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ownloads/SESMG-dev_open_district_upscaling_20220502/program_files/urban_district_upscaling/"/>
    </mc:Choice>
  </mc:AlternateContent>
  <xr:revisionPtr revIDLastSave="0" documentId="13_ncr:1_{B9D944B2-5B72-E44D-B55C-AA02243DA381}" xr6:coauthVersionLast="47" xr6:coauthVersionMax="47" xr10:uidLastSave="{00000000-0000-0000-0000-000000000000}"/>
  <bookViews>
    <workbookView xWindow="1080" yWindow="500" windowWidth="45380" windowHeight="23820" xr2:uid="{EF826BBE-977F-B540-A8B1-1C7987B25389}"/>
  </bookViews>
  <sheets>
    <sheet name="tool" sheetId="1" r:id="rId1"/>
    <sheet name="Tabelle4" sheetId="4" r:id="rId2"/>
    <sheet name="parcel" sheetId="2" r:id="rId3"/>
    <sheet name="central" sheetId="3" r:id="rId4"/>
  </sheets>
  <definedNames>
    <definedName name="_xlnm._FilterDatabase" localSheetId="0" hidden="1">tool!$A$1:$EM$1271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68" i="1" l="1"/>
  <c r="G1264" i="1"/>
  <c r="G1262" i="1"/>
  <c r="G1257" i="1"/>
  <c r="G1256" i="1"/>
  <c r="G1253" i="1"/>
  <c r="G1247" i="1"/>
  <c r="G1246" i="1"/>
  <c r="G1236" i="1"/>
  <c r="G1232" i="1"/>
  <c r="G1226" i="1"/>
  <c r="G1225" i="1"/>
  <c r="G1215" i="1"/>
  <c r="G1211" i="1"/>
  <c r="G1209" i="1"/>
  <c r="G1208" i="1"/>
  <c r="G1207" i="1"/>
  <c r="G1205" i="1"/>
  <c r="G1204" i="1"/>
  <c r="G1202" i="1"/>
  <c r="G1201" i="1"/>
  <c r="G1199" i="1"/>
  <c r="G1198" i="1"/>
  <c r="G1197" i="1"/>
  <c r="G1196" i="1"/>
  <c r="G1195" i="1"/>
  <c r="G1194" i="1"/>
  <c r="G1193" i="1"/>
  <c r="G1192" i="1"/>
  <c r="G1188" i="1"/>
  <c r="G1187" i="1"/>
  <c r="G1186" i="1"/>
  <c r="G1185" i="1"/>
  <c r="G1184" i="1"/>
  <c r="G1183" i="1"/>
  <c r="G1182" i="1"/>
  <c r="G1181" i="1"/>
  <c r="G1180" i="1"/>
  <c r="G1179" i="1"/>
  <c r="G1178" i="1"/>
  <c r="G1174" i="1"/>
  <c r="G1173" i="1"/>
  <c r="G1172" i="1"/>
  <c r="G1171" i="1"/>
  <c r="G1170" i="1"/>
  <c r="G1168" i="1"/>
  <c r="G1167" i="1"/>
  <c r="G1166" i="1"/>
  <c r="G1164" i="1"/>
  <c r="G1163" i="1"/>
  <c r="G1162" i="1"/>
  <c r="G1161" i="1"/>
  <c r="G1160" i="1"/>
  <c r="G1159" i="1"/>
  <c r="G1158" i="1"/>
  <c r="G1157" i="1"/>
  <c r="G1156" i="1"/>
  <c r="G1155" i="1"/>
  <c r="G1152" i="1"/>
  <c r="G1151" i="1"/>
  <c r="G1150" i="1"/>
  <c r="G1149" i="1"/>
  <c r="G1146" i="1"/>
  <c r="G1145" i="1"/>
  <c r="G1144" i="1"/>
  <c r="G1142" i="1"/>
  <c r="G1141" i="1"/>
  <c r="G1133" i="1"/>
  <c r="G1129" i="1"/>
  <c r="G1128" i="1"/>
  <c r="G1124" i="1"/>
  <c r="G1121" i="1"/>
  <c r="G1118" i="1"/>
  <c r="G1115" i="1"/>
  <c r="G1111" i="1"/>
  <c r="G1107" i="1"/>
  <c r="G1102" i="1"/>
  <c r="G1101" i="1"/>
  <c r="G1099" i="1"/>
  <c r="G1098" i="1"/>
  <c r="G1096" i="1"/>
  <c r="G1094" i="1"/>
  <c r="G1092" i="1"/>
  <c r="G1076" i="1"/>
  <c r="G1073" i="1"/>
  <c r="G1072" i="1"/>
  <c r="G1067" i="1"/>
  <c r="G1061" i="1"/>
  <c r="G1060" i="1"/>
  <c r="G1059" i="1"/>
  <c r="G1056" i="1"/>
  <c r="G1051" i="1"/>
  <c r="G1050" i="1"/>
  <c r="G1048" i="1"/>
  <c r="G1041" i="1"/>
  <c r="G1039" i="1"/>
  <c r="G1038" i="1"/>
  <c r="G1029" i="1"/>
  <c r="G1028" i="1"/>
  <c r="G1026" i="1"/>
  <c r="G1025" i="1"/>
  <c r="G1024" i="1"/>
  <c r="G1023" i="1"/>
  <c r="G1022" i="1"/>
  <c r="G1021" i="1"/>
  <c r="G1020" i="1"/>
  <c r="G1018" i="1"/>
  <c r="G1017" i="1"/>
  <c r="G1015" i="1"/>
  <c r="G1012" i="1"/>
  <c r="G1005" i="1"/>
  <c r="G1003" i="1"/>
  <c r="G1002" i="1"/>
  <c r="G1000" i="1"/>
  <c r="G998" i="1"/>
  <c r="G997" i="1"/>
  <c r="G993" i="1"/>
  <c r="G989" i="1"/>
  <c r="G986" i="1"/>
  <c r="G983" i="1"/>
  <c r="G981" i="1"/>
  <c r="G980" i="1"/>
  <c r="G978" i="1"/>
  <c r="G977" i="1"/>
  <c r="G975" i="1"/>
  <c r="G974" i="1"/>
  <c r="G972" i="1"/>
  <c r="G968" i="1"/>
  <c r="G967" i="1"/>
  <c r="G966" i="1"/>
  <c r="G959" i="1"/>
  <c r="G958" i="1"/>
  <c r="G956" i="1"/>
  <c r="G952" i="1"/>
  <c r="G950" i="1"/>
  <c r="G945" i="1"/>
  <c r="G939" i="1"/>
  <c r="G932" i="1"/>
  <c r="G922" i="1"/>
  <c r="G917" i="1"/>
  <c r="G914" i="1"/>
  <c r="G912" i="1"/>
  <c r="G909" i="1"/>
  <c r="G907" i="1"/>
  <c r="G905" i="1"/>
  <c r="G904" i="1"/>
  <c r="G901" i="1"/>
  <c r="G900" i="1"/>
  <c r="G899" i="1"/>
  <c r="G898" i="1"/>
  <c r="G897" i="1"/>
  <c r="G896" i="1"/>
  <c r="G890" i="1"/>
  <c r="G889" i="1"/>
  <c r="G883" i="1"/>
  <c r="G882" i="1"/>
  <c r="G880" i="1"/>
  <c r="G874" i="1"/>
  <c r="G865" i="1"/>
  <c r="G855" i="1"/>
  <c r="G853" i="1"/>
  <c r="G851" i="1"/>
  <c r="G848" i="1"/>
  <c r="G842" i="1"/>
  <c r="G837" i="1"/>
  <c r="G833" i="1"/>
  <c r="G831" i="1"/>
  <c r="G829" i="1"/>
  <c r="G828" i="1"/>
  <c r="G813" i="1"/>
  <c r="G812" i="1"/>
  <c r="G811" i="1"/>
  <c r="G810" i="1"/>
  <c r="G809" i="1"/>
  <c r="G808" i="1"/>
  <c r="G807" i="1"/>
  <c r="G799" i="1"/>
  <c r="G795" i="1"/>
  <c r="G789" i="1"/>
  <c r="G786" i="1"/>
  <c r="G783" i="1"/>
  <c r="G781" i="1"/>
  <c r="G779" i="1"/>
  <c r="G777" i="1"/>
  <c r="G775" i="1"/>
  <c r="G774" i="1"/>
  <c r="G771" i="1"/>
  <c r="G767" i="1"/>
  <c r="G763" i="1"/>
  <c r="G761" i="1"/>
  <c r="G755" i="1"/>
  <c r="G751" i="1"/>
  <c r="G749" i="1"/>
  <c r="G748" i="1"/>
  <c r="G747" i="1"/>
  <c r="G746" i="1"/>
  <c r="G745" i="1"/>
  <c r="G744" i="1"/>
  <c r="G742" i="1"/>
  <c r="G741" i="1"/>
  <c r="G739" i="1"/>
  <c r="G738" i="1"/>
  <c r="G737" i="1"/>
  <c r="G736" i="1"/>
  <c r="G735" i="1"/>
  <c r="G732" i="1"/>
  <c r="G730" i="1"/>
  <c r="G729" i="1"/>
  <c r="G728" i="1"/>
  <c r="G727" i="1"/>
  <c r="G726" i="1"/>
  <c r="G725" i="1"/>
  <c r="G723" i="1"/>
  <c r="G722" i="1"/>
  <c r="G721" i="1"/>
  <c r="G720" i="1"/>
  <c r="G719" i="1"/>
  <c r="G718" i="1"/>
  <c r="G717" i="1"/>
  <c r="G704" i="1"/>
  <c r="G703" i="1"/>
  <c r="G701" i="1"/>
  <c r="G698" i="1"/>
  <c r="G696" i="1"/>
  <c r="G695" i="1"/>
  <c r="G692" i="1"/>
  <c r="G688" i="1"/>
  <c r="G682" i="1"/>
  <c r="G678" i="1"/>
  <c r="G677" i="1"/>
  <c r="G674" i="1"/>
  <c r="G672" i="1"/>
  <c r="G671" i="1"/>
  <c r="G670" i="1"/>
  <c r="G669" i="1"/>
  <c r="G666" i="1"/>
  <c r="G664" i="1"/>
  <c r="G663" i="1"/>
  <c r="G657" i="1"/>
  <c r="G654" i="1"/>
  <c r="G653" i="1"/>
  <c r="G651" i="1"/>
  <c r="G647" i="1"/>
  <c r="G645" i="1"/>
  <c r="G642" i="1"/>
  <c r="G641" i="1"/>
  <c r="G638" i="1"/>
  <c r="G634" i="1"/>
  <c r="G632" i="1"/>
  <c r="G631" i="1"/>
  <c r="G628" i="1"/>
  <c r="G626" i="1"/>
  <c r="G624" i="1"/>
  <c r="G623" i="1"/>
  <c r="G618" i="1"/>
  <c r="G617" i="1"/>
  <c r="G614" i="1"/>
  <c r="G613" i="1"/>
  <c r="G611" i="1"/>
  <c r="G610" i="1"/>
  <c r="G608" i="1"/>
  <c r="G607" i="1"/>
  <c r="G605" i="1"/>
  <c r="G604" i="1"/>
  <c r="G599" i="1"/>
  <c r="G598" i="1"/>
  <c r="G595" i="1"/>
  <c r="G594" i="1"/>
  <c r="G592" i="1"/>
  <c r="G590" i="1"/>
  <c r="G589" i="1"/>
  <c r="G587" i="1"/>
  <c r="G586" i="1"/>
  <c r="G585" i="1"/>
  <c r="G576" i="1"/>
  <c r="G569" i="1"/>
  <c r="G566" i="1"/>
  <c r="G565" i="1"/>
  <c r="G562" i="1"/>
  <c r="G561" i="1"/>
  <c r="G559" i="1"/>
  <c r="G557" i="1"/>
  <c r="G555" i="1"/>
  <c r="G551" i="1"/>
  <c r="G546" i="1"/>
  <c r="G544" i="1"/>
  <c r="G540" i="1"/>
  <c r="G536" i="1"/>
  <c r="G531" i="1"/>
  <c r="G520" i="1"/>
  <c r="G498" i="1"/>
  <c r="G487" i="1"/>
  <c r="G486" i="1"/>
  <c r="G479" i="1"/>
  <c r="G477" i="1"/>
  <c r="G475" i="1"/>
  <c r="G474" i="1"/>
  <c r="G473" i="1"/>
  <c r="G472" i="1"/>
  <c r="G471" i="1"/>
  <c r="G469" i="1"/>
  <c r="G468" i="1"/>
  <c r="G467" i="1"/>
  <c r="G466" i="1"/>
  <c r="G465" i="1"/>
  <c r="G464" i="1"/>
  <c r="G462" i="1"/>
  <c r="G459" i="1"/>
  <c r="G458" i="1"/>
  <c r="G457" i="1"/>
  <c r="G455" i="1"/>
  <c r="G453" i="1"/>
  <c r="G452" i="1"/>
  <c r="G451" i="1"/>
  <c r="G450" i="1"/>
  <c r="G449" i="1"/>
  <c r="G448" i="1"/>
  <c r="G447" i="1"/>
  <c r="G446" i="1"/>
  <c r="G445" i="1"/>
  <c r="G443" i="1"/>
  <c r="G442" i="1"/>
  <c r="G438" i="1"/>
  <c r="G431" i="1"/>
  <c r="G428" i="1"/>
  <c r="G425" i="1"/>
  <c r="G420" i="1"/>
  <c r="G419" i="1"/>
  <c r="G417" i="1"/>
  <c r="G411" i="1"/>
  <c r="G408" i="1"/>
  <c r="G401" i="1"/>
  <c r="G399" i="1"/>
  <c r="G397" i="1"/>
  <c r="G396" i="1"/>
  <c r="G391" i="1"/>
  <c r="G390" i="1"/>
  <c r="G379" i="1"/>
  <c r="G377" i="1"/>
  <c r="G374" i="1"/>
  <c r="G370" i="1"/>
  <c r="G366" i="1"/>
  <c r="G364" i="1"/>
  <c r="G362" i="1"/>
  <c r="G360" i="1"/>
  <c r="G359" i="1"/>
  <c r="G357" i="1"/>
  <c r="G353" i="1"/>
  <c r="G352" i="1"/>
  <c r="G350" i="1"/>
  <c r="G348" i="1"/>
  <c r="G339" i="1"/>
  <c r="G337" i="1"/>
  <c r="G336" i="1"/>
  <c r="G329" i="1"/>
  <c r="G325" i="1"/>
  <c r="G324" i="1"/>
  <c r="G319" i="1"/>
  <c r="G315" i="1"/>
  <c r="G308" i="1"/>
  <c r="G304" i="1"/>
  <c r="G300" i="1"/>
  <c r="G293" i="1"/>
  <c r="G284" i="1"/>
  <c r="G281" i="1"/>
  <c r="G279" i="1"/>
  <c r="G277" i="1"/>
  <c r="G276" i="1"/>
  <c r="G272" i="1"/>
  <c r="G265" i="1"/>
  <c r="G264" i="1"/>
  <c r="G261" i="1"/>
  <c r="G260" i="1"/>
  <c r="G254" i="1"/>
  <c r="G252" i="1"/>
  <c r="G251" i="1"/>
  <c r="G250" i="1"/>
  <c r="G249" i="1"/>
  <c r="G248" i="1"/>
  <c r="G246" i="1"/>
  <c r="G245" i="1"/>
  <c r="G243" i="1"/>
  <c r="G236" i="1"/>
  <c r="G235" i="1"/>
  <c r="G234" i="1"/>
  <c r="G230" i="1"/>
  <c r="G229" i="1"/>
  <c r="G227" i="1"/>
  <c r="G224" i="1"/>
  <c r="G223" i="1"/>
  <c r="G221" i="1"/>
  <c r="G220" i="1"/>
  <c r="G219" i="1"/>
  <c r="G217" i="1"/>
  <c r="G216" i="1"/>
  <c r="G215" i="1"/>
  <c r="G214" i="1"/>
  <c r="G213" i="1"/>
  <c r="G212" i="1"/>
  <c r="G210" i="1"/>
  <c r="G209" i="1"/>
  <c r="G206" i="1"/>
  <c r="G205" i="1"/>
  <c r="G204" i="1"/>
  <c r="G201" i="1"/>
  <c r="G198" i="1"/>
  <c r="G197" i="1"/>
  <c r="G196" i="1"/>
  <c r="G195" i="1"/>
  <c r="G194" i="1"/>
  <c r="G182" i="1"/>
  <c r="G172" i="1"/>
  <c r="G158" i="1"/>
  <c r="G153" i="1"/>
  <c r="G149" i="1"/>
  <c r="G148" i="1"/>
  <c r="G146" i="1"/>
  <c r="G144" i="1"/>
  <c r="G139" i="1"/>
  <c r="G132" i="1"/>
  <c r="G127" i="1"/>
  <c r="G123" i="1"/>
  <c r="G122" i="1"/>
  <c r="G120" i="1"/>
  <c r="G119" i="1"/>
  <c r="G117" i="1"/>
  <c r="G116" i="1"/>
  <c r="G115" i="1"/>
  <c r="G113" i="1"/>
  <c r="G112" i="1"/>
  <c r="G111" i="1"/>
  <c r="G110" i="1"/>
  <c r="G107" i="1"/>
  <c r="G106" i="1"/>
  <c r="G105" i="1"/>
  <c r="G104" i="1"/>
  <c r="G102" i="1"/>
  <c r="G100" i="1"/>
  <c r="G99" i="1"/>
  <c r="G88" i="1"/>
  <c r="G87" i="1"/>
  <c r="G85" i="1"/>
  <c r="G82" i="1"/>
  <c r="G80" i="1"/>
  <c r="G79" i="1"/>
  <c r="G76" i="1"/>
  <c r="G73" i="1"/>
  <c r="G63" i="1"/>
  <c r="G44" i="1"/>
  <c r="G43" i="1"/>
  <c r="G42" i="1"/>
  <c r="G41" i="1"/>
  <c r="G40" i="1"/>
  <c r="G39" i="1"/>
  <c r="G38" i="1"/>
  <c r="G37" i="1"/>
  <c r="G36" i="1"/>
  <c r="G34" i="1"/>
  <c r="G31" i="1"/>
  <c r="G29" i="1"/>
  <c r="G24" i="1"/>
  <c r="G21" i="1"/>
  <c r="G4" i="1"/>
  <c r="G3" i="1"/>
  <c r="G2" i="1"/>
  <c r="D2" i="1"/>
  <c r="F2" i="1"/>
  <c r="F1268" i="1"/>
  <c r="F1264" i="1"/>
  <c r="F1262" i="1"/>
  <c r="F1257" i="1"/>
  <c r="F1256" i="1"/>
  <c r="F1253" i="1"/>
  <c r="F1247" i="1"/>
  <c r="F1246" i="1"/>
  <c r="F1236" i="1"/>
  <c r="F1232" i="1"/>
  <c r="F1226" i="1"/>
  <c r="F1225" i="1"/>
  <c r="F1215" i="1"/>
  <c r="F1211" i="1"/>
  <c r="F1209" i="1"/>
  <c r="F1208" i="1"/>
  <c r="F1207" i="1"/>
  <c r="F1205" i="1"/>
  <c r="F1204" i="1"/>
  <c r="F1202" i="1"/>
  <c r="F1201" i="1"/>
  <c r="F1199" i="1"/>
  <c r="F1198" i="1"/>
  <c r="F1197" i="1"/>
  <c r="F1196" i="1"/>
  <c r="F1195" i="1"/>
  <c r="F1194" i="1"/>
  <c r="F1193" i="1"/>
  <c r="F1192" i="1"/>
  <c r="F1188" i="1"/>
  <c r="F1187" i="1"/>
  <c r="F1186" i="1"/>
  <c r="F1185" i="1"/>
  <c r="F1184" i="1"/>
  <c r="F1183" i="1"/>
  <c r="F1182" i="1"/>
  <c r="F1181" i="1"/>
  <c r="F1180" i="1"/>
  <c r="F1179" i="1"/>
  <c r="F1178" i="1"/>
  <c r="F1174" i="1"/>
  <c r="F1173" i="1"/>
  <c r="F1172" i="1"/>
  <c r="F1171" i="1"/>
  <c r="F1170" i="1"/>
  <c r="F1168" i="1"/>
  <c r="F1167" i="1"/>
  <c r="F1166" i="1"/>
  <c r="F1164" i="1"/>
  <c r="F1163" i="1"/>
  <c r="F1162" i="1"/>
  <c r="F1161" i="1"/>
  <c r="F1160" i="1"/>
  <c r="F1159" i="1"/>
  <c r="F1158" i="1"/>
  <c r="F1157" i="1"/>
  <c r="F1156" i="1"/>
  <c r="F1155" i="1"/>
  <c r="F1152" i="1"/>
  <c r="F1151" i="1"/>
  <c r="F1150" i="1"/>
  <c r="F1149" i="1"/>
  <c r="F1146" i="1"/>
  <c r="F1145" i="1"/>
  <c r="F1144" i="1"/>
  <c r="F1142" i="1"/>
  <c r="F1141" i="1"/>
  <c r="F1133" i="1"/>
  <c r="F1129" i="1"/>
  <c r="F1128" i="1"/>
  <c r="F1124" i="1"/>
  <c r="F1121" i="1"/>
  <c r="F1118" i="1"/>
  <c r="F1115" i="1"/>
  <c r="F1111" i="1"/>
  <c r="F1107" i="1"/>
  <c r="F1102" i="1"/>
  <c r="F1101" i="1"/>
  <c r="F1099" i="1"/>
  <c r="F1098" i="1"/>
  <c r="F1096" i="1"/>
  <c r="F1094" i="1"/>
  <c r="F1092" i="1"/>
  <c r="F1076" i="1"/>
  <c r="F1073" i="1"/>
  <c r="F1072" i="1"/>
  <c r="F1067" i="1"/>
  <c r="F1061" i="1"/>
  <c r="F1060" i="1"/>
  <c r="F1059" i="1"/>
  <c r="F1056" i="1"/>
  <c r="F1051" i="1"/>
  <c r="F1050" i="1"/>
  <c r="F1048" i="1"/>
  <c r="F1041" i="1"/>
  <c r="F1039" i="1"/>
  <c r="F1038" i="1"/>
  <c r="F1029" i="1"/>
  <c r="F1028" i="1"/>
  <c r="F1026" i="1"/>
  <c r="F1025" i="1"/>
  <c r="F1024" i="1"/>
  <c r="F1023" i="1"/>
  <c r="F1022" i="1"/>
  <c r="F1021" i="1"/>
  <c r="F1020" i="1"/>
  <c r="F1018" i="1"/>
  <c r="F1017" i="1"/>
  <c r="F1015" i="1"/>
  <c r="F1012" i="1"/>
  <c r="F1005" i="1"/>
  <c r="F1003" i="1"/>
  <c r="F1002" i="1"/>
  <c r="F1000" i="1"/>
  <c r="F998" i="1"/>
  <c r="F997" i="1"/>
  <c r="F993" i="1"/>
  <c r="F989" i="1"/>
  <c r="F986" i="1"/>
  <c r="F983" i="1"/>
  <c r="F981" i="1"/>
  <c r="F980" i="1"/>
  <c r="F978" i="1"/>
  <c r="F977" i="1"/>
  <c r="F975" i="1"/>
  <c r="F974" i="1"/>
  <c r="F972" i="1"/>
  <c r="F968" i="1"/>
  <c r="F967" i="1"/>
  <c r="F966" i="1"/>
  <c r="F959" i="1"/>
  <c r="F958" i="1"/>
  <c r="F956" i="1"/>
  <c r="F952" i="1"/>
  <c r="F950" i="1"/>
  <c r="F945" i="1"/>
  <c r="F939" i="1"/>
  <c r="F932" i="1"/>
  <c r="F922" i="1"/>
  <c r="F917" i="1"/>
  <c r="F914" i="1"/>
  <c r="F912" i="1"/>
  <c r="F909" i="1"/>
  <c r="F907" i="1"/>
  <c r="F905" i="1"/>
  <c r="F904" i="1"/>
  <c r="F901" i="1"/>
  <c r="F900" i="1"/>
  <c r="F899" i="1"/>
  <c r="F898" i="1"/>
  <c r="F897" i="1"/>
  <c r="F896" i="1"/>
  <c r="F890" i="1"/>
  <c r="F889" i="1"/>
  <c r="F883" i="1"/>
  <c r="F882" i="1"/>
  <c r="F880" i="1"/>
  <c r="F874" i="1"/>
  <c r="F865" i="1"/>
  <c r="F855" i="1"/>
  <c r="F853" i="1"/>
  <c r="F851" i="1"/>
  <c r="F848" i="1"/>
  <c r="F842" i="1"/>
  <c r="F837" i="1"/>
  <c r="F833" i="1"/>
  <c r="F831" i="1"/>
  <c r="F829" i="1"/>
  <c r="F828" i="1"/>
  <c r="F813" i="1"/>
  <c r="F812" i="1"/>
  <c r="F811" i="1"/>
  <c r="F810" i="1"/>
  <c r="F809" i="1"/>
  <c r="F808" i="1"/>
  <c r="F807" i="1"/>
  <c r="F799" i="1"/>
  <c r="F795" i="1"/>
  <c r="F789" i="1"/>
  <c r="F786" i="1"/>
  <c r="F783" i="1"/>
  <c r="F781" i="1"/>
  <c r="F779" i="1"/>
  <c r="F777" i="1"/>
  <c r="F775" i="1"/>
  <c r="F774" i="1"/>
  <c r="F771" i="1"/>
  <c r="F767" i="1"/>
  <c r="F763" i="1"/>
  <c r="F761" i="1"/>
  <c r="F755" i="1"/>
  <c r="F751" i="1"/>
  <c r="F749" i="1"/>
  <c r="F748" i="1"/>
  <c r="F747" i="1"/>
  <c r="F746" i="1"/>
  <c r="F745" i="1"/>
  <c r="F744" i="1"/>
  <c r="F742" i="1"/>
  <c r="F741" i="1"/>
  <c r="F739" i="1"/>
  <c r="F738" i="1"/>
  <c r="F737" i="1"/>
  <c r="F736" i="1"/>
  <c r="F735" i="1"/>
  <c r="F732" i="1"/>
  <c r="F730" i="1"/>
  <c r="F729" i="1"/>
  <c r="F728" i="1"/>
  <c r="F727" i="1"/>
  <c r="F726" i="1"/>
  <c r="F725" i="1"/>
  <c r="F723" i="1"/>
  <c r="F722" i="1"/>
  <c r="F721" i="1"/>
  <c r="F720" i="1"/>
  <c r="F719" i="1"/>
  <c r="F718" i="1"/>
  <c r="F717" i="1"/>
  <c r="F704" i="1"/>
  <c r="F703" i="1"/>
  <c r="F701" i="1"/>
  <c r="F698" i="1"/>
  <c r="F696" i="1"/>
  <c r="F695" i="1"/>
  <c r="F692" i="1"/>
  <c r="F688" i="1"/>
  <c r="F682" i="1"/>
  <c r="F678" i="1"/>
  <c r="F677" i="1"/>
  <c r="F674" i="1"/>
  <c r="F672" i="1"/>
  <c r="F671" i="1"/>
  <c r="F670" i="1"/>
  <c r="F669" i="1"/>
  <c r="F666" i="1"/>
  <c r="F664" i="1"/>
  <c r="F663" i="1"/>
  <c r="F657" i="1"/>
  <c r="F654" i="1"/>
  <c r="F653" i="1"/>
  <c r="F651" i="1"/>
  <c r="F647" i="1"/>
  <c r="F645" i="1"/>
  <c r="F642" i="1"/>
  <c r="F641" i="1"/>
  <c r="F638" i="1"/>
  <c r="F634" i="1"/>
  <c r="F632" i="1"/>
  <c r="F631" i="1"/>
  <c r="F628" i="1"/>
  <c r="F626" i="1"/>
  <c r="F624" i="1"/>
  <c r="F623" i="1"/>
  <c r="F618" i="1"/>
  <c r="F617" i="1"/>
  <c r="F614" i="1"/>
  <c r="F613" i="1"/>
  <c r="F611" i="1"/>
  <c r="F610" i="1"/>
  <c r="F608" i="1"/>
  <c r="F607" i="1"/>
  <c r="F605" i="1"/>
  <c r="F604" i="1"/>
  <c r="F599" i="1"/>
  <c r="F598" i="1"/>
  <c r="F595" i="1"/>
  <c r="F594" i="1"/>
  <c r="F592" i="1"/>
  <c r="F590" i="1"/>
  <c r="F589" i="1"/>
  <c r="F587" i="1"/>
  <c r="F586" i="1"/>
  <c r="F585" i="1"/>
  <c r="F576" i="1"/>
  <c r="F569" i="1"/>
  <c r="F566" i="1"/>
  <c r="F565" i="1"/>
  <c r="F562" i="1"/>
  <c r="F561" i="1"/>
  <c r="F559" i="1"/>
  <c r="F557" i="1"/>
  <c r="F555" i="1"/>
  <c r="F551" i="1"/>
  <c r="F546" i="1"/>
  <c r="F544" i="1"/>
  <c r="F540" i="1"/>
  <c r="F536" i="1"/>
  <c r="F531" i="1"/>
  <c r="F520" i="1"/>
  <c r="F498" i="1"/>
  <c r="F487" i="1"/>
  <c r="F486" i="1"/>
  <c r="F479" i="1"/>
  <c r="F477" i="1"/>
  <c r="F475" i="1"/>
  <c r="F474" i="1"/>
  <c r="F473" i="1"/>
  <c r="F472" i="1"/>
  <c r="F471" i="1"/>
  <c r="F469" i="1"/>
  <c r="F468" i="1"/>
  <c r="F467" i="1"/>
  <c r="F466" i="1"/>
  <c r="F465" i="1"/>
  <c r="F464" i="1"/>
  <c r="F462" i="1"/>
  <c r="F459" i="1"/>
  <c r="F458" i="1"/>
  <c r="F457" i="1"/>
  <c r="F455" i="1"/>
  <c r="F453" i="1"/>
  <c r="F452" i="1"/>
  <c r="F451" i="1"/>
  <c r="F450" i="1"/>
  <c r="F449" i="1"/>
  <c r="F448" i="1"/>
  <c r="F447" i="1"/>
  <c r="F446" i="1"/>
  <c r="F445" i="1"/>
  <c r="F443" i="1"/>
  <c r="F442" i="1"/>
  <c r="F438" i="1"/>
  <c r="F431" i="1"/>
  <c r="F428" i="1"/>
  <c r="F425" i="1"/>
  <c r="F420" i="1"/>
  <c r="F419" i="1"/>
  <c r="F417" i="1"/>
  <c r="F411" i="1"/>
  <c r="F408" i="1"/>
  <c r="F401" i="1"/>
  <c r="F399" i="1"/>
  <c r="F397" i="1"/>
  <c r="F396" i="1"/>
  <c r="F391" i="1"/>
  <c r="F390" i="1"/>
  <c r="F379" i="1"/>
  <c r="F377" i="1"/>
  <c r="F374" i="1"/>
  <c r="F370" i="1"/>
  <c r="F366" i="1"/>
  <c r="F364" i="1"/>
  <c r="F362" i="1"/>
  <c r="F360" i="1"/>
  <c r="F359" i="1"/>
  <c r="F357" i="1"/>
  <c r="F353" i="1"/>
  <c r="F352" i="1"/>
  <c r="F350" i="1"/>
  <c r="F348" i="1"/>
  <c r="F339" i="1"/>
  <c r="F337" i="1"/>
  <c r="F336" i="1"/>
  <c r="F329" i="1"/>
  <c r="F325" i="1"/>
  <c r="F324" i="1"/>
  <c r="F319" i="1"/>
  <c r="F315" i="1"/>
  <c r="F308" i="1"/>
  <c r="F304" i="1"/>
  <c r="F300" i="1"/>
  <c r="F293" i="1"/>
  <c r="F284" i="1"/>
  <c r="F281" i="1"/>
  <c r="F279" i="1"/>
  <c r="F277" i="1"/>
  <c r="F276" i="1"/>
  <c r="F272" i="1"/>
  <c r="F265" i="1"/>
  <c r="F264" i="1"/>
  <c r="F261" i="1"/>
  <c r="F260" i="1"/>
  <c r="F254" i="1"/>
  <c r="F252" i="1"/>
  <c r="F251" i="1"/>
  <c r="F250" i="1"/>
  <c r="F249" i="1"/>
  <c r="F248" i="1"/>
  <c r="F246" i="1"/>
  <c r="F245" i="1"/>
  <c r="F243" i="1"/>
  <c r="F236" i="1"/>
  <c r="F235" i="1"/>
  <c r="F234" i="1"/>
  <c r="F230" i="1"/>
  <c r="F229" i="1"/>
  <c r="F227" i="1"/>
  <c r="F224" i="1"/>
  <c r="F223" i="1"/>
  <c r="F221" i="1"/>
  <c r="F220" i="1"/>
  <c r="F219" i="1"/>
  <c r="F217" i="1"/>
  <c r="F216" i="1"/>
  <c r="F215" i="1"/>
  <c r="F214" i="1"/>
  <c r="F213" i="1"/>
  <c r="F212" i="1"/>
  <c r="F210" i="1"/>
  <c r="F209" i="1"/>
  <c r="F206" i="1"/>
  <c r="F205" i="1"/>
  <c r="F204" i="1"/>
  <c r="F201" i="1"/>
  <c r="F198" i="1"/>
  <c r="F197" i="1"/>
  <c r="F196" i="1"/>
  <c r="F195" i="1"/>
  <c r="F194" i="1"/>
  <c r="F182" i="1"/>
  <c r="F172" i="1"/>
  <c r="F158" i="1"/>
  <c r="F153" i="1"/>
  <c r="F149" i="1"/>
  <c r="F148" i="1"/>
  <c r="F146" i="1"/>
  <c r="F144" i="1"/>
  <c r="F139" i="1"/>
  <c r="F132" i="1"/>
  <c r="F127" i="1"/>
  <c r="F123" i="1"/>
  <c r="F122" i="1"/>
  <c r="F120" i="1"/>
  <c r="F119" i="1"/>
  <c r="F117" i="1"/>
  <c r="F116" i="1"/>
  <c r="F115" i="1"/>
  <c r="F113" i="1"/>
  <c r="F112" i="1"/>
  <c r="F111" i="1"/>
  <c r="F110" i="1"/>
  <c r="F107" i="1"/>
  <c r="F106" i="1"/>
  <c r="F105" i="1"/>
  <c r="F104" i="1"/>
  <c r="F102" i="1"/>
  <c r="F100" i="1"/>
  <c r="F99" i="1"/>
  <c r="F88" i="1"/>
  <c r="F87" i="1"/>
  <c r="F85" i="1"/>
  <c r="F82" i="1"/>
  <c r="F80" i="1"/>
  <c r="F79" i="1"/>
  <c r="F76" i="1"/>
  <c r="F73" i="1"/>
  <c r="F63" i="1"/>
  <c r="F44" i="1"/>
  <c r="F43" i="1"/>
  <c r="F42" i="1"/>
  <c r="F41" i="1"/>
  <c r="F40" i="1"/>
  <c r="F39" i="1"/>
  <c r="F38" i="1"/>
  <c r="F37" i="1"/>
  <c r="F36" i="1"/>
  <c r="F34" i="1"/>
  <c r="F31" i="1"/>
  <c r="F29" i="1"/>
  <c r="F24" i="1"/>
  <c r="F21" i="1"/>
  <c r="F4" i="1"/>
  <c r="F3" i="1"/>
  <c r="C1269" i="1"/>
  <c r="C1268" i="1"/>
  <c r="C1264" i="1"/>
  <c r="C1262" i="1"/>
  <c r="C1257" i="1"/>
  <c r="C1256" i="1"/>
  <c r="C1253" i="1"/>
  <c r="C1248" i="1"/>
  <c r="C1247" i="1"/>
  <c r="C1246" i="1"/>
  <c r="C1244" i="1"/>
  <c r="C1236" i="1"/>
  <c r="C1232" i="1"/>
  <c r="C1228" i="1"/>
  <c r="C1226" i="1"/>
  <c r="C1225" i="1"/>
  <c r="C1222" i="1"/>
  <c r="C1215" i="1"/>
  <c r="C1213" i="1"/>
  <c r="C1211" i="1"/>
  <c r="C1209" i="1"/>
  <c r="C1208" i="1"/>
  <c r="C1207" i="1"/>
  <c r="C1205" i="1"/>
  <c r="C1204" i="1"/>
  <c r="C1202" i="1"/>
  <c r="C1201" i="1"/>
  <c r="C1199" i="1"/>
  <c r="C1198" i="1"/>
  <c r="C1197" i="1"/>
  <c r="C1196" i="1"/>
  <c r="C1195" i="1"/>
  <c r="C1194" i="1"/>
  <c r="C1193" i="1"/>
  <c r="C1192" i="1"/>
  <c r="C1188" i="1"/>
  <c r="C1187" i="1"/>
  <c r="C1186" i="1"/>
  <c r="C1185" i="1"/>
  <c r="C1184" i="1"/>
  <c r="C1183" i="1"/>
  <c r="C1182" i="1"/>
  <c r="C1181" i="1"/>
  <c r="C1180" i="1"/>
  <c r="C1179" i="1"/>
  <c r="C1178" i="1"/>
  <c r="C1174" i="1"/>
  <c r="C1173" i="1"/>
  <c r="C1172" i="1"/>
  <c r="C1171" i="1"/>
  <c r="C1170" i="1"/>
  <c r="C1168" i="1"/>
  <c r="C1167" i="1"/>
  <c r="C1166" i="1"/>
  <c r="C1164" i="1"/>
  <c r="C1163" i="1"/>
  <c r="C1162" i="1"/>
  <c r="C1161" i="1"/>
  <c r="C1160" i="1"/>
  <c r="C1159" i="1"/>
  <c r="C1158" i="1"/>
  <c r="C1157" i="1"/>
  <c r="C1156" i="1"/>
  <c r="C1155" i="1"/>
  <c r="C1152" i="1"/>
  <c r="C1151" i="1"/>
  <c r="C1150" i="1"/>
  <c r="C1149" i="1"/>
  <c r="C1146" i="1"/>
  <c r="C1145" i="1"/>
  <c r="C1144" i="1"/>
  <c r="C1142" i="1"/>
  <c r="C1141" i="1"/>
  <c r="C1139" i="1"/>
  <c r="C1138" i="1"/>
  <c r="C1133" i="1"/>
  <c r="C1130" i="1"/>
  <c r="C1129" i="1"/>
  <c r="C1128" i="1"/>
  <c r="C1126" i="1"/>
  <c r="C1124" i="1"/>
  <c r="C1121" i="1"/>
  <c r="C1118" i="1"/>
  <c r="C1115" i="1"/>
  <c r="C1111" i="1"/>
  <c r="C1110" i="1"/>
  <c r="C1107" i="1"/>
  <c r="C1103" i="1"/>
  <c r="C1102" i="1"/>
  <c r="C1101" i="1"/>
  <c r="C1100" i="1"/>
  <c r="C1099" i="1"/>
  <c r="C1098" i="1"/>
  <c r="C1096" i="1"/>
  <c r="C1094" i="1"/>
  <c r="C1092" i="1"/>
  <c r="C1088" i="1"/>
  <c r="C1086" i="1"/>
  <c r="C1076" i="1"/>
  <c r="C1073" i="1"/>
  <c r="C1072" i="1"/>
  <c r="C1068" i="1"/>
  <c r="C1067" i="1"/>
  <c r="C1061" i="1"/>
  <c r="C1060" i="1"/>
  <c r="C1059" i="1"/>
  <c r="C1056" i="1"/>
  <c r="C1053" i="1"/>
  <c r="C1051" i="1"/>
  <c r="C1050" i="1"/>
  <c r="C1048" i="1"/>
  <c r="C1047" i="1"/>
  <c r="C1045" i="1"/>
  <c r="C1042" i="1"/>
  <c r="C1041" i="1"/>
  <c r="C1039" i="1"/>
  <c r="C1038" i="1"/>
  <c r="C1034" i="1"/>
  <c r="C1030" i="1"/>
  <c r="C1029" i="1"/>
  <c r="C1028" i="1"/>
  <c r="C1026" i="1"/>
  <c r="C1025" i="1"/>
  <c r="C1024" i="1"/>
  <c r="C1023" i="1"/>
  <c r="C1022" i="1"/>
  <c r="C1021" i="1"/>
  <c r="C1020" i="1"/>
  <c r="C1018" i="1"/>
  <c r="C1017" i="1"/>
  <c r="C1015" i="1"/>
  <c r="C1012" i="1"/>
  <c r="C1011" i="1"/>
  <c r="C1008" i="1"/>
  <c r="C1005" i="1"/>
  <c r="C1003" i="1"/>
  <c r="C1002" i="1"/>
  <c r="C1000" i="1"/>
  <c r="C998" i="1"/>
  <c r="C997" i="1"/>
  <c r="C996" i="1"/>
  <c r="C993" i="1"/>
  <c r="C989" i="1"/>
  <c r="C986" i="1"/>
  <c r="C984" i="1"/>
  <c r="C983" i="1"/>
  <c r="C981" i="1"/>
  <c r="C980" i="1"/>
  <c r="C978" i="1"/>
  <c r="C977" i="1"/>
  <c r="C975" i="1"/>
  <c r="C974" i="1"/>
  <c r="C972" i="1"/>
  <c r="C968" i="1"/>
  <c r="C967" i="1"/>
  <c r="C966" i="1"/>
  <c r="C965" i="1"/>
  <c r="C959" i="1"/>
  <c r="C958" i="1"/>
  <c r="C956" i="1"/>
  <c r="C952" i="1"/>
  <c r="C950" i="1"/>
  <c r="C945" i="1"/>
  <c r="C939" i="1"/>
  <c r="C938" i="1"/>
  <c r="C932" i="1"/>
  <c r="C922" i="1"/>
  <c r="C917" i="1"/>
  <c r="C914" i="1"/>
  <c r="C912" i="1"/>
  <c r="C909" i="1"/>
  <c r="C907" i="1"/>
  <c r="C905" i="1"/>
  <c r="C904" i="1"/>
  <c r="C903" i="1"/>
  <c r="C901" i="1"/>
  <c r="C900" i="1"/>
  <c r="C899" i="1"/>
  <c r="C898" i="1"/>
  <c r="C897" i="1"/>
  <c r="C896" i="1"/>
  <c r="C890" i="1"/>
  <c r="C889" i="1"/>
  <c r="C883" i="1"/>
  <c r="C882" i="1"/>
  <c r="C880" i="1"/>
  <c r="C874" i="1"/>
  <c r="C871" i="1"/>
  <c r="C865" i="1"/>
  <c r="C858" i="1"/>
  <c r="C855" i="1"/>
  <c r="C853" i="1"/>
  <c r="C851" i="1"/>
  <c r="C849" i="1"/>
  <c r="C848" i="1"/>
  <c r="C842" i="1"/>
  <c r="C840" i="1"/>
  <c r="C838" i="1"/>
  <c r="C837" i="1"/>
  <c r="C836" i="1"/>
  <c r="C833" i="1"/>
  <c r="C831" i="1"/>
  <c r="C829" i="1"/>
  <c r="C828" i="1"/>
  <c r="C826" i="1"/>
  <c r="C825" i="1"/>
  <c r="C821" i="1"/>
  <c r="C816" i="1"/>
  <c r="C813" i="1"/>
  <c r="C812" i="1"/>
  <c r="C811" i="1"/>
  <c r="C810" i="1"/>
  <c r="C809" i="1"/>
  <c r="C808" i="1"/>
  <c r="C807" i="1"/>
  <c r="C806" i="1"/>
  <c r="C804" i="1"/>
  <c r="C803" i="1"/>
  <c r="C799" i="1"/>
  <c r="C795" i="1"/>
  <c r="C789" i="1"/>
  <c r="C786" i="1"/>
  <c r="C783" i="1"/>
  <c r="C781" i="1"/>
  <c r="C779" i="1"/>
  <c r="C777" i="1"/>
  <c r="C775" i="1"/>
  <c r="C774" i="1"/>
  <c r="C771" i="1"/>
  <c r="C767" i="1"/>
  <c r="C764" i="1"/>
  <c r="C763" i="1"/>
  <c r="C761" i="1"/>
  <c r="C760" i="1"/>
  <c r="C758" i="1"/>
  <c r="C755" i="1"/>
  <c r="C751" i="1"/>
  <c r="C749" i="1"/>
  <c r="C748" i="1"/>
  <c r="C747" i="1"/>
  <c r="C746" i="1"/>
  <c r="C745" i="1"/>
  <c r="C744" i="1"/>
  <c r="C742" i="1"/>
  <c r="C741" i="1"/>
  <c r="C739" i="1"/>
  <c r="C738" i="1"/>
  <c r="C737" i="1"/>
  <c r="C736" i="1"/>
  <c r="C735" i="1"/>
  <c r="C732" i="1"/>
  <c r="C730" i="1"/>
  <c r="C729" i="1"/>
  <c r="C728" i="1"/>
  <c r="C727" i="1"/>
  <c r="C726" i="1"/>
  <c r="C725" i="1"/>
  <c r="C723" i="1"/>
  <c r="C722" i="1"/>
  <c r="C721" i="1"/>
  <c r="C720" i="1"/>
  <c r="C719" i="1"/>
  <c r="C718" i="1"/>
  <c r="C717" i="1"/>
  <c r="C704" i="1"/>
  <c r="C703" i="1"/>
  <c r="C701" i="1"/>
  <c r="C698" i="1"/>
  <c r="C697" i="1"/>
  <c r="C696" i="1"/>
  <c r="C695" i="1"/>
  <c r="C693" i="1"/>
  <c r="C692" i="1"/>
  <c r="C690" i="1"/>
  <c r="C689" i="1"/>
  <c r="C688" i="1"/>
  <c r="C682" i="1"/>
  <c r="C681" i="1"/>
  <c r="C680" i="1"/>
  <c r="C678" i="1"/>
  <c r="C677" i="1"/>
  <c r="C674" i="1"/>
  <c r="C672" i="1"/>
  <c r="C671" i="1"/>
  <c r="C670" i="1"/>
  <c r="C669" i="1"/>
  <c r="C666" i="1"/>
  <c r="C664" i="1"/>
  <c r="C663" i="1"/>
  <c r="C657" i="1"/>
  <c r="C656" i="1"/>
  <c r="C654" i="1"/>
  <c r="C653" i="1"/>
  <c r="C651" i="1"/>
  <c r="C647" i="1"/>
  <c r="C645" i="1"/>
  <c r="C642" i="1"/>
  <c r="C641" i="1"/>
  <c r="C638" i="1"/>
  <c r="C635" i="1"/>
  <c r="C634" i="1"/>
  <c r="C632" i="1"/>
  <c r="C631" i="1"/>
  <c r="C628" i="1"/>
  <c r="C626" i="1"/>
  <c r="C624" i="1"/>
  <c r="C623" i="1"/>
  <c r="C622" i="1"/>
  <c r="C618" i="1"/>
  <c r="C617" i="1"/>
  <c r="C614" i="1"/>
  <c r="C613" i="1"/>
  <c r="C611" i="1"/>
  <c r="C610" i="1"/>
  <c r="C608" i="1"/>
  <c r="C607" i="1"/>
  <c r="C606" i="1"/>
  <c r="C605" i="1"/>
  <c r="C604" i="1"/>
  <c r="C603" i="1"/>
  <c r="C599" i="1"/>
  <c r="C598" i="1"/>
  <c r="C595" i="1"/>
  <c r="C594" i="1"/>
  <c r="C592" i="1"/>
  <c r="C591" i="1"/>
  <c r="C590" i="1"/>
  <c r="C589" i="1"/>
  <c r="C587" i="1"/>
  <c r="C586" i="1"/>
  <c r="C585" i="1"/>
  <c r="C583" i="1"/>
  <c r="C576" i="1"/>
  <c r="C569" i="1"/>
  <c r="C566" i="1"/>
  <c r="C565" i="1"/>
  <c r="C564" i="1"/>
  <c r="C562" i="1"/>
  <c r="C561" i="1"/>
  <c r="C559" i="1"/>
  <c r="C557" i="1"/>
  <c r="C555" i="1"/>
  <c r="C554" i="1"/>
  <c r="C551" i="1"/>
  <c r="C546" i="1"/>
  <c r="C544" i="1"/>
  <c r="C540" i="1"/>
  <c r="C536" i="1"/>
  <c r="C531" i="1"/>
  <c r="C520" i="1"/>
  <c r="C519" i="1"/>
  <c r="C514" i="1"/>
  <c r="C507" i="1"/>
  <c r="C506" i="1"/>
  <c r="C505" i="1"/>
  <c r="C504" i="1"/>
  <c r="C503" i="1"/>
  <c r="C501" i="1"/>
  <c r="C498" i="1"/>
  <c r="C493" i="1"/>
  <c r="C492" i="1"/>
  <c r="C488" i="1"/>
  <c r="C487" i="1"/>
  <c r="C486" i="1"/>
  <c r="C484" i="1"/>
  <c r="C481" i="1"/>
  <c r="C479" i="1"/>
  <c r="C478" i="1"/>
  <c r="C477" i="1"/>
  <c r="C475" i="1"/>
  <c r="C474" i="1"/>
  <c r="C473" i="1"/>
  <c r="C472" i="1"/>
  <c r="C471" i="1"/>
  <c r="C469" i="1"/>
  <c r="C468" i="1"/>
  <c r="C467" i="1"/>
  <c r="C466" i="1"/>
  <c r="C465" i="1"/>
  <c r="C464" i="1"/>
  <c r="C462" i="1"/>
  <c r="C460" i="1"/>
  <c r="C459" i="1"/>
  <c r="C458" i="1"/>
  <c r="C457" i="1"/>
  <c r="C455" i="1"/>
  <c r="C453" i="1"/>
  <c r="C452" i="1"/>
  <c r="C451" i="1"/>
  <c r="C450" i="1"/>
  <c r="C449" i="1"/>
  <c r="C448" i="1"/>
  <c r="C447" i="1"/>
  <c r="C446" i="1"/>
  <c r="C445" i="1"/>
  <c r="C443" i="1"/>
  <c r="C442" i="1"/>
  <c r="C440" i="1"/>
  <c r="C438" i="1"/>
  <c r="C437" i="1"/>
  <c r="C436" i="1"/>
  <c r="C431" i="1"/>
  <c r="C428" i="1"/>
  <c r="C427" i="1"/>
  <c r="C425" i="1"/>
  <c r="C420" i="1"/>
  <c r="C419" i="1"/>
  <c r="C417" i="1"/>
  <c r="C411" i="1"/>
  <c r="C408" i="1"/>
  <c r="C407" i="1"/>
  <c r="C401" i="1"/>
  <c r="C399" i="1"/>
  <c r="C398" i="1"/>
  <c r="C397" i="1"/>
  <c r="C396" i="1"/>
  <c r="C391" i="1"/>
  <c r="C390" i="1"/>
  <c r="C386" i="1"/>
  <c r="C379" i="1"/>
  <c r="C377" i="1"/>
  <c r="C376" i="1"/>
  <c r="C374" i="1"/>
  <c r="C370" i="1"/>
  <c r="C367" i="1"/>
  <c r="C366" i="1"/>
  <c r="C364" i="1"/>
  <c r="C362" i="1"/>
  <c r="C360" i="1"/>
  <c r="C359" i="1"/>
  <c r="C358" i="1"/>
  <c r="C357" i="1"/>
  <c r="C353" i="1"/>
  <c r="C352" i="1"/>
  <c r="C350" i="1"/>
  <c r="C349" i="1"/>
  <c r="C348" i="1"/>
  <c r="C345" i="1"/>
  <c r="C343" i="1"/>
  <c r="C339" i="1"/>
  <c r="C338" i="1"/>
  <c r="C337" i="1"/>
  <c r="C336" i="1"/>
  <c r="C335" i="1"/>
  <c r="C331" i="1"/>
  <c r="C329" i="1"/>
  <c r="C325" i="1"/>
  <c r="C324" i="1"/>
  <c r="C323" i="1"/>
  <c r="C319" i="1"/>
  <c r="C315" i="1"/>
  <c r="C308" i="1"/>
  <c r="C304" i="1"/>
  <c r="C301" i="1"/>
  <c r="C300" i="1"/>
  <c r="C296" i="1"/>
  <c r="C294" i="1"/>
  <c r="C293" i="1"/>
  <c r="C284" i="1"/>
  <c r="C281" i="1"/>
  <c r="C280" i="1"/>
  <c r="C279" i="1"/>
  <c r="C277" i="1"/>
  <c r="C276" i="1"/>
  <c r="C272" i="1"/>
  <c r="C271" i="1"/>
  <c r="C265" i="1"/>
  <c r="C264" i="1"/>
  <c r="C261" i="1"/>
  <c r="C260" i="1"/>
  <c r="C258" i="1"/>
  <c r="C254" i="1"/>
  <c r="C252" i="1"/>
  <c r="C251" i="1"/>
  <c r="C250" i="1"/>
  <c r="C249" i="1"/>
  <c r="C248" i="1"/>
  <c r="C246" i="1"/>
  <c r="C245" i="1"/>
  <c r="C243" i="1"/>
  <c r="C238" i="1"/>
  <c r="C236" i="1"/>
  <c r="C235" i="1"/>
  <c r="C234" i="1"/>
  <c r="C230" i="1"/>
  <c r="C229" i="1"/>
  <c r="C227" i="1"/>
  <c r="C224" i="1"/>
  <c r="C223" i="1"/>
  <c r="C221" i="1"/>
  <c r="C220" i="1"/>
  <c r="C219" i="1"/>
  <c r="C217" i="1"/>
  <c r="C216" i="1"/>
  <c r="C215" i="1"/>
  <c r="C214" i="1"/>
  <c r="C213" i="1"/>
  <c r="C212" i="1"/>
  <c r="C210" i="1"/>
  <c r="C209" i="1"/>
  <c r="C206" i="1"/>
  <c r="C205" i="1"/>
  <c r="C204" i="1"/>
  <c r="C201" i="1"/>
  <c r="C198" i="1"/>
  <c r="C197" i="1"/>
  <c r="C196" i="1"/>
  <c r="C195" i="1"/>
  <c r="C194" i="1"/>
  <c r="C189" i="1"/>
  <c r="C182" i="1"/>
  <c r="C172" i="1"/>
  <c r="C168" i="1"/>
  <c r="C166" i="1"/>
  <c r="C163" i="1"/>
  <c r="C162" i="1"/>
  <c r="C161" i="1"/>
  <c r="C158" i="1"/>
  <c r="C153" i="1"/>
  <c r="C149" i="1"/>
  <c r="C148" i="1"/>
  <c r="C146" i="1"/>
  <c r="C144" i="1"/>
  <c r="C143" i="1"/>
  <c r="C139" i="1"/>
  <c r="C132" i="1"/>
  <c r="C127" i="1"/>
  <c r="C123" i="1"/>
  <c r="C122" i="1"/>
  <c r="C120" i="1"/>
  <c r="C119" i="1"/>
  <c r="C117" i="1"/>
  <c r="C116" i="1"/>
  <c r="C115" i="1"/>
  <c r="C113" i="1"/>
  <c r="C112" i="1"/>
  <c r="C111" i="1"/>
  <c r="C110" i="1"/>
  <c r="C107" i="1"/>
  <c r="C106" i="1"/>
  <c r="C105" i="1"/>
  <c r="C104" i="1"/>
  <c r="C102" i="1"/>
  <c r="C100" i="1"/>
  <c r="C99" i="1"/>
  <c r="C88" i="1"/>
  <c r="C87" i="1"/>
  <c r="C85" i="1"/>
  <c r="C82" i="1"/>
  <c r="C80" i="1"/>
  <c r="C79" i="1"/>
  <c r="C76" i="1"/>
  <c r="C73" i="1"/>
  <c r="C63" i="1"/>
  <c r="C60" i="1"/>
  <c r="C57" i="1"/>
  <c r="C55" i="1"/>
  <c r="C52" i="1"/>
  <c r="C50" i="1"/>
  <c r="C46" i="1"/>
  <c r="C44" i="1"/>
  <c r="C43" i="1"/>
  <c r="C42" i="1"/>
  <c r="C41" i="1"/>
  <c r="C40" i="1"/>
  <c r="C39" i="1"/>
  <c r="C38" i="1"/>
  <c r="C37" i="1"/>
  <c r="C36" i="1"/>
  <c r="C34" i="1"/>
  <c r="C31" i="1"/>
  <c r="C29" i="1"/>
  <c r="C24" i="1"/>
  <c r="C21" i="1"/>
  <c r="C18" i="1"/>
  <c r="C14" i="1"/>
  <c r="C12" i="1"/>
  <c r="C10" i="1"/>
  <c r="C4" i="1"/>
  <c r="C3" i="1"/>
  <c r="C2" i="1"/>
  <c r="D1269" i="1"/>
  <c r="D1268" i="1"/>
  <c r="D1264" i="1"/>
  <c r="D1262" i="1"/>
  <c r="D1257" i="1"/>
  <c r="D1256" i="1"/>
  <c r="D1253" i="1"/>
  <c r="D1248" i="1"/>
  <c r="D1247" i="1"/>
  <c r="D1246" i="1"/>
  <c r="D1244" i="1"/>
  <c r="D1236" i="1"/>
  <c r="D1232" i="1"/>
  <c r="D1228" i="1"/>
  <c r="D1226" i="1"/>
  <c r="D1225" i="1"/>
  <c r="D1222" i="1"/>
  <c r="D1215" i="1"/>
  <c r="D1213" i="1"/>
  <c r="D1211" i="1"/>
  <c r="D1209" i="1"/>
  <c r="D1208" i="1"/>
  <c r="D1207" i="1"/>
  <c r="D1205" i="1"/>
  <c r="D1204" i="1"/>
  <c r="D1202" i="1"/>
  <c r="D1201" i="1"/>
  <c r="D1199" i="1"/>
  <c r="D1198" i="1"/>
  <c r="D1197" i="1"/>
  <c r="D1196" i="1"/>
  <c r="D1195" i="1"/>
  <c r="D1194" i="1"/>
  <c r="D1193" i="1"/>
  <c r="D1192" i="1"/>
  <c r="D1188" i="1"/>
  <c r="D1187" i="1"/>
  <c r="D1186" i="1"/>
  <c r="D1185" i="1"/>
  <c r="D1184" i="1"/>
  <c r="D1183" i="1"/>
  <c r="D1182" i="1"/>
  <c r="D1181" i="1"/>
  <c r="D1180" i="1"/>
  <c r="D1179" i="1"/>
  <c r="D1178" i="1"/>
  <c r="D1174" i="1"/>
  <c r="D1173" i="1"/>
  <c r="D1172" i="1"/>
  <c r="D1171" i="1"/>
  <c r="D1170" i="1"/>
  <c r="D1168" i="1"/>
  <c r="D1167" i="1"/>
  <c r="D1166" i="1"/>
  <c r="D1164" i="1"/>
  <c r="D1163" i="1"/>
  <c r="D1162" i="1"/>
  <c r="D1161" i="1"/>
  <c r="D1160" i="1"/>
  <c r="D1159" i="1"/>
  <c r="D1158" i="1"/>
  <c r="D1157" i="1"/>
  <c r="D1156" i="1"/>
  <c r="D1155" i="1"/>
  <c r="D1152" i="1"/>
  <c r="D1151" i="1"/>
  <c r="D1150" i="1"/>
  <c r="D1149" i="1"/>
  <c r="D1146" i="1"/>
  <c r="D1145" i="1"/>
  <c r="D1144" i="1"/>
  <c r="D1142" i="1"/>
  <c r="D1141" i="1"/>
  <c r="D1139" i="1"/>
  <c r="D1138" i="1"/>
  <c r="D1133" i="1"/>
  <c r="D1130" i="1"/>
  <c r="D1129" i="1"/>
  <c r="D1128" i="1"/>
  <c r="D1126" i="1"/>
  <c r="D1124" i="1"/>
  <c r="D1121" i="1"/>
  <c r="D1118" i="1"/>
  <c r="D1115" i="1"/>
  <c r="D1111" i="1"/>
  <c r="D1110" i="1"/>
  <c r="D1107" i="1"/>
  <c r="D1103" i="1"/>
  <c r="D1102" i="1"/>
  <c r="D1101" i="1"/>
  <c r="D1100" i="1"/>
  <c r="D1099" i="1"/>
  <c r="D1098" i="1"/>
  <c r="D1096" i="1"/>
  <c r="D1094" i="1"/>
  <c r="D1092" i="1"/>
  <c r="D1088" i="1"/>
  <c r="D1086" i="1"/>
  <c r="D1076" i="1"/>
  <c r="D1073" i="1"/>
  <c r="D1072" i="1"/>
  <c r="D1068" i="1"/>
  <c r="D1067" i="1"/>
  <c r="D1061" i="1"/>
  <c r="D1060" i="1"/>
  <c r="D1059" i="1"/>
  <c r="D1056" i="1"/>
  <c r="D1053" i="1"/>
  <c r="D1051" i="1"/>
  <c r="D1050" i="1"/>
  <c r="D1048" i="1"/>
  <c r="D1047" i="1"/>
  <c r="D1045" i="1"/>
  <c r="D1042" i="1"/>
  <c r="D1041" i="1"/>
  <c r="D1039" i="1"/>
  <c r="D1038" i="1"/>
  <c r="D1034" i="1"/>
  <c r="D1030" i="1"/>
  <c r="D1029" i="1"/>
  <c r="D1028" i="1"/>
  <c r="D1026" i="1"/>
  <c r="D1025" i="1"/>
  <c r="D1024" i="1"/>
  <c r="D1023" i="1"/>
  <c r="D1022" i="1"/>
  <c r="D1021" i="1"/>
  <c r="D1020" i="1"/>
  <c r="D1018" i="1"/>
  <c r="D1017" i="1"/>
  <c r="D1015" i="1"/>
  <c r="D1012" i="1"/>
  <c r="D1011" i="1"/>
  <c r="D1008" i="1"/>
  <c r="D1005" i="1"/>
  <c r="D1003" i="1"/>
  <c r="D1002" i="1"/>
  <c r="D1000" i="1"/>
  <c r="D998" i="1"/>
  <c r="D997" i="1"/>
  <c r="D996" i="1"/>
  <c r="D993" i="1"/>
  <c r="D989" i="1"/>
  <c r="D986" i="1"/>
  <c r="D984" i="1"/>
  <c r="D983" i="1"/>
  <c r="D981" i="1"/>
  <c r="D980" i="1"/>
  <c r="D978" i="1"/>
  <c r="D977" i="1"/>
  <c r="D975" i="1"/>
  <c r="D974" i="1"/>
  <c r="D972" i="1"/>
  <c r="D968" i="1"/>
  <c r="D967" i="1"/>
  <c r="D966" i="1"/>
  <c r="D965" i="1"/>
  <c r="D959" i="1"/>
  <c r="D958" i="1"/>
  <c r="D956" i="1"/>
  <c r="D952" i="1"/>
  <c r="D950" i="1"/>
  <c r="D945" i="1"/>
  <c r="D939" i="1"/>
  <c r="D938" i="1"/>
  <c r="D932" i="1"/>
  <c r="D922" i="1"/>
  <c r="D917" i="1"/>
  <c r="D914" i="1"/>
  <c r="D912" i="1"/>
  <c r="D909" i="1"/>
  <c r="D907" i="1"/>
  <c r="D905" i="1"/>
  <c r="D904" i="1"/>
  <c r="D903" i="1"/>
  <c r="D901" i="1"/>
  <c r="D900" i="1"/>
  <c r="D899" i="1"/>
  <c r="D898" i="1"/>
  <c r="D897" i="1"/>
  <c r="D896" i="1"/>
  <c r="D890" i="1"/>
  <c r="D889" i="1"/>
  <c r="D883" i="1"/>
  <c r="D882" i="1"/>
  <c r="D880" i="1"/>
  <c r="D874" i="1"/>
  <c r="D871" i="1"/>
  <c r="D865" i="1"/>
  <c r="D858" i="1"/>
  <c r="D855" i="1"/>
  <c r="D853" i="1"/>
  <c r="D851" i="1"/>
  <c r="D849" i="1"/>
  <c r="D848" i="1"/>
  <c r="D842" i="1"/>
  <c r="D840" i="1"/>
  <c r="D838" i="1"/>
  <c r="D837" i="1"/>
  <c r="D836" i="1"/>
  <c r="D833" i="1"/>
  <c r="D831" i="1"/>
  <c r="D829" i="1"/>
  <c r="D828" i="1"/>
  <c r="D826" i="1"/>
  <c r="D825" i="1"/>
  <c r="D821" i="1"/>
  <c r="D816" i="1"/>
  <c r="D813" i="1"/>
  <c r="D812" i="1"/>
  <c r="D811" i="1"/>
  <c r="D810" i="1"/>
  <c r="D809" i="1"/>
  <c r="D808" i="1"/>
  <c r="D807" i="1"/>
  <c r="D806" i="1"/>
  <c r="D804" i="1"/>
  <c r="D803" i="1"/>
  <c r="D799" i="1"/>
  <c r="D795" i="1"/>
  <c r="D789" i="1"/>
  <c r="D786" i="1"/>
  <c r="D783" i="1"/>
  <c r="D781" i="1"/>
  <c r="D779" i="1"/>
  <c r="D777" i="1"/>
  <c r="D775" i="1"/>
  <c r="D774" i="1"/>
  <c r="D771" i="1"/>
  <c r="D767" i="1"/>
  <c r="D764" i="1"/>
  <c r="D763" i="1"/>
  <c r="D761" i="1"/>
  <c r="D760" i="1"/>
  <c r="D758" i="1"/>
  <c r="D755" i="1"/>
  <c r="D751" i="1"/>
  <c r="D749" i="1"/>
  <c r="D748" i="1"/>
  <c r="D747" i="1"/>
  <c r="D746" i="1"/>
  <c r="D745" i="1"/>
  <c r="D744" i="1"/>
  <c r="D742" i="1"/>
  <c r="D741" i="1"/>
  <c r="D739" i="1"/>
  <c r="D738" i="1"/>
  <c r="D737" i="1"/>
  <c r="D736" i="1"/>
  <c r="D735" i="1"/>
  <c r="D732" i="1"/>
  <c r="D730" i="1"/>
  <c r="D729" i="1"/>
  <c r="D728" i="1"/>
  <c r="D727" i="1"/>
  <c r="D726" i="1"/>
  <c r="D725" i="1"/>
  <c r="D723" i="1"/>
  <c r="D722" i="1"/>
  <c r="D721" i="1"/>
  <c r="D720" i="1"/>
  <c r="D719" i="1"/>
  <c r="D718" i="1"/>
  <c r="D717" i="1"/>
  <c r="D704" i="1"/>
  <c r="D703" i="1"/>
  <c r="D701" i="1"/>
  <c r="D698" i="1"/>
  <c r="D697" i="1"/>
  <c r="D696" i="1"/>
  <c r="D695" i="1"/>
  <c r="D693" i="1"/>
  <c r="D692" i="1"/>
  <c r="D690" i="1"/>
  <c r="D689" i="1"/>
  <c r="D688" i="1"/>
  <c r="D682" i="1"/>
  <c r="D681" i="1"/>
  <c r="D680" i="1"/>
  <c r="D678" i="1"/>
  <c r="D677" i="1"/>
  <c r="D674" i="1"/>
  <c r="D672" i="1"/>
  <c r="D671" i="1"/>
  <c r="D670" i="1"/>
  <c r="D669" i="1"/>
  <c r="D666" i="1"/>
  <c r="D664" i="1"/>
  <c r="D663" i="1"/>
  <c r="D657" i="1"/>
  <c r="D656" i="1"/>
  <c r="D654" i="1"/>
  <c r="D653" i="1"/>
  <c r="D651" i="1"/>
  <c r="D647" i="1"/>
  <c r="D645" i="1"/>
  <c r="D642" i="1"/>
  <c r="D641" i="1"/>
  <c r="D638" i="1"/>
  <c r="D635" i="1"/>
  <c r="D634" i="1"/>
  <c r="D632" i="1"/>
  <c r="D631" i="1"/>
  <c r="D628" i="1"/>
  <c r="D626" i="1"/>
  <c r="D624" i="1"/>
  <c r="D623" i="1"/>
  <c r="D622" i="1"/>
  <c r="D618" i="1"/>
  <c r="D617" i="1"/>
  <c r="D614" i="1"/>
  <c r="D613" i="1"/>
  <c r="D611" i="1"/>
  <c r="D610" i="1"/>
  <c r="D608" i="1"/>
  <c r="D607" i="1"/>
  <c r="D606" i="1"/>
  <c r="D605" i="1"/>
  <c r="D604" i="1"/>
  <c r="D603" i="1"/>
  <c r="D599" i="1"/>
  <c r="D598" i="1"/>
  <c r="D595" i="1"/>
  <c r="D594" i="1"/>
  <c r="D592" i="1"/>
  <c r="D591" i="1"/>
  <c r="D590" i="1"/>
  <c r="D589" i="1"/>
  <c r="D587" i="1"/>
  <c r="D586" i="1"/>
  <c r="D585" i="1"/>
  <c r="D583" i="1"/>
  <c r="D576" i="1"/>
  <c r="D569" i="1"/>
  <c r="D566" i="1"/>
  <c r="D565" i="1"/>
  <c r="D564" i="1"/>
  <c r="D562" i="1"/>
  <c r="D561" i="1"/>
  <c r="D559" i="1"/>
  <c r="D557" i="1"/>
  <c r="D555" i="1"/>
  <c r="D554" i="1"/>
  <c r="D551" i="1"/>
  <c r="D546" i="1"/>
  <c r="D544" i="1"/>
  <c r="D540" i="1"/>
  <c r="D536" i="1"/>
  <c r="D531" i="1"/>
  <c r="D520" i="1"/>
  <c r="D519" i="1"/>
  <c r="D514" i="1"/>
  <c r="D507" i="1"/>
  <c r="D506" i="1"/>
  <c r="D505" i="1"/>
  <c r="D504" i="1"/>
  <c r="D503" i="1"/>
  <c r="D501" i="1"/>
  <c r="D498" i="1"/>
  <c r="D493" i="1"/>
  <c r="D492" i="1"/>
  <c r="D488" i="1"/>
  <c r="D487" i="1"/>
  <c r="D486" i="1"/>
  <c r="D484" i="1"/>
  <c r="D481" i="1"/>
  <c r="D479" i="1"/>
  <c r="D478" i="1"/>
  <c r="D477" i="1"/>
  <c r="D475" i="1"/>
  <c r="D474" i="1"/>
  <c r="D473" i="1"/>
  <c r="D472" i="1"/>
  <c r="D471" i="1"/>
  <c r="D469" i="1"/>
  <c r="D468" i="1"/>
  <c r="D467" i="1"/>
  <c r="D466" i="1"/>
  <c r="D465" i="1"/>
  <c r="D464" i="1"/>
  <c r="D462" i="1"/>
  <c r="D460" i="1"/>
  <c r="D459" i="1"/>
  <c r="D458" i="1"/>
  <c r="D457" i="1"/>
  <c r="D455" i="1"/>
  <c r="D453" i="1"/>
  <c r="D452" i="1"/>
  <c r="D451" i="1"/>
  <c r="D450" i="1"/>
  <c r="D449" i="1"/>
  <c r="D448" i="1"/>
  <c r="D447" i="1"/>
  <c r="D446" i="1"/>
  <c r="D445" i="1"/>
  <c r="D443" i="1"/>
  <c r="D442" i="1"/>
  <c r="D440" i="1"/>
  <c r="D438" i="1"/>
  <c r="D437" i="1"/>
  <c r="D436" i="1"/>
  <c r="D431" i="1"/>
  <c r="D428" i="1"/>
  <c r="D427" i="1"/>
  <c r="D425" i="1"/>
  <c r="D420" i="1"/>
  <c r="D419" i="1"/>
  <c r="D417" i="1"/>
  <c r="D411" i="1"/>
  <c r="D408" i="1"/>
  <c r="D407" i="1"/>
  <c r="D401" i="1"/>
  <c r="D399" i="1"/>
  <c r="D398" i="1"/>
  <c r="D397" i="1"/>
  <c r="D396" i="1"/>
  <c r="D391" i="1"/>
  <c r="D390" i="1"/>
  <c r="D386" i="1"/>
  <c r="D379" i="1"/>
  <c r="D377" i="1"/>
  <c r="D376" i="1"/>
  <c r="D374" i="1"/>
  <c r="D370" i="1"/>
  <c r="D367" i="1"/>
  <c r="D366" i="1"/>
  <c r="D364" i="1"/>
  <c r="D362" i="1"/>
  <c r="D360" i="1"/>
  <c r="D359" i="1"/>
  <c r="D358" i="1"/>
  <c r="D357" i="1"/>
  <c r="D353" i="1"/>
  <c r="D352" i="1"/>
  <c r="D350" i="1"/>
  <c r="D349" i="1"/>
  <c r="D348" i="1"/>
  <c r="D345" i="1"/>
  <c r="D343" i="1"/>
  <c r="D339" i="1"/>
  <c r="D338" i="1"/>
  <c r="D337" i="1"/>
  <c r="D336" i="1"/>
  <c r="D335" i="1"/>
  <c r="D331" i="1"/>
  <c r="D329" i="1"/>
  <c r="D325" i="1"/>
  <c r="D324" i="1"/>
  <c r="D323" i="1"/>
  <c r="D319" i="1"/>
  <c r="D315" i="1"/>
  <c r="D308" i="1"/>
  <c r="D304" i="1"/>
  <c r="D301" i="1"/>
  <c r="D300" i="1"/>
  <c r="D296" i="1"/>
  <c r="D294" i="1"/>
  <c r="D293" i="1"/>
  <c r="D284" i="1"/>
  <c r="D281" i="1"/>
  <c r="D280" i="1"/>
  <c r="D279" i="1"/>
  <c r="D277" i="1"/>
  <c r="D276" i="1"/>
  <c r="D272" i="1"/>
  <c r="D271" i="1"/>
  <c r="D265" i="1"/>
  <c r="D264" i="1"/>
  <c r="D261" i="1"/>
  <c r="D260" i="1"/>
  <c r="D258" i="1"/>
  <c r="D254" i="1"/>
  <c r="D252" i="1"/>
  <c r="D251" i="1"/>
  <c r="D250" i="1"/>
  <c r="D249" i="1"/>
  <c r="D248" i="1"/>
  <c r="D246" i="1"/>
  <c r="D245" i="1"/>
  <c r="D243" i="1"/>
  <c r="D238" i="1"/>
  <c r="D236" i="1"/>
  <c r="D235" i="1"/>
  <c r="D234" i="1"/>
  <c r="D230" i="1"/>
  <c r="D229" i="1"/>
  <c r="D227" i="1"/>
  <c r="D224" i="1"/>
  <c r="D223" i="1"/>
  <c r="D221" i="1"/>
  <c r="D220" i="1"/>
  <c r="D219" i="1"/>
  <c r="D217" i="1"/>
  <c r="D216" i="1"/>
  <c r="D215" i="1"/>
  <c r="D214" i="1"/>
  <c r="D213" i="1"/>
  <c r="D212" i="1"/>
  <c r="D210" i="1"/>
  <c r="D209" i="1"/>
  <c r="D206" i="1"/>
  <c r="D205" i="1"/>
  <c r="D204" i="1"/>
  <c r="D201" i="1"/>
  <c r="D198" i="1"/>
  <c r="D197" i="1"/>
  <c r="D196" i="1"/>
  <c r="D195" i="1"/>
  <c r="D194" i="1"/>
  <c r="D189" i="1"/>
  <c r="D182" i="1"/>
  <c r="D172" i="1"/>
  <c r="D168" i="1"/>
  <c r="D166" i="1"/>
  <c r="D163" i="1"/>
  <c r="D162" i="1"/>
  <c r="D161" i="1"/>
  <c r="D158" i="1"/>
  <c r="D153" i="1"/>
  <c r="D149" i="1"/>
  <c r="D148" i="1"/>
  <c r="D146" i="1"/>
  <c r="D144" i="1"/>
  <c r="D143" i="1"/>
  <c r="D139" i="1"/>
  <c r="D132" i="1"/>
  <c r="D127" i="1"/>
  <c r="D123" i="1"/>
  <c r="D122" i="1"/>
  <c r="D120" i="1"/>
  <c r="D119" i="1"/>
  <c r="D117" i="1"/>
  <c r="D116" i="1"/>
  <c r="D115" i="1"/>
  <c r="D113" i="1"/>
  <c r="D112" i="1"/>
  <c r="D111" i="1"/>
  <c r="D110" i="1"/>
  <c r="D107" i="1"/>
  <c r="D106" i="1"/>
  <c r="D105" i="1"/>
  <c r="D104" i="1"/>
  <c r="D102" i="1"/>
  <c r="D100" i="1"/>
  <c r="D99" i="1"/>
  <c r="D88" i="1"/>
  <c r="D87" i="1"/>
  <c r="D85" i="1"/>
  <c r="D82" i="1"/>
  <c r="D80" i="1"/>
  <c r="D79" i="1"/>
  <c r="D76" i="1"/>
  <c r="D73" i="1"/>
  <c r="D63" i="1"/>
  <c r="D60" i="1"/>
  <c r="D57" i="1"/>
  <c r="D55" i="1"/>
  <c r="D52" i="1"/>
  <c r="D50" i="1"/>
  <c r="D46" i="1"/>
  <c r="D44" i="1"/>
  <c r="D43" i="1"/>
  <c r="D42" i="1"/>
  <c r="D41" i="1"/>
  <c r="D40" i="1"/>
  <c r="D39" i="1"/>
  <c r="D38" i="1"/>
  <c r="D37" i="1"/>
  <c r="D36" i="1"/>
  <c r="D34" i="1"/>
  <c r="D31" i="1"/>
  <c r="D29" i="1"/>
  <c r="D24" i="1"/>
  <c r="D21" i="1"/>
  <c r="D18" i="1"/>
  <c r="D14" i="1"/>
  <c r="D12" i="1"/>
  <c r="D10" i="1"/>
  <c r="D4" i="1"/>
  <c r="D3" i="1"/>
  <c r="E1269" i="1"/>
  <c r="E1268" i="1"/>
  <c r="E1264" i="1"/>
  <c r="E1262" i="1"/>
  <c r="E1257" i="1"/>
  <c r="E1256" i="1"/>
  <c r="E1253" i="1"/>
  <c r="E1248" i="1"/>
  <c r="E1247" i="1"/>
  <c r="E1246" i="1"/>
  <c r="E1244" i="1"/>
  <c r="E1236" i="1"/>
  <c r="E1232" i="1"/>
  <c r="E1228" i="1"/>
  <c r="E1226" i="1"/>
  <c r="E1225" i="1"/>
  <c r="E1222" i="1"/>
  <c r="E1215" i="1"/>
  <c r="E1213" i="1"/>
  <c r="E1211" i="1"/>
  <c r="E1209" i="1"/>
  <c r="E1208" i="1"/>
  <c r="E1207" i="1"/>
  <c r="E1205" i="1"/>
  <c r="E1204" i="1"/>
  <c r="E1202" i="1"/>
  <c r="E1201" i="1"/>
  <c r="E1199" i="1"/>
  <c r="E1198" i="1"/>
  <c r="E1197" i="1"/>
  <c r="E1196" i="1"/>
  <c r="E1195" i="1"/>
  <c r="E1194" i="1"/>
  <c r="E1193" i="1"/>
  <c r="E1192" i="1"/>
  <c r="E1188" i="1"/>
  <c r="E1187" i="1"/>
  <c r="E1186" i="1"/>
  <c r="E1185" i="1"/>
  <c r="E1184" i="1"/>
  <c r="E1183" i="1"/>
  <c r="E1182" i="1"/>
  <c r="E1181" i="1"/>
  <c r="E1180" i="1"/>
  <c r="E1179" i="1"/>
  <c r="E1178" i="1"/>
  <c r="E1174" i="1"/>
  <c r="E1173" i="1"/>
  <c r="E1172" i="1"/>
  <c r="E1171" i="1"/>
  <c r="E1170" i="1"/>
  <c r="E1168" i="1"/>
  <c r="E1167" i="1"/>
  <c r="E1166" i="1"/>
  <c r="E1164" i="1"/>
  <c r="E1163" i="1"/>
  <c r="E1162" i="1"/>
  <c r="E1161" i="1"/>
  <c r="E1160" i="1"/>
  <c r="E1159" i="1"/>
  <c r="E1158" i="1"/>
  <c r="E1157" i="1"/>
  <c r="E1156" i="1"/>
  <c r="E1155" i="1"/>
  <c r="E1152" i="1"/>
  <c r="E1151" i="1"/>
  <c r="E1150" i="1"/>
  <c r="E1149" i="1"/>
  <c r="E1146" i="1"/>
  <c r="E1145" i="1"/>
  <c r="E1144" i="1"/>
  <c r="E1142" i="1"/>
  <c r="E1141" i="1"/>
  <c r="E1139" i="1"/>
  <c r="E1138" i="1"/>
  <c r="E1133" i="1"/>
  <c r="E1130" i="1"/>
  <c r="E1129" i="1"/>
  <c r="E1128" i="1"/>
  <c r="E1126" i="1"/>
  <c r="E1124" i="1"/>
  <c r="E1121" i="1"/>
  <c r="E1118" i="1"/>
  <c r="E1115" i="1"/>
  <c r="E1111" i="1"/>
  <c r="E1110" i="1"/>
  <c r="E1107" i="1"/>
  <c r="E1103" i="1"/>
  <c r="E1102" i="1"/>
  <c r="E1101" i="1"/>
  <c r="E1100" i="1"/>
  <c r="E1099" i="1"/>
  <c r="E1098" i="1"/>
  <c r="E1096" i="1"/>
  <c r="E1094" i="1"/>
  <c r="E1092" i="1"/>
  <c r="E1088" i="1"/>
  <c r="E1086" i="1"/>
  <c r="E1076" i="1"/>
  <c r="E1073" i="1"/>
  <c r="E1072" i="1"/>
  <c r="E1068" i="1"/>
  <c r="E1067" i="1"/>
  <c r="E1061" i="1"/>
  <c r="E1060" i="1"/>
  <c r="E1059" i="1"/>
  <c r="E1056" i="1"/>
  <c r="E1053" i="1"/>
  <c r="E1051" i="1"/>
  <c r="E1050" i="1"/>
  <c r="E1048" i="1"/>
  <c r="E1047" i="1"/>
  <c r="E1045" i="1"/>
  <c r="E1042" i="1"/>
  <c r="E1041" i="1"/>
  <c r="E1039" i="1"/>
  <c r="E1038" i="1"/>
  <c r="E1034" i="1"/>
  <c r="E1030" i="1"/>
  <c r="E1029" i="1"/>
  <c r="E1028" i="1"/>
  <c r="E1026" i="1"/>
  <c r="E1025" i="1"/>
  <c r="E1024" i="1"/>
  <c r="E1023" i="1"/>
  <c r="E1022" i="1"/>
  <c r="E1021" i="1"/>
  <c r="E1020" i="1"/>
  <c r="E1018" i="1"/>
  <c r="E1017" i="1"/>
  <c r="E1015" i="1"/>
  <c r="E1012" i="1"/>
  <c r="E1011" i="1"/>
  <c r="E1008" i="1"/>
  <c r="E1005" i="1"/>
  <c r="E1003" i="1"/>
  <c r="E1002" i="1"/>
  <c r="E1000" i="1"/>
  <c r="E998" i="1"/>
  <c r="E997" i="1"/>
  <c r="E996" i="1"/>
  <c r="E993" i="1"/>
  <c r="E989" i="1"/>
  <c r="E986" i="1"/>
  <c r="E984" i="1"/>
  <c r="E983" i="1"/>
  <c r="E981" i="1"/>
  <c r="E980" i="1"/>
  <c r="E978" i="1"/>
  <c r="E977" i="1"/>
  <c r="E975" i="1"/>
  <c r="E974" i="1"/>
  <c r="E972" i="1"/>
  <c r="E968" i="1"/>
  <c r="E967" i="1"/>
  <c r="E966" i="1"/>
  <c r="E965" i="1"/>
  <c r="E959" i="1"/>
  <c r="E958" i="1"/>
  <c r="E956" i="1"/>
  <c r="E952" i="1"/>
  <c r="E950" i="1"/>
  <c r="E945" i="1"/>
  <c r="E939" i="1"/>
  <c r="E938" i="1"/>
  <c r="E932" i="1"/>
  <c r="E922" i="1"/>
  <c r="E917" i="1"/>
  <c r="E914" i="1"/>
  <c r="E912" i="1"/>
  <c r="E909" i="1"/>
  <c r="E907" i="1"/>
  <c r="E905" i="1"/>
  <c r="E904" i="1"/>
  <c r="E903" i="1"/>
  <c r="E901" i="1"/>
  <c r="E900" i="1"/>
  <c r="E899" i="1"/>
  <c r="E898" i="1"/>
  <c r="E897" i="1"/>
  <c r="E896" i="1"/>
  <c r="E890" i="1"/>
  <c r="E889" i="1"/>
  <c r="E883" i="1"/>
  <c r="E882" i="1"/>
  <c r="E880" i="1"/>
  <c r="E874" i="1"/>
  <c r="E871" i="1"/>
  <c r="E865" i="1"/>
  <c r="E858" i="1"/>
  <c r="E855" i="1"/>
  <c r="E853" i="1"/>
  <c r="E851" i="1"/>
  <c r="E849" i="1"/>
  <c r="E848" i="1"/>
  <c r="E842" i="1"/>
  <c r="E840" i="1"/>
  <c r="E838" i="1"/>
  <c r="E837" i="1"/>
  <c r="E836" i="1"/>
  <c r="E833" i="1"/>
  <c r="E831" i="1"/>
  <c r="E829" i="1"/>
  <c r="E828" i="1"/>
  <c r="E826" i="1"/>
  <c r="E825" i="1"/>
  <c r="E821" i="1"/>
  <c r="E816" i="1"/>
  <c r="E813" i="1"/>
  <c r="E812" i="1"/>
  <c r="E811" i="1"/>
  <c r="E810" i="1"/>
  <c r="E809" i="1"/>
  <c r="E808" i="1"/>
  <c r="E807" i="1"/>
  <c r="E806" i="1"/>
  <c r="E804" i="1"/>
  <c r="E803" i="1"/>
  <c r="E799" i="1"/>
  <c r="E795" i="1"/>
  <c r="E789" i="1"/>
  <c r="E786" i="1"/>
  <c r="E783" i="1"/>
  <c r="E781" i="1"/>
  <c r="E779" i="1"/>
  <c r="E777" i="1"/>
  <c r="E775" i="1"/>
  <c r="E774" i="1"/>
  <c r="E771" i="1"/>
  <c r="E767" i="1"/>
  <c r="E764" i="1"/>
  <c r="E763" i="1"/>
  <c r="E761" i="1"/>
  <c r="E760" i="1"/>
  <c r="E758" i="1"/>
  <c r="E755" i="1"/>
  <c r="E751" i="1"/>
  <c r="E749" i="1"/>
  <c r="E748" i="1"/>
  <c r="E747" i="1"/>
  <c r="E746" i="1"/>
  <c r="E745" i="1"/>
  <c r="E744" i="1"/>
  <c r="E742" i="1"/>
  <c r="E741" i="1"/>
  <c r="E739" i="1"/>
  <c r="E738" i="1"/>
  <c r="E737" i="1"/>
  <c r="E736" i="1"/>
  <c r="E735" i="1"/>
  <c r="E732" i="1"/>
  <c r="E730" i="1"/>
  <c r="E729" i="1"/>
  <c r="E728" i="1"/>
  <c r="E727" i="1"/>
  <c r="E726" i="1"/>
  <c r="E725" i="1"/>
  <c r="E723" i="1"/>
  <c r="E722" i="1"/>
  <c r="E721" i="1"/>
  <c r="E720" i="1"/>
  <c r="E719" i="1"/>
  <c r="E718" i="1"/>
  <c r="E717" i="1"/>
  <c r="E704" i="1"/>
  <c r="E703" i="1"/>
  <c r="E701" i="1"/>
  <c r="E698" i="1"/>
  <c r="E697" i="1"/>
  <c r="E696" i="1"/>
  <c r="E695" i="1"/>
  <c r="E693" i="1"/>
  <c r="E692" i="1"/>
  <c r="E690" i="1"/>
  <c r="E689" i="1"/>
  <c r="E688" i="1"/>
  <c r="E682" i="1"/>
  <c r="E681" i="1"/>
  <c r="E680" i="1"/>
  <c r="E678" i="1"/>
  <c r="E677" i="1"/>
  <c r="E674" i="1"/>
  <c r="E672" i="1"/>
  <c r="E671" i="1"/>
  <c r="E670" i="1"/>
  <c r="E669" i="1"/>
  <c r="E666" i="1"/>
  <c r="E664" i="1"/>
  <c r="E663" i="1"/>
  <c r="E657" i="1"/>
  <c r="E656" i="1"/>
  <c r="E654" i="1"/>
  <c r="E653" i="1"/>
  <c r="E651" i="1"/>
  <c r="E647" i="1"/>
  <c r="E645" i="1"/>
  <c r="E642" i="1"/>
  <c r="E641" i="1"/>
  <c r="E638" i="1"/>
  <c r="E635" i="1"/>
  <c r="E634" i="1"/>
  <c r="E632" i="1"/>
  <c r="E631" i="1"/>
  <c r="E628" i="1"/>
  <c r="E626" i="1"/>
  <c r="E624" i="1"/>
  <c r="E623" i="1"/>
  <c r="E622" i="1"/>
  <c r="E618" i="1"/>
  <c r="E617" i="1"/>
  <c r="E614" i="1"/>
  <c r="E613" i="1"/>
  <c r="E611" i="1"/>
  <c r="E610" i="1"/>
  <c r="E608" i="1"/>
  <c r="E607" i="1"/>
  <c r="E606" i="1"/>
  <c r="E605" i="1"/>
  <c r="E604" i="1"/>
  <c r="E603" i="1"/>
  <c r="E599" i="1"/>
  <c r="E598" i="1"/>
  <c r="E595" i="1"/>
  <c r="E594" i="1"/>
  <c r="E592" i="1"/>
  <c r="E591" i="1"/>
  <c r="E590" i="1"/>
  <c r="E589" i="1"/>
  <c r="E587" i="1"/>
  <c r="E586" i="1"/>
  <c r="E585" i="1"/>
  <c r="E583" i="1"/>
  <c r="E576" i="1"/>
  <c r="E569" i="1"/>
  <c r="E566" i="1"/>
  <c r="E565" i="1"/>
  <c r="E564" i="1"/>
  <c r="E562" i="1"/>
  <c r="E561" i="1"/>
  <c r="E559" i="1"/>
  <c r="E557" i="1"/>
  <c r="E555" i="1"/>
  <c r="E554" i="1"/>
  <c r="E551" i="1"/>
  <c r="E546" i="1"/>
  <c r="E544" i="1"/>
  <c r="E540" i="1"/>
  <c r="E536" i="1"/>
  <c r="E531" i="1"/>
  <c r="E520" i="1"/>
  <c r="E519" i="1"/>
  <c r="E514" i="1"/>
  <c r="E507" i="1"/>
  <c r="E506" i="1"/>
  <c r="E505" i="1"/>
  <c r="E504" i="1"/>
  <c r="E503" i="1"/>
  <c r="E501" i="1"/>
  <c r="E498" i="1"/>
  <c r="E493" i="1"/>
  <c r="E492" i="1"/>
  <c r="E488" i="1"/>
  <c r="E487" i="1"/>
  <c r="E486" i="1"/>
  <c r="E484" i="1"/>
  <c r="E481" i="1"/>
  <c r="E479" i="1"/>
  <c r="E478" i="1"/>
  <c r="E477" i="1"/>
  <c r="E475" i="1"/>
  <c r="E474" i="1"/>
  <c r="E473" i="1"/>
  <c r="E472" i="1"/>
  <c r="E471" i="1"/>
  <c r="E469" i="1"/>
  <c r="E468" i="1"/>
  <c r="E467" i="1"/>
  <c r="E466" i="1"/>
  <c r="E465" i="1"/>
  <c r="E464" i="1"/>
  <c r="E462" i="1"/>
  <c r="E460" i="1"/>
  <c r="E459" i="1"/>
  <c r="E458" i="1"/>
  <c r="E457" i="1"/>
  <c r="E455" i="1"/>
  <c r="E453" i="1"/>
  <c r="E452" i="1"/>
  <c r="E451" i="1"/>
  <c r="E450" i="1"/>
  <c r="E449" i="1"/>
  <c r="E448" i="1"/>
  <c r="E447" i="1"/>
  <c r="E446" i="1"/>
  <c r="E445" i="1"/>
  <c r="E443" i="1"/>
  <c r="E442" i="1"/>
  <c r="E440" i="1"/>
  <c r="E438" i="1"/>
  <c r="E437" i="1"/>
  <c r="E436" i="1"/>
  <c r="E431" i="1"/>
  <c r="E428" i="1"/>
  <c r="E427" i="1"/>
  <c r="E425" i="1"/>
  <c r="E420" i="1"/>
  <c r="E419" i="1"/>
  <c r="E417" i="1"/>
  <c r="E411" i="1"/>
  <c r="E408" i="1"/>
  <c r="E407" i="1"/>
  <c r="E401" i="1"/>
  <c r="E399" i="1"/>
  <c r="E398" i="1"/>
  <c r="E397" i="1"/>
  <c r="E396" i="1"/>
  <c r="E391" i="1"/>
  <c r="E390" i="1"/>
  <c r="E386" i="1"/>
  <c r="E379" i="1"/>
  <c r="E377" i="1"/>
  <c r="E376" i="1"/>
  <c r="E374" i="1"/>
  <c r="E370" i="1"/>
  <c r="E367" i="1"/>
  <c r="E366" i="1"/>
  <c r="E364" i="1"/>
  <c r="E362" i="1"/>
  <c r="E360" i="1"/>
  <c r="E359" i="1"/>
  <c r="E358" i="1"/>
  <c r="E357" i="1"/>
  <c r="E353" i="1"/>
  <c r="E352" i="1"/>
  <c r="E350" i="1"/>
  <c r="E349" i="1"/>
  <c r="E348" i="1"/>
  <c r="E345" i="1"/>
  <c r="E343" i="1"/>
  <c r="E339" i="1"/>
  <c r="E338" i="1"/>
  <c r="E337" i="1"/>
  <c r="E336" i="1"/>
  <c r="E335" i="1"/>
  <c r="E331" i="1"/>
  <c r="E329" i="1"/>
  <c r="E325" i="1"/>
  <c r="E324" i="1"/>
  <c r="E323" i="1"/>
  <c r="E319" i="1"/>
  <c r="E315" i="1"/>
  <c r="E308" i="1"/>
  <c r="E304" i="1"/>
  <c r="E301" i="1"/>
  <c r="E300" i="1"/>
  <c r="E296" i="1"/>
  <c r="E294" i="1"/>
  <c r="E293" i="1"/>
  <c r="E284" i="1"/>
  <c r="E281" i="1"/>
  <c r="E280" i="1"/>
  <c r="E279" i="1"/>
  <c r="E277" i="1"/>
  <c r="E276" i="1"/>
  <c r="E272" i="1"/>
  <c r="E271" i="1"/>
  <c r="E265" i="1"/>
  <c r="E264" i="1"/>
  <c r="E261" i="1"/>
  <c r="E260" i="1"/>
  <c r="E258" i="1"/>
  <c r="E254" i="1"/>
  <c r="E252" i="1"/>
  <c r="E251" i="1"/>
  <c r="E250" i="1"/>
  <c r="E249" i="1"/>
  <c r="E248" i="1"/>
  <c r="E246" i="1"/>
  <c r="E245" i="1"/>
  <c r="E243" i="1"/>
  <c r="E238" i="1"/>
  <c r="E236" i="1"/>
  <c r="E235" i="1"/>
  <c r="E234" i="1"/>
  <c r="E230" i="1"/>
  <c r="E229" i="1"/>
  <c r="E227" i="1"/>
  <c r="E224" i="1"/>
  <c r="E223" i="1"/>
  <c r="E221" i="1"/>
  <c r="E220" i="1"/>
  <c r="E219" i="1"/>
  <c r="E217" i="1"/>
  <c r="E216" i="1"/>
  <c r="E215" i="1"/>
  <c r="E214" i="1"/>
  <c r="E213" i="1"/>
  <c r="E212" i="1"/>
  <c r="E210" i="1"/>
  <c r="E209" i="1"/>
  <c r="E206" i="1"/>
  <c r="E205" i="1"/>
  <c r="E204" i="1"/>
  <c r="E201" i="1"/>
  <c r="E198" i="1"/>
  <c r="E197" i="1"/>
  <c r="E196" i="1"/>
  <c r="E195" i="1"/>
  <c r="E194" i="1"/>
  <c r="E189" i="1"/>
  <c r="E182" i="1"/>
  <c r="E172" i="1"/>
  <c r="E168" i="1"/>
  <c r="E166" i="1"/>
  <c r="E163" i="1"/>
  <c r="E162" i="1"/>
  <c r="E161" i="1"/>
  <c r="E158" i="1"/>
  <c r="E153" i="1"/>
  <c r="E149" i="1"/>
  <c r="E148" i="1"/>
  <c r="E146" i="1"/>
  <c r="E144" i="1"/>
  <c r="E143" i="1"/>
  <c r="E139" i="1"/>
  <c r="E132" i="1"/>
  <c r="E127" i="1"/>
  <c r="E123" i="1"/>
  <c r="E122" i="1"/>
  <c r="E120" i="1"/>
  <c r="E119" i="1"/>
  <c r="E117" i="1"/>
  <c r="E116" i="1"/>
  <c r="E115" i="1"/>
  <c r="E113" i="1"/>
  <c r="E112" i="1"/>
  <c r="E111" i="1"/>
  <c r="E110" i="1"/>
  <c r="E107" i="1"/>
  <c r="E106" i="1"/>
  <c r="E105" i="1"/>
  <c r="E104" i="1"/>
  <c r="E102" i="1"/>
  <c r="E100" i="1"/>
  <c r="E99" i="1"/>
  <c r="E88" i="1"/>
  <c r="E87" i="1"/>
  <c r="E85" i="1"/>
  <c r="E82" i="1"/>
  <c r="E80" i="1"/>
  <c r="E79" i="1"/>
  <c r="E76" i="1"/>
  <c r="E73" i="1"/>
  <c r="E63" i="1"/>
  <c r="E60" i="1"/>
  <c r="E57" i="1"/>
  <c r="E55" i="1"/>
  <c r="E52" i="1"/>
  <c r="E50" i="1"/>
  <c r="E46" i="1"/>
  <c r="E44" i="1"/>
  <c r="E43" i="1"/>
  <c r="E42" i="1"/>
  <c r="E41" i="1"/>
  <c r="E40" i="1"/>
  <c r="E39" i="1"/>
  <c r="E38" i="1"/>
  <c r="E37" i="1"/>
  <c r="E36" i="1"/>
  <c r="E34" i="1"/>
  <c r="E31" i="1"/>
  <c r="E29" i="1"/>
  <c r="E24" i="1"/>
  <c r="E21" i="1"/>
  <c r="E18" i="1"/>
  <c r="E14" i="1"/>
  <c r="E12" i="1"/>
  <c r="E10" i="1"/>
  <c r="E4" i="1"/>
  <c r="E3" i="1"/>
  <c r="E2" i="1"/>
  <c r="I1269" i="1"/>
  <c r="I1268" i="1"/>
  <c r="I1264" i="1"/>
  <c r="I1262" i="1"/>
  <c r="I1257" i="1"/>
  <c r="I1256" i="1"/>
  <c r="I1253" i="1"/>
  <c r="I1248" i="1"/>
  <c r="I1247" i="1"/>
  <c r="I1246" i="1"/>
  <c r="I1244" i="1"/>
  <c r="I1236" i="1"/>
  <c r="I1232" i="1"/>
  <c r="I1228" i="1"/>
  <c r="I1226" i="1"/>
  <c r="I1225" i="1"/>
  <c r="I1222" i="1"/>
  <c r="I1215" i="1"/>
  <c r="I1213" i="1"/>
  <c r="I1211" i="1"/>
  <c r="I1209" i="1"/>
  <c r="I1208" i="1"/>
  <c r="I1207" i="1"/>
  <c r="I1205" i="1"/>
  <c r="I1204" i="1"/>
  <c r="I1202" i="1"/>
  <c r="I1201" i="1"/>
  <c r="I1199" i="1"/>
  <c r="I1198" i="1"/>
  <c r="I1197" i="1"/>
  <c r="I1196" i="1"/>
  <c r="I1195" i="1"/>
  <c r="I1194" i="1"/>
  <c r="I1193" i="1"/>
  <c r="I1192" i="1"/>
  <c r="I1188" i="1"/>
  <c r="I1187" i="1"/>
  <c r="I1186" i="1"/>
  <c r="I1185" i="1"/>
  <c r="I1184" i="1"/>
  <c r="I1183" i="1"/>
  <c r="I1182" i="1"/>
  <c r="I1181" i="1"/>
  <c r="I1180" i="1"/>
  <c r="I1179" i="1"/>
  <c r="I1178" i="1"/>
  <c r="I1174" i="1"/>
  <c r="I1173" i="1"/>
  <c r="I1172" i="1"/>
  <c r="I1171" i="1"/>
  <c r="I1170" i="1"/>
  <c r="I1168" i="1"/>
  <c r="I1167" i="1"/>
  <c r="I1166" i="1"/>
  <c r="I1164" i="1"/>
  <c r="I1163" i="1"/>
  <c r="I1162" i="1"/>
  <c r="I1161" i="1"/>
  <c r="I1160" i="1"/>
  <c r="I1159" i="1"/>
  <c r="I1158" i="1"/>
  <c r="I1157" i="1"/>
  <c r="I1156" i="1"/>
  <c r="I1155" i="1"/>
  <c r="I1152" i="1"/>
  <c r="I1151" i="1"/>
  <c r="I1150" i="1"/>
  <c r="I1149" i="1"/>
  <c r="I1146" i="1"/>
  <c r="I1145" i="1"/>
  <c r="I1144" i="1"/>
  <c r="I1142" i="1"/>
  <c r="I1141" i="1"/>
  <c r="I1139" i="1"/>
  <c r="I1138" i="1"/>
  <c r="I1133" i="1"/>
  <c r="I1130" i="1"/>
  <c r="I1129" i="1"/>
  <c r="I1128" i="1"/>
  <c r="I1126" i="1"/>
  <c r="I1124" i="1"/>
  <c r="I1121" i="1"/>
  <c r="I1118" i="1"/>
  <c r="I1115" i="1"/>
  <c r="I1111" i="1"/>
  <c r="I1110" i="1"/>
  <c r="I1107" i="1"/>
  <c r="I1103" i="1"/>
  <c r="I1102" i="1"/>
  <c r="I1101" i="1"/>
  <c r="I1100" i="1"/>
  <c r="I1099" i="1"/>
  <c r="I1098" i="1"/>
  <c r="I1096" i="1"/>
  <c r="I1094" i="1"/>
  <c r="I1092" i="1"/>
  <c r="I1088" i="1"/>
  <c r="I1086" i="1"/>
  <c r="I1076" i="1"/>
  <c r="I1073" i="1"/>
  <c r="I1072" i="1"/>
  <c r="I1068" i="1"/>
  <c r="I1067" i="1"/>
  <c r="I1061" i="1"/>
  <c r="I1060" i="1"/>
  <c r="I1059" i="1"/>
  <c r="I1056" i="1"/>
  <c r="I1053" i="1"/>
  <c r="I1051" i="1"/>
  <c r="I1050" i="1"/>
  <c r="I1048" i="1"/>
  <c r="I1047" i="1"/>
  <c r="I1045" i="1"/>
  <c r="I1042" i="1"/>
  <c r="I1041" i="1"/>
  <c r="I1039" i="1"/>
  <c r="I1038" i="1"/>
  <c r="I1034" i="1"/>
  <c r="I1030" i="1"/>
  <c r="I1029" i="1"/>
  <c r="I1028" i="1"/>
  <c r="I1026" i="1"/>
  <c r="I1025" i="1"/>
  <c r="I1024" i="1"/>
  <c r="I1023" i="1"/>
  <c r="I1022" i="1"/>
  <c r="I1021" i="1"/>
  <c r="I1020" i="1"/>
  <c r="I1018" i="1"/>
  <c r="I1017" i="1"/>
  <c r="I1015" i="1"/>
  <c r="I1012" i="1"/>
  <c r="I1011" i="1"/>
  <c r="I1008" i="1"/>
  <c r="I1005" i="1"/>
  <c r="I1003" i="1"/>
  <c r="I1002" i="1"/>
  <c r="I1000" i="1"/>
  <c r="I998" i="1"/>
  <c r="I997" i="1"/>
  <c r="I996" i="1"/>
  <c r="I993" i="1"/>
  <c r="I989" i="1"/>
  <c r="I986" i="1"/>
  <c r="I984" i="1"/>
  <c r="I983" i="1"/>
  <c r="I981" i="1"/>
  <c r="I980" i="1"/>
  <c r="I978" i="1"/>
  <c r="I977" i="1"/>
  <c r="I975" i="1"/>
  <c r="I974" i="1"/>
  <c r="I972" i="1"/>
  <c r="I968" i="1"/>
  <c r="I967" i="1"/>
  <c r="I966" i="1"/>
  <c r="I965" i="1"/>
  <c r="I959" i="1"/>
  <c r="I958" i="1"/>
  <c r="I956" i="1"/>
  <c r="I952" i="1"/>
  <c r="I950" i="1"/>
  <c r="I945" i="1"/>
  <c r="I939" i="1"/>
  <c r="I938" i="1"/>
  <c r="I932" i="1"/>
  <c r="I922" i="1"/>
  <c r="I917" i="1"/>
  <c r="I914" i="1"/>
  <c r="I912" i="1"/>
  <c r="I909" i="1"/>
  <c r="I907" i="1"/>
  <c r="I905" i="1"/>
  <c r="I904" i="1"/>
  <c r="I903" i="1"/>
  <c r="I901" i="1"/>
  <c r="I900" i="1"/>
  <c r="I899" i="1"/>
  <c r="I898" i="1"/>
  <c r="I897" i="1"/>
  <c r="I896" i="1"/>
  <c r="I890" i="1"/>
  <c r="I889" i="1"/>
  <c r="I883" i="1"/>
  <c r="I882" i="1"/>
  <c r="I880" i="1"/>
  <c r="I874" i="1"/>
  <c r="I871" i="1"/>
  <c r="I865" i="1"/>
  <c r="I858" i="1"/>
  <c r="I855" i="1"/>
  <c r="I853" i="1"/>
  <c r="I851" i="1"/>
  <c r="I849" i="1"/>
  <c r="I848" i="1"/>
  <c r="I842" i="1"/>
  <c r="I840" i="1"/>
  <c r="I838" i="1"/>
  <c r="I837" i="1"/>
  <c r="I836" i="1"/>
  <c r="I833" i="1"/>
  <c r="I831" i="1"/>
  <c r="I829" i="1"/>
  <c r="I828" i="1"/>
  <c r="I826" i="1"/>
  <c r="I825" i="1"/>
  <c r="I821" i="1"/>
  <c r="I816" i="1"/>
  <c r="I813" i="1"/>
  <c r="I812" i="1"/>
  <c r="I811" i="1"/>
  <c r="I810" i="1"/>
  <c r="I809" i="1"/>
  <c r="I808" i="1"/>
  <c r="I807" i="1"/>
  <c r="I806" i="1"/>
  <c r="I804" i="1"/>
  <c r="I803" i="1"/>
  <c r="I799" i="1"/>
  <c r="I795" i="1"/>
  <c r="I789" i="1"/>
  <c r="I786" i="1"/>
  <c r="I783" i="1"/>
  <c r="I781" i="1"/>
  <c r="I779" i="1"/>
  <c r="I777" i="1"/>
  <c r="I775" i="1"/>
  <c r="I774" i="1"/>
  <c r="I771" i="1"/>
  <c r="I767" i="1"/>
  <c r="I764" i="1"/>
  <c r="I763" i="1"/>
  <c r="I761" i="1"/>
  <c r="I760" i="1"/>
  <c r="I758" i="1"/>
  <c r="I755" i="1"/>
  <c r="I751" i="1"/>
  <c r="I749" i="1"/>
  <c r="I748" i="1"/>
  <c r="I747" i="1"/>
  <c r="I746" i="1"/>
  <c r="I745" i="1"/>
  <c r="I744" i="1"/>
  <c r="I742" i="1"/>
  <c r="I741" i="1"/>
  <c r="I739" i="1"/>
  <c r="I738" i="1"/>
  <c r="I737" i="1"/>
  <c r="I736" i="1"/>
  <c r="I735" i="1"/>
  <c r="I732" i="1"/>
  <c r="I730" i="1"/>
  <c r="I729" i="1"/>
  <c r="I728" i="1"/>
  <c r="I727" i="1"/>
  <c r="I726" i="1"/>
  <c r="I725" i="1"/>
  <c r="I723" i="1"/>
  <c r="I722" i="1"/>
  <c r="I721" i="1"/>
  <c r="I720" i="1"/>
  <c r="I719" i="1"/>
  <c r="I718" i="1"/>
  <c r="I717" i="1"/>
  <c r="I704" i="1"/>
  <c r="I703" i="1"/>
  <c r="I701" i="1"/>
  <c r="I698" i="1"/>
  <c r="I697" i="1"/>
  <c r="I696" i="1"/>
  <c r="I695" i="1"/>
  <c r="I693" i="1"/>
  <c r="I692" i="1"/>
  <c r="I690" i="1"/>
  <c r="I689" i="1"/>
  <c r="I688" i="1"/>
  <c r="I682" i="1"/>
  <c r="I681" i="1"/>
  <c r="I680" i="1"/>
  <c r="I678" i="1"/>
  <c r="I677" i="1"/>
  <c r="I674" i="1"/>
  <c r="I672" i="1"/>
  <c r="I671" i="1"/>
  <c r="I670" i="1"/>
  <c r="I669" i="1"/>
  <c r="I666" i="1"/>
  <c r="I664" i="1"/>
  <c r="I663" i="1"/>
  <c r="I657" i="1"/>
  <c r="I656" i="1"/>
  <c r="I654" i="1"/>
  <c r="I653" i="1"/>
  <c r="I651" i="1"/>
  <c r="I647" i="1"/>
  <c r="I645" i="1"/>
  <c r="I642" i="1"/>
  <c r="I641" i="1"/>
  <c r="I638" i="1"/>
  <c r="I635" i="1"/>
  <c r="I634" i="1"/>
  <c r="I632" i="1"/>
  <c r="I631" i="1"/>
  <c r="I628" i="1"/>
  <c r="I626" i="1"/>
  <c r="I624" i="1"/>
  <c r="I623" i="1"/>
  <c r="I622" i="1"/>
  <c r="I618" i="1"/>
  <c r="I617" i="1"/>
  <c r="I614" i="1"/>
  <c r="I613" i="1"/>
  <c r="I611" i="1"/>
  <c r="I610" i="1"/>
  <c r="I608" i="1"/>
  <c r="I607" i="1"/>
  <c r="I606" i="1"/>
  <c r="I605" i="1"/>
  <c r="I604" i="1"/>
  <c r="I603" i="1"/>
  <c r="I599" i="1"/>
  <c r="I598" i="1"/>
  <c r="I595" i="1"/>
  <c r="I594" i="1"/>
  <c r="I592" i="1"/>
  <c r="I591" i="1"/>
  <c r="I590" i="1"/>
  <c r="I589" i="1"/>
  <c r="I587" i="1"/>
  <c r="I586" i="1"/>
  <c r="I585" i="1"/>
  <c r="I583" i="1"/>
  <c r="I576" i="1"/>
  <c r="I569" i="1"/>
  <c r="I566" i="1"/>
  <c r="I565" i="1"/>
  <c r="I564" i="1"/>
  <c r="I562" i="1"/>
  <c r="I561" i="1"/>
  <c r="I559" i="1"/>
  <c r="I557" i="1"/>
  <c r="I555" i="1"/>
  <c r="I554" i="1"/>
  <c r="I551" i="1"/>
  <c r="I546" i="1"/>
  <c r="I544" i="1"/>
  <c r="I540" i="1"/>
  <c r="I536" i="1"/>
  <c r="I531" i="1"/>
  <c r="I520" i="1"/>
  <c r="I519" i="1"/>
  <c r="I514" i="1"/>
  <c r="I507" i="1"/>
  <c r="I506" i="1"/>
  <c r="I505" i="1"/>
  <c r="I504" i="1"/>
  <c r="I503" i="1"/>
  <c r="I501" i="1"/>
  <c r="I498" i="1"/>
  <c r="I493" i="1"/>
  <c r="I492" i="1"/>
  <c r="I488" i="1"/>
  <c r="I487" i="1"/>
  <c r="I486" i="1"/>
  <c r="I484" i="1"/>
  <c r="I481" i="1"/>
  <c r="I479" i="1"/>
  <c r="I478" i="1"/>
  <c r="I477" i="1"/>
  <c r="I475" i="1"/>
  <c r="I474" i="1"/>
  <c r="I473" i="1"/>
  <c r="I472" i="1"/>
  <c r="I471" i="1"/>
  <c r="I469" i="1"/>
  <c r="I468" i="1"/>
  <c r="I467" i="1"/>
  <c r="I466" i="1"/>
  <c r="I465" i="1"/>
  <c r="I464" i="1"/>
  <c r="I462" i="1"/>
  <c r="I460" i="1"/>
  <c r="I459" i="1"/>
  <c r="I458" i="1"/>
  <c r="I457" i="1"/>
  <c r="I455" i="1"/>
  <c r="I453" i="1"/>
  <c r="I452" i="1"/>
  <c r="I451" i="1"/>
  <c r="I450" i="1"/>
  <c r="I449" i="1"/>
  <c r="I448" i="1"/>
  <c r="I447" i="1"/>
  <c r="I446" i="1"/>
  <c r="I445" i="1"/>
  <c r="I443" i="1"/>
  <c r="I442" i="1"/>
  <c r="I440" i="1"/>
  <c r="I438" i="1"/>
  <c r="I437" i="1"/>
  <c r="I436" i="1"/>
  <c r="I431" i="1"/>
  <c r="I428" i="1"/>
  <c r="I427" i="1"/>
  <c r="I425" i="1"/>
  <c r="I420" i="1"/>
  <c r="I419" i="1"/>
  <c r="I417" i="1"/>
  <c r="I411" i="1"/>
  <c r="I408" i="1"/>
  <c r="I407" i="1"/>
  <c r="I401" i="1"/>
  <c r="I399" i="1"/>
  <c r="I398" i="1"/>
  <c r="I397" i="1"/>
  <c r="I396" i="1"/>
  <c r="I391" i="1"/>
  <c r="I390" i="1"/>
  <c r="I386" i="1"/>
  <c r="I379" i="1"/>
  <c r="I377" i="1"/>
  <c r="I376" i="1"/>
  <c r="I374" i="1"/>
  <c r="I370" i="1"/>
  <c r="I367" i="1"/>
  <c r="I366" i="1"/>
  <c r="I364" i="1"/>
  <c r="I362" i="1"/>
  <c r="I360" i="1"/>
  <c r="I359" i="1"/>
  <c r="I358" i="1"/>
  <c r="I357" i="1"/>
  <c r="I353" i="1"/>
  <c r="I352" i="1"/>
  <c r="I350" i="1"/>
  <c r="I349" i="1"/>
  <c r="I348" i="1"/>
  <c r="I345" i="1"/>
  <c r="I343" i="1"/>
  <c r="I339" i="1"/>
  <c r="I338" i="1"/>
  <c r="I337" i="1"/>
  <c r="I336" i="1"/>
  <c r="I335" i="1"/>
  <c r="I331" i="1"/>
  <c r="I329" i="1"/>
  <c r="I325" i="1"/>
  <c r="I324" i="1"/>
  <c r="I323" i="1"/>
  <c r="I319" i="1"/>
  <c r="I315" i="1"/>
  <c r="I308" i="1"/>
  <c r="I304" i="1"/>
  <c r="I301" i="1"/>
  <c r="I300" i="1"/>
  <c r="I296" i="1"/>
  <c r="I294" i="1"/>
  <c r="I293" i="1"/>
  <c r="I284" i="1"/>
  <c r="I281" i="1"/>
  <c r="I280" i="1"/>
  <c r="I279" i="1"/>
  <c r="I277" i="1"/>
  <c r="I276" i="1"/>
  <c r="I272" i="1"/>
  <c r="I271" i="1"/>
  <c r="I265" i="1"/>
  <c r="I264" i="1"/>
  <c r="I261" i="1"/>
  <c r="I260" i="1"/>
  <c r="I258" i="1"/>
  <c r="I254" i="1"/>
  <c r="I252" i="1"/>
  <c r="I251" i="1"/>
  <c r="I250" i="1"/>
  <c r="I249" i="1"/>
  <c r="I248" i="1"/>
  <c r="I246" i="1"/>
  <c r="I245" i="1"/>
  <c r="I243" i="1"/>
  <c r="I238" i="1"/>
  <c r="I236" i="1"/>
  <c r="I235" i="1"/>
  <c r="I234" i="1"/>
  <c r="I230" i="1"/>
  <c r="I229" i="1"/>
  <c r="I227" i="1"/>
  <c r="I224" i="1"/>
  <c r="I223" i="1"/>
  <c r="I221" i="1"/>
  <c r="I220" i="1"/>
  <c r="I219" i="1"/>
  <c r="I217" i="1"/>
  <c r="I216" i="1"/>
  <c r="I215" i="1"/>
  <c r="I214" i="1"/>
  <c r="I213" i="1"/>
  <c r="I212" i="1"/>
  <c r="I210" i="1"/>
  <c r="I209" i="1"/>
  <c r="I206" i="1"/>
  <c r="I205" i="1"/>
  <c r="I204" i="1"/>
  <c r="I201" i="1"/>
  <c r="I198" i="1"/>
  <c r="I197" i="1"/>
  <c r="I196" i="1"/>
  <c r="I195" i="1"/>
  <c r="I194" i="1"/>
  <c r="I189" i="1"/>
  <c r="I182" i="1"/>
  <c r="I172" i="1"/>
  <c r="I168" i="1"/>
  <c r="I166" i="1"/>
  <c r="I163" i="1"/>
  <c r="I162" i="1"/>
  <c r="I161" i="1"/>
  <c r="I158" i="1"/>
  <c r="I153" i="1"/>
  <c r="I149" i="1"/>
  <c r="I148" i="1"/>
  <c r="I146" i="1"/>
  <c r="I144" i="1"/>
  <c r="I143" i="1"/>
  <c r="I139" i="1"/>
  <c r="I132" i="1"/>
  <c r="I127" i="1"/>
  <c r="I123" i="1"/>
  <c r="I122" i="1"/>
  <c r="I120" i="1"/>
  <c r="I119" i="1"/>
  <c r="I117" i="1"/>
  <c r="I116" i="1"/>
  <c r="I115" i="1"/>
  <c r="I113" i="1"/>
  <c r="I112" i="1"/>
  <c r="I111" i="1"/>
  <c r="I110" i="1"/>
  <c r="I107" i="1"/>
  <c r="I106" i="1"/>
  <c r="I105" i="1"/>
  <c r="I104" i="1"/>
  <c r="I102" i="1"/>
  <c r="I100" i="1"/>
  <c r="I99" i="1"/>
  <c r="I88" i="1"/>
  <c r="I87" i="1"/>
  <c r="I85" i="1"/>
  <c r="I82" i="1"/>
  <c r="I80" i="1"/>
  <c r="I79" i="1"/>
  <c r="I76" i="1"/>
  <c r="I73" i="1"/>
  <c r="I63" i="1"/>
  <c r="I60" i="1"/>
  <c r="I57" i="1"/>
  <c r="I55" i="1"/>
  <c r="I52" i="1"/>
  <c r="I50" i="1"/>
  <c r="I46" i="1"/>
  <c r="I44" i="1"/>
  <c r="I43" i="1"/>
  <c r="I42" i="1"/>
  <c r="I41" i="1"/>
  <c r="I40" i="1"/>
  <c r="I39" i="1"/>
  <c r="I38" i="1"/>
  <c r="I37" i="1"/>
  <c r="I36" i="1"/>
  <c r="I34" i="1"/>
  <c r="I31" i="1"/>
  <c r="I29" i="1"/>
  <c r="I24" i="1"/>
  <c r="I21" i="1"/>
  <c r="I18" i="1"/>
  <c r="I14" i="1"/>
  <c r="I12" i="1"/>
  <c r="I10" i="1"/>
  <c r="I4" i="1"/>
  <c r="I3" i="1"/>
  <c r="I2" i="1"/>
  <c r="C341" i="1"/>
  <c r="D341" i="1"/>
  <c r="E341" i="1"/>
  <c r="F341" i="1"/>
  <c r="G341" i="1"/>
  <c r="I341" i="1"/>
  <c r="G1053" i="1"/>
  <c r="F1053" i="1"/>
  <c r="I931" i="1"/>
  <c r="G931" i="1"/>
  <c r="F931" i="1"/>
  <c r="E931" i="1"/>
  <c r="D931" i="1"/>
  <c r="C931" i="1"/>
  <c r="I92" i="1"/>
  <c r="G92" i="1"/>
  <c r="F92" i="1"/>
  <c r="E92" i="1"/>
  <c r="D92" i="1"/>
  <c r="C92" i="1"/>
  <c r="I91" i="1"/>
  <c r="G91" i="1"/>
  <c r="F91" i="1"/>
  <c r="E91" i="1"/>
  <c r="D91" i="1"/>
  <c r="C91" i="1"/>
  <c r="I96" i="1"/>
  <c r="G96" i="1"/>
  <c r="F96" i="1"/>
  <c r="E96" i="1"/>
  <c r="D96" i="1"/>
  <c r="C96" i="1"/>
  <c r="I930" i="1"/>
  <c r="G930" i="1"/>
  <c r="F930" i="1"/>
  <c r="E930" i="1"/>
  <c r="D930" i="1"/>
  <c r="C930" i="1"/>
  <c r="I929" i="1"/>
  <c r="G929" i="1"/>
  <c r="F929" i="1"/>
  <c r="E929" i="1"/>
  <c r="D929" i="1"/>
  <c r="C929" i="1"/>
  <c r="I936" i="1"/>
  <c r="G936" i="1"/>
  <c r="F936" i="1"/>
  <c r="E936" i="1"/>
  <c r="D936" i="1"/>
  <c r="C936" i="1"/>
  <c r="I935" i="1"/>
  <c r="G935" i="1"/>
  <c r="F935" i="1"/>
  <c r="E935" i="1"/>
  <c r="D935" i="1"/>
  <c r="C935" i="1"/>
  <c r="I964" i="1"/>
  <c r="G964" i="1"/>
  <c r="F964" i="1"/>
  <c r="E964" i="1"/>
  <c r="D964" i="1"/>
  <c r="C964" i="1"/>
  <c r="I963" i="1"/>
  <c r="G963" i="1"/>
  <c r="F963" i="1"/>
  <c r="E963" i="1"/>
  <c r="D963" i="1"/>
  <c r="C963" i="1"/>
  <c r="I987" i="1"/>
  <c r="G987" i="1"/>
  <c r="F987" i="1"/>
  <c r="E987" i="1"/>
  <c r="D987" i="1"/>
  <c r="C987" i="1"/>
  <c r="I934" i="1"/>
  <c r="G934" i="1"/>
  <c r="F934" i="1"/>
  <c r="E934" i="1"/>
  <c r="D934" i="1"/>
  <c r="C934" i="1"/>
  <c r="I933" i="1"/>
  <c r="G933" i="1"/>
  <c r="F933" i="1"/>
  <c r="E933" i="1"/>
  <c r="D933" i="1"/>
  <c r="C933" i="1"/>
  <c r="I928" i="1"/>
  <c r="G928" i="1"/>
  <c r="F928" i="1"/>
  <c r="E928" i="1"/>
  <c r="D928" i="1"/>
  <c r="C928" i="1"/>
  <c r="I927" i="1"/>
  <c r="G927" i="1"/>
  <c r="F927" i="1"/>
  <c r="E927" i="1"/>
  <c r="D927" i="1"/>
  <c r="C927" i="1"/>
  <c r="I461" i="1"/>
  <c r="G461" i="1"/>
  <c r="F461" i="1"/>
  <c r="E461" i="1"/>
  <c r="D461" i="1"/>
  <c r="C461" i="1"/>
  <c r="I800" i="1"/>
  <c r="G800" i="1"/>
  <c r="F800" i="1"/>
  <c r="E800" i="1"/>
  <c r="D800" i="1"/>
  <c r="C800" i="1"/>
  <c r="I299" i="1"/>
  <c r="G299" i="1"/>
  <c r="F299" i="1"/>
  <c r="E299" i="1"/>
  <c r="D299" i="1"/>
  <c r="C299" i="1"/>
  <c r="I835" i="1"/>
  <c r="G835" i="1"/>
  <c r="F835" i="1"/>
  <c r="E835" i="1"/>
  <c r="D835" i="1"/>
  <c r="C835" i="1"/>
  <c r="I270" i="1"/>
  <c r="G270" i="1"/>
  <c r="F270" i="1"/>
  <c r="E270" i="1"/>
  <c r="D270" i="1"/>
  <c r="C270" i="1"/>
  <c r="I581" i="1"/>
  <c r="G581" i="1"/>
  <c r="F581" i="1"/>
  <c r="E581" i="1"/>
  <c r="D581" i="1"/>
  <c r="C581" i="1"/>
  <c r="I1065" i="1"/>
  <c r="G1065" i="1"/>
  <c r="F1065" i="1"/>
  <c r="E1065" i="1"/>
  <c r="D1065" i="1"/>
  <c r="C1065" i="1"/>
  <c r="I579" i="1"/>
  <c r="G579" i="1"/>
  <c r="F579" i="1"/>
  <c r="E579" i="1"/>
  <c r="D579" i="1"/>
  <c r="C579" i="1"/>
  <c r="I7" i="1"/>
  <c r="G7" i="1"/>
  <c r="F7" i="1"/>
  <c r="E7" i="1"/>
  <c r="D7" i="1"/>
  <c r="C7" i="1"/>
  <c r="I843" i="1"/>
  <c r="G843" i="1"/>
  <c r="F843" i="1"/>
  <c r="E843" i="1"/>
  <c r="D843" i="1"/>
  <c r="C843" i="1"/>
  <c r="I868" i="1"/>
  <c r="G868" i="1"/>
  <c r="F868" i="1"/>
  <c r="E868" i="1"/>
  <c r="D868" i="1"/>
  <c r="C868" i="1"/>
  <c r="I165" i="1"/>
  <c r="G165" i="1"/>
  <c r="F165" i="1"/>
  <c r="E165" i="1"/>
  <c r="D165" i="1"/>
  <c r="C165" i="1"/>
  <c r="I5" i="1"/>
  <c r="G5" i="1"/>
  <c r="F5" i="1"/>
  <c r="E5" i="1"/>
  <c r="D5" i="1"/>
  <c r="C5" i="1"/>
  <c r="I70" i="1"/>
  <c r="G70" i="1"/>
  <c r="F70" i="1"/>
  <c r="E70" i="1"/>
  <c r="D70" i="1"/>
  <c r="C70" i="1"/>
  <c r="I643" i="1"/>
  <c r="G643" i="1"/>
  <c r="F643" i="1"/>
  <c r="E643" i="1"/>
  <c r="D643" i="1"/>
  <c r="C643" i="1"/>
  <c r="I715" i="1"/>
  <c r="G715" i="1"/>
  <c r="F715" i="1"/>
  <c r="E715" i="1"/>
  <c r="D715" i="1"/>
  <c r="C715" i="1"/>
  <c r="I53" i="1"/>
  <c r="G53" i="1"/>
  <c r="F53" i="1"/>
  <c r="E53" i="1"/>
  <c r="D53" i="1"/>
  <c r="C53" i="1"/>
  <c r="I61" i="1"/>
  <c r="G61" i="1"/>
  <c r="F61" i="1"/>
  <c r="E61" i="1"/>
  <c r="D61" i="1"/>
  <c r="C61" i="1"/>
  <c r="I142" i="1"/>
  <c r="G142" i="1"/>
  <c r="F142" i="1"/>
  <c r="E142" i="1"/>
  <c r="D142" i="1"/>
  <c r="C142" i="1"/>
  <c r="I137" i="1"/>
  <c r="G137" i="1"/>
  <c r="F137" i="1"/>
  <c r="E137" i="1"/>
  <c r="D137" i="1"/>
  <c r="C137" i="1"/>
  <c r="I64" i="1"/>
  <c r="G64" i="1"/>
  <c r="F64" i="1"/>
  <c r="E64" i="1"/>
  <c r="D64" i="1"/>
  <c r="C64" i="1"/>
  <c r="I192" i="1"/>
  <c r="G192" i="1"/>
  <c r="F192" i="1"/>
  <c r="E192" i="1"/>
  <c r="D192" i="1"/>
  <c r="C192" i="1"/>
  <c r="I140" i="1"/>
  <c r="G140" i="1"/>
  <c r="F140" i="1"/>
  <c r="E140" i="1"/>
  <c r="D140" i="1"/>
  <c r="C140" i="1"/>
  <c r="I180" i="1"/>
  <c r="G180" i="1"/>
  <c r="F180" i="1"/>
  <c r="E180" i="1"/>
  <c r="D180" i="1"/>
  <c r="C180" i="1"/>
  <c r="I151" i="1"/>
  <c r="G151" i="1"/>
  <c r="F151" i="1"/>
  <c r="E151" i="1"/>
  <c r="D151" i="1"/>
  <c r="C151" i="1"/>
  <c r="I74" i="1"/>
  <c r="G74" i="1"/>
  <c r="F74" i="1"/>
  <c r="E74" i="1"/>
  <c r="D74" i="1"/>
  <c r="C74" i="1"/>
  <c r="I188" i="1"/>
  <c r="G188" i="1"/>
  <c r="F188" i="1"/>
  <c r="E188" i="1"/>
  <c r="D188" i="1"/>
  <c r="C188" i="1"/>
  <c r="I178" i="1"/>
  <c r="G178" i="1"/>
  <c r="F178" i="1"/>
  <c r="E178" i="1"/>
  <c r="D178" i="1"/>
  <c r="C178" i="1"/>
  <c r="I167" i="1"/>
  <c r="G167" i="1"/>
  <c r="F167" i="1"/>
  <c r="E167" i="1"/>
  <c r="D167" i="1"/>
  <c r="C167" i="1"/>
  <c r="I1104" i="1"/>
  <c r="G1104" i="1"/>
  <c r="F1104" i="1"/>
  <c r="E1104" i="1"/>
  <c r="D1104" i="1"/>
  <c r="C1104" i="1"/>
  <c r="I174" i="1"/>
  <c r="G174" i="1"/>
  <c r="F174" i="1"/>
  <c r="E174" i="1"/>
  <c r="D174" i="1"/>
  <c r="C174" i="1"/>
  <c r="I1090" i="1"/>
  <c r="G1090" i="1"/>
  <c r="F1090" i="1"/>
  <c r="E1090" i="1"/>
  <c r="D1090" i="1"/>
  <c r="C1090" i="1"/>
  <c r="I173" i="1"/>
  <c r="G173" i="1"/>
  <c r="F173" i="1"/>
  <c r="E173" i="1"/>
  <c r="D173" i="1"/>
  <c r="C173" i="1"/>
  <c r="I190" i="1"/>
  <c r="G190" i="1"/>
  <c r="F190" i="1"/>
  <c r="E190" i="1"/>
  <c r="D190" i="1"/>
  <c r="C190" i="1"/>
  <c r="I1117" i="1"/>
  <c r="G1117" i="1"/>
  <c r="F1117" i="1"/>
  <c r="E1117" i="1"/>
  <c r="D1117" i="1"/>
  <c r="C1117" i="1"/>
  <c r="I433" i="1"/>
  <c r="G433" i="1"/>
  <c r="F433" i="1"/>
  <c r="E433" i="1"/>
  <c r="D433" i="1"/>
  <c r="C433" i="1"/>
  <c r="I491" i="1"/>
  <c r="G491" i="1"/>
  <c r="F491" i="1"/>
  <c r="E491" i="1"/>
  <c r="D491" i="1"/>
  <c r="C491" i="1"/>
  <c r="I1089" i="1"/>
  <c r="G1089" i="1"/>
  <c r="F1089" i="1"/>
  <c r="E1089" i="1"/>
  <c r="D1089" i="1"/>
  <c r="C1089" i="1"/>
  <c r="I490" i="1"/>
  <c r="G490" i="1"/>
  <c r="F490" i="1"/>
  <c r="E490" i="1"/>
  <c r="D490" i="1"/>
  <c r="C490" i="1"/>
  <c r="I435" i="1"/>
  <c r="G435" i="1"/>
  <c r="F435" i="1"/>
  <c r="E435" i="1"/>
  <c r="D435" i="1"/>
  <c r="C435" i="1"/>
  <c r="I394" i="1"/>
  <c r="G394" i="1"/>
  <c r="F394" i="1"/>
  <c r="E394" i="1"/>
  <c r="D394" i="1"/>
  <c r="C394" i="1"/>
  <c r="I439" i="1"/>
  <c r="G439" i="1"/>
  <c r="F439" i="1"/>
  <c r="E439" i="1"/>
  <c r="D439" i="1"/>
  <c r="C439" i="1"/>
  <c r="I330" i="1"/>
  <c r="G330" i="1"/>
  <c r="F330" i="1"/>
  <c r="E330" i="1"/>
  <c r="D330" i="1"/>
  <c r="C330" i="1"/>
  <c r="I509" i="1"/>
  <c r="G509" i="1"/>
  <c r="F509" i="1"/>
  <c r="E509" i="1"/>
  <c r="D509" i="1"/>
  <c r="C509" i="1"/>
  <c r="I424" i="1"/>
  <c r="G424" i="1"/>
  <c r="F424" i="1"/>
  <c r="E424" i="1"/>
  <c r="D424" i="1"/>
  <c r="C424" i="1"/>
  <c r="I516" i="1"/>
  <c r="G516" i="1"/>
  <c r="F516" i="1"/>
  <c r="E516" i="1"/>
  <c r="D516" i="1"/>
  <c r="C516" i="1"/>
  <c r="I496" i="1"/>
  <c r="G496" i="1"/>
  <c r="F496" i="1"/>
  <c r="E496" i="1"/>
  <c r="D496" i="1"/>
  <c r="C496" i="1"/>
  <c r="I515" i="1"/>
  <c r="G515" i="1"/>
  <c r="F515" i="1"/>
  <c r="E515" i="1"/>
  <c r="D515" i="1"/>
  <c r="C515" i="1"/>
  <c r="I414" i="1"/>
  <c r="G414" i="1"/>
  <c r="F414" i="1"/>
  <c r="E414" i="1"/>
  <c r="D414" i="1"/>
  <c r="C414" i="1"/>
  <c r="I388" i="1"/>
  <c r="G388" i="1"/>
  <c r="F388" i="1"/>
  <c r="E388" i="1"/>
  <c r="D388" i="1"/>
  <c r="C388" i="1"/>
  <c r="I421" i="1"/>
  <c r="G421" i="1"/>
  <c r="F421" i="1"/>
  <c r="E421" i="1"/>
  <c r="D421" i="1"/>
  <c r="C421" i="1"/>
  <c r="I524" i="1"/>
  <c r="G524" i="1"/>
  <c r="F524" i="1"/>
  <c r="E524" i="1"/>
  <c r="D524" i="1"/>
  <c r="C524" i="1"/>
  <c r="I412" i="1"/>
  <c r="G412" i="1"/>
  <c r="F412" i="1"/>
  <c r="E412" i="1"/>
  <c r="D412" i="1"/>
  <c r="C412" i="1"/>
  <c r="I32" i="1"/>
  <c r="G32" i="1"/>
  <c r="F32" i="1"/>
  <c r="E32" i="1"/>
  <c r="D32" i="1"/>
  <c r="C32" i="1"/>
  <c r="I392" i="1"/>
  <c r="G392" i="1"/>
  <c r="F392" i="1"/>
  <c r="E392" i="1"/>
  <c r="D392" i="1"/>
  <c r="C392" i="1"/>
  <c r="I27" i="1"/>
  <c r="G27" i="1"/>
  <c r="F27" i="1"/>
  <c r="E27" i="1"/>
  <c r="D27" i="1"/>
  <c r="C27" i="1"/>
  <c r="I523" i="1"/>
  <c r="G523" i="1"/>
  <c r="F523" i="1"/>
  <c r="E523" i="1"/>
  <c r="D523" i="1"/>
  <c r="C523" i="1"/>
  <c r="I1241" i="1"/>
  <c r="G1241" i="1"/>
  <c r="F1241" i="1"/>
  <c r="E1241" i="1"/>
  <c r="D1241" i="1"/>
  <c r="C1241" i="1"/>
  <c r="I528" i="1"/>
  <c r="G528" i="1"/>
  <c r="F528" i="1"/>
  <c r="E528" i="1"/>
  <c r="D528" i="1"/>
  <c r="C528" i="1"/>
  <c r="I513" i="1"/>
  <c r="G513" i="1"/>
  <c r="F513" i="1"/>
  <c r="E513" i="1"/>
  <c r="D513" i="1"/>
  <c r="C513" i="1"/>
  <c r="I1240" i="1"/>
  <c r="G1240" i="1"/>
  <c r="F1240" i="1"/>
  <c r="E1240" i="1"/>
  <c r="D1240" i="1"/>
  <c r="C1240" i="1"/>
  <c r="I553" i="1"/>
  <c r="G553" i="1"/>
  <c r="F553" i="1"/>
  <c r="E553" i="1"/>
  <c r="D553" i="1"/>
  <c r="C553" i="1"/>
  <c r="I534" i="1"/>
  <c r="G534" i="1"/>
  <c r="F534" i="1"/>
  <c r="E534" i="1"/>
  <c r="D534" i="1"/>
  <c r="C534" i="1"/>
  <c r="I1239" i="1"/>
  <c r="G1239" i="1"/>
  <c r="F1239" i="1"/>
  <c r="E1239" i="1"/>
  <c r="D1239" i="1"/>
  <c r="C1239" i="1"/>
  <c r="I541" i="1"/>
  <c r="G541" i="1"/>
  <c r="F541" i="1"/>
  <c r="E541" i="1"/>
  <c r="D541" i="1"/>
  <c r="C541" i="1"/>
  <c r="I533" i="1"/>
  <c r="G533" i="1"/>
  <c r="F533" i="1"/>
  <c r="E533" i="1"/>
  <c r="D533" i="1"/>
  <c r="C533" i="1"/>
  <c r="I521" i="1"/>
  <c r="G521" i="1"/>
  <c r="F521" i="1"/>
  <c r="E521" i="1"/>
  <c r="D521" i="1"/>
  <c r="C521" i="1"/>
  <c r="I340" i="1"/>
  <c r="G340" i="1"/>
  <c r="F340" i="1"/>
  <c r="E340" i="1"/>
  <c r="D340" i="1"/>
  <c r="C340" i="1"/>
  <c r="I532" i="1"/>
  <c r="G532" i="1"/>
  <c r="F532" i="1"/>
  <c r="E532" i="1"/>
  <c r="D532" i="1"/>
  <c r="C532" i="1"/>
  <c r="I333" i="1"/>
  <c r="G333" i="1"/>
  <c r="F333" i="1"/>
  <c r="E333" i="1"/>
  <c r="D333" i="1"/>
  <c r="C333" i="1"/>
  <c r="I1046" i="1"/>
  <c r="G1046" i="1"/>
  <c r="F1046" i="1"/>
  <c r="E1046" i="1"/>
  <c r="D1046" i="1"/>
  <c r="C1046" i="1"/>
  <c r="I547" i="1"/>
  <c r="G547" i="1"/>
  <c r="F547" i="1"/>
  <c r="E547" i="1"/>
  <c r="D547" i="1"/>
  <c r="C547" i="1"/>
  <c r="I1055" i="1"/>
  <c r="G1055" i="1"/>
  <c r="F1055" i="1"/>
  <c r="E1055" i="1"/>
  <c r="D1055" i="1"/>
  <c r="C1055" i="1"/>
  <c r="I346" i="1"/>
  <c r="G346" i="1"/>
  <c r="F346" i="1"/>
  <c r="E346" i="1"/>
  <c r="D346" i="1"/>
  <c r="C346" i="1"/>
  <c r="I552" i="1"/>
  <c r="G552" i="1"/>
  <c r="F552" i="1"/>
  <c r="E552" i="1"/>
  <c r="D552" i="1"/>
  <c r="C552" i="1"/>
  <c r="I332" i="1"/>
  <c r="G332" i="1"/>
  <c r="F332" i="1"/>
  <c r="E332" i="1"/>
  <c r="D332" i="1"/>
  <c r="C332" i="1"/>
  <c r="I1052" i="1"/>
  <c r="G1052" i="1"/>
  <c r="F1052" i="1"/>
  <c r="E1052" i="1"/>
  <c r="D1052" i="1"/>
  <c r="C1052" i="1"/>
  <c r="I1010" i="1"/>
  <c r="G1010" i="1"/>
  <c r="F1010" i="1"/>
  <c r="E1010" i="1"/>
  <c r="D1010" i="1"/>
  <c r="C1010" i="1"/>
  <c r="I483" i="1"/>
  <c r="G483" i="1"/>
  <c r="F483" i="1"/>
  <c r="E483" i="1"/>
  <c r="D483" i="1"/>
  <c r="C483" i="1"/>
  <c r="I1007" i="1"/>
  <c r="G1007" i="1"/>
  <c r="F1007" i="1"/>
  <c r="E1007" i="1"/>
  <c r="D1007" i="1"/>
  <c r="C1007" i="1"/>
  <c r="I1134" i="1"/>
  <c r="G1134" i="1"/>
  <c r="F1134" i="1"/>
  <c r="E1134" i="1"/>
  <c r="D1134" i="1"/>
  <c r="C1134" i="1"/>
  <c r="I1006" i="1"/>
  <c r="G1006" i="1"/>
  <c r="F1006" i="1"/>
  <c r="E1006" i="1"/>
  <c r="D1006" i="1"/>
  <c r="C1006" i="1"/>
  <c r="I891" i="1"/>
  <c r="G891" i="1"/>
  <c r="F891" i="1"/>
  <c r="E891" i="1"/>
  <c r="D891" i="1"/>
  <c r="C891" i="1"/>
  <c r="I1243" i="1"/>
  <c r="G1243" i="1"/>
  <c r="F1243" i="1"/>
  <c r="E1243" i="1"/>
  <c r="D1243" i="1"/>
  <c r="C1243" i="1"/>
  <c r="I679" i="1"/>
  <c r="G679" i="1"/>
  <c r="F679" i="1"/>
  <c r="E679" i="1"/>
  <c r="D679" i="1"/>
  <c r="C679" i="1"/>
  <c r="I887" i="1"/>
  <c r="G887" i="1"/>
  <c r="F887" i="1"/>
  <c r="E887" i="1"/>
  <c r="D887" i="1"/>
  <c r="C887" i="1"/>
  <c r="I918" i="1"/>
  <c r="G918" i="1"/>
  <c r="F918" i="1"/>
  <c r="E918" i="1"/>
  <c r="D918" i="1"/>
  <c r="C918" i="1"/>
  <c r="I699" i="1"/>
  <c r="G699" i="1"/>
  <c r="F699" i="1"/>
  <c r="E699" i="1"/>
  <c r="D699" i="1"/>
  <c r="C699" i="1"/>
  <c r="I915" i="1"/>
  <c r="G915" i="1"/>
  <c r="F915" i="1"/>
  <c r="E915" i="1"/>
  <c r="D915" i="1"/>
  <c r="C915" i="1"/>
  <c r="I902" i="1"/>
  <c r="G902" i="1"/>
  <c r="F902" i="1"/>
  <c r="E902" i="1"/>
  <c r="D902" i="1"/>
  <c r="C902" i="1"/>
  <c r="I602" i="1"/>
  <c r="G602" i="1"/>
  <c r="F602" i="1"/>
  <c r="E602" i="1"/>
  <c r="D602" i="1"/>
  <c r="C602" i="1"/>
  <c r="I910" i="1"/>
  <c r="G910" i="1"/>
  <c r="F910" i="1"/>
  <c r="E910" i="1"/>
  <c r="D910" i="1"/>
  <c r="C910" i="1"/>
  <c r="I615" i="1"/>
  <c r="G615" i="1"/>
  <c r="F615" i="1"/>
  <c r="E615" i="1"/>
  <c r="D615" i="1"/>
  <c r="C615" i="1"/>
  <c r="I878" i="1"/>
  <c r="G878" i="1"/>
  <c r="F878" i="1"/>
  <c r="E878" i="1"/>
  <c r="D878" i="1"/>
  <c r="C878" i="1"/>
  <c r="I648" i="1"/>
  <c r="G648" i="1"/>
  <c r="F648" i="1"/>
  <c r="E648" i="1"/>
  <c r="D648" i="1"/>
  <c r="C648" i="1"/>
  <c r="I629" i="1"/>
  <c r="G629" i="1"/>
  <c r="F629" i="1"/>
  <c r="E629" i="1"/>
  <c r="D629" i="1"/>
  <c r="C629" i="1"/>
  <c r="I866" i="1"/>
  <c r="G866" i="1"/>
  <c r="F866" i="1"/>
  <c r="E866" i="1"/>
  <c r="D866" i="1"/>
  <c r="C866" i="1"/>
  <c r="I857" i="1"/>
  <c r="G857" i="1"/>
  <c r="F857" i="1"/>
  <c r="E857" i="1"/>
  <c r="D857" i="1"/>
  <c r="C857" i="1"/>
  <c r="I1234" i="1"/>
  <c r="G1234" i="1"/>
  <c r="F1234" i="1"/>
  <c r="E1234" i="1"/>
  <c r="D1234" i="1"/>
  <c r="C1234" i="1"/>
  <c r="I859" i="1"/>
  <c r="G859" i="1"/>
  <c r="F859" i="1"/>
  <c r="E859" i="1"/>
  <c r="D859" i="1"/>
  <c r="C859" i="1"/>
  <c r="I269" i="1"/>
  <c r="G269" i="1"/>
  <c r="F269" i="1"/>
  <c r="E269" i="1"/>
  <c r="D269" i="1"/>
  <c r="C269" i="1"/>
  <c r="I298" i="1"/>
  <c r="G298" i="1"/>
  <c r="F298" i="1"/>
  <c r="E298" i="1"/>
  <c r="D298" i="1"/>
  <c r="C298" i="1"/>
  <c r="I1085" i="1"/>
  <c r="G1085" i="1"/>
  <c r="F1085" i="1"/>
  <c r="E1085" i="1"/>
  <c r="D1085" i="1"/>
  <c r="C1085" i="1"/>
  <c r="I1084" i="1"/>
  <c r="G1084" i="1"/>
  <c r="F1084" i="1"/>
  <c r="E1084" i="1"/>
  <c r="D1084" i="1"/>
  <c r="C1084" i="1"/>
  <c r="I1083" i="1"/>
  <c r="G1083" i="1"/>
  <c r="F1083" i="1"/>
  <c r="E1083" i="1"/>
  <c r="D1083" i="1"/>
  <c r="C1083" i="1"/>
  <c r="I948" i="1"/>
  <c r="G948" i="1"/>
  <c r="F948" i="1"/>
  <c r="E948" i="1"/>
  <c r="D948" i="1"/>
  <c r="C948" i="1"/>
  <c r="I1082" i="1"/>
  <c r="G1082" i="1"/>
  <c r="F1082" i="1"/>
  <c r="E1082" i="1"/>
  <c r="D1082" i="1"/>
  <c r="C1082" i="1"/>
  <c r="I1081" i="1"/>
  <c r="G1081" i="1"/>
  <c r="F1081" i="1"/>
  <c r="E1081" i="1"/>
  <c r="D1081" i="1"/>
  <c r="C1081" i="1"/>
  <c r="I941" i="1"/>
  <c r="G941" i="1"/>
  <c r="F941" i="1"/>
  <c r="E941" i="1"/>
  <c r="D941" i="1"/>
  <c r="C941" i="1"/>
  <c r="I1080" i="1"/>
  <c r="G1080" i="1"/>
  <c r="F1080" i="1"/>
  <c r="E1080" i="1"/>
  <c r="D1080" i="1"/>
  <c r="C1080" i="1"/>
  <c r="I1079" i="1"/>
  <c r="G1079" i="1"/>
  <c r="F1079" i="1"/>
  <c r="E1079" i="1"/>
  <c r="D1079" i="1"/>
  <c r="C1079" i="1"/>
  <c r="I1078" i="1"/>
  <c r="G1078" i="1"/>
  <c r="F1078" i="1"/>
  <c r="E1078" i="1"/>
  <c r="D1078" i="1"/>
  <c r="C1078" i="1"/>
  <c r="I791" i="1"/>
  <c r="G791" i="1"/>
  <c r="F791" i="1"/>
  <c r="E791" i="1"/>
  <c r="D791" i="1"/>
  <c r="C791" i="1"/>
  <c r="I322" i="1"/>
  <c r="G322" i="1"/>
  <c r="F322" i="1"/>
  <c r="E322" i="1"/>
  <c r="D322" i="1"/>
  <c r="C322" i="1"/>
  <c r="I310" i="1"/>
  <c r="G310" i="1"/>
  <c r="F310" i="1"/>
  <c r="E310" i="1"/>
  <c r="D310" i="1"/>
  <c r="C310" i="1"/>
  <c r="I317" i="1"/>
  <c r="G317" i="1"/>
  <c r="F317" i="1"/>
  <c r="E317" i="1"/>
  <c r="D317" i="1"/>
  <c r="C317" i="1"/>
  <c r="I326" i="1"/>
  <c r="G326" i="1"/>
  <c r="F326" i="1"/>
  <c r="E326" i="1"/>
  <c r="D326" i="1"/>
  <c r="C326" i="1"/>
  <c r="I577" i="1"/>
  <c r="G577" i="1"/>
  <c r="F577" i="1"/>
  <c r="E577" i="1"/>
  <c r="D577" i="1"/>
  <c r="C577" i="1"/>
  <c r="I291" i="1"/>
  <c r="G291" i="1"/>
  <c r="F291" i="1"/>
  <c r="E291" i="1"/>
  <c r="D291" i="1"/>
  <c r="C291" i="1"/>
  <c r="I316" i="1"/>
  <c r="G316" i="1"/>
  <c r="F316" i="1"/>
  <c r="E316" i="1"/>
  <c r="D316" i="1"/>
  <c r="C316" i="1"/>
  <c r="I574" i="1"/>
  <c r="G574" i="1"/>
  <c r="F574" i="1"/>
  <c r="E574" i="1"/>
  <c r="D574" i="1"/>
  <c r="C574" i="1"/>
  <c r="I290" i="1"/>
  <c r="G290" i="1"/>
  <c r="F290" i="1"/>
  <c r="E290" i="1"/>
  <c r="D290" i="1"/>
  <c r="C290" i="1"/>
  <c r="I563" i="1"/>
  <c r="G563" i="1"/>
  <c r="F563" i="1"/>
  <c r="E563" i="1"/>
  <c r="D563" i="1"/>
  <c r="C563" i="1"/>
  <c r="I232" i="1"/>
  <c r="G232" i="1"/>
  <c r="F232" i="1"/>
  <c r="E232" i="1"/>
  <c r="D232" i="1"/>
  <c r="C232" i="1"/>
  <c r="I926" i="1"/>
  <c r="G926" i="1"/>
  <c r="F926" i="1"/>
  <c r="E926" i="1"/>
  <c r="D926" i="1"/>
  <c r="C926" i="1"/>
  <c r="I960" i="1"/>
  <c r="G960" i="1"/>
  <c r="F960" i="1"/>
  <c r="E960" i="1"/>
  <c r="D960" i="1"/>
  <c r="C960" i="1"/>
  <c r="I95" i="1"/>
  <c r="G95" i="1"/>
  <c r="F95" i="1"/>
  <c r="E95" i="1"/>
  <c r="D95" i="1"/>
  <c r="C95" i="1"/>
  <c r="I94" i="1"/>
  <c r="G94" i="1"/>
  <c r="F94" i="1"/>
  <c r="E94" i="1"/>
  <c r="D94" i="1"/>
  <c r="C94" i="1"/>
  <c r="I1137" i="1"/>
  <c r="G1137" i="1"/>
  <c r="F1137" i="1"/>
  <c r="E1137" i="1"/>
  <c r="D1137" i="1"/>
  <c r="C1137" i="1"/>
  <c r="I995" i="1"/>
  <c r="G995" i="1"/>
  <c r="F995" i="1"/>
  <c r="E995" i="1"/>
  <c r="D995" i="1"/>
  <c r="C995" i="1"/>
  <c r="I994" i="1"/>
  <c r="G994" i="1"/>
  <c r="F994" i="1"/>
  <c r="E994" i="1"/>
  <c r="D994" i="1"/>
  <c r="C994" i="1"/>
  <c r="I937" i="1"/>
  <c r="G937" i="1"/>
  <c r="F937" i="1"/>
  <c r="E937" i="1"/>
  <c r="D937" i="1"/>
  <c r="C937" i="1"/>
  <c r="I714" i="1"/>
  <c r="G714" i="1"/>
  <c r="F714" i="1"/>
  <c r="E714" i="1"/>
  <c r="D714" i="1"/>
  <c r="C714" i="1"/>
  <c r="I713" i="1"/>
  <c r="G713" i="1"/>
  <c r="F713" i="1"/>
  <c r="E713" i="1"/>
  <c r="D713" i="1"/>
  <c r="C713" i="1"/>
  <c r="I712" i="1"/>
  <c r="G712" i="1"/>
  <c r="F712" i="1"/>
  <c r="E712" i="1"/>
  <c r="D712" i="1"/>
  <c r="C712" i="1"/>
  <c r="I711" i="1"/>
  <c r="G711" i="1"/>
  <c r="F711" i="1"/>
  <c r="E711" i="1"/>
  <c r="D711" i="1"/>
  <c r="C711" i="1"/>
  <c r="I710" i="1"/>
  <c r="G710" i="1"/>
  <c r="F710" i="1"/>
  <c r="E710" i="1"/>
  <c r="D710" i="1"/>
  <c r="C710" i="1"/>
  <c r="I709" i="1"/>
  <c r="G709" i="1"/>
  <c r="F709" i="1"/>
  <c r="E709" i="1"/>
  <c r="D709" i="1"/>
  <c r="C709" i="1"/>
  <c r="I708" i="1"/>
  <c r="G708" i="1"/>
  <c r="F708" i="1"/>
  <c r="E708" i="1"/>
  <c r="D708" i="1"/>
  <c r="C708" i="1"/>
  <c r="I707" i="1"/>
  <c r="G707" i="1"/>
  <c r="F707" i="1"/>
  <c r="E707" i="1"/>
  <c r="D707" i="1"/>
  <c r="C707" i="1"/>
  <c r="I706" i="1"/>
  <c r="G706" i="1"/>
  <c r="F706" i="1"/>
  <c r="E706" i="1"/>
  <c r="D706" i="1"/>
  <c r="C706" i="1"/>
  <c r="I705" i="1"/>
  <c r="G705" i="1"/>
  <c r="F705" i="1"/>
  <c r="E705" i="1"/>
  <c r="D705" i="1"/>
  <c r="C705" i="1"/>
  <c r="I820" i="1"/>
  <c r="G820" i="1"/>
  <c r="F820" i="1"/>
  <c r="E820" i="1"/>
  <c r="D820" i="1"/>
  <c r="C820" i="1"/>
  <c r="I1218" i="1"/>
  <c r="G1218" i="1"/>
  <c r="F1218" i="1"/>
  <c r="E1218" i="1"/>
  <c r="D1218" i="1"/>
  <c r="C1218" i="1"/>
  <c r="I862" i="1"/>
  <c r="G862" i="1"/>
  <c r="F862" i="1"/>
  <c r="E862" i="1"/>
  <c r="D862" i="1"/>
  <c r="C862" i="1"/>
  <c r="I962" i="1"/>
  <c r="G962" i="1"/>
  <c r="F962" i="1"/>
  <c r="E962" i="1"/>
  <c r="D962" i="1"/>
  <c r="C962" i="1"/>
  <c r="I766" i="1"/>
  <c r="G766" i="1"/>
  <c r="F766" i="1"/>
  <c r="E766" i="1"/>
  <c r="D766" i="1"/>
  <c r="C766" i="1"/>
  <c r="I237" i="1"/>
  <c r="G237" i="1"/>
  <c r="F237" i="1"/>
  <c r="E237" i="1"/>
  <c r="D237" i="1"/>
  <c r="C237" i="1"/>
  <c r="I121" i="1"/>
  <c r="G121" i="1"/>
  <c r="F121" i="1"/>
  <c r="E121" i="1"/>
  <c r="D121" i="1"/>
  <c r="C121" i="1"/>
  <c r="I480" i="1"/>
  <c r="G480" i="1"/>
  <c r="F480" i="1"/>
  <c r="E480" i="1"/>
  <c r="D480" i="1"/>
  <c r="C480" i="1"/>
  <c r="I1271" i="1"/>
  <c r="G1271" i="1"/>
  <c r="F1271" i="1"/>
  <c r="E1271" i="1"/>
  <c r="D1271" i="1"/>
  <c r="C1271" i="1"/>
  <c r="G507" i="1"/>
  <c r="F507" i="1"/>
  <c r="G493" i="1"/>
  <c r="F493" i="1"/>
  <c r="I621" i="1"/>
  <c r="G621" i="1"/>
  <c r="F621" i="1"/>
  <c r="E621" i="1"/>
  <c r="D621" i="1"/>
  <c r="C621" i="1"/>
  <c r="I877" i="1"/>
  <c r="G877" i="1"/>
  <c r="F877" i="1"/>
  <c r="E877" i="1"/>
  <c r="D877" i="1"/>
  <c r="C877" i="1"/>
  <c r="I134" i="1"/>
  <c r="G134" i="1"/>
  <c r="F134" i="1"/>
  <c r="E134" i="1"/>
  <c r="D134" i="1"/>
  <c r="C134" i="1"/>
  <c r="I1221" i="1"/>
  <c r="G1221" i="1"/>
  <c r="F1221" i="1"/>
  <c r="E1221" i="1"/>
  <c r="D1221" i="1"/>
  <c r="C1221" i="1"/>
  <c r="I1077" i="1"/>
  <c r="G1077" i="1"/>
  <c r="F1077" i="1"/>
  <c r="E1077" i="1"/>
  <c r="D1077" i="1"/>
  <c r="C1077" i="1"/>
  <c r="I676" i="1"/>
  <c r="G676" i="1"/>
  <c r="F676" i="1"/>
  <c r="E676" i="1"/>
  <c r="D676" i="1"/>
  <c r="C676" i="1"/>
  <c r="I753" i="1"/>
  <c r="G753" i="1"/>
  <c r="F753" i="1"/>
  <c r="E753" i="1"/>
  <c r="D753" i="1"/>
  <c r="C753" i="1"/>
  <c r="I78" i="1"/>
  <c r="G78" i="1"/>
  <c r="F78" i="1"/>
  <c r="E78" i="1"/>
  <c r="D78" i="1"/>
  <c r="C78" i="1"/>
  <c r="I627" i="1"/>
  <c r="G627" i="1"/>
  <c r="F627" i="1"/>
  <c r="E627" i="1"/>
  <c r="D627" i="1"/>
  <c r="C627" i="1"/>
  <c r="I211" i="1"/>
  <c r="G211" i="1"/>
  <c r="F211" i="1"/>
  <c r="E211" i="1"/>
  <c r="D211" i="1"/>
  <c r="C211" i="1"/>
  <c r="I463" i="1"/>
  <c r="G463" i="1"/>
  <c r="F463" i="1"/>
  <c r="E463" i="1"/>
  <c r="D463" i="1"/>
  <c r="C463" i="1"/>
  <c r="I538" i="1"/>
  <c r="G538" i="1"/>
  <c r="F538" i="1"/>
  <c r="E538" i="1"/>
  <c r="D538" i="1"/>
  <c r="C538" i="1"/>
  <c r="I1009" i="1"/>
  <c r="G1009" i="1"/>
  <c r="F1009" i="1"/>
  <c r="E1009" i="1"/>
  <c r="D1009" i="1"/>
  <c r="C1009" i="1"/>
  <c r="I646" i="1"/>
  <c r="G646" i="1"/>
  <c r="F646" i="1"/>
  <c r="E646" i="1"/>
  <c r="D646" i="1"/>
  <c r="C646" i="1"/>
  <c r="I355" i="1"/>
  <c r="G355" i="1"/>
  <c r="F355" i="1"/>
  <c r="E355" i="1"/>
  <c r="D355" i="1"/>
  <c r="C355" i="1"/>
  <c r="I114" i="1"/>
  <c r="G114" i="1"/>
  <c r="F114" i="1"/>
  <c r="E114" i="1"/>
  <c r="D114" i="1"/>
  <c r="C114" i="1"/>
  <c r="I601" i="1"/>
  <c r="G601" i="1"/>
  <c r="F601" i="1"/>
  <c r="E601" i="1"/>
  <c r="D601" i="1"/>
  <c r="C601" i="1"/>
  <c r="I287" i="1"/>
  <c r="G287" i="1"/>
  <c r="F287" i="1"/>
  <c r="E287" i="1"/>
  <c r="D287" i="1"/>
  <c r="C287" i="1"/>
  <c r="I636" i="1"/>
  <c r="G636" i="1"/>
  <c r="F636" i="1"/>
  <c r="E636" i="1"/>
  <c r="D636" i="1"/>
  <c r="C636" i="1"/>
  <c r="I242" i="1"/>
  <c r="G242" i="1"/>
  <c r="F242" i="1"/>
  <c r="E242" i="1"/>
  <c r="D242" i="1"/>
  <c r="C242" i="1"/>
  <c r="I208" i="1"/>
  <c r="G208" i="1"/>
  <c r="F208" i="1"/>
  <c r="E208" i="1"/>
  <c r="D208" i="1"/>
  <c r="C208" i="1"/>
  <c r="I633" i="1"/>
  <c r="G633" i="1"/>
  <c r="F633" i="1"/>
  <c r="E633" i="1"/>
  <c r="D633" i="1"/>
  <c r="C633" i="1"/>
  <c r="I1143" i="1"/>
  <c r="G1143" i="1"/>
  <c r="F1143" i="1"/>
  <c r="E1143" i="1"/>
  <c r="D1143" i="1"/>
  <c r="C1143" i="1"/>
  <c r="I991" i="1"/>
  <c r="G991" i="1"/>
  <c r="F991" i="1"/>
  <c r="E991" i="1"/>
  <c r="D991" i="1"/>
  <c r="C991" i="1"/>
  <c r="I894" i="1"/>
  <c r="G894" i="1"/>
  <c r="F894" i="1"/>
  <c r="E894" i="1"/>
  <c r="D894" i="1"/>
  <c r="C894" i="1"/>
  <c r="I1074" i="1"/>
  <c r="G1074" i="1"/>
  <c r="F1074" i="1"/>
  <c r="E1074" i="1"/>
  <c r="D1074" i="1"/>
  <c r="C1074" i="1"/>
  <c r="I502" i="1"/>
  <c r="G502" i="1"/>
  <c r="F502" i="1"/>
  <c r="E502" i="1"/>
  <c r="D502" i="1"/>
  <c r="C502" i="1"/>
  <c r="I660" i="1"/>
  <c r="G660" i="1"/>
  <c r="F660" i="1"/>
  <c r="E660" i="1"/>
  <c r="D660" i="1"/>
  <c r="C660" i="1"/>
  <c r="I489" i="1"/>
  <c r="G489" i="1"/>
  <c r="F489" i="1"/>
  <c r="E489" i="1"/>
  <c r="D489" i="1"/>
  <c r="C489" i="1"/>
  <c r="I639" i="1"/>
  <c r="G639" i="1"/>
  <c r="F639" i="1"/>
  <c r="E639" i="1"/>
  <c r="D639" i="1"/>
  <c r="C639" i="1"/>
  <c r="G505" i="1"/>
  <c r="F505" i="1"/>
  <c r="G501" i="1"/>
  <c r="F501" i="1"/>
  <c r="G504" i="1"/>
  <c r="F504" i="1"/>
  <c r="I876" i="1"/>
  <c r="G876" i="1"/>
  <c r="F876" i="1"/>
  <c r="E876" i="1"/>
  <c r="D876" i="1"/>
  <c r="C876" i="1"/>
  <c r="I295" i="1"/>
  <c r="G295" i="1"/>
  <c r="F295" i="1"/>
  <c r="E295" i="1"/>
  <c r="D295" i="1"/>
  <c r="C295" i="1"/>
  <c r="I580" i="1"/>
  <c r="G580" i="1"/>
  <c r="F580" i="1"/>
  <c r="E580" i="1"/>
  <c r="D580" i="1"/>
  <c r="C580" i="1"/>
  <c r="I1114" i="1"/>
  <c r="G1114" i="1"/>
  <c r="F1114" i="1"/>
  <c r="E1114" i="1"/>
  <c r="D1114" i="1"/>
  <c r="C1114" i="1"/>
  <c r="I1154" i="1"/>
  <c r="G1154" i="1"/>
  <c r="F1154" i="1"/>
  <c r="E1154" i="1"/>
  <c r="D1154" i="1"/>
  <c r="C1154" i="1"/>
  <c r="I841" i="1"/>
  <c r="G841" i="1"/>
  <c r="F841" i="1"/>
  <c r="E841" i="1"/>
  <c r="D841" i="1"/>
  <c r="C841" i="1"/>
  <c r="I1113" i="1"/>
  <c r="G1113" i="1"/>
  <c r="F1113" i="1"/>
  <c r="E1113" i="1"/>
  <c r="D1113" i="1"/>
  <c r="C1113" i="1"/>
  <c r="I1259" i="1"/>
  <c r="G1259" i="1"/>
  <c r="F1259" i="1"/>
  <c r="E1259" i="1"/>
  <c r="D1259" i="1"/>
  <c r="C1259" i="1"/>
  <c r="I306" i="1"/>
  <c r="G306" i="1"/>
  <c r="F306" i="1"/>
  <c r="E306" i="1"/>
  <c r="D306" i="1"/>
  <c r="C306" i="1"/>
  <c r="I33" i="1"/>
  <c r="G33" i="1"/>
  <c r="F33" i="1"/>
  <c r="E33" i="1"/>
  <c r="D33" i="1"/>
  <c r="C33" i="1"/>
  <c r="I650" i="1"/>
  <c r="G650" i="1"/>
  <c r="F650" i="1"/>
  <c r="E650" i="1"/>
  <c r="D650" i="1"/>
  <c r="C650" i="1"/>
  <c r="I659" i="1"/>
  <c r="G659" i="1"/>
  <c r="F659" i="1"/>
  <c r="E659" i="1"/>
  <c r="D659" i="1"/>
  <c r="C659" i="1"/>
  <c r="I1075" i="1"/>
  <c r="G1075" i="1"/>
  <c r="F1075" i="1"/>
  <c r="E1075" i="1"/>
  <c r="D1075" i="1"/>
  <c r="C1075" i="1"/>
  <c r="I1109" i="1"/>
  <c r="G1109" i="1"/>
  <c r="F1109" i="1"/>
  <c r="E1109" i="1"/>
  <c r="D1109" i="1"/>
  <c r="C1109" i="1"/>
  <c r="I240" i="1"/>
  <c r="G240" i="1"/>
  <c r="F240" i="1"/>
  <c r="E240" i="1"/>
  <c r="D240" i="1"/>
  <c r="C240" i="1"/>
  <c r="I724" i="1"/>
  <c r="G724" i="1"/>
  <c r="F724" i="1"/>
  <c r="E724" i="1"/>
  <c r="D724" i="1"/>
  <c r="C724" i="1"/>
  <c r="I822" i="1"/>
  <c r="G822" i="1"/>
  <c r="F822" i="1"/>
  <c r="E822" i="1"/>
  <c r="D822" i="1"/>
  <c r="C822" i="1"/>
  <c r="I731" i="1"/>
  <c r="G731" i="1"/>
  <c r="F731" i="1"/>
  <c r="E731" i="1"/>
  <c r="D731" i="1"/>
  <c r="C731" i="1"/>
  <c r="I686" i="1"/>
  <c r="G686" i="1"/>
  <c r="F686" i="1"/>
  <c r="E686" i="1"/>
  <c r="D686" i="1"/>
  <c r="C686" i="1"/>
  <c r="I77" i="1"/>
  <c r="G77" i="1"/>
  <c r="F77" i="1"/>
  <c r="E77" i="1"/>
  <c r="D77" i="1"/>
  <c r="C77" i="1"/>
  <c r="I65" i="1"/>
  <c r="G65" i="1"/>
  <c r="F65" i="1"/>
  <c r="E65" i="1"/>
  <c r="D65" i="1"/>
  <c r="C65" i="1"/>
  <c r="I1033" i="1"/>
  <c r="G1033" i="1"/>
  <c r="F1033" i="1"/>
  <c r="E1033" i="1"/>
  <c r="D1033" i="1"/>
  <c r="C1033" i="1"/>
  <c r="I872" i="1"/>
  <c r="G872" i="1"/>
  <c r="F872" i="1"/>
  <c r="E872" i="1"/>
  <c r="D872" i="1"/>
  <c r="C872" i="1"/>
  <c r="I734" i="1"/>
  <c r="G734" i="1"/>
  <c r="F734" i="1"/>
  <c r="E734" i="1"/>
  <c r="D734" i="1"/>
  <c r="C734" i="1"/>
  <c r="I239" i="1"/>
  <c r="G239" i="1"/>
  <c r="F239" i="1"/>
  <c r="E239" i="1"/>
  <c r="D239" i="1"/>
  <c r="C239" i="1"/>
  <c r="I886" i="1"/>
  <c r="G886" i="1"/>
  <c r="F886" i="1"/>
  <c r="E886" i="1"/>
  <c r="D886" i="1"/>
  <c r="C886" i="1"/>
  <c r="I297" i="1"/>
  <c r="G297" i="1"/>
  <c r="F297" i="1"/>
  <c r="E297" i="1"/>
  <c r="D297" i="1"/>
  <c r="C297" i="1"/>
  <c r="I456" i="1"/>
  <c r="G456" i="1"/>
  <c r="F456" i="1"/>
  <c r="E456" i="1"/>
  <c r="D456" i="1"/>
  <c r="C456" i="1"/>
  <c r="I444" i="1"/>
  <c r="G444" i="1"/>
  <c r="F444" i="1"/>
  <c r="E444" i="1"/>
  <c r="D444" i="1"/>
  <c r="C444" i="1"/>
  <c r="I769" i="1"/>
  <c r="G769" i="1"/>
  <c r="F769" i="1"/>
  <c r="E769" i="1"/>
  <c r="D769" i="1"/>
  <c r="C769" i="1"/>
  <c r="I109" i="1"/>
  <c r="G109" i="1"/>
  <c r="F109" i="1"/>
  <c r="E109" i="1"/>
  <c r="D109" i="1"/>
  <c r="C109" i="1"/>
  <c r="I1148" i="1"/>
  <c r="G1148" i="1"/>
  <c r="F1148" i="1"/>
  <c r="E1148" i="1"/>
  <c r="D1148" i="1"/>
  <c r="C1148" i="1"/>
  <c r="I257" i="1"/>
  <c r="G257" i="1"/>
  <c r="F257" i="1"/>
  <c r="E257" i="1"/>
  <c r="D257" i="1"/>
  <c r="C257" i="1"/>
  <c r="I286" i="1"/>
  <c r="G286" i="1"/>
  <c r="F286" i="1"/>
  <c r="E286" i="1"/>
  <c r="D286" i="1"/>
  <c r="C286" i="1"/>
  <c r="I273" i="1"/>
  <c r="G273" i="1"/>
  <c r="F273" i="1"/>
  <c r="E273" i="1"/>
  <c r="D273" i="1"/>
  <c r="C273" i="1"/>
  <c r="I202" i="1"/>
  <c r="G202" i="1"/>
  <c r="F202" i="1"/>
  <c r="E202" i="1"/>
  <c r="D202" i="1"/>
  <c r="C202" i="1"/>
  <c r="I885" i="1"/>
  <c r="G885" i="1"/>
  <c r="F885" i="1"/>
  <c r="E885" i="1"/>
  <c r="D885" i="1"/>
  <c r="C885" i="1"/>
  <c r="I47" i="1"/>
  <c r="G47" i="1"/>
  <c r="F47" i="1"/>
  <c r="E47" i="1"/>
  <c r="D47" i="1"/>
  <c r="C47" i="1"/>
  <c r="I136" i="1"/>
  <c r="G136" i="1"/>
  <c r="F136" i="1"/>
  <c r="E136" i="1"/>
  <c r="D136" i="1"/>
  <c r="C136" i="1"/>
  <c r="I908" i="1"/>
  <c r="G908" i="1"/>
  <c r="F908" i="1"/>
  <c r="E908" i="1"/>
  <c r="D908" i="1"/>
  <c r="C908" i="1"/>
  <c r="I870" i="1"/>
  <c r="G870" i="1"/>
  <c r="F870" i="1"/>
  <c r="E870" i="1"/>
  <c r="D870" i="1"/>
  <c r="C870" i="1"/>
  <c r="I476" i="1"/>
  <c r="G476" i="1"/>
  <c r="F476" i="1"/>
  <c r="E476" i="1"/>
  <c r="D476" i="1"/>
  <c r="C476" i="1"/>
  <c r="I207" i="1"/>
  <c r="G207" i="1"/>
  <c r="F207" i="1"/>
  <c r="E207" i="1"/>
  <c r="D207" i="1"/>
  <c r="C207" i="1"/>
  <c r="I970" i="1"/>
  <c r="G970" i="1"/>
  <c r="F970" i="1"/>
  <c r="E970" i="1"/>
  <c r="D970" i="1"/>
  <c r="C970" i="1"/>
  <c r="I773" i="1"/>
  <c r="G773" i="1"/>
  <c r="F773" i="1"/>
  <c r="E773" i="1"/>
  <c r="D773" i="1"/>
  <c r="C773" i="1"/>
  <c r="I418" i="1"/>
  <c r="G418" i="1"/>
  <c r="F418" i="1"/>
  <c r="E418" i="1"/>
  <c r="D418" i="1"/>
  <c r="C418" i="1"/>
  <c r="I733" i="1"/>
  <c r="G733" i="1"/>
  <c r="F733" i="1"/>
  <c r="E733" i="1"/>
  <c r="D733" i="1"/>
  <c r="C733" i="1"/>
  <c r="I454" i="1"/>
  <c r="G454" i="1"/>
  <c r="F454" i="1"/>
  <c r="E454" i="1"/>
  <c r="D454" i="1"/>
  <c r="C454" i="1"/>
  <c r="I814" i="1"/>
  <c r="G814" i="1"/>
  <c r="F814" i="1"/>
  <c r="E814" i="1"/>
  <c r="D814" i="1"/>
  <c r="C814" i="1"/>
  <c r="I684" i="1"/>
  <c r="G684" i="1"/>
  <c r="F684" i="1"/>
  <c r="E684" i="1"/>
  <c r="D684" i="1"/>
  <c r="C684" i="1"/>
  <c r="I226" i="1"/>
  <c r="G226" i="1"/>
  <c r="F226" i="1"/>
  <c r="E226" i="1"/>
  <c r="D226" i="1"/>
  <c r="C226" i="1"/>
  <c r="I667" i="1"/>
  <c r="G667" i="1"/>
  <c r="F667" i="1"/>
  <c r="E667" i="1"/>
  <c r="D667" i="1"/>
  <c r="C667" i="1"/>
  <c r="I1140" i="1"/>
  <c r="G1140" i="1"/>
  <c r="F1140" i="1"/>
  <c r="E1140" i="1"/>
  <c r="D1140" i="1"/>
  <c r="C1140" i="1"/>
  <c r="I263" i="1"/>
  <c r="G263" i="1"/>
  <c r="F263" i="1"/>
  <c r="E263" i="1"/>
  <c r="D263" i="1"/>
  <c r="C263" i="1"/>
  <c r="I384" i="1"/>
  <c r="G384" i="1"/>
  <c r="F384" i="1"/>
  <c r="E384" i="1"/>
  <c r="D384" i="1"/>
  <c r="C384" i="1"/>
  <c r="I1175" i="1"/>
  <c r="G1175" i="1"/>
  <c r="F1175" i="1"/>
  <c r="E1175" i="1"/>
  <c r="D1175" i="1"/>
  <c r="C1175" i="1"/>
  <c r="I35" i="1"/>
  <c r="G35" i="1"/>
  <c r="F35" i="1"/>
  <c r="E35" i="1"/>
  <c r="D35" i="1"/>
  <c r="C35" i="1"/>
  <c r="I1064" i="1"/>
  <c r="G1064" i="1"/>
  <c r="F1064" i="1"/>
  <c r="E1064" i="1"/>
  <c r="D1064" i="1"/>
  <c r="C1064" i="1"/>
  <c r="I1230" i="1"/>
  <c r="G1230" i="1"/>
  <c r="F1230" i="1"/>
  <c r="E1230" i="1"/>
  <c r="D1230" i="1"/>
  <c r="C1230" i="1"/>
  <c r="I750" i="1"/>
  <c r="G750" i="1"/>
  <c r="F750" i="1"/>
  <c r="E750" i="1"/>
  <c r="D750" i="1"/>
  <c r="C750" i="1"/>
  <c r="I985" i="1"/>
  <c r="G985" i="1"/>
  <c r="F985" i="1"/>
  <c r="E985" i="1"/>
  <c r="D985" i="1"/>
  <c r="C985" i="1"/>
  <c r="I752" i="1"/>
  <c r="G752" i="1"/>
  <c r="F752" i="1"/>
  <c r="E752" i="1"/>
  <c r="D752" i="1"/>
  <c r="C752" i="1"/>
  <c r="G503" i="1"/>
  <c r="F503" i="1"/>
  <c r="G189" i="1"/>
  <c r="F189" i="1"/>
  <c r="G514" i="1"/>
  <c r="F514" i="1"/>
  <c r="G840" i="1"/>
  <c r="F840" i="1"/>
  <c r="G163" i="1"/>
  <c r="F163" i="1"/>
  <c r="G460" i="1"/>
  <c r="F460" i="1"/>
  <c r="G506" i="1"/>
  <c r="F506" i="1"/>
  <c r="G407" i="1"/>
  <c r="F407" i="1"/>
  <c r="I662" i="1"/>
  <c r="G662" i="1"/>
  <c r="F662" i="1"/>
  <c r="E662" i="1"/>
  <c r="D662" i="1"/>
  <c r="C662" i="1"/>
  <c r="I716" i="1"/>
  <c r="G716" i="1"/>
  <c r="F716" i="1"/>
  <c r="E716" i="1"/>
  <c r="D716" i="1"/>
  <c r="C716" i="1"/>
  <c r="I176" i="1"/>
  <c r="G176" i="1"/>
  <c r="F176" i="1"/>
  <c r="E176" i="1"/>
  <c r="D176" i="1"/>
  <c r="C176" i="1"/>
  <c r="I482" i="1"/>
  <c r="G482" i="1"/>
  <c r="F482" i="1"/>
  <c r="E482" i="1"/>
  <c r="D482" i="1"/>
  <c r="C482" i="1"/>
  <c r="I1014" i="1"/>
  <c r="G1014" i="1"/>
  <c r="F1014" i="1"/>
  <c r="E1014" i="1"/>
  <c r="D1014" i="1"/>
  <c r="C1014" i="1"/>
  <c r="I416" i="1"/>
  <c r="G416" i="1"/>
  <c r="F416" i="1"/>
  <c r="E416" i="1"/>
  <c r="D416" i="1"/>
  <c r="C416" i="1"/>
  <c r="I508" i="1"/>
  <c r="G508" i="1"/>
  <c r="F508" i="1"/>
  <c r="E508" i="1"/>
  <c r="D508" i="1"/>
  <c r="C508" i="1"/>
  <c r="I406" i="1"/>
  <c r="G406" i="1"/>
  <c r="F406" i="1"/>
  <c r="E406" i="1"/>
  <c r="D406" i="1"/>
  <c r="C406" i="1"/>
  <c r="I118" i="1"/>
  <c r="G118" i="1"/>
  <c r="F118" i="1"/>
  <c r="E118" i="1"/>
  <c r="D118" i="1"/>
  <c r="C118" i="1"/>
  <c r="I1087" i="1"/>
  <c r="G1087" i="1"/>
  <c r="F1087" i="1"/>
  <c r="E1087" i="1"/>
  <c r="D1087" i="1"/>
  <c r="C1087" i="1"/>
  <c r="I267" i="1"/>
  <c r="G267" i="1"/>
  <c r="F267" i="1"/>
  <c r="E267" i="1"/>
  <c r="D267" i="1"/>
  <c r="C267" i="1"/>
  <c r="I1210" i="1"/>
  <c r="G1210" i="1"/>
  <c r="F1210" i="1"/>
  <c r="E1210" i="1"/>
  <c r="D1210" i="1"/>
  <c r="C1210" i="1"/>
  <c r="I1200" i="1"/>
  <c r="G1200" i="1"/>
  <c r="F1200" i="1"/>
  <c r="E1200" i="1"/>
  <c r="D1200" i="1"/>
  <c r="C1200" i="1"/>
  <c r="I1044" i="1"/>
  <c r="G1044" i="1"/>
  <c r="F1044" i="1"/>
  <c r="E1044" i="1"/>
  <c r="D1044" i="1"/>
  <c r="C1044" i="1"/>
  <c r="I1147" i="1"/>
  <c r="G1147" i="1"/>
  <c r="F1147" i="1"/>
  <c r="E1147" i="1"/>
  <c r="D1147" i="1"/>
  <c r="C1147" i="1"/>
  <c r="I128" i="1"/>
  <c r="G128" i="1"/>
  <c r="F128" i="1"/>
  <c r="E128" i="1"/>
  <c r="D128" i="1"/>
  <c r="C128" i="1"/>
  <c r="I1112" i="1"/>
  <c r="G1112" i="1"/>
  <c r="F1112" i="1"/>
  <c r="E1112" i="1"/>
  <c r="D1112" i="1"/>
  <c r="C1112" i="1"/>
  <c r="I312" i="1"/>
  <c r="G312" i="1"/>
  <c r="F312" i="1"/>
  <c r="E312" i="1"/>
  <c r="D312" i="1"/>
  <c r="C312" i="1"/>
  <c r="I757" i="1"/>
  <c r="G757" i="1"/>
  <c r="F757" i="1"/>
  <c r="E757" i="1"/>
  <c r="D757" i="1"/>
  <c r="C757" i="1"/>
  <c r="I1027" i="1"/>
  <c r="G1027" i="1"/>
  <c r="F1027" i="1"/>
  <c r="E1027" i="1"/>
  <c r="D1027" i="1"/>
  <c r="C1027" i="1"/>
  <c r="I694" i="1"/>
  <c r="G694" i="1"/>
  <c r="F694" i="1"/>
  <c r="E694" i="1"/>
  <c r="D694" i="1"/>
  <c r="C694" i="1"/>
  <c r="I954" i="1"/>
  <c r="G954" i="1"/>
  <c r="F954" i="1"/>
  <c r="E954" i="1"/>
  <c r="D954" i="1"/>
  <c r="C954" i="1"/>
  <c r="I832" i="1"/>
  <c r="G832" i="1"/>
  <c r="F832" i="1"/>
  <c r="E832" i="1"/>
  <c r="D832" i="1"/>
  <c r="C832" i="1"/>
  <c r="I893" i="1"/>
  <c r="G893" i="1"/>
  <c r="F893" i="1"/>
  <c r="E893" i="1"/>
  <c r="D893" i="1"/>
  <c r="C893" i="1"/>
  <c r="I23" i="1"/>
  <c r="G23" i="1"/>
  <c r="F23" i="1"/>
  <c r="E23" i="1"/>
  <c r="D23" i="1"/>
  <c r="C23" i="1"/>
  <c r="I743" i="1"/>
  <c r="G743" i="1"/>
  <c r="F743" i="1"/>
  <c r="E743" i="1"/>
  <c r="D743" i="1"/>
  <c r="C743" i="1"/>
  <c r="I199" i="1"/>
  <c r="G199" i="1"/>
  <c r="F199" i="1"/>
  <c r="E199" i="1"/>
  <c r="D199" i="1"/>
  <c r="C199" i="1"/>
  <c r="I71" i="1"/>
  <c r="G71" i="1"/>
  <c r="F71" i="1"/>
  <c r="E71" i="1"/>
  <c r="D71" i="1"/>
  <c r="C71" i="1"/>
  <c r="I1249" i="1"/>
  <c r="G1249" i="1"/>
  <c r="F1249" i="1"/>
  <c r="E1249" i="1"/>
  <c r="D1249" i="1"/>
  <c r="C1249" i="1"/>
  <c r="I314" i="1"/>
  <c r="G314" i="1"/>
  <c r="F314" i="1"/>
  <c r="E314" i="1"/>
  <c r="D314" i="1"/>
  <c r="C314" i="1"/>
  <c r="I222" i="1"/>
  <c r="G222" i="1"/>
  <c r="F222" i="1"/>
  <c r="E222" i="1"/>
  <c r="D222" i="1"/>
  <c r="C222" i="1"/>
  <c r="I256" i="1"/>
  <c r="G256" i="1"/>
  <c r="F256" i="1"/>
  <c r="E256" i="1"/>
  <c r="D256" i="1"/>
  <c r="C256" i="1"/>
  <c r="I103" i="1"/>
  <c r="G103" i="1"/>
  <c r="F103" i="1"/>
  <c r="E103" i="1"/>
  <c r="D103" i="1"/>
  <c r="C103" i="1"/>
  <c r="I597" i="1"/>
  <c r="G597" i="1"/>
  <c r="F597" i="1"/>
  <c r="E597" i="1"/>
  <c r="D597" i="1"/>
  <c r="C597" i="1"/>
  <c r="I740" i="1"/>
  <c r="G740" i="1"/>
  <c r="F740" i="1"/>
  <c r="E740" i="1"/>
  <c r="D740" i="1"/>
  <c r="C740" i="1"/>
  <c r="I869" i="1"/>
  <c r="G869" i="1"/>
  <c r="F869" i="1"/>
  <c r="E869" i="1"/>
  <c r="D869" i="1"/>
  <c r="C869" i="1"/>
  <c r="I228" i="1"/>
  <c r="G228" i="1"/>
  <c r="F228" i="1"/>
  <c r="E228" i="1"/>
  <c r="D228" i="1"/>
  <c r="C228" i="1"/>
  <c r="I200" i="1"/>
  <c r="G200" i="1"/>
  <c r="F200" i="1"/>
  <c r="E200" i="1"/>
  <c r="D200" i="1"/>
  <c r="C200" i="1"/>
  <c r="I218" i="1"/>
  <c r="G218" i="1"/>
  <c r="F218" i="1"/>
  <c r="E218" i="1"/>
  <c r="D218" i="1"/>
  <c r="C218" i="1"/>
  <c r="I45" i="1"/>
  <c r="G45" i="1"/>
  <c r="F45" i="1"/>
  <c r="E45" i="1"/>
  <c r="D45" i="1"/>
  <c r="C45" i="1"/>
  <c r="I225" i="1"/>
  <c r="G225" i="1"/>
  <c r="F225" i="1"/>
  <c r="E225" i="1"/>
  <c r="D225" i="1"/>
  <c r="C225" i="1"/>
  <c r="I1176" i="1"/>
  <c r="G1176" i="1"/>
  <c r="F1176" i="1"/>
  <c r="E1176" i="1"/>
  <c r="D1176" i="1"/>
  <c r="C1176" i="1"/>
  <c r="I1058" i="1"/>
  <c r="G1058" i="1"/>
  <c r="F1058" i="1"/>
  <c r="E1058" i="1"/>
  <c r="D1058" i="1"/>
  <c r="C1058" i="1"/>
  <c r="I1153" i="1"/>
  <c r="G1153" i="1"/>
  <c r="F1153" i="1"/>
  <c r="E1153" i="1"/>
  <c r="D1153" i="1"/>
  <c r="C1153" i="1"/>
  <c r="I1206" i="1"/>
  <c r="G1206" i="1"/>
  <c r="F1206" i="1"/>
  <c r="E1206" i="1"/>
  <c r="D1206" i="1"/>
  <c r="C1206" i="1"/>
  <c r="I1223" i="1"/>
  <c r="G1223" i="1"/>
  <c r="F1223" i="1"/>
  <c r="E1223" i="1"/>
  <c r="D1223" i="1"/>
  <c r="C1223" i="1"/>
  <c r="I171" i="1"/>
  <c r="G171" i="1"/>
  <c r="F171" i="1"/>
  <c r="E171" i="1"/>
  <c r="D171" i="1"/>
  <c r="C171" i="1"/>
  <c r="I1071" i="1"/>
  <c r="G1071" i="1"/>
  <c r="F1071" i="1"/>
  <c r="E1071" i="1"/>
  <c r="D1071" i="1"/>
  <c r="C1071" i="1"/>
  <c r="I108" i="1"/>
  <c r="G108" i="1"/>
  <c r="F108" i="1"/>
  <c r="E108" i="1"/>
  <c r="D108" i="1"/>
  <c r="C108" i="1"/>
  <c r="I510" i="1"/>
  <c r="G510" i="1"/>
  <c r="F510" i="1"/>
  <c r="E510" i="1"/>
  <c r="D510" i="1"/>
  <c r="C510" i="1"/>
  <c r="I1238" i="1"/>
  <c r="G1238" i="1"/>
  <c r="F1238" i="1"/>
  <c r="E1238" i="1"/>
  <c r="D1238" i="1"/>
  <c r="C1238" i="1"/>
  <c r="I759" i="1"/>
  <c r="G759" i="1"/>
  <c r="F759" i="1"/>
  <c r="E759" i="1"/>
  <c r="D759" i="1"/>
  <c r="C759" i="1"/>
  <c r="I415" i="1"/>
  <c r="G415" i="1"/>
  <c r="F415" i="1"/>
  <c r="E415" i="1"/>
  <c r="D415" i="1"/>
  <c r="C415" i="1"/>
  <c r="I1203" i="1"/>
  <c r="G1203" i="1"/>
  <c r="F1203" i="1"/>
  <c r="E1203" i="1"/>
  <c r="D1203" i="1"/>
  <c r="C1203" i="1"/>
  <c r="I203" i="1"/>
  <c r="G203" i="1"/>
  <c r="F203" i="1"/>
  <c r="E203" i="1"/>
  <c r="D203" i="1"/>
  <c r="C203" i="1"/>
  <c r="I1177" i="1"/>
  <c r="G1177" i="1"/>
  <c r="F1177" i="1"/>
  <c r="E1177" i="1"/>
  <c r="D1177" i="1"/>
  <c r="C1177" i="1"/>
  <c r="I1019" i="1"/>
  <c r="G1019" i="1"/>
  <c r="F1019" i="1"/>
  <c r="E1019" i="1"/>
  <c r="D1019" i="1"/>
  <c r="C1019" i="1"/>
  <c r="I1189" i="1"/>
  <c r="G1189" i="1"/>
  <c r="F1189" i="1"/>
  <c r="E1189" i="1"/>
  <c r="D1189" i="1"/>
  <c r="C1189" i="1"/>
  <c r="I470" i="1"/>
  <c r="G470" i="1"/>
  <c r="F470" i="1"/>
  <c r="E470" i="1"/>
  <c r="D470" i="1"/>
  <c r="C470" i="1"/>
  <c r="I571" i="1"/>
  <c r="G571" i="1"/>
  <c r="F571" i="1"/>
  <c r="E571" i="1"/>
  <c r="D571" i="1"/>
  <c r="C571" i="1"/>
  <c r="I495" i="1"/>
  <c r="G495" i="1"/>
  <c r="F495" i="1"/>
  <c r="E495" i="1"/>
  <c r="D495" i="1"/>
  <c r="C495" i="1"/>
  <c r="I620" i="1"/>
  <c r="G620" i="1"/>
  <c r="F620" i="1"/>
  <c r="E620" i="1"/>
  <c r="D620" i="1"/>
  <c r="C620" i="1"/>
  <c r="I86" i="1"/>
  <c r="G86" i="1"/>
  <c r="F86" i="1"/>
  <c r="E86" i="1"/>
  <c r="D86" i="1"/>
  <c r="C86" i="1"/>
  <c r="I1169" i="1"/>
  <c r="G1169" i="1"/>
  <c r="F1169" i="1"/>
  <c r="E1169" i="1"/>
  <c r="D1169" i="1"/>
  <c r="C1169" i="1"/>
  <c r="I1190" i="1"/>
  <c r="G1190" i="1"/>
  <c r="F1190" i="1"/>
  <c r="E1190" i="1"/>
  <c r="D1190" i="1"/>
  <c r="C1190" i="1"/>
  <c r="I1191" i="1"/>
  <c r="G1191" i="1"/>
  <c r="F1191" i="1"/>
  <c r="E1191" i="1"/>
  <c r="D1191" i="1"/>
  <c r="C1191" i="1"/>
  <c r="I375" i="1"/>
  <c r="G375" i="1"/>
  <c r="F375" i="1"/>
  <c r="E375" i="1"/>
  <c r="D375" i="1"/>
  <c r="C375" i="1"/>
  <c r="I990" i="1"/>
  <c r="G990" i="1"/>
  <c r="F990" i="1"/>
  <c r="E990" i="1"/>
  <c r="D990" i="1"/>
  <c r="C990" i="1"/>
  <c r="I793" i="1"/>
  <c r="G793" i="1"/>
  <c r="F793" i="1"/>
  <c r="E793" i="1"/>
  <c r="D793" i="1"/>
  <c r="C793" i="1"/>
  <c r="I288" i="1"/>
  <c r="G288" i="1"/>
  <c r="F288" i="1"/>
  <c r="E288" i="1"/>
  <c r="D288" i="1"/>
  <c r="C288" i="1"/>
  <c r="I1135" i="1"/>
  <c r="G1135" i="1"/>
  <c r="F1135" i="1"/>
  <c r="E1135" i="1"/>
  <c r="D1135" i="1"/>
  <c r="C1135" i="1"/>
  <c r="I1227" i="1"/>
  <c r="G1227" i="1"/>
  <c r="F1227" i="1"/>
  <c r="E1227" i="1"/>
  <c r="D1227" i="1"/>
  <c r="C1227" i="1"/>
  <c r="I426" i="1"/>
  <c r="G426" i="1"/>
  <c r="F426" i="1"/>
  <c r="E426" i="1"/>
  <c r="D426" i="1"/>
  <c r="C426" i="1"/>
  <c r="I81" i="1"/>
  <c r="G81" i="1"/>
  <c r="F81" i="1"/>
  <c r="E81" i="1"/>
  <c r="D81" i="1"/>
  <c r="C81" i="1"/>
  <c r="I413" i="1"/>
  <c r="G413" i="1"/>
  <c r="F413" i="1"/>
  <c r="E413" i="1"/>
  <c r="D413" i="1"/>
  <c r="C413" i="1"/>
  <c r="I387" i="1"/>
  <c r="G387" i="1"/>
  <c r="F387" i="1"/>
  <c r="E387" i="1"/>
  <c r="D387" i="1"/>
  <c r="C387" i="1"/>
  <c r="I1242" i="1"/>
  <c r="G1242" i="1"/>
  <c r="F1242" i="1"/>
  <c r="E1242" i="1"/>
  <c r="D1242" i="1"/>
  <c r="C1242" i="1"/>
  <c r="I762" i="1"/>
  <c r="G762" i="1"/>
  <c r="F762" i="1"/>
  <c r="E762" i="1"/>
  <c r="D762" i="1"/>
  <c r="C762" i="1"/>
  <c r="I328" i="1"/>
  <c r="G328" i="1"/>
  <c r="F328" i="1"/>
  <c r="E328" i="1"/>
  <c r="D328" i="1"/>
  <c r="C328" i="1"/>
  <c r="I818" i="1"/>
  <c r="G818" i="1"/>
  <c r="F818" i="1"/>
  <c r="E818" i="1"/>
  <c r="D818" i="1"/>
  <c r="C818" i="1"/>
  <c r="I702" i="1"/>
  <c r="G702" i="1"/>
  <c r="F702" i="1"/>
  <c r="E702" i="1"/>
  <c r="D702" i="1"/>
  <c r="C702" i="1"/>
  <c r="G343" i="1"/>
  <c r="F343" i="1"/>
  <c r="G335" i="1"/>
  <c r="F335" i="1"/>
  <c r="I780" i="1"/>
  <c r="G780" i="1"/>
  <c r="F780" i="1"/>
  <c r="E780" i="1"/>
  <c r="D780" i="1"/>
  <c r="C780" i="1"/>
  <c r="I640" i="1"/>
  <c r="G640" i="1"/>
  <c r="F640" i="1"/>
  <c r="E640" i="1"/>
  <c r="D640" i="1"/>
  <c r="C640" i="1"/>
  <c r="I8" i="1"/>
  <c r="G8" i="1"/>
  <c r="F8" i="1"/>
  <c r="E8" i="1"/>
  <c r="D8" i="1"/>
  <c r="C8" i="1"/>
  <c r="I548" i="1"/>
  <c r="G548" i="1"/>
  <c r="F548" i="1"/>
  <c r="E548" i="1"/>
  <c r="D548" i="1"/>
  <c r="C548" i="1"/>
  <c r="I979" i="1"/>
  <c r="G979" i="1"/>
  <c r="F979" i="1"/>
  <c r="E979" i="1"/>
  <c r="D979" i="1"/>
  <c r="C979" i="1"/>
  <c r="I976" i="1"/>
  <c r="G976" i="1"/>
  <c r="F976" i="1"/>
  <c r="E976" i="1"/>
  <c r="D976" i="1"/>
  <c r="C976" i="1"/>
  <c r="I839" i="1"/>
  <c r="G839" i="1"/>
  <c r="F839" i="1"/>
  <c r="E839" i="1"/>
  <c r="D839" i="1"/>
  <c r="C839" i="1"/>
  <c r="I292" i="1"/>
  <c r="G292" i="1"/>
  <c r="F292" i="1"/>
  <c r="E292" i="1"/>
  <c r="D292" i="1"/>
  <c r="C292" i="1"/>
  <c r="I354" i="1"/>
  <c r="G354" i="1"/>
  <c r="F354" i="1"/>
  <c r="E354" i="1"/>
  <c r="D354" i="1"/>
  <c r="C354" i="1"/>
  <c r="I867" i="1"/>
  <c r="G867" i="1"/>
  <c r="F867" i="1"/>
  <c r="E867" i="1"/>
  <c r="D867" i="1"/>
  <c r="C867" i="1"/>
  <c r="I28" i="1"/>
  <c r="G28" i="1"/>
  <c r="F28" i="1"/>
  <c r="E28" i="1"/>
  <c r="D28" i="1"/>
  <c r="C28" i="1"/>
  <c r="I787" i="1"/>
  <c r="G787" i="1"/>
  <c r="F787" i="1"/>
  <c r="E787" i="1"/>
  <c r="D787" i="1"/>
  <c r="C787" i="1"/>
  <c r="I947" i="1"/>
  <c r="G947" i="1"/>
  <c r="F947" i="1"/>
  <c r="E947" i="1"/>
  <c r="D947" i="1"/>
  <c r="C947" i="1"/>
  <c r="I193" i="1"/>
  <c r="G193" i="1"/>
  <c r="F193" i="1"/>
  <c r="E193" i="1"/>
  <c r="D193" i="1"/>
  <c r="C193" i="1"/>
  <c r="I925" i="1"/>
  <c r="G925" i="1"/>
  <c r="F925" i="1"/>
  <c r="E925" i="1"/>
  <c r="D925" i="1"/>
  <c r="C925" i="1"/>
  <c r="I797" i="1"/>
  <c r="G797" i="1"/>
  <c r="F797" i="1"/>
  <c r="E797" i="1"/>
  <c r="D797" i="1"/>
  <c r="C797" i="1"/>
  <c r="I383" i="1"/>
  <c r="G383" i="1"/>
  <c r="F383" i="1"/>
  <c r="E383" i="1"/>
  <c r="D383" i="1"/>
  <c r="C383" i="1"/>
  <c r="I572" i="1"/>
  <c r="G572" i="1"/>
  <c r="F572" i="1"/>
  <c r="E572" i="1"/>
  <c r="D572" i="1"/>
  <c r="C572" i="1"/>
  <c r="I675" i="1"/>
  <c r="G675" i="1"/>
  <c r="F675" i="1"/>
  <c r="E675" i="1"/>
  <c r="D675" i="1"/>
  <c r="C675" i="1"/>
  <c r="I410" i="1"/>
  <c r="G410" i="1"/>
  <c r="F410" i="1"/>
  <c r="E410" i="1"/>
  <c r="D410" i="1"/>
  <c r="C410" i="1"/>
  <c r="I1261" i="1"/>
  <c r="G1261" i="1"/>
  <c r="F1261" i="1"/>
  <c r="E1261" i="1"/>
  <c r="D1261" i="1"/>
  <c r="C1261" i="1"/>
  <c r="I305" i="1"/>
  <c r="G305" i="1"/>
  <c r="F305" i="1"/>
  <c r="E305" i="1"/>
  <c r="D305" i="1"/>
  <c r="C305" i="1"/>
  <c r="I1031" i="1"/>
  <c r="G1031" i="1"/>
  <c r="F1031" i="1"/>
  <c r="E1031" i="1"/>
  <c r="D1031" i="1"/>
  <c r="C1031" i="1"/>
  <c r="I255" i="1"/>
  <c r="G255" i="1"/>
  <c r="F255" i="1"/>
  <c r="E255" i="1"/>
  <c r="D255" i="1"/>
  <c r="C255" i="1"/>
  <c r="I25" i="1"/>
  <c r="G25" i="1"/>
  <c r="F25" i="1"/>
  <c r="E25" i="1"/>
  <c r="D25" i="1"/>
  <c r="C25" i="1"/>
  <c r="I1119" i="1"/>
  <c r="G1119" i="1"/>
  <c r="F1119" i="1"/>
  <c r="E1119" i="1"/>
  <c r="D1119" i="1"/>
  <c r="C1119" i="1"/>
  <c r="I844" i="1"/>
  <c r="G844" i="1"/>
  <c r="F844" i="1"/>
  <c r="E844" i="1"/>
  <c r="D844" i="1"/>
  <c r="C844" i="1"/>
  <c r="I51" i="1"/>
  <c r="G51" i="1"/>
  <c r="F51" i="1"/>
  <c r="E51" i="1"/>
  <c r="D51" i="1"/>
  <c r="C51" i="1"/>
  <c r="I770" i="1"/>
  <c r="G770" i="1"/>
  <c r="F770" i="1"/>
  <c r="E770" i="1"/>
  <c r="D770" i="1"/>
  <c r="C770" i="1"/>
  <c r="I381" i="1"/>
  <c r="G381" i="1"/>
  <c r="F381" i="1"/>
  <c r="E381" i="1"/>
  <c r="D381" i="1"/>
  <c r="C381" i="1"/>
  <c r="I558" i="1"/>
  <c r="G558" i="1"/>
  <c r="F558" i="1"/>
  <c r="E558" i="1"/>
  <c r="D558" i="1"/>
  <c r="C558" i="1"/>
  <c r="I529" i="1"/>
  <c r="G529" i="1"/>
  <c r="F529" i="1"/>
  <c r="E529" i="1"/>
  <c r="D529" i="1"/>
  <c r="C529" i="1"/>
  <c r="I368" i="1"/>
  <c r="G368" i="1"/>
  <c r="F368" i="1"/>
  <c r="E368" i="1"/>
  <c r="D368" i="1"/>
  <c r="C368" i="1"/>
  <c r="I302" i="1"/>
  <c r="G302" i="1"/>
  <c r="F302" i="1"/>
  <c r="E302" i="1"/>
  <c r="D302" i="1"/>
  <c r="C302" i="1"/>
  <c r="I184" i="1"/>
  <c r="G184" i="1"/>
  <c r="F184" i="1"/>
  <c r="E184" i="1"/>
  <c r="D184" i="1"/>
  <c r="C184" i="1"/>
  <c r="I405" i="1"/>
  <c r="G405" i="1"/>
  <c r="F405" i="1"/>
  <c r="E405" i="1"/>
  <c r="D405" i="1"/>
  <c r="C405" i="1"/>
  <c r="I911" i="1"/>
  <c r="G911" i="1"/>
  <c r="F911" i="1"/>
  <c r="E911" i="1"/>
  <c r="D911" i="1"/>
  <c r="C911" i="1"/>
  <c r="I1035" i="1"/>
  <c r="G1035" i="1"/>
  <c r="F1035" i="1"/>
  <c r="E1035" i="1"/>
  <c r="D1035" i="1"/>
  <c r="C1035" i="1"/>
  <c r="I179" i="1"/>
  <c r="G179" i="1"/>
  <c r="F179" i="1"/>
  <c r="E179" i="1"/>
  <c r="D179" i="1"/>
  <c r="C179" i="1"/>
  <c r="I881" i="1"/>
  <c r="G881" i="1"/>
  <c r="F881" i="1"/>
  <c r="E881" i="1"/>
  <c r="D881" i="1"/>
  <c r="C881" i="1"/>
  <c r="I363" i="1"/>
  <c r="G363" i="1"/>
  <c r="F363" i="1"/>
  <c r="E363" i="1"/>
  <c r="D363" i="1"/>
  <c r="C363" i="1"/>
  <c r="I19" i="1"/>
  <c r="G19" i="1"/>
  <c r="F19" i="1"/>
  <c r="E19" i="1"/>
  <c r="D19" i="1"/>
  <c r="C19" i="1"/>
  <c r="I268" i="1"/>
  <c r="G268" i="1"/>
  <c r="F268" i="1"/>
  <c r="E268" i="1"/>
  <c r="D268" i="1"/>
  <c r="C268" i="1"/>
  <c r="I1250" i="1"/>
  <c r="G1250" i="1"/>
  <c r="F1250" i="1"/>
  <c r="E1250" i="1"/>
  <c r="D1250" i="1"/>
  <c r="C1250" i="1"/>
  <c r="I485" i="1"/>
  <c r="G485" i="1"/>
  <c r="F485" i="1"/>
  <c r="E485" i="1"/>
  <c r="D485" i="1"/>
  <c r="C485" i="1"/>
  <c r="I754" i="1"/>
  <c r="G754" i="1"/>
  <c r="F754" i="1"/>
  <c r="E754" i="1"/>
  <c r="D754" i="1"/>
  <c r="C754" i="1"/>
  <c r="I668" i="1"/>
  <c r="G668" i="1"/>
  <c r="F668" i="1"/>
  <c r="E668" i="1"/>
  <c r="D668" i="1"/>
  <c r="C668" i="1"/>
  <c r="I66" i="1"/>
  <c r="G66" i="1"/>
  <c r="F66" i="1"/>
  <c r="E66" i="1"/>
  <c r="D66" i="1"/>
  <c r="C66" i="1"/>
  <c r="I1057" i="1"/>
  <c r="G1057" i="1"/>
  <c r="F1057" i="1"/>
  <c r="E1057" i="1"/>
  <c r="D1057" i="1"/>
  <c r="C1057" i="1"/>
  <c r="I700" i="1"/>
  <c r="G700" i="1"/>
  <c r="F700" i="1"/>
  <c r="E700" i="1"/>
  <c r="D700" i="1"/>
  <c r="C700" i="1"/>
  <c r="I159" i="1"/>
  <c r="G159" i="1"/>
  <c r="F159" i="1"/>
  <c r="E159" i="1"/>
  <c r="D159" i="1"/>
  <c r="C159" i="1"/>
  <c r="I1136" i="1"/>
  <c r="G1136" i="1"/>
  <c r="F1136" i="1"/>
  <c r="E1136" i="1"/>
  <c r="D1136" i="1"/>
  <c r="C1136" i="1"/>
  <c r="I588" i="1"/>
  <c r="G588" i="1"/>
  <c r="F588" i="1"/>
  <c r="E588" i="1"/>
  <c r="D588" i="1"/>
  <c r="C588" i="1"/>
  <c r="I792" i="1"/>
  <c r="G792" i="1"/>
  <c r="F792" i="1"/>
  <c r="E792" i="1"/>
  <c r="D792" i="1"/>
  <c r="C792" i="1"/>
  <c r="I259" i="1"/>
  <c r="G259" i="1"/>
  <c r="F259" i="1"/>
  <c r="E259" i="1"/>
  <c r="D259" i="1"/>
  <c r="C259" i="1"/>
  <c r="I1120" i="1"/>
  <c r="G1120" i="1"/>
  <c r="F1120" i="1"/>
  <c r="E1120" i="1"/>
  <c r="D1120" i="1"/>
  <c r="C1120" i="1"/>
  <c r="I389" i="1"/>
  <c r="G389" i="1"/>
  <c r="F389" i="1"/>
  <c r="E389" i="1"/>
  <c r="D389" i="1"/>
  <c r="C389" i="1"/>
  <c r="I318" i="1"/>
  <c r="G318" i="1"/>
  <c r="F318" i="1"/>
  <c r="E318" i="1"/>
  <c r="D318" i="1"/>
  <c r="C318" i="1"/>
  <c r="I1231" i="1"/>
  <c r="G1231" i="1"/>
  <c r="F1231" i="1"/>
  <c r="E1231" i="1"/>
  <c r="D1231" i="1"/>
  <c r="C1231" i="1"/>
  <c r="I924" i="1"/>
  <c r="G924" i="1"/>
  <c r="F924" i="1"/>
  <c r="E924" i="1"/>
  <c r="D924" i="1"/>
  <c r="C924" i="1"/>
  <c r="I129" i="1"/>
  <c r="G129" i="1"/>
  <c r="F129" i="1"/>
  <c r="E129" i="1"/>
  <c r="D129" i="1"/>
  <c r="C129" i="1"/>
  <c r="I556" i="1"/>
  <c r="G556" i="1"/>
  <c r="F556" i="1"/>
  <c r="E556" i="1"/>
  <c r="D556" i="1"/>
  <c r="C556" i="1"/>
  <c r="I596" i="1"/>
  <c r="G596" i="1"/>
  <c r="F596" i="1"/>
  <c r="E596" i="1"/>
  <c r="D596" i="1"/>
  <c r="C596" i="1"/>
  <c r="I973" i="1"/>
  <c r="G973" i="1"/>
  <c r="F973" i="1"/>
  <c r="E973" i="1"/>
  <c r="D973" i="1"/>
  <c r="C973" i="1"/>
  <c r="I1097" i="1"/>
  <c r="G1097" i="1"/>
  <c r="F1097" i="1"/>
  <c r="E1097" i="1"/>
  <c r="D1097" i="1"/>
  <c r="C1097" i="1"/>
  <c r="I798" i="1"/>
  <c r="G798" i="1"/>
  <c r="F798" i="1"/>
  <c r="E798" i="1"/>
  <c r="D798" i="1"/>
  <c r="C798" i="1"/>
  <c r="I776" i="1"/>
  <c r="G776" i="1"/>
  <c r="F776" i="1"/>
  <c r="E776" i="1"/>
  <c r="D776" i="1"/>
  <c r="C776" i="1"/>
  <c r="I303" i="1"/>
  <c r="G303" i="1"/>
  <c r="F303" i="1"/>
  <c r="E303" i="1"/>
  <c r="D303" i="1"/>
  <c r="C303" i="1"/>
  <c r="I1108" i="1"/>
  <c r="G1108" i="1"/>
  <c r="F1108" i="1"/>
  <c r="E1108" i="1"/>
  <c r="D1108" i="1"/>
  <c r="C1108" i="1"/>
  <c r="I593" i="1"/>
  <c r="G593" i="1"/>
  <c r="F593" i="1"/>
  <c r="E593" i="1"/>
  <c r="D593" i="1"/>
  <c r="C593" i="1"/>
  <c r="I512" i="1"/>
  <c r="G512" i="1"/>
  <c r="F512" i="1"/>
  <c r="E512" i="1"/>
  <c r="D512" i="1"/>
  <c r="C512" i="1"/>
  <c r="I1252" i="1"/>
  <c r="G1252" i="1"/>
  <c r="F1252" i="1"/>
  <c r="E1252" i="1"/>
  <c r="D1252" i="1"/>
  <c r="C1252" i="1"/>
  <c r="I253" i="1"/>
  <c r="G253" i="1"/>
  <c r="F253" i="1"/>
  <c r="E253" i="1"/>
  <c r="D253" i="1"/>
  <c r="C253" i="1"/>
  <c r="I1122" i="1"/>
  <c r="G1122" i="1"/>
  <c r="F1122" i="1"/>
  <c r="E1122" i="1"/>
  <c r="D1122" i="1"/>
  <c r="C1122" i="1"/>
  <c r="I138" i="1"/>
  <c r="G138" i="1"/>
  <c r="F138" i="1"/>
  <c r="E138" i="1"/>
  <c r="D138" i="1"/>
  <c r="C138" i="1"/>
  <c r="I434" i="1"/>
  <c r="G434" i="1"/>
  <c r="F434" i="1"/>
  <c r="E434" i="1"/>
  <c r="D434" i="1"/>
  <c r="C434" i="1"/>
  <c r="I683" i="1"/>
  <c r="G683" i="1"/>
  <c r="F683" i="1"/>
  <c r="E683" i="1"/>
  <c r="D683" i="1"/>
  <c r="C683" i="1"/>
  <c r="I393" i="1"/>
  <c r="G393" i="1"/>
  <c r="F393" i="1"/>
  <c r="E393" i="1"/>
  <c r="D393" i="1"/>
  <c r="C393" i="1"/>
  <c r="I824" i="1"/>
  <c r="G824" i="1"/>
  <c r="F824" i="1"/>
  <c r="E824" i="1"/>
  <c r="D824" i="1"/>
  <c r="C824" i="1"/>
  <c r="I847" i="1"/>
  <c r="G847" i="1"/>
  <c r="F847" i="1"/>
  <c r="E847" i="1"/>
  <c r="D847" i="1"/>
  <c r="C847" i="1"/>
  <c r="I827" i="1"/>
  <c r="G827" i="1"/>
  <c r="F827" i="1"/>
  <c r="E827" i="1"/>
  <c r="D827" i="1"/>
  <c r="C827" i="1"/>
  <c r="I1263" i="1"/>
  <c r="G1263" i="1"/>
  <c r="F1263" i="1"/>
  <c r="E1263" i="1"/>
  <c r="D1263" i="1"/>
  <c r="C1263" i="1"/>
  <c r="I500" i="1"/>
  <c r="G500" i="1"/>
  <c r="F500" i="1"/>
  <c r="E500" i="1"/>
  <c r="D500" i="1"/>
  <c r="C500" i="1"/>
  <c r="I1116" i="1"/>
  <c r="G1116" i="1"/>
  <c r="F1116" i="1"/>
  <c r="E1116" i="1"/>
  <c r="D1116" i="1"/>
  <c r="C1116" i="1"/>
  <c r="I154" i="1"/>
  <c r="G154" i="1"/>
  <c r="F154" i="1"/>
  <c r="E154" i="1"/>
  <c r="D154" i="1"/>
  <c r="C154" i="1"/>
  <c r="I518" i="1"/>
  <c r="G518" i="1"/>
  <c r="F518" i="1"/>
  <c r="E518" i="1"/>
  <c r="D518" i="1"/>
  <c r="C518" i="1"/>
  <c r="I150" i="1"/>
  <c r="G150" i="1"/>
  <c r="F150" i="1"/>
  <c r="E150" i="1"/>
  <c r="D150" i="1"/>
  <c r="C150" i="1"/>
  <c r="I830" i="1"/>
  <c r="G830" i="1"/>
  <c r="F830" i="1"/>
  <c r="E830" i="1"/>
  <c r="D830" i="1"/>
  <c r="C830" i="1"/>
  <c r="I274" i="1"/>
  <c r="G274" i="1"/>
  <c r="F274" i="1"/>
  <c r="E274" i="1"/>
  <c r="D274" i="1"/>
  <c r="C274" i="1"/>
  <c r="I327" i="1"/>
  <c r="G327" i="1"/>
  <c r="F327" i="1"/>
  <c r="E327" i="1"/>
  <c r="D327" i="1"/>
  <c r="C327" i="1"/>
  <c r="I955" i="1"/>
  <c r="G955" i="1"/>
  <c r="F955" i="1"/>
  <c r="E955" i="1"/>
  <c r="D955" i="1"/>
  <c r="C955" i="1"/>
  <c r="I423" i="1"/>
  <c r="G423" i="1"/>
  <c r="F423" i="1"/>
  <c r="E423" i="1"/>
  <c r="D423" i="1"/>
  <c r="C423" i="1"/>
  <c r="I69" i="1"/>
  <c r="G69" i="1"/>
  <c r="F69" i="1"/>
  <c r="E69" i="1"/>
  <c r="D69" i="1"/>
  <c r="C69" i="1"/>
  <c r="I75" i="1"/>
  <c r="G75" i="1"/>
  <c r="F75" i="1"/>
  <c r="E75" i="1"/>
  <c r="D75" i="1"/>
  <c r="C75" i="1"/>
  <c r="I1267" i="1"/>
  <c r="G1267" i="1"/>
  <c r="F1267" i="1"/>
  <c r="E1267" i="1"/>
  <c r="D1267" i="1"/>
  <c r="C1267" i="1"/>
  <c r="I380" i="1"/>
  <c r="G380" i="1"/>
  <c r="F380" i="1"/>
  <c r="E380" i="1"/>
  <c r="D380" i="1"/>
  <c r="C380" i="1"/>
  <c r="I953" i="1"/>
  <c r="G953" i="1"/>
  <c r="F953" i="1"/>
  <c r="E953" i="1"/>
  <c r="D953" i="1"/>
  <c r="C953" i="1"/>
  <c r="I1165" i="1"/>
  <c r="G1165" i="1"/>
  <c r="F1165" i="1"/>
  <c r="E1165" i="1"/>
  <c r="D1165" i="1"/>
  <c r="C1165" i="1"/>
  <c r="I1270" i="1"/>
  <c r="G1270" i="1"/>
  <c r="F1270" i="1"/>
  <c r="E1270" i="1"/>
  <c r="D1270" i="1"/>
  <c r="C1270" i="1"/>
  <c r="I59" i="1"/>
  <c r="G59" i="1"/>
  <c r="F59" i="1"/>
  <c r="E59" i="1"/>
  <c r="D59" i="1"/>
  <c r="C59" i="1"/>
  <c r="I988" i="1"/>
  <c r="G988" i="1"/>
  <c r="F988" i="1"/>
  <c r="E988" i="1"/>
  <c r="D988" i="1"/>
  <c r="C988" i="1"/>
  <c r="I1224" i="1"/>
  <c r="G1224" i="1"/>
  <c r="F1224" i="1"/>
  <c r="E1224" i="1"/>
  <c r="D1224" i="1"/>
  <c r="C1224" i="1"/>
  <c r="I58" i="1"/>
  <c r="G58" i="1"/>
  <c r="F58" i="1"/>
  <c r="E58" i="1"/>
  <c r="D58" i="1"/>
  <c r="C58" i="1"/>
  <c r="I1013" i="1"/>
  <c r="G1013" i="1"/>
  <c r="F1013" i="1"/>
  <c r="E1013" i="1"/>
  <c r="D1013" i="1"/>
  <c r="C1013" i="1"/>
  <c r="I888" i="1"/>
  <c r="G888" i="1"/>
  <c r="F888" i="1"/>
  <c r="E888" i="1"/>
  <c r="D888" i="1"/>
  <c r="C888" i="1"/>
  <c r="I1235" i="1"/>
  <c r="G1235" i="1"/>
  <c r="F1235" i="1"/>
  <c r="E1235" i="1"/>
  <c r="D1235" i="1"/>
  <c r="C1235" i="1"/>
  <c r="I499" i="1"/>
  <c r="G499" i="1"/>
  <c r="F499" i="1"/>
  <c r="E499" i="1"/>
  <c r="D499" i="1"/>
  <c r="C499" i="1"/>
  <c r="I790" i="1"/>
  <c r="G790" i="1"/>
  <c r="F790" i="1"/>
  <c r="E790" i="1"/>
  <c r="D790" i="1"/>
  <c r="C790" i="1"/>
  <c r="I89" i="1"/>
  <c r="G89" i="1"/>
  <c r="F89" i="1"/>
  <c r="E89" i="1"/>
  <c r="D89" i="1"/>
  <c r="C89" i="1"/>
  <c r="I784" i="1"/>
  <c r="G784" i="1"/>
  <c r="F784" i="1"/>
  <c r="E784" i="1"/>
  <c r="D784" i="1"/>
  <c r="C784" i="1"/>
  <c r="I1106" i="1"/>
  <c r="G1106" i="1"/>
  <c r="F1106" i="1"/>
  <c r="E1106" i="1"/>
  <c r="D1106" i="1"/>
  <c r="C1106" i="1"/>
  <c r="I1217" i="1"/>
  <c r="G1217" i="1"/>
  <c r="F1217" i="1"/>
  <c r="E1217" i="1"/>
  <c r="D1217" i="1"/>
  <c r="C1217" i="1"/>
  <c r="I951" i="1"/>
  <c r="G951" i="1"/>
  <c r="F951" i="1"/>
  <c r="E951" i="1"/>
  <c r="D951" i="1"/>
  <c r="C951" i="1"/>
  <c r="G301" i="1"/>
  <c r="F301" i="1"/>
  <c r="G1138" i="1"/>
  <c r="F1138" i="1"/>
  <c r="G622" i="1"/>
  <c r="F622" i="1"/>
  <c r="G836" i="1"/>
  <c r="F836" i="1"/>
  <c r="G564" i="1"/>
  <c r="F564" i="1"/>
  <c r="G606" i="1"/>
  <c r="F606" i="1"/>
  <c r="G18" i="1"/>
  <c r="F18" i="1"/>
  <c r="G1130" i="1"/>
  <c r="F1130" i="1"/>
  <c r="G1244" i="1"/>
  <c r="F1244" i="1"/>
  <c r="G280" i="1"/>
  <c r="F280" i="1"/>
  <c r="G697" i="1"/>
  <c r="F697" i="1"/>
  <c r="G1139" i="1"/>
  <c r="F1139" i="1"/>
  <c r="G349" i="1"/>
  <c r="F349" i="1"/>
  <c r="G806" i="1"/>
  <c r="F806" i="1"/>
  <c r="G57" i="1"/>
  <c r="F57" i="1"/>
  <c r="I429" i="1"/>
  <c r="G429" i="1"/>
  <c r="F429" i="1"/>
  <c r="E429" i="1"/>
  <c r="D429" i="1"/>
  <c r="C429" i="1"/>
  <c r="I141" i="1"/>
  <c r="G141" i="1"/>
  <c r="F141" i="1"/>
  <c r="E141" i="1"/>
  <c r="D141" i="1"/>
  <c r="C141" i="1"/>
  <c r="I864" i="1"/>
  <c r="G864" i="1"/>
  <c r="F864" i="1"/>
  <c r="E864" i="1"/>
  <c r="D864" i="1"/>
  <c r="C864" i="1"/>
  <c r="I895" i="1"/>
  <c r="G895" i="1"/>
  <c r="F895" i="1"/>
  <c r="E895" i="1"/>
  <c r="D895" i="1"/>
  <c r="C895" i="1"/>
  <c r="I923" i="1"/>
  <c r="G923" i="1"/>
  <c r="F923" i="1"/>
  <c r="E923" i="1"/>
  <c r="D923" i="1"/>
  <c r="C923" i="1"/>
  <c r="I584" i="1"/>
  <c r="G584" i="1"/>
  <c r="F584" i="1"/>
  <c r="E584" i="1"/>
  <c r="D584" i="1"/>
  <c r="C584" i="1"/>
  <c r="I356" i="1"/>
  <c r="G356" i="1"/>
  <c r="F356" i="1"/>
  <c r="E356" i="1"/>
  <c r="D356" i="1"/>
  <c r="C356" i="1"/>
  <c r="I535" i="1"/>
  <c r="G535" i="1"/>
  <c r="F535" i="1"/>
  <c r="E535" i="1"/>
  <c r="D535" i="1"/>
  <c r="C535" i="1"/>
  <c r="I658" i="1"/>
  <c r="G658" i="1"/>
  <c r="F658" i="1"/>
  <c r="E658" i="1"/>
  <c r="D658" i="1"/>
  <c r="C658" i="1"/>
  <c r="I943" i="1"/>
  <c r="G943" i="1"/>
  <c r="F943" i="1"/>
  <c r="E943" i="1"/>
  <c r="D943" i="1"/>
  <c r="C943" i="1"/>
  <c r="I441" i="1"/>
  <c r="G441" i="1"/>
  <c r="F441" i="1"/>
  <c r="E441" i="1"/>
  <c r="D441" i="1"/>
  <c r="C441" i="1"/>
  <c r="I241" i="1"/>
  <c r="G241" i="1"/>
  <c r="F241" i="1"/>
  <c r="E241" i="1"/>
  <c r="D241" i="1"/>
  <c r="C241" i="1"/>
  <c r="I147" i="1"/>
  <c r="G147" i="1"/>
  <c r="F147" i="1"/>
  <c r="E147" i="1"/>
  <c r="D147" i="1"/>
  <c r="C147" i="1"/>
  <c r="I942" i="1"/>
  <c r="G942" i="1"/>
  <c r="F942" i="1"/>
  <c r="E942" i="1"/>
  <c r="D942" i="1"/>
  <c r="C942" i="1"/>
  <c r="I97" i="1"/>
  <c r="G97" i="1"/>
  <c r="F97" i="1"/>
  <c r="E97" i="1"/>
  <c r="D97" i="1"/>
  <c r="C97" i="1"/>
  <c r="I266" i="1"/>
  <c r="G266" i="1"/>
  <c r="F266" i="1"/>
  <c r="E266" i="1"/>
  <c r="D266" i="1"/>
  <c r="C266" i="1"/>
  <c r="I183" i="1"/>
  <c r="G183" i="1"/>
  <c r="F183" i="1"/>
  <c r="E183" i="1"/>
  <c r="D183" i="1"/>
  <c r="C183" i="1"/>
  <c r="I940" i="1"/>
  <c r="G940" i="1"/>
  <c r="F940" i="1"/>
  <c r="E940" i="1"/>
  <c r="D940" i="1"/>
  <c r="C940" i="1"/>
  <c r="I313" i="1"/>
  <c r="G313" i="1"/>
  <c r="F313" i="1"/>
  <c r="E313" i="1"/>
  <c r="D313" i="1"/>
  <c r="C313" i="1"/>
  <c r="I244" i="1"/>
  <c r="G244" i="1"/>
  <c r="F244" i="1"/>
  <c r="E244" i="1"/>
  <c r="D244" i="1"/>
  <c r="C244" i="1"/>
  <c r="I616" i="1"/>
  <c r="G616" i="1"/>
  <c r="F616" i="1"/>
  <c r="E616" i="1"/>
  <c r="D616" i="1"/>
  <c r="C616" i="1"/>
  <c r="I1105" i="1"/>
  <c r="G1105" i="1"/>
  <c r="F1105" i="1"/>
  <c r="E1105" i="1"/>
  <c r="D1105" i="1"/>
  <c r="C1105" i="1"/>
  <c r="I846" i="1"/>
  <c r="G846" i="1"/>
  <c r="F846" i="1"/>
  <c r="E846" i="1"/>
  <c r="D846" i="1"/>
  <c r="C846" i="1"/>
  <c r="I15" i="1"/>
  <c r="G15" i="1"/>
  <c r="F15" i="1"/>
  <c r="E15" i="1"/>
  <c r="D15" i="1"/>
  <c r="C15" i="1"/>
  <c r="I1258" i="1"/>
  <c r="G1258" i="1"/>
  <c r="F1258" i="1"/>
  <c r="E1258" i="1"/>
  <c r="D1258" i="1"/>
  <c r="C1258" i="1"/>
  <c r="I527" i="1"/>
  <c r="G527" i="1"/>
  <c r="F527" i="1"/>
  <c r="E527" i="1"/>
  <c r="D527" i="1"/>
  <c r="C527" i="1"/>
  <c r="I1214" i="1"/>
  <c r="G1214" i="1"/>
  <c r="F1214" i="1"/>
  <c r="E1214" i="1"/>
  <c r="D1214" i="1"/>
  <c r="C1214" i="1"/>
  <c r="I170" i="1"/>
  <c r="G170" i="1"/>
  <c r="F170" i="1"/>
  <c r="E170" i="1"/>
  <c r="D170" i="1"/>
  <c r="C170" i="1"/>
  <c r="I1066" i="1"/>
  <c r="G1066" i="1"/>
  <c r="F1066" i="1"/>
  <c r="E1066" i="1"/>
  <c r="D1066" i="1"/>
  <c r="C1066" i="1"/>
  <c r="I289" i="1"/>
  <c r="G289" i="1"/>
  <c r="F289" i="1"/>
  <c r="E289" i="1"/>
  <c r="D289" i="1"/>
  <c r="C289" i="1"/>
  <c r="I1054" i="1"/>
  <c r="G1054" i="1"/>
  <c r="F1054" i="1"/>
  <c r="E1054" i="1"/>
  <c r="D1054" i="1"/>
  <c r="C1054" i="1"/>
  <c r="I691" i="1"/>
  <c r="G691" i="1"/>
  <c r="F691" i="1"/>
  <c r="E691" i="1"/>
  <c r="D691" i="1"/>
  <c r="C691" i="1"/>
  <c r="I403" i="1"/>
  <c r="G403" i="1"/>
  <c r="F403" i="1"/>
  <c r="E403" i="1"/>
  <c r="D403" i="1"/>
  <c r="C403" i="1"/>
  <c r="I181" i="1"/>
  <c r="G181" i="1"/>
  <c r="F181" i="1"/>
  <c r="E181" i="1"/>
  <c r="D181" i="1"/>
  <c r="C181" i="1"/>
  <c r="I1132" i="1"/>
  <c r="G1132" i="1"/>
  <c r="F1132" i="1"/>
  <c r="E1132" i="1"/>
  <c r="D1132" i="1"/>
  <c r="C1132" i="1"/>
  <c r="I852" i="1"/>
  <c r="G852" i="1"/>
  <c r="F852" i="1"/>
  <c r="E852" i="1"/>
  <c r="D852" i="1"/>
  <c r="C852" i="1"/>
  <c r="I430" i="1"/>
  <c r="G430" i="1"/>
  <c r="F430" i="1"/>
  <c r="E430" i="1"/>
  <c r="D430" i="1"/>
  <c r="C430" i="1"/>
  <c r="I160" i="1"/>
  <c r="G160" i="1"/>
  <c r="F160" i="1"/>
  <c r="E160" i="1"/>
  <c r="D160" i="1"/>
  <c r="C160" i="1"/>
  <c r="I1237" i="1"/>
  <c r="G1237" i="1"/>
  <c r="F1237" i="1"/>
  <c r="E1237" i="1"/>
  <c r="D1237" i="1"/>
  <c r="C1237" i="1"/>
  <c r="I1125" i="1"/>
  <c r="G1125" i="1"/>
  <c r="F1125" i="1"/>
  <c r="E1125" i="1"/>
  <c r="D1125" i="1"/>
  <c r="C1125" i="1"/>
  <c r="I131" i="1"/>
  <c r="G131" i="1"/>
  <c r="F131" i="1"/>
  <c r="E131" i="1"/>
  <c r="D131" i="1"/>
  <c r="C131" i="1"/>
  <c r="I568" i="1"/>
  <c r="G568" i="1"/>
  <c r="F568" i="1"/>
  <c r="E568" i="1"/>
  <c r="D568" i="1"/>
  <c r="C568" i="1"/>
  <c r="I778" i="1"/>
  <c r="G778" i="1"/>
  <c r="F778" i="1"/>
  <c r="E778" i="1"/>
  <c r="D778" i="1"/>
  <c r="C778" i="1"/>
  <c r="I369" i="1"/>
  <c r="G369" i="1"/>
  <c r="F369" i="1"/>
  <c r="E369" i="1"/>
  <c r="D369" i="1"/>
  <c r="C369" i="1"/>
  <c r="I130" i="1"/>
  <c r="G130" i="1"/>
  <c r="F130" i="1"/>
  <c r="E130" i="1"/>
  <c r="D130" i="1"/>
  <c r="C130" i="1"/>
  <c r="I351" i="1"/>
  <c r="G351" i="1"/>
  <c r="F351" i="1"/>
  <c r="E351" i="1"/>
  <c r="D351" i="1"/>
  <c r="C351" i="1"/>
  <c r="I6" i="1"/>
  <c r="G6" i="1"/>
  <c r="F6" i="1"/>
  <c r="E6" i="1"/>
  <c r="D6" i="1"/>
  <c r="C6" i="1"/>
  <c r="I982" i="1"/>
  <c r="G982" i="1"/>
  <c r="F982" i="1"/>
  <c r="E982" i="1"/>
  <c r="D982" i="1"/>
  <c r="C982" i="1"/>
  <c r="I347" i="1"/>
  <c r="G347" i="1"/>
  <c r="F347" i="1"/>
  <c r="E347" i="1"/>
  <c r="D347" i="1"/>
  <c r="C347" i="1"/>
  <c r="I432" i="1"/>
  <c r="G432" i="1"/>
  <c r="F432" i="1"/>
  <c r="E432" i="1"/>
  <c r="D432" i="1"/>
  <c r="C432" i="1"/>
  <c r="I517" i="1"/>
  <c r="G517" i="1"/>
  <c r="F517" i="1"/>
  <c r="E517" i="1"/>
  <c r="D517" i="1"/>
  <c r="C517" i="1"/>
  <c r="I1070" i="1"/>
  <c r="G1070" i="1"/>
  <c r="F1070" i="1"/>
  <c r="E1070" i="1"/>
  <c r="D1070" i="1"/>
  <c r="C1070" i="1"/>
  <c r="I796" i="1"/>
  <c r="G796" i="1"/>
  <c r="F796" i="1"/>
  <c r="E796" i="1"/>
  <c r="D796" i="1"/>
  <c r="C796" i="1"/>
  <c r="I637" i="1"/>
  <c r="G637" i="1"/>
  <c r="F637" i="1"/>
  <c r="E637" i="1"/>
  <c r="D637" i="1"/>
  <c r="C637" i="1"/>
  <c r="I157" i="1"/>
  <c r="G157" i="1"/>
  <c r="F157" i="1"/>
  <c r="E157" i="1"/>
  <c r="D157" i="1"/>
  <c r="C157" i="1"/>
  <c r="I630" i="1"/>
  <c r="G630" i="1"/>
  <c r="F630" i="1"/>
  <c r="E630" i="1"/>
  <c r="D630" i="1"/>
  <c r="C630" i="1"/>
  <c r="I530" i="1"/>
  <c r="G530" i="1"/>
  <c r="F530" i="1"/>
  <c r="E530" i="1"/>
  <c r="D530" i="1"/>
  <c r="C530" i="1"/>
  <c r="I56" i="1"/>
  <c r="G56" i="1"/>
  <c r="F56" i="1"/>
  <c r="E56" i="1"/>
  <c r="D56" i="1"/>
  <c r="C56" i="1"/>
  <c r="I1219" i="1"/>
  <c r="G1219" i="1"/>
  <c r="F1219" i="1"/>
  <c r="E1219" i="1"/>
  <c r="D1219" i="1"/>
  <c r="C1219" i="1"/>
  <c r="I145" i="1"/>
  <c r="G145" i="1"/>
  <c r="F145" i="1"/>
  <c r="E145" i="1"/>
  <c r="D145" i="1"/>
  <c r="C145" i="1"/>
  <c r="I365" i="1"/>
  <c r="G365" i="1"/>
  <c r="F365" i="1"/>
  <c r="E365" i="1"/>
  <c r="D365" i="1"/>
  <c r="C365" i="1"/>
  <c r="I126" i="1"/>
  <c r="G126" i="1"/>
  <c r="F126" i="1"/>
  <c r="E126" i="1"/>
  <c r="D126" i="1"/>
  <c r="C126" i="1"/>
  <c r="I1091" i="1"/>
  <c r="G1091" i="1"/>
  <c r="F1091" i="1"/>
  <c r="E1091" i="1"/>
  <c r="D1091" i="1"/>
  <c r="C1091" i="1"/>
  <c r="G60" i="1"/>
  <c r="F60" i="1"/>
  <c r="G338" i="1"/>
  <c r="F338" i="1"/>
  <c r="G166" i="1"/>
  <c r="F166" i="1"/>
  <c r="G1103" i="1"/>
  <c r="F1103" i="1"/>
  <c r="G825" i="1"/>
  <c r="F825" i="1"/>
  <c r="G55" i="1"/>
  <c r="F55" i="1"/>
  <c r="G635" i="1"/>
  <c r="F635" i="1"/>
  <c r="G14" i="1"/>
  <c r="F14" i="1"/>
  <c r="G386" i="1"/>
  <c r="F386" i="1"/>
  <c r="G52" i="1"/>
  <c r="F52" i="1"/>
  <c r="G764" i="1"/>
  <c r="F764" i="1"/>
  <c r="G1248" i="1"/>
  <c r="F1248" i="1"/>
  <c r="G478" i="1"/>
  <c r="F478" i="1"/>
  <c r="G1222" i="1"/>
  <c r="F1222" i="1"/>
  <c r="G358" i="1"/>
  <c r="F358" i="1"/>
  <c r="G554" i="1"/>
  <c r="F554" i="1"/>
  <c r="G258" i="1"/>
  <c r="F258" i="1"/>
  <c r="G758" i="1"/>
  <c r="F758" i="1"/>
  <c r="G680" i="1"/>
  <c r="F680" i="1"/>
  <c r="G1042" i="1"/>
  <c r="F1042" i="1"/>
  <c r="G1269" i="1"/>
  <c r="F1269" i="1"/>
  <c r="G323" i="1"/>
  <c r="F323" i="1"/>
  <c r="G760" i="1"/>
  <c r="F760" i="1"/>
  <c r="G162" i="1"/>
  <c r="F162" i="1"/>
  <c r="G681" i="1"/>
  <c r="F681" i="1"/>
  <c r="G803" i="1"/>
  <c r="F803" i="1"/>
  <c r="G965" i="1"/>
  <c r="F965" i="1"/>
  <c r="G398" i="1"/>
  <c r="F398" i="1"/>
  <c r="G689" i="1"/>
  <c r="F689" i="1"/>
  <c r="G481" i="1"/>
  <c r="F481" i="1"/>
  <c r="G858" i="1"/>
  <c r="F858" i="1"/>
  <c r="G816" i="1"/>
  <c r="F816" i="1"/>
  <c r="G1110" i="1"/>
  <c r="F1110" i="1"/>
  <c r="G437" i="1"/>
  <c r="F437" i="1"/>
  <c r="G50" i="1"/>
  <c r="F50" i="1"/>
  <c r="G690" i="1"/>
  <c r="F690" i="1"/>
  <c r="G1100" i="1"/>
  <c r="F1100" i="1"/>
  <c r="G488" i="1"/>
  <c r="F488" i="1"/>
  <c r="G903" i="1"/>
  <c r="F903" i="1"/>
  <c r="G1008" i="1"/>
  <c r="F1008" i="1"/>
  <c r="G984" i="1"/>
  <c r="F984" i="1"/>
  <c r="G821" i="1"/>
  <c r="F821" i="1"/>
  <c r="G1088" i="1"/>
  <c r="F1088" i="1"/>
  <c r="G1030" i="1"/>
  <c r="F1030" i="1"/>
  <c r="G10" i="1"/>
  <c r="F10" i="1"/>
  <c r="G1213" i="1"/>
  <c r="F1213" i="1"/>
  <c r="G996" i="1"/>
  <c r="F996" i="1"/>
  <c r="G345" i="1"/>
  <c r="F345" i="1"/>
  <c r="G376" i="1"/>
  <c r="F376" i="1"/>
  <c r="G46" i="1"/>
  <c r="F46" i="1"/>
  <c r="G440" i="1"/>
  <c r="F440" i="1"/>
  <c r="G849" i="1"/>
  <c r="F849" i="1"/>
  <c r="G603" i="1"/>
  <c r="F603" i="1"/>
  <c r="G1047" i="1"/>
  <c r="F1047" i="1"/>
  <c r="G1126" i="1"/>
  <c r="F1126" i="1"/>
  <c r="G484" i="1"/>
  <c r="F484" i="1"/>
  <c r="G804" i="1"/>
  <c r="F804" i="1"/>
  <c r="G838" i="1"/>
  <c r="F838" i="1"/>
  <c r="G656" i="1"/>
  <c r="F656" i="1"/>
  <c r="G161" i="1"/>
  <c r="F161" i="1"/>
  <c r="G296" i="1"/>
  <c r="F296" i="1"/>
  <c r="G436" i="1"/>
  <c r="F436" i="1"/>
  <c r="G1011" i="1"/>
  <c r="F1011" i="1"/>
  <c r="G238" i="1"/>
  <c r="F238" i="1"/>
  <c r="G367" i="1"/>
  <c r="F367" i="1"/>
  <c r="G519" i="1"/>
  <c r="F519" i="1"/>
  <c r="G871" i="1"/>
  <c r="F871" i="1"/>
  <c r="G591" i="1"/>
  <c r="F591" i="1"/>
  <c r="G331" i="1"/>
  <c r="F331" i="1"/>
  <c r="G826" i="1"/>
  <c r="F826" i="1"/>
  <c r="G938" i="1"/>
  <c r="F938" i="1"/>
  <c r="G294" i="1"/>
  <c r="F294" i="1"/>
  <c r="I1001" i="1"/>
  <c r="G1001" i="1"/>
  <c r="F1001" i="1"/>
  <c r="E1001" i="1"/>
  <c r="D1001" i="1"/>
  <c r="C1001" i="1"/>
  <c r="I957" i="1"/>
  <c r="G957" i="1"/>
  <c r="F957" i="1"/>
  <c r="E957" i="1"/>
  <c r="D957" i="1"/>
  <c r="C957" i="1"/>
  <c r="I560" i="1"/>
  <c r="G560" i="1"/>
  <c r="F560" i="1"/>
  <c r="E560" i="1"/>
  <c r="D560" i="1"/>
  <c r="C560" i="1"/>
  <c r="I175" i="1"/>
  <c r="G175" i="1"/>
  <c r="F175" i="1"/>
  <c r="E175" i="1"/>
  <c r="D175" i="1"/>
  <c r="C175" i="1"/>
  <c r="I845" i="1"/>
  <c r="G845" i="1"/>
  <c r="F845" i="1"/>
  <c r="E845" i="1"/>
  <c r="D845" i="1"/>
  <c r="C845" i="1"/>
  <c r="I522" i="1"/>
  <c r="G522" i="1"/>
  <c r="F522" i="1"/>
  <c r="E522" i="1"/>
  <c r="D522" i="1"/>
  <c r="C522" i="1"/>
  <c r="I542" i="1"/>
  <c r="G542" i="1"/>
  <c r="F542" i="1"/>
  <c r="E542" i="1"/>
  <c r="D542" i="1"/>
  <c r="C542" i="1"/>
  <c r="I916" i="1"/>
  <c r="G916" i="1"/>
  <c r="F916" i="1"/>
  <c r="E916" i="1"/>
  <c r="D916" i="1"/>
  <c r="C916" i="1"/>
  <c r="I687" i="1"/>
  <c r="G687" i="1"/>
  <c r="F687" i="1"/>
  <c r="E687" i="1"/>
  <c r="D687" i="1"/>
  <c r="C687" i="1"/>
  <c r="I921" i="1"/>
  <c r="G921" i="1"/>
  <c r="F921" i="1"/>
  <c r="E921" i="1"/>
  <c r="D921" i="1"/>
  <c r="C921" i="1"/>
  <c r="I920" i="1"/>
  <c r="G920" i="1"/>
  <c r="F920" i="1"/>
  <c r="E920" i="1"/>
  <c r="D920" i="1"/>
  <c r="C920" i="1"/>
  <c r="I1266" i="1"/>
  <c r="G1266" i="1"/>
  <c r="F1266" i="1"/>
  <c r="E1266" i="1"/>
  <c r="D1266" i="1"/>
  <c r="C1266" i="1"/>
  <c r="I125" i="1"/>
  <c r="G125" i="1"/>
  <c r="F125" i="1"/>
  <c r="E125" i="1"/>
  <c r="D125" i="1"/>
  <c r="C125" i="1"/>
  <c r="I1093" i="1"/>
  <c r="G1093" i="1"/>
  <c r="F1093" i="1"/>
  <c r="E1093" i="1"/>
  <c r="D1093" i="1"/>
  <c r="C1093" i="1"/>
  <c r="I875" i="1"/>
  <c r="G875" i="1"/>
  <c r="F875" i="1"/>
  <c r="E875" i="1"/>
  <c r="D875" i="1"/>
  <c r="C875" i="1"/>
  <c r="I685" i="1"/>
  <c r="G685" i="1"/>
  <c r="F685" i="1"/>
  <c r="E685" i="1"/>
  <c r="D685" i="1"/>
  <c r="C685" i="1"/>
  <c r="I992" i="1"/>
  <c r="G992" i="1"/>
  <c r="F992" i="1"/>
  <c r="E992" i="1"/>
  <c r="D992" i="1"/>
  <c r="C992" i="1"/>
  <c r="I578" i="1"/>
  <c r="G578" i="1"/>
  <c r="F578" i="1"/>
  <c r="E578" i="1"/>
  <c r="D578" i="1"/>
  <c r="C578" i="1"/>
  <c r="I17" i="1"/>
  <c r="G17" i="1"/>
  <c r="F17" i="1"/>
  <c r="E17" i="1"/>
  <c r="D17" i="1"/>
  <c r="C17" i="1"/>
  <c r="I801" i="1"/>
  <c r="G801" i="1"/>
  <c r="F801" i="1"/>
  <c r="E801" i="1"/>
  <c r="D801" i="1"/>
  <c r="C801" i="1"/>
  <c r="I1004" i="1"/>
  <c r="G1004" i="1"/>
  <c r="F1004" i="1"/>
  <c r="E1004" i="1"/>
  <c r="D1004" i="1"/>
  <c r="C1004" i="1"/>
  <c r="I946" i="1"/>
  <c r="G946" i="1"/>
  <c r="F946" i="1"/>
  <c r="E946" i="1"/>
  <c r="D946" i="1"/>
  <c r="C946" i="1"/>
  <c r="I661" i="1"/>
  <c r="G661" i="1"/>
  <c r="F661" i="1"/>
  <c r="E661" i="1"/>
  <c r="D661" i="1"/>
  <c r="C661" i="1"/>
  <c r="I135" i="1"/>
  <c r="G135" i="1"/>
  <c r="F135" i="1"/>
  <c r="E135" i="1"/>
  <c r="D135" i="1"/>
  <c r="C135" i="1"/>
  <c r="I321" i="1"/>
  <c r="G321" i="1"/>
  <c r="F321" i="1"/>
  <c r="E321" i="1"/>
  <c r="D321" i="1"/>
  <c r="C321" i="1"/>
  <c r="I873" i="1"/>
  <c r="G873" i="1"/>
  <c r="F873" i="1"/>
  <c r="E873" i="1"/>
  <c r="D873" i="1"/>
  <c r="C873" i="1"/>
  <c r="I1123" i="1"/>
  <c r="G1123" i="1"/>
  <c r="F1123" i="1"/>
  <c r="E1123" i="1"/>
  <c r="D1123" i="1"/>
  <c r="C1123" i="1"/>
  <c r="I90" i="1"/>
  <c r="G90" i="1"/>
  <c r="F90" i="1"/>
  <c r="E90" i="1"/>
  <c r="D90" i="1"/>
  <c r="C90" i="1"/>
  <c r="I1229" i="1"/>
  <c r="G1229" i="1"/>
  <c r="F1229" i="1"/>
  <c r="E1229" i="1"/>
  <c r="D1229" i="1"/>
  <c r="C1229" i="1"/>
  <c r="I1032" i="1"/>
  <c r="G1032" i="1"/>
  <c r="F1032" i="1"/>
  <c r="E1032" i="1"/>
  <c r="D1032" i="1"/>
  <c r="C1032" i="1"/>
  <c r="I913" i="1"/>
  <c r="G913" i="1"/>
  <c r="F913" i="1"/>
  <c r="E913" i="1"/>
  <c r="D913" i="1"/>
  <c r="C913" i="1"/>
  <c r="I969" i="1"/>
  <c r="G969" i="1"/>
  <c r="F969" i="1"/>
  <c r="E969" i="1"/>
  <c r="D969" i="1"/>
  <c r="C969" i="1"/>
  <c r="I68" i="1"/>
  <c r="G68" i="1"/>
  <c r="F68" i="1"/>
  <c r="E68" i="1"/>
  <c r="D68" i="1"/>
  <c r="C68" i="1"/>
  <c r="I1036" i="1"/>
  <c r="G1036" i="1"/>
  <c r="F1036" i="1"/>
  <c r="E1036" i="1"/>
  <c r="D1036" i="1"/>
  <c r="C1036" i="1"/>
  <c r="I1037" i="1"/>
  <c r="G1037" i="1"/>
  <c r="F1037" i="1"/>
  <c r="E1037" i="1"/>
  <c r="D1037" i="1"/>
  <c r="C1037" i="1"/>
  <c r="I525" i="1"/>
  <c r="G525" i="1"/>
  <c r="F525" i="1"/>
  <c r="E525" i="1"/>
  <c r="D525" i="1"/>
  <c r="C525" i="1"/>
  <c r="I567" i="1"/>
  <c r="G567" i="1"/>
  <c r="F567" i="1"/>
  <c r="E567" i="1"/>
  <c r="D567" i="1"/>
  <c r="C567" i="1"/>
  <c r="I1043" i="1"/>
  <c r="G1043" i="1"/>
  <c r="F1043" i="1"/>
  <c r="E1043" i="1"/>
  <c r="D1043" i="1"/>
  <c r="C1043" i="1"/>
  <c r="I892" i="1"/>
  <c r="G892" i="1"/>
  <c r="F892" i="1"/>
  <c r="E892" i="1"/>
  <c r="D892" i="1"/>
  <c r="C892" i="1"/>
  <c r="I1212" i="1"/>
  <c r="G1212" i="1"/>
  <c r="F1212" i="1"/>
  <c r="E1212" i="1"/>
  <c r="D1212" i="1"/>
  <c r="C1212" i="1"/>
  <c r="I575" i="1"/>
  <c r="G575" i="1"/>
  <c r="F575" i="1"/>
  <c r="E575" i="1"/>
  <c r="D575" i="1"/>
  <c r="C575" i="1"/>
  <c r="I768" i="1"/>
  <c r="G768" i="1"/>
  <c r="F768" i="1"/>
  <c r="E768" i="1"/>
  <c r="D768" i="1"/>
  <c r="C768" i="1"/>
  <c r="I971" i="1"/>
  <c r="G971" i="1"/>
  <c r="F971" i="1"/>
  <c r="E971" i="1"/>
  <c r="D971" i="1"/>
  <c r="C971" i="1"/>
  <c r="I537" i="1"/>
  <c r="G537" i="1"/>
  <c r="F537" i="1"/>
  <c r="E537" i="1"/>
  <c r="D537" i="1"/>
  <c r="C537" i="1"/>
  <c r="I785" i="1"/>
  <c r="G785" i="1"/>
  <c r="F785" i="1"/>
  <c r="E785" i="1"/>
  <c r="D785" i="1"/>
  <c r="C785" i="1"/>
  <c r="I49" i="1"/>
  <c r="G49" i="1"/>
  <c r="F49" i="1"/>
  <c r="E49" i="1"/>
  <c r="D49" i="1"/>
  <c r="C49" i="1"/>
  <c r="I1131" i="1"/>
  <c r="G1131" i="1"/>
  <c r="F1131" i="1"/>
  <c r="E1131" i="1"/>
  <c r="D1131" i="1"/>
  <c r="C1131" i="1"/>
  <c r="I999" i="1"/>
  <c r="G999" i="1"/>
  <c r="F999" i="1"/>
  <c r="E999" i="1"/>
  <c r="D999" i="1"/>
  <c r="C999" i="1"/>
  <c r="I156" i="1"/>
  <c r="G156" i="1"/>
  <c r="F156" i="1"/>
  <c r="E156" i="1"/>
  <c r="D156" i="1"/>
  <c r="C156" i="1"/>
  <c r="I307" i="1"/>
  <c r="G307" i="1"/>
  <c r="F307" i="1"/>
  <c r="E307" i="1"/>
  <c r="D307" i="1"/>
  <c r="C307" i="1"/>
  <c r="I1049" i="1"/>
  <c r="G1049" i="1"/>
  <c r="F1049" i="1"/>
  <c r="E1049" i="1"/>
  <c r="D1049" i="1"/>
  <c r="C1049" i="1"/>
  <c r="I26" i="1"/>
  <c r="G26" i="1"/>
  <c r="F26" i="1"/>
  <c r="E26" i="1"/>
  <c r="D26" i="1"/>
  <c r="C26" i="1"/>
  <c r="I282" i="1"/>
  <c r="G282" i="1"/>
  <c r="F282" i="1"/>
  <c r="E282" i="1"/>
  <c r="D282" i="1"/>
  <c r="C282" i="1"/>
  <c r="I16" i="1"/>
  <c r="G16" i="1"/>
  <c r="F16" i="1"/>
  <c r="E16" i="1"/>
  <c r="D16" i="1"/>
  <c r="C16" i="1"/>
  <c r="I1260" i="1"/>
  <c r="G1260" i="1"/>
  <c r="F1260" i="1"/>
  <c r="E1260" i="1"/>
  <c r="D1260" i="1"/>
  <c r="C1260" i="1"/>
  <c r="I309" i="1"/>
  <c r="G309" i="1"/>
  <c r="F309" i="1"/>
  <c r="E309" i="1"/>
  <c r="D309" i="1"/>
  <c r="C309" i="1"/>
  <c r="I1016" i="1"/>
  <c r="G1016" i="1"/>
  <c r="F1016" i="1"/>
  <c r="E1016" i="1"/>
  <c r="D1016" i="1"/>
  <c r="C1016" i="1"/>
  <c r="I191" i="1"/>
  <c r="G191" i="1"/>
  <c r="F191" i="1"/>
  <c r="E191" i="1"/>
  <c r="D191" i="1"/>
  <c r="C191" i="1"/>
  <c r="I1069" i="1"/>
  <c r="G1069" i="1"/>
  <c r="F1069" i="1"/>
  <c r="E1069" i="1"/>
  <c r="D1069" i="1"/>
  <c r="C1069" i="1"/>
  <c r="I772" i="1"/>
  <c r="G772" i="1"/>
  <c r="F772" i="1"/>
  <c r="E772" i="1"/>
  <c r="D772" i="1"/>
  <c r="C772" i="1"/>
  <c r="I48" i="1"/>
  <c r="G48" i="1"/>
  <c r="F48" i="1"/>
  <c r="E48" i="1"/>
  <c r="D48" i="1"/>
  <c r="C48" i="1"/>
  <c r="I133" i="1"/>
  <c r="G133" i="1"/>
  <c r="F133" i="1"/>
  <c r="E133" i="1"/>
  <c r="D133" i="1"/>
  <c r="C133" i="1"/>
  <c r="I320" i="1"/>
  <c r="G320" i="1"/>
  <c r="F320" i="1"/>
  <c r="E320" i="1"/>
  <c r="D320" i="1"/>
  <c r="C320" i="1"/>
  <c r="I373" i="1"/>
  <c r="G373" i="1"/>
  <c r="F373" i="1"/>
  <c r="E373" i="1"/>
  <c r="D373" i="1"/>
  <c r="C373" i="1"/>
  <c r="I802" i="1"/>
  <c r="G802" i="1"/>
  <c r="F802" i="1"/>
  <c r="E802" i="1"/>
  <c r="D802" i="1"/>
  <c r="C802" i="1"/>
  <c r="I570" i="1"/>
  <c r="G570" i="1"/>
  <c r="F570" i="1"/>
  <c r="E570" i="1"/>
  <c r="D570" i="1"/>
  <c r="C570" i="1"/>
  <c r="I187" i="1"/>
  <c r="G187" i="1"/>
  <c r="F187" i="1"/>
  <c r="E187" i="1"/>
  <c r="D187" i="1"/>
  <c r="C187" i="1"/>
  <c r="I600" i="1"/>
  <c r="G600" i="1"/>
  <c r="F600" i="1"/>
  <c r="E600" i="1"/>
  <c r="D600" i="1"/>
  <c r="C600" i="1"/>
  <c r="I582" i="1"/>
  <c r="G582" i="1"/>
  <c r="F582" i="1"/>
  <c r="E582" i="1"/>
  <c r="D582" i="1"/>
  <c r="C582" i="1"/>
  <c r="I550" i="1"/>
  <c r="G550" i="1"/>
  <c r="F550" i="1"/>
  <c r="E550" i="1"/>
  <c r="D550" i="1"/>
  <c r="C550" i="1"/>
  <c r="I1127" i="1"/>
  <c r="G1127" i="1"/>
  <c r="F1127" i="1"/>
  <c r="E1127" i="1"/>
  <c r="D1127" i="1"/>
  <c r="C1127" i="1"/>
  <c r="I98" i="1"/>
  <c r="G98" i="1"/>
  <c r="F98" i="1"/>
  <c r="E98" i="1"/>
  <c r="D98" i="1"/>
  <c r="C98" i="1"/>
  <c r="I879" i="1"/>
  <c r="G879" i="1"/>
  <c r="F879" i="1"/>
  <c r="E879" i="1"/>
  <c r="D879" i="1"/>
  <c r="C879" i="1"/>
  <c r="I285" i="1"/>
  <c r="G285" i="1"/>
  <c r="F285" i="1"/>
  <c r="E285" i="1"/>
  <c r="D285" i="1"/>
  <c r="C285" i="1"/>
  <c r="I906" i="1"/>
  <c r="G906" i="1"/>
  <c r="F906" i="1"/>
  <c r="E906" i="1"/>
  <c r="D906" i="1"/>
  <c r="C906" i="1"/>
  <c r="I649" i="1"/>
  <c r="G649" i="1"/>
  <c r="F649" i="1"/>
  <c r="E649" i="1"/>
  <c r="D649" i="1"/>
  <c r="C649" i="1"/>
  <c r="I494" i="1"/>
  <c r="G494" i="1"/>
  <c r="F494" i="1"/>
  <c r="E494" i="1"/>
  <c r="D494" i="1"/>
  <c r="C494" i="1"/>
  <c r="I884" i="1"/>
  <c r="G884" i="1"/>
  <c r="F884" i="1"/>
  <c r="E884" i="1"/>
  <c r="D884" i="1"/>
  <c r="C884" i="1"/>
  <c r="I382" i="1"/>
  <c r="G382" i="1"/>
  <c r="F382" i="1"/>
  <c r="E382" i="1"/>
  <c r="D382" i="1"/>
  <c r="C382" i="1"/>
  <c r="I625" i="1"/>
  <c r="G625" i="1"/>
  <c r="F625" i="1"/>
  <c r="E625" i="1"/>
  <c r="D625" i="1"/>
  <c r="C625" i="1"/>
  <c r="I1245" i="1"/>
  <c r="G1245" i="1"/>
  <c r="F1245" i="1"/>
  <c r="E1245" i="1"/>
  <c r="D1245" i="1"/>
  <c r="C1245" i="1"/>
  <c r="I22" i="1"/>
  <c r="G22" i="1"/>
  <c r="F22" i="1"/>
  <c r="E22" i="1"/>
  <c r="D22" i="1"/>
  <c r="C22" i="1"/>
  <c r="I247" i="1"/>
  <c r="G247" i="1"/>
  <c r="F247" i="1"/>
  <c r="E247" i="1"/>
  <c r="D247" i="1"/>
  <c r="C247" i="1"/>
  <c r="I72" i="1"/>
  <c r="G72" i="1"/>
  <c r="F72" i="1"/>
  <c r="E72" i="1"/>
  <c r="D72" i="1"/>
  <c r="C72" i="1"/>
  <c r="I805" i="1"/>
  <c r="G805" i="1"/>
  <c r="F805" i="1"/>
  <c r="E805" i="1"/>
  <c r="D805" i="1"/>
  <c r="C805" i="1"/>
  <c r="I124" i="1"/>
  <c r="G124" i="1"/>
  <c r="F124" i="1"/>
  <c r="E124" i="1"/>
  <c r="D124" i="1"/>
  <c r="C124" i="1"/>
  <c r="I409" i="1"/>
  <c r="G409" i="1"/>
  <c r="F409" i="1"/>
  <c r="E409" i="1"/>
  <c r="D409" i="1"/>
  <c r="C409" i="1"/>
  <c r="G1086" i="1"/>
  <c r="F1086" i="1"/>
  <c r="G1228" i="1"/>
  <c r="F1228" i="1"/>
  <c r="G12" i="1"/>
  <c r="F12" i="1"/>
  <c r="G1068" i="1"/>
  <c r="F1068" i="1"/>
  <c r="G168" i="1"/>
  <c r="F168" i="1"/>
  <c r="G1034" i="1"/>
  <c r="F1034" i="1"/>
  <c r="I860" i="1"/>
  <c r="G860" i="1"/>
  <c r="F860" i="1"/>
  <c r="E860" i="1"/>
  <c r="D860" i="1"/>
  <c r="C860" i="1"/>
  <c r="I497" i="1"/>
  <c r="G497" i="1"/>
  <c r="F497" i="1"/>
  <c r="E497" i="1"/>
  <c r="D497" i="1"/>
  <c r="C497" i="1"/>
  <c r="I861" i="1"/>
  <c r="G861" i="1"/>
  <c r="F861" i="1"/>
  <c r="E861" i="1"/>
  <c r="D861" i="1"/>
  <c r="C861" i="1"/>
  <c r="I231" i="1"/>
  <c r="G231" i="1"/>
  <c r="F231" i="1"/>
  <c r="E231" i="1"/>
  <c r="D231" i="1"/>
  <c r="C231" i="1"/>
  <c r="I1040" i="1"/>
  <c r="G1040" i="1"/>
  <c r="F1040" i="1"/>
  <c r="E1040" i="1"/>
  <c r="D1040" i="1"/>
  <c r="C1040" i="1"/>
  <c r="I856" i="1"/>
  <c r="G856" i="1"/>
  <c r="F856" i="1"/>
  <c r="E856" i="1"/>
  <c r="D856" i="1"/>
  <c r="C856" i="1"/>
  <c r="I93" i="1"/>
  <c r="G93" i="1"/>
  <c r="F93" i="1"/>
  <c r="E93" i="1"/>
  <c r="D93" i="1"/>
  <c r="C93" i="1"/>
  <c r="I612" i="1"/>
  <c r="G612" i="1"/>
  <c r="F612" i="1"/>
  <c r="E612" i="1"/>
  <c r="D612" i="1"/>
  <c r="C612" i="1"/>
  <c r="I1095" i="1"/>
  <c r="G1095" i="1"/>
  <c r="F1095" i="1"/>
  <c r="E1095" i="1"/>
  <c r="D1095" i="1"/>
  <c r="C1095" i="1"/>
  <c r="I819" i="1"/>
  <c r="G819" i="1"/>
  <c r="F819" i="1"/>
  <c r="E819" i="1"/>
  <c r="D819" i="1"/>
  <c r="C819" i="1"/>
  <c r="I1255" i="1"/>
  <c r="G1255" i="1"/>
  <c r="F1255" i="1"/>
  <c r="E1255" i="1"/>
  <c r="D1255" i="1"/>
  <c r="C1255" i="1"/>
  <c r="I372" i="1"/>
  <c r="G372" i="1"/>
  <c r="F372" i="1"/>
  <c r="E372" i="1"/>
  <c r="D372" i="1"/>
  <c r="C372" i="1"/>
  <c r="I655" i="1"/>
  <c r="G655" i="1"/>
  <c r="F655" i="1"/>
  <c r="E655" i="1"/>
  <c r="D655" i="1"/>
  <c r="C655" i="1"/>
  <c r="I62" i="1"/>
  <c r="G62" i="1"/>
  <c r="F62" i="1"/>
  <c r="E62" i="1"/>
  <c r="D62" i="1"/>
  <c r="C62" i="1"/>
  <c r="I765" i="1"/>
  <c r="G765" i="1"/>
  <c r="F765" i="1"/>
  <c r="E765" i="1"/>
  <c r="D765" i="1"/>
  <c r="C765" i="1"/>
  <c r="I817" i="1"/>
  <c r="G817" i="1"/>
  <c r="F817" i="1"/>
  <c r="E817" i="1"/>
  <c r="D817" i="1"/>
  <c r="C817" i="1"/>
  <c r="I619" i="1"/>
  <c r="G619" i="1"/>
  <c r="F619" i="1"/>
  <c r="E619" i="1"/>
  <c r="D619" i="1"/>
  <c r="C619" i="1"/>
  <c r="I334" i="1"/>
  <c r="G334" i="1"/>
  <c r="F334" i="1"/>
  <c r="E334" i="1"/>
  <c r="D334" i="1"/>
  <c r="C334" i="1"/>
  <c r="I422" i="1"/>
  <c r="G422" i="1"/>
  <c r="F422" i="1"/>
  <c r="E422" i="1"/>
  <c r="D422" i="1"/>
  <c r="C422" i="1"/>
  <c r="I834" i="1"/>
  <c r="G834" i="1"/>
  <c r="F834" i="1"/>
  <c r="E834" i="1"/>
  <c r="D834" i="1"/>
  <c r="C834" i="1"/>
  <c r="I609" i="1"/>
  <c r="G609" i="1"/>
  <c r="F609" i="1"/>
  <c r="E609" i="1"/>
  <c r="D609" i="1"/>
  <c r="C609" i="1"/>
  <c r="I155" i="1"/>
  <c r="G155" i="1"/>
  <c r="F155" i="1"/>
  <c r="E155" i="1"/>
  <c r="D155" i="1"/>
  <c r="C155" i="1"/>
  <c r="I1265" i="1"/>
  <c r="G1265" i="1"/>
  <c r="F1265" i="1"/>
  <c r="E1265" i="1"/>
  <c r="D1265" i="1"/>
  <c r="C1265" i="1"/>
  <c r="I11" i="1"/>
  <c r="G11" i="1"/>
  <c r="F11" i="1"/>
  <c r="E11" i="1"/>
  <c r="D11" i="1"/>
  <c r="C11" i="1"/>
  <c r="I850" i="1"/>
  <c r="G850" i="1"/>
  <c r="F850" i="1"/>
  <c r="E850" i="1"/>
  <c r="D850" i="1"/>
  <c r="C850" i="1"/>
  <c r="I9" i="1"/>
  <c r="G9" i="1"/>
  <c r="F9" i="1"/>
  <c r="E9" i="1"/>
  <c r="D9" i="1"/>
  <c r="C9" i="1"/>
  <c r="I788" i="1"/>
  <c r="G788" i="1"/>
  <c r="F788" i="1"/>
  <c r="E788" i="1"/>
  <c r="D788" i="1"/>
  <c r="C788" i="1"/>
  <c r="I1062" i="1"/>
  <c r="G1062" i="1"/>
  <c r="F1062" i="1"/>
  <c r="E1062" i="1"/>
  <c r="D1062" i="1"/>
  <c r="C1062" i="1"/>
  <c r="I794" i="1"/>
  <c r="G794" i="1"/>
  <c r="F794" i="1"/>
  <c r="E794" i="1"/>
  <c r="D794" i="1"/>
  <c r="C794" i="1"/>
  <c r="I823" i="1"/>
  <c r="G823" i="1"/>
  <c r="F823" i="1"/>
  <c r="E823" i="1"/>
  <c r="D823" i="1"/>
  <c r="C823" i="1"/>
  <c r="I186" i="1"/>
  <c r="G186" i="1"/>
  <c r="F186" i="1"/>
  <c r="E186" i="1"/>
  <c r="D186" i="1"/>
  <c r="C186" i="1"/>
  <c r="I164" i="1"/>
  <c r="G164" i="1"/>
  <c r="F164" i="1"/>
  <c r="E164" i="1"/>
  <c r="D164" i="1"/>
  <c r="C164" i="1"/>
  <c r="I344" i="1"/>
  <c r="G344" i="1"/>
  <c r="F344" i="1"/>
  <c r="E344" i="1"/>
  <c r="D344" i="1"/>
  <c r="C344" i="1"/>
  <c r="I283" i="1"/>
  <c r="G283" i="1"/>
  <c r="F283" i="1"/>
  <c r="E283" i="1"/>
  <c r="D283" i="1"/>
  <c r="C283" i="1"/>
  <c r="I233" i="1"/>
  <c r="G233" i="1"/>
  <c r="F233" i="1"/>
  <c r="E233" i="1"/>
  <c r="D233" i="1"/>
  <c r="C233" i="1"/>
  <c r="I378" i="1"/>
  <c r="G378" i="1"/>
  <c r="F378" i="1"/>
  <c r="E378" i="1"/>
  <c r="D378" i="1"/>
  <c r="C378" i="1"/>
  <c r="I400" i="1"/>
  <c r="G400" i="1"/>
  <c r="F400" i="1"/>
  <c r="E400" i="1"/>
  <c r="D400" i="1"/>
  <c r="C400" i="1"/>
  <c r="I1220" i="1"/>
  <c r="G1220" i="1"/>
  <c r="F1220" i="1"/>
  <c r="E1220" i="1"/>
  <c r="D1220" i="1"/>
  <c r="C1220" i="1"/>
  <c r="I961" i="1"/>
  <c r="G961" i="1"/>
  <c r="F961" i="1"/>
  <c r="E961" i="1"/>
  <c r="D961" i="1"/>
  <c r="C961" i="1"/>
  <c r="I511" i="1"/>
  <c r="G511" i="1"/>
  <c r="F511" i="1"/>
  <c r="E511" i="1"/>
  <c r="D511" i="1"/>
  <c r="C511" i="1"/>
  <c r="I54" i="1"/>
  <c r="G54" i="1"/>
  <c r="F54" i="1"/>
  <c r="E54" i="1"/>
  <c r="D54" i="1"/>
  <c r="C54" i="1"/>
  <c r="I185" i="1"/>
  <c r="G185" i="1"/>
  <c r="F185" i="1"/>
  <c r="E185" i="1"/>
  <c r="D185" i="1"/>
  <c r="C185" i="1"/>
  <c r="I395" i="1"/>
  <c r="G395" i="1"/>
  <c r="F395" i="1"/>
  <c r="E395" i="1"/>
  <c r="D395" i="1"/>
  <c r="C395" i="1"/>
  <c r="I526" i="1"/>
  <c r="I275" i="1"/>
  <c r="I652" i="1"/>
  <c r="I665" i="1"/>
  <c r="I342" i="1"/>
  <c r="I278" i="1"/>
  <c r="I944" i="1"/>
  <c r="I539" i="1"/>
  <c r="I756" i="1"/>
  <c r="I1216" i="1"/>
  <c r="I83" i="1"/>
  <c r="I262" i="1"/>
  <c r="I67" i="1"/>
  <c r="I311" i="1"/>
  <c r="I854" i="1"/>
  <c r="I177" i="1"/>
  <c r="I20" i="1"/>
  <c r="I361" i="1"/>
  <c r="I863" i="1"/>
  <c r="I919" i="1"/>
  <c r="I782" i="1"/>
  <c r="I169" i="1"/>
  <c r="I543" i="1"/>
  <c r="I13" i="1"/>
  <c r="I30" i="1"/>
  <c r="I815" i="1"/>
  <c r="I1063" i="1"/>
  <c r="I1233" i="1"/>
  <c r="I402" i="1"/>
  <c r="I101" i="1"/>
  <c r="I545" i="1"/>
  <c r="I949" i="1"/>
  <c r="I84" i="1"/>
  <c r="I549" i="1"/>
  <c r="I404" i="1"/>
  <c r="I1251" i="1"/>
  <c r="I644" i="1"/>
  <c r="I371" i="1"/>
  <c r="I1254" i="1"/>
  <c r="I385" i="1"/>
  <c r="I152" i="1"/>
  <c r="I673" i="1"/>
  <c r="G526" i="1"/>
  <c r="G143" i="1"/>
  <c r="G693" i="1"/>
  <c r="G583" i="1"/>
  <c r="G492" i="1"/>
  <c r="G1045" i="1"/>
  <c r="G271" i="1"/>
  <c r="G427" i="1"/>
  <c r="G275" i="1"/>
  <c r="G652" i="1"/>
  <c r="G665" i="1"/>
  <c r="G342" i="1"/>
  <c r="G278" i="1"/>
  <c r="G944" i="1"/>
  <c r="G539" i="1"/>
  <c r="G756" i="1"/>
  <c r="G1216" i="1"/>
  <c r="G83" i="1"/>
  <c r="G262" i="1"/>
  <c r="G67" i="1"/>
  <c r="G311" i="1"/>
  <c r="G854" i="1"/>
  <c r="G177" i="1"/>
  <c r="G20" i="1"/>
  <c r="G361" i="1"/>
  <c r="G863" i="1"/>
  <c r="G919" i="1"/>
  <c r="G782" i="1"/>
  <c r="G169" i="1"/>
  <c r="G543" i="1"/>
  <c r="G13" i="1"/>
  <c r="G30" i="1"/>
  <c r="G815" i="1"/>
  <c r="G1063" i="1"/>
  <c r="G1233" i="1"/>
  <c r="G402" i="1"/>
  <c r="G101" i="1"/>
  <c r="G545" i="1"/>
  <c r="G949" i="1"/>
  <c r="G84" i="1"/>
  <c r="G549" i="1"/>
  <c r="G404" i="1"/>
  <c r="G1251" i="1"/>
  <c r="G644" i="1"/>
  <c r="G371" i="1"/>
  <c r="G1254" i="1"/>
  <c r="G385" i="1"/>
  <c r="G152" i="1"/>
  <c r="G673" i="1"/>
  <c r="G573" i="1"/>
  <c r="F526" i="1"/>
  <c r="F143" i="1"/>
  <c r="F693" i="1"/>
  <c r="F583" i="1"/>
  <c r="F492" i="1"/>
  <c r="F1045" i="1"/>
  <c r="F271" i="1"/>
  <c r="F427" i="1"/>
  <c r="F275" i="1"/>
  <c r="F652" i="1"/>
  <c r="F665" i="1"/>
  <c r="F342" i="1"/>
  <c r="F278" i="1"/>
  <c r="F944" i="1"/>
  <c r="F539" i="1"/>
  <c r="F756" i="1"/>
  <c r="F1216" i="1"/>
  <c r="F83" i="1"/>
  <c r="F262" i="1"/>
  <c r="F67" i="1"/>
  <c r="F311" i="1"/>
  <c r="F854" i="1"/>
  <c r="F177" i="1"/>
  <c r="F20" i="1"/>
  <c r="F361" i="1"/>
  <c r="F863" i="1"/>
  <c r="F919" i="1"/>
  <c r="F782" i="1"/>
  <c r="F169" i="1"/>
  <c r="F543" i="1"/>
  <c r="F13" i="1"/>
  <c r="F30" i="1"/>
  <c r="F815" i="1"/>
  <c r="F1063" i="1"/>
  <c r="F1233" i="1"/>
  <c r="F402" i="1"/>
  <c r="F101" i="1"/>
  <c r="F545" i="1"/>
  <c r="F949" i="1"/>
  <c r="F84" i="1"/>
  <c r="F549" i="1"/>
  <c r="F404" i="1"/>
  <c r="F1251" i="1"/>
  <c r="F644" i="1"/>
  <c r="F371" i="1"/>
  <c r="F1254" i="1"/>
  <c r="F385" i="1"/>
  <c r="F152" i="1"/>
  <c r="F673" i="1"/>
  <c r="E526" i="1"/>
  <c r="E275" i="1"/>
  <c r="E652" i="1"/>
  <c r="E665" i="1"/>
  <c r="E342" i="1"/>
  <c r="E278" i="1"/>
  <c r="E944" i="1"/>
  <c r="E539" i="1"/>
  <c r="E756" i="1"/>
  <c r="E1216" i="1"/>
  <c r="E83" i="1"/>
  <c r="E262" i="1"/>
  <c r="E67" i="1"/>
  <c r="E311" i="1"/>
  <c r="E854" i="1"/>
  <c r="E177" i="1"/>
  <c r="E20" i="1"/>
  <c r="E361" i="1"/>
  <c r="E863" i="1"/>
  <c r="E919" i="1"/>
  <c r="E782" i="1"/>
  <c r="E169" i="1"/>
  <c r="E543" i="1"/>
  <c r="E13" i="1"/>
  <c r="E30" i="1"/>
  <c r="E815" i="1"/>
  <c r="E1063" i="1"/>
  <c r="E1233" i="1"/>
  <c r="E402" i="1"/>
  <c r="E101" i="1"/>
  <c r="E545" i="1"/>
  <c r="E949" i="1"/>
  <c r="E84" i="1"/>
  <c r="E549" i="1"/>
  <c r="E404" i="1"/>
  <c r="E1251" i="1"/>
  <c r="E644" i="1"/>
  <c r="E371" i="1"/>
  <c r="E1254" i="1"/>
  <c r="E385" i="1"/>
  <c r="E152" i="1"/>
  <c r="E673" i="1"/>
  <c r="E573" i="1"/>
  <c r="D526" i="1"/>
  <c r="D275" i="1"/>
  <c r="D652" i="1"/>
  <c r="D665" i="1"/>
  <c r="D342" i="1"/>
  <c r="D278" i="1"/>
  <c r="D944" i="1"/>
  <c r="D539" i="1"/>
  <c r="D756" i="1"/>
  <c r="D1216" i="1"/>
  <c r="D83" i="1"/>
  <c r="D262" i="1"/>
  <c r="D67" i="1"/>
  <c r="D311" i="1"/>
  <c r="D854" i="1"/>
  <c r="D177" i="1"/>
  <c r="D20" i="1"/>
  <c r="D361" i="1"/>
  <c r="D863" i="1"/>
  <c r="D919" i="1"/>
  <c r="D782" i="1"/>
  <c r="D169" i="1"/>
  <c r="D543" i="1"/>
  <c r="D13" i="1"/>
  <c r="D30" i="1"/>
  <c r="D815" i="1"/>
  <c r="D1063" i="1"/>
  <c r="D1233" i="1"/>
  <c r="D402" i="1"/>
  <c r="D101" i="1"/>
  <c r="D545" i="1"/>
  <c r="D949" i="1"/>
  <c r="D84" i="1"/>
  <c r="D549" i="1"/>
  <c r="D404" i="1"/>
  <c r="D1251" i="1"/>
  <c r="D644" i="1"/>
  <c r="D371" i="1"/>
  <c r="D1254" i="1"/>
  <c r="D385" i="1"/>
  <c r="D152" i="1"/>
  <c r="D673" i="1"/>
  <c r="D573" i="1"/>
  <c r="C526" i="1"/>
  <c r="C275" i="1"/>
  <c r="C652" i="1"/>
  <c r="C665" i="1"/>
  <c r="C342" i="1"/>
  <c r="C278" i="1"/>
  <c r="C944" i="1"/>
  <c r="C539" i="1"/>
  <c r="C756" i="1"/>
  <c r="C1216" i="1"/>
  <c r="C83" i="1"/>
  <c r="C262" i="1"/>
  <c r="C67" i="1"/>
  <c r="C311" i="1"/>
  <c r="C854" i="1"/>
  <c r="C177" i="1"/>
  <c r="C20" i="1"/>
  <c r="C361" i="1"/>
  <c r="C863" i="1"/>
  <c r="C919" i="1"/>
  <c r="C782" i="1"/>
  <c r="C169" i="1"/>
  <c r="C543" i="1"/>
  <c r="C13" i="1"/>
  <c r="C30" i="1"/>
  <c r="C815" i="1"/>
  <c r="C1063" i="1"/>
  <c r="C1233" i="1"/>
  <c r="C402" i="1"/>
  <c r="C101" i="1"/>
  <c r="C545" i="1"/>
  <c r="C949" i="1"/>
  <c r="C84" i="1"/>
  <c r="C549" i="1"/>
  <c r="C404" i="1"/>
  <c r="C1251" i="1"/>
  <c r="C644" i="1"/>
  <c r="C371" i="1"/>
  <c r="C1254" i="1"/>
  <c r="C385" i="1"/>
  <c r="C152" i="1"/>
  <c r="C673" i="1"/>
  <c r="C573" i="1"/>
  <c r="I573" i="1"/>
  <c r="F573" i="1"/>
  <c r="D3" i="4" l="1"/>
  <c r="Z101" i="1" s="1" a="1"/>
  <c r="Z101" i="1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" i="4"/>
  <c r="Z1116" i="1" s="1" a="1"/>
  <c r="Z1116" i="1" s="1"/>
  <c r="Z143" i="1" l="1" a="1"/>
  <c r="Z143" i="1" s="1"/>
  <c r="Z1216" i="1" a="1"/>
  <c r="Z1216" i="1" s="1"/>
  <c r="Z815" i="1" a="1"/>
  <c r="Z815" i="1" s="1"/>
  <c r="Z371" i="1" a="1"/>
  <c r="Z371" i="1" s="1"/>
  <c r="Z100" i="1" a="1"/>
  <c r="Z100" i="1" s="1"/>
  <c r="Z99" i="1" a="1"/>
  <c r="Z99" i="1" s="1"/>
  <c r="Z583" i="1" a="1"/>
  <c r="Z583" i="1" s="1"/>
  <c r="Z271" i="1" a="1"/>
  <c r="Z271" i="1" s="1"/>
  <c r="Z665" i="1" a="1"/>
  <c r="Z665" i="1" s="1"/>
  <c r="Z539" i="1" a="1"/>
  <c r="Z539" i="1" s="1"/>
  <c r="Z262" i="1" a="1"/>
  <c r="Z262" i="1" s="1"/>
  <c r="Z177" i="1" a="1"/>
  <c r="Z177" i="1" s="1"/>
  <c r="Z919" i="1" a="1"/>
  <c r="Z919" i="1" s="1"/>
  <c r="Z13" i="1" a="1"/>
  <c r="Z13" i="1" s="1"/>
  <c r="Z1233" i="1" a="1"/>
  <c r="Z1233" i="1" s="1"/>
  <c r="Z949" i="1" a="1"/>
  <c r="Z949" i="1" s="1"/>
  <c r="Z1251" i="1" a="1"/>
  <c r="Z1251" i="1" s="1"/>
  <c r="Z385" i="1" a="1"/>
  <c r="Z385" i="1" s="1"/>
  <c r="Z185" i="1" a="1"/>
  <c r="Z185" i="1" s="1"/>
  <c r="Z1220" i="1" a="1"/>
  <c r="Z1220" i="1" s="1"/>
  <c r="Z283" i="1" a="1"/>
  <c r="Z283" i="1" s="1"/>
  <c r="Z823" i="1" a="1"/>
  <c r="Z823" i="1" s="1"/>
  <c r="Z9" i="1" a="1"/>
  <c r="Z9" i="1" s="1"/>
  <c r="Z155" i="1" a="1"/>
  <c r="Z155" i="1" s="1"/>
  <c r="Z334" i="1" a="1"/>
  <c r="Z334" i="1" s="1"/>
  <c r="Z62" i="1" a="1"/>
  <c r="Z62" i="1" s="1"/>
  <c r="Z819" i="1" a="1"/>
  <c r="Z819" i="1" s="1"/>
  <c r="Z856" i="1" a="1"/>
  <c r="Z856" i="1" s="1"/>
  <c r="Z497" i="1" a="1"/>
  <c r="Z497" i="1" s="1"/>
  <c r="Z1068" i="1" a="1"/>
  <c r="Z1068" i="1" s="1"/>
  <c r="Z409" i="1" a="1"/>
  <c r="Z409" i="1" s="1"/>
  <c r="Z247" i="1" a="1"/>
  <c r="Z247" i="1" s="1"/>
  <c r="Z382" i="1" a="1"/>
  <c r="Z382" i="1" s="1"/>
  <c r="Z906" i="1" a="1"/>
  <c r="Z906" i="1" s="1"/>
  <c r="Z1127" i="1" a="1"/>
  <c r="Z1127" i="1" s="1"/>
  <c r="Z187" i="1" a="1"/>
  <c r="Z187" i="1" s="1"/>
  <c r="Z320" i="1" a="1"/>
  <c r="Z320" i="1" s="1"/>
  <c r="Z1069" i="1" a="1"/>
  <c r="Z1069" i="1" s="1"/>
  <c r="Z1260" i="1" a="1"/>
  <c r="Z1260" i="1" s="1"/>
  <c r="Z1049" i="1" a="1"/>
  <c r="Z1049" i="1" s="1"/>
  <c r="Z1131" i="1" a="1"/>
  <c r="Z1131" i="1" s="1"/>
  <c r="Z971" i="1" a="1"/>
  <c r="Z971" i="1" s="1"/>
  <c r="Z892" i="1" a="1"/>
  <c r="Z892" i="1" s="1"/>
  <c r="Z1037" i="1" a="1"/>
  <c r="Z1037" i="1" s="1"/>
  <c r="Z913" i="1" a="1"/>
  <c r="Z913" i="1" s="1"/>
  <c r="Z1123" i="1" a="1"/>
  <c r="Z1123" i="1" s="1"/>
  <c r="Z661" i="1" a="1"/>
  <c r="Z661" i="1" s="1"/>
  <c r="Z17" i="1" a="1"/>
  <c r="Z17" i="1" s="1"/>
  <c r="Z875" i="1" a="1"/>
  <c r="Z875" i="1" s="1"/>
  <c r="Z920" i="1" a="1"/>
  <c r="Z920" i="1" s="1"/>
  <c r="Z542" i="1" a="1"/>
  <c r="Z542" i="1" s="1"/>
  <c r="Z560" i="1" a="1"/>
  <c r="Z560" i="1" s="1"/>
  <c r="Z938" i="1" a="1"/>
  <c r="Z938" i="1" s="1"/>
  <c r="Z871" i="1" a="1"/>
  <c r="Z871" i="1" s="1"/>
  <c r="Z1011" i="1" a="1"/>
  <c r="Z1011" i="1" s="1"/>
  <c r="Z656" i="1" a="1"/>
  <c r="Z656" i="1" s="1"/>
  <c r="Z1126" i="1" a="1"/>
  <c r="Z1126" i="1" s="1"/>
  <c r="Z440" i="1" a="1"/>
  <c r="Z440" i="1" s="1"/>
  <c r="Z1096" i="1" a="1"/>
  <c r="Z1096" i="1" s="1"/>
  <c r="Z1030" i="1" a="1"/>
  <c r="Z1030" i="1" s="1"/>
  <c r="Z1008" i="1" a="1"/>
  <c r="Z1008" i="1" s="1"/>
  <c r="Z690" i="1" a="1"/>
  <c r="Z690" i="1" s="1"/>
  <c r="Z816" i="1" a="1"/>
  <c r="Z816" i="1" s="1"/>
  <c r="Z398" i="1" a="1"/>
  <c r="Z398" i="1" s="1"/>
  <c r="Z162" i="1" a="1"/>
  <c r="Z162" i="1" s="1"/>
  <c r="Z1042" i="1" a="1"/>
  <c r="Z1042" i="1" s="1"/>
  <c r="Z554" i="1" a="1"/>
  <c r="Z554" i="1" s="1"/>
  <c r="Z478" i="1" a="1"/>
  <c r="Z478" i="1" s="1"/>
  <c r="Z14" i="1" a="1"/>
  <c r="Z14" i="1" s="1"/>
  <c r="Z166" i="1" a="1"/>
  <c r="Z166" i="1" s="1"/>
  <c r="Z56" i="1" a="1"/>
  <c r="Z56" i="1" s="1"/>
  <c r="Z432" i="1" a="1"/>
  <c r="Z432" i="1" s="1"/>
  <c r="Z1132" i="1" a="1"/>
  <c r="Z1132" i="1" s="1"/>
  <c r="Z313" i="1" a="1"/>
  <c r="Z313" i="1" s="1"/>
  <c r="Z864" i="1" a="1"/>
  <c r="Z864" i="1" s="1"/>
  <c r="Z622" i="1" a="1"/>
  <c r="Z622" i="1" s="1"/>
  <c r="Z59" i="1" a="1"/>
  <c r="Z59" i="1" s="1"/>
  <c r="Z1045" i="1" a="1"/>
  <c r="Z1045" i="1" s="1"/>
  <c r="Z169" i="1" a="1"/>
  <c r="Z169" i="1" s="1"/>
  <c r="Z549" i="1" a="1"/>
  <c r="Z549" i="1" s="1"/>
  <c r="Z1053" i="1" a="1"/>
  <c r="Z1053" i="1" s="1"/>
  <c r="Z92" i="1" a="1"/>
  <c r="Z92" i="1" s="1"/>
  <c r="Z929" i="1" a="1"/>
  <c r="Z929" i="1" s="1"/>
  <c r="Z963" i="1" a="1"/>
  <c r="Z963" i="1" s="1"/>
  <c r="Z928" i="1" a="1"/>
  <c r="Z928" i="1" s="1"/>
  <c r="Z299" i="1" a="1"/>
  <c r="Z299" i="1" s="1"/>
  <c r="Z1065" i="1" a="1"/>
  <c r="Z1065" i="1" s="1"/>
  <c r="Z82" i="1" a="1"/>
  <c r="Z82" i="1" s="1"/>
  <c r="Z5" i="1" a="1"/>
  <c r="Z5" i="1" s="1"/>
  <c r="Z53" i="1" a="1"/>
  <c r="Z53" i="1" s="1"/>
  <c r="Z64" i="1" a="1"/>
  <c r="Z64" i="1" s="1"/>
  <c r="Z151" i="1" a="1"/>
  <c r="Z151" i="1" s="1"/>
  <c r="Z167" i="1" a="1"/>
  <c r="Z167" i="1" s="1"/>
  <c r="Z173" i="1" a="1"/>
  <c r="Z173" i="1" s="1"/>
  <c r="Z431" i="1" a="1"/>
  <c r="Z431" i="1" s="1"/>
  <c r="Z428" i="1" a="1"/>
  <c r="Z428" i="1" s="1"/>
  <c r="Z1089" i="1" a="1"/>
  <c r="Z1089" i="1" s="1"/>
  <c r="Z439" i="1" a="1"/>
  <c r="Z439" i="1" s="1"/>
  <c r="Z516" i="1" a="1"/>
  <c r="Z516" i="1" s="1"/>
  <c r="Z388" i="1" a="1"/>
  <c r="Z388" i="1" s="1"/>
  <c r="Z32" i="1" a="1"/>
  <c r="Z32" i="1" s="1"/>
  <c r="Z1241" i="1" a="1"/>
  <c r="Z1241" i="1" s="1"/>
  <c r="Z553" i="1" a="1"/>
  <c r="Z553" i="1" s="1"/>
  <c r="Z533" i="1" a="1"/>
  <c r="Z533" i="1" s="1"/>
  <c r="Z333" i="1" a="1"/>
  <c r="Z333" i="1" s="1"/>
  <c r="Z346" i="1" a="1"/>
  <c r="Z346" i="1" s="1"/>
  <c r="Z1010" i="1" a="1"/>
  <c r="Z1010" i="1" s="1"/>
  <c r="Z1006" i="1" a="1"/>
  <c r="Z1006" i="1" s="1"/>
  <c r="Z887" i="1" a="1"/>
  <c r="Z887" i="1" s="1"/>
  <c r="Z986" i="1" a="1"/>
  <c r="Z986" i="1" s="1"/>
  <c r="Z910" i="1" a="1"/>
  <c r="Z910" i="1" s="1"/>
  <c r="Z648" i="1" a="1"/>
  <c r="Z648" i="1" s="1"/>
  <c r="Z611" i="1" a="1"/>
  <c r="Z611" i="1" s="1"/>
  <c r="Z837" i="1" a="1"/>
  <c r="Z837" i="1" s="1"/>
  <c r="Z1236" i="1" a="1"/>
  <c r="Z1236" i="1" s="1"/>
  <c r="Z277" i="1" a="1"/>
  <c r="Z277" i="1" s="1"/>
  <c r="Z1256" i="1" a="1"/>
  <c r="Z1256" i="1" s="1"/>
  <c r="Z319" i="1" a="1"/>
  <c r="Z319" i="1" s="1"/>
  <c r="Z1084" i="1" a="1"/>
  <c r="Z1084" i="1" s="1"/>
  <c r="Z1081" i="1" a="1"/>
  <c r="Z1081" i="1" s="1"/>
  <c r="Z1078" i="1" a="1"/>
  <c r="Z1078" i="1" s="1"/>
  <c r="Z317" i="1" a="1"/>
  <c r="Z317" i="1" s="1"/>
  <c r="Z316" i="1" a="1"/>
  <c r="Z316" i="1" s="1"/>
  <c r="Z232" i="1" a="1"/>
  <c r="Z232" i="1" s="1"/>
  <c r="Z94" i="1" a="1"/>
  <c r="Z94" i="1" s="1"/>
  <c r="Z937" i="1" a="1"/>
  <c r="Z937" i="1" s="1"/>
  <c r="Z711" i="1" a="1"/>
  <c r="Z711" i="1" s="1"/>
  <c r="Z707" i="1" a="1"/>
  <c r="Z707" i="1" s="1"/>
  <c r="Z1218" i="1" a="1"/>
  <c r="Z1218" i="1" s="1"/>
  <c r="Z237" i="1" a="1"/>
  <c r="Z237" i="1" s="1"/>
  <c r="Z959" i="1" a="1"/>
  <c r="Z959" i="1" s="1"/>
  <c r="Z1168" i="1" a="1"/>
  <c r="Z1168" i="1" s="1"/>
  <c r="Z599" i="1" a="1"/>
  <c r="Z599" i="1" s="1"/>
  <c r="Z479" i="1" a="1"/>
  <c r="Z479" i="1" s="1"/>
  <c r="Z106" i="1" a="1"/>
  <c r="Z106" i="1" s="1"/>
  <c r="Z771" i="1" a="1"/>
  <c r="Z771" i="1" s="1"/>
  <c r="Z472" i="1" a="1"/>
  <c r="Z472" i="1" s="1"/>
  <c r="Z1193" i="1" a="1"/>
  <c r="Z1193" i="1" s="1"/>
  <c r="Z1182" i="1" a="1"/>
  <c r="Z1182" i="1" s="1"/>
  <c r="Z531" i="1" a="1"/>
  <c r="Z531" i="1" s="1"/>
  <c r="Z774" i="1" a="1"/>
  <c r="Z774" i="1" s="1"/>
  <c r="Z122" i="1" a="1"/>
  <c r="Z122" i="1" s="1"/>
  <c r="Z284" i="1" a="1"/>
  <c r="Z284" i="1" s="1"/>
  <c r="Z158" i="1" a="1"/>
  <c r="Z158" i="1" s="1"/>
  <c r="Z952" i="1" a="1"/>
  <c r="Z952" i="1" s="1"/>
  <c r="Z739" i="1" a="1"/>
  <c r="Z739" i="1" s="1"/>
  <c r="Z377" i="1" a="1"/>
  <c r="Z377" i="1" s="1"/>
  <c r="Z243" i="1" a="1"/>
  <c r="Z243" i="1" s="1"/>
  <c r="Z651" i="1" a="1"/>
  <c r="Z651" i="1" s="1"/>
  <c r="Z116" i="1" a="1"/>
  <c r="Z116" i="1" s="1"/>
  <c r="Z909" i="1" a="1"/>
  <c r="Z909" i="1" s="1"/>
  <c r="Z701" i="1" a="1"/>
  <c r="Z701" i="1" s="1"/>
  <c r="Z880" i="1" a="1"/>
  <c r="Z880" i="1" s="1"/>
  <c r="Z842" i="1" a="1"/>
  <c r="Z842" i="1" s="1"/>
  <c r="Z874" i="1" a="1"/>
  <c r="Z874" i="1" s="1"/>
  <c r="Z473" i="1" a="1"/>
  <c r="Z473" i="1" s="1"/>
  <c r="Z455" i="1" a="1"/>
  <c r="Z455" i="1" s="1"/>
  <c r="Z4" i="1" a="1"/>
  <c r="Z4" i="1" s="1"/>
  <c r="Z1072" i="1" a="1"/>
  <c r="Z1072" i="1" s="1"/>
  <c r="Z1262" i="1" a="1"/>
  <c r="Z1262" i="1" s="1"/>
  <c r="Z236" i="1" a="1"/>
  <c r="Z236" i="1" s="1"/>
  <c r="Z877" i="1" a="1"/>
  <c r="Z877" i="1" s="1"/>
  <c r="Z676" i="1" a="1"/>
  <c r="Z676" i="1" s="1"/>
  <c r="Z211" i="1" a="1"/>
  <c r="Z211" i="1" s="1"/>
  <c r="Z2" i="1" a="1"/>
  <c r="Z2" i="1" s="1"/>
  <c r="Z91" i="1" a="1"/>
  <c r="Z91" i="1" s="1"/>
  <c r="Z936" i="1" a="1"/>
  <c r="Z936" i="1" s="1"/>
  <c r="Z987" i="1" a="1"/>
  <c r="Z987" i="1" s="1"/>
  <c r="Z927" i="1" a="1"/>
  <c r="Z927" i="1" s="1"/>
  <c r="Z835" i="1" a="1"/>
  <c r="Z835" i="1" s="1"/>
  <c r="Z579" i="1" a="1"/>
  <c r="Z579" i="1" s="1"/>
  <c r="Z1061" i="1" a="1"/>
  <c r="Z1061" i="1" s="1"/>
  <c r="Z70" i="1" a="1"/>
  <c r="Z70" i="1" s="1"/>
  <c r="Z61" i="1" a="1"/>
  <c r="Z61" i="1" s="1"/>
  <c r="Z192" i="1" a="1"/>
  <c r="Z192" i="1" s="1"/>
  <c r="Z74" i="1" a="1"/>
  <c r="Z74" i="1" s="1"/>
  <c r="Z1104" i="1" a="1"/>
  <c r="Z1104" i="1" s="1"/>
  <c r="Z190" i="1" a="1"/>
  <c r="Z190" i="1" s="1"/>
  <c r="Z1118" i="1" a="1"/>
  <c r="Z1118" i="1" s="1"/>
  <c r="Z1117" i="1" a="1"/>
  <c r="Z1117" i="1" s="1"/>
  <c r="Z490" i="1" a="1"/>
  <c r="Z490" i="1" s="1"/>
  <c r="Z330" i="1" a="1"/>
  <c r="Z330" i="1" s="1"/>
  <c r="Z496" i="1" a="1"/>
  <c r="Z496" i="1" s="1"/>
  <c r="Z421" i="1" a="1"/>
  <c r="Z421" i="1" s="1"/>
  <c r="Z392" i="1" a="1"/>
  <c r="Z392" i="1" s="1"/>
  <c r="Z528" i="1" a="1"/>
  <c r="Z528" i="1" s="1"/>
  <c r="Z534" i="1" a="1"/>
  <c r="Z534" i="1" s="1"/>
  <c r="Z521" i="1" a="1"/>
  <c r="Z521" i="1" s="1"/>
  <c r="Z1046" i="1" a="1"/>
  <c r="Z1046" i="1" s="1"/>
  <c r="Z552" i="1" a="1"/>
  <c r="Z552" i="1" s="1"/>
  <c r="Z483" i="1" a="1"/>
  <c r="Z483" i="1" s="1"/>
  <c r="Z891" i="1" a="1"/>
  <c r="Z891" i="1" s="1"/>
  <c r="Z968" i="1" a="1"/>
  <c r="Z968" i="1" s="1"/>
  <c r="Z915" i="1" a="1"/>
  <c r="Z915" i="1" s="1"/>
  <c r="Z615" i="1" a="1"/>
  <c r="Z615" i="1" s="1"/>
  <c r="Z647" i="1" a="1"/>
  <c r="Z647" i="1" s="1"/>
  <c r="Z857" i="1" a="1"/>
  <c r="Z857" i="1" s="1"/>
  <c r="Z1226" i="1" a="1"/>
  <c r="Z1226" i="1" s="1"/>
  <c r="Z353" i="1" a="1"/>
  <c r="Z353" i="1" s="1"/>
  <c r="Z1257" i="1" a="1"/>
  <c r="Z1257" i="1" s="1"/>
  <c r="Z308" i="1" a="1"/>
  <c r="Z308" i="1" s="1"/>
  <c r="Z269" i="1" a="1"/>
  <c r="Z269" i="1" s="1"/>
  <c r="Z1083" i="1" a="1"/>
  <c r="Z1083" i="1" s="1"/>
  <c r="Z941" i="1" a="1"/>
  <c r="Z941" i="1" s="1"/>
  <c r="Z791" i="1" a="1"/>
  <c r="Z791" i="1" s="1"/>
  <c r="Z326" i="1" a="1"/>
  <c r="Z326" i="1" s="1"/>
  <c r="Z574" i="1" a="1"/>
  <c r="Z574" i="1" s="1"/>
  <c r="Z926" i="1" a="1"/>
  <c r="Z926" i="1" s="1"/>
  <c r="Z1137" i="1" a="1"/>
  <c r="Z1137" i="1" s="1"/>
  <c r="Z714" i="1" a="1"/>
  <c r="Z714" i="1" s="1"/>
  <c r="Z710" i="1" a="1"/>
  <c r="Z710" i="1" s="1"/>
  <c r="Z706" i="1" a="1"/>
  <c r="Z706" i="1" s="1"/>
  <c r="Z862" i="1" a="1"/>
  <c r="Z862" i="1" s="1"/>
  <c r="Z121" i="1" a="1"/>
  <c r="Z121" i="1" s="1"/>
  <c r="Z672" i="1" a="1"/>
  <c r="Z672" i="1" s="1"/>
  <c r="Z865" i="1" a="1"/>
  <c r="Z865" i="1" s="1"/>
  <c r="Z671" i="1" a="1"/>
  <c r="Z671" i="1" s="1"/>
  <c r="Z975" i="1" a="1"/>
  <c r="Z975" i="1" s="1"/>
  <c r="Z1039" i="1" a="1"/>
  <c r="Z1039" i="1" s="1"/>
  <c r="Z507" i="1" a="1"/>
  <c r="Z507" i="1" s="1"/>
  <c r="Z1152" i="1" a="1"/>
  <c r="Z1152" i="1" s="1"/>
  <c r="Z205" i="1" a="1"/>
  <c r="Z205" i="1" s="1"/>
  <c r="Z498" i="1" a="1"/>
  <c r="Z498" i="1" s="1"/>
  <c r="Z447" i="1" a="1"/>
  <c r="Z447" i="1" s="1"/>
  <c r="Z1038" i="1" a="1"/>
  <c r="Z1038" i="1" s="1"/>
  <c r="Z610" i="1" a="1"/>
  <c r="Z610" i="1" s="1"/>
  <c r="Z555" i="1" a="1"/>
  <c r="Z555" i="1" s="1"/>
  <c r="Z348" i="1" a="1"/>
  <c r="Z348" i="1" s="1"/>
  <c r="Z1107" i="1" a="1"/>
  <c r="Z1107" i="1" s="1"/>
  <c r="Z1133" i="1" a="1"/>
  <c r="Z1133" i="1" s="1"/>
  <c r="Z452" i="1" a="1"/>
  <c r="Z452" i="1" s="1"/>
  <c r="Z950" i="1" a="1"/>
  <c r="Z950" i="1" s="1"/>
  <c r="Z678" i="1" a="1"/>
  <c r="Z678" i="1" s="1"/>
  <c r="Z445" i="1" a="1"/>
  <c r="Z445" i="1" s="1"/>
  <c r="Z115" i="1" a="1"/>
  <c r="Z115" i="1" s="1"/>
  <c r="Z917" i="1" a="1"/>
  <c r="Z917" i="1" s="1"/>
  <c r="Z213" i="1" a="1"/>
  <c r="Z213" i="1" s="1"/>
  <c r="Z562" i="1" a="1"/>
  <c r="Z562" i="1" s="1"/>
  <c r="Z37" i="1" a="1"/>
  <c r="Z37" i="1" s="1"/>
  <c r="Z741" i="1" a="1"/>
  <c r="Z741" i="1" s="1"/>
  <c r="Z139" i="1" a="1"/>
  <c r="Z139" i="1" s="1"/>
  <c r="Z210" i="1" a="1"/>
  <c r="Z210" i="1" s="1"/>
  <c r="Z812" i="1" a="1"/>
  <c r="Z812" i="1" s="1"/>
  <c r="Z350" i="1" a="1"/>
  <c r="Z350" i="1" s="1"/>
  <c r="Z677" i="1" a="1"/>
  <c r="Z677" i="1" s="1"/>
  <c r="Z134" i="1" a="1"/>
  <c r="Z134" i="1" s="1"/>
  <c r="Z932" i="1" a="1"/>
  <c r="Z932" i="1" s="1"/>
  <c r="Z96" i="1" a="1"/>
  <c r="Z96" i="1" s="1"/>
  <c r="Z935" i="1" a="1"/>
  <c r="Z935" i="1" s="1"/>
  <c r="Z934" i="1" a="1"/>
  <c r="Z934" i="1" s="1"/>
  <c r="Z461" i="1" a="1"/>
  <c r="Z461" i="1" s="1"/>
  <c r="Z270" i="1" a="1"/>
  <c r="Z270" i="1" s="1"/>
  <c r="Z7" i="1" a="1"/>
  <c r="Z7" i="1" s="1"/>
  <c r="Z868" i="1" a="1"/>
  <c r="Z868" i="1" s="1"/>
  <c r="Z643" i="1" a="1"/>
  <c r="Z643" i="1" s="1"/>
  <c r="Z142" i="1" a="1"/>
  <c r="Z142" i="1" s="1"/>
  <c r="Z140" i="1" a="1"/>
  <c r="Z140" i="1" s="1"/>
  <c r="Z188" i="1" a="1"/>
  <c r="Z188" i="1" s="1"/>
  <c r="Z174" i="1" a="1"/>
  <c r="Z174" i="1" s="1"/>
  <c r="Z1121" i="1" a="1"/>
  <c r="Z1121" i="1" s="1"/>
  <c r="Z1099" i="1" a="1"/>
  <c r="Z1099" i="1" s="1"/>
  <c r="Z433" i="1" a="1"/>
  <c r="Z433" i="1" s="1"/>
  <c r="Z435" i="1" a="1"/>
  <c r="Z435" i="1" s="1"/>
  <c r="Z509" i="1" a="1"/>
  <c r="Z509" i="1" s="1"/>
  <c r="Z515" i="1" a="1"/>
  <c r="Z515" i="1" s="1"/>
  <c r="Z524" i="1" a="1"/>
  <c r="Z524" i="1" s="1"/>
  <c r="Z27" i="1" a="1"/>
  <c r="Z27" i="1" s="1"/>
  <c r="Z513" i="1" a="1"/>
  <c r="Z513" i="1" s="1"/>
  <c r="Z1239" i="1" a="1"/>
  <c r="Z1239" i="1" s="1"/>
  <c r="Z340" i="1" a="1"/>
  <c r="Z340" i="1" s="1"/>
  <c r="Z547" i="1" a="1"/>
  <c r="Z547" i="1" s="1"/>
  <c r="Z332" i="1" a="1"/>
  <c r="Z332" i="1" s="1"/>
  <c r="Z1007" i="1" a="1"/>
  <c r="Z1007" i="1" s="1"/>
  <c r="Z1243" i="1" a="1"/>
  <c r="Z1243" i="1" s="1"/>
  <c r="Z918" i="1" a="1"/>
  <c r="Z918" i="1" s="1"/>
  <c r="Z902" i="1" a="1"/>
  <c r="Z902" i="1" s="1"/>
  <c r="Z878" i="1" a="1"/>
  <c r="Z878" i="1" s="1"/>
  <c r="Z629" i="1" a="1"/>
  <c r="Z629" i="1" s="1"/>
  <c r="Z1234" i="1" a="1"/>
  <c r="Z1234" i="1" s="1"/>
  <c r="Z853" i="1" a="1"/>
  <c r="Z853" i="1" s="1"/>
  <c r="Z1232" i="1" a="1"/>
  <c r="Z1232" i="1" s="1"/>
  <c r="Z767" i="1" a="1"/>
  <c r="Z767" i="1" s="1"/>
  <c r="Z1247" i="1" a="1"/>
  <c r="Z1247" i="1" s="1"/>
  <c r="Z298" i="1" a="1"/>
  <c r="Z298" i="1" s="1"/>
  <c r="Z948" i="1" a="1"/>
  <c r="Z948" i="1" s="1"/>
  <c r="Z1080" i="1" a="1"/>
  <c r="Z1080" i="1" s="1"/>
  <c r="Z322" i="1" a="1"/>
  <c r="Z322" i="1" s="1"/>
  <c r="Z577" i="1" a="1"/>
  <c r="Z577" i="1" s="1"/>
  <c r="Z290" i="1" a="1"/>
  <c r="Z290" i="1" s="1"/>
  <c r="Z960" i="1" a="1"/>
  <c r="Z960" i="1" s="1"/>
  <c r="Z995" i="1" a="1"/>
  <c r="Z995" i="1" s="1"/>
  <c r="Z713" i="1" a="1"/>
  <c r="Z713" i="1" s="1"/>
  <c r="Z709" i="1" a="1"/>
  <c r="Z709" i="1" s="1"/>
  <c r="Z705" i="1" a="1"/>
  <c r="Z705" i="1" s="1"/>
  <c r="Z962" i="1" a="1"/>
  <c r="Z962" i="1" s="1"/>
  <c r="Z480" i="1" a="1"/>
  <c r="Z480" i="1" s="1"/>
  <c r="Z1026" i="1" a="1"/>
  <c r="Z1026" i="1" s="1"/>
  <c r="Z1264" i="1" a="1"/>
  <c r="Z1264" i="1" s="1"/>
  <c r="Z605" i="1" a="1"/>
  <c r="Z605" i="1" s="1"/>
  <c r="Z420" i="1" a="1"/>
  <c r="Z420" i="1" s="1"/>
  <c r="Z736" i="1" a="1"/>
  <c r="Z736" i="1" s="1"/>
  <c r="Z595" i="1" a="1"/>
  <c r="Z595" i="1" s="1"/>
  <c r="Z442" i="1" a="1"/>
  <c r="Z442" i="1" s="1"/>
  <c r="Z469" i="1" a="1"/>
  <c r="Z469" i="1" s="1"/>
  <c r="Z654" i="1" a="1"/>
  <c r="Z654" i="1" s="1"/>
  <c r="Z360" i="1" a="1"/>
  <c r="Z360" i="1" s="1"/>
  <c r="Z1187" i="1" a="1"/>
  <c r="Z1187" i="1" s="1"/>
  <c r="Z604" i="1" a="1"/>
  <c r="Z604" i="1" s="1"/>
  <c r="Z1003" i="1" a="1"/>
  <c r="Z1003" i="1" s="1"/>
  <c r="Z598" i="1" a="1"/>
  <c r="Z598" i="1" s="1"/>
  <c r="Z36" i="1" a="1"/>
  <c r="Z36" i="1" s="1"/>
  <c r="Z1142" i="1" a="1"/>
  <c r="Z1142" i="1" s="1"/>
  <c r="Z696" i="1" a="1"/>
  <c r="Z696" i="1" s="1"/>
  <c r="Z1156" i="1" a="1"/>
  <c r="Z1156" i="1" s="1"/>
  <c r="Z73" i="1" a="1"/>
  <c r="Z73" i="1" s="1"/>
  <c r="Z974" i="1" a="1"/>
  <c r="Z974" i="1" s="1"/>
  <c r="Z315" i="1" a="1"/>
  <c r="Z315" i="1" s="1"/>
  <c r="Z113" i="1" a="1"/>
  <c r="Z113" i="1" s="1"/>
  <c r="Z587" i="1" a="1"/>
  <c r="Z587" i="1" s="1"/>
  <c r="Z901" i="1" a="1"/>
  <c r="Z901" i="1" s="1"/>
  <c r="Z1167" i="1" a="1"/>
  <c r="Z1167" i="1" s="1"/>
  <c r="Z1161" i="1" a="1"/>
  <c r="Z1161" i="1" s="1"/>
  <c r="Z810" i="1" a="1"/>
  <c r="Z810" i="1" s="1"/>
  <c r="Z127" i="1" a="1"/>
  <c r="Z127" i="1" s="1"/>
  <c r="Z1194" i="1" a="1"/>
  <c r="Z1194" i="1" s="1"/>
  <c r="Z900" i="1" a="1"/>
  <c r="Z900" i="1" s="1"/>
  <c r="Z688" i="1" a="1"/>
  <c r="Z688" i="1" s="1"/>
  <c r="Z1221" i="1" a="1"/>
  <c r="Z1221" i="1" s="1"/>
  <c r="Z78" i="1" a="1"/>
  <c r="Z78" i="1" s="1"/>
  <c r="Z538" i="1" a="1"/>
  <c r="Z538" i="1" s="1"/>
  <c r="Z114" i="1" a="1"/>
  <c r="Z114" i="1" s="1"/>
  <c r="Z931" i="1" a="1"/>
  <c r="Z931" i="1" s="1"/>
  <c r="Z930" i="1" a="1"/>
  <c r="Z930" i="1" s="1"/>
  <c r="Z964" i="1" a="1"/>
  <c r="Z964" i="1" s="1"/>
  <c r="Z933" i="1" a="1"/>
  <c r="Z933" i="1" s="1"/>
  <c r="Z800" i="1" a="1"/>
  <c r="Z800" i="1" s="1"/>
  <c r="Z581" i="1" a="1"/>
  <c r="Z581" i="1" s="1"/>
  <c r="Z843" i="1" a="1"/>
  <c r="Z843" i="1" s="1"/>
  <c r="Z165" i="1" a="1"/>
  <c r="Z165" i="1" s="1"/>
  <c r="Z715" i="1" a="1"/>
  <c r="Z715" i="1" s="1"/>
  <c r="Z137" i="1" a="1"/>
  <c r="Z137" i="1" s="1"/>
  <c r="Z180" i="1" a="1"/>
  <c r="Z180" i="1" s="1"/>
  <c r="Z178" i="1" a="1"/>
  <c r="Z178" i="1" s="1"/>
  <c r="Z1090" i="1" a="1"/>
  <c r="Z1090" i="1" s="1"/>
  <c r="Z1115" i="1" a="1"/>
  <c r="Z1115" i="1" s="1"/>
  <c r="Z425" i="1" a="1"/>
  <c r="Z425" i="1" s="1"/>
  <c r="Z491" i="1" a="1"/>
  <c r="Z491" i="1" s="1"/>
  <c r="Z394" i="1" a="1"/>
  <c r="Z394" i="1" s="1"/>
  <c r="Z424" i="1" a="1"/>
  <c r="Z424" i="1" s="1"/>
  <c r="Z414" i="1" a="1"/>
  <c r="Z414" i="1" s="1"/>
  <c r="Z412" i="1" a="1"/>
  <c r="Z412" i="1" s="1"/>
  <c r="Z523" i="1" a="1"/>
  <c r="Z523" i="1" s="1"/>
  <c r="Z1240" i="1" a="1"/>
  <c r="Z1240" i="1" s="1"/>
  <c r="Z541" i="1" a="1"/>
  <c r="Z541" i="1" s="1"/>
  <c r="Z532" i="1" a="1"/>
  <c r="Z532" i="1" s="1"/>
  <c r="Z1055" i="1" a="1"/>
  <c r="Z1055" i="1" s="1"/>
  <c r="Z1052" i="1" a="1"/>
  <c r="Z1052" i="1" s="1"/>
  <c r="Z1134" i="1" a="1"/>
  <c r="Z1134" i="1" s="1"/>
  <c r="Z679" i="1" a="1"/>
  <c r="Z679" i="1" s="1"/>
  <c r="Z699" i="1" a="1"/>
  <c r="Z699" i="1" s="1"/>
  <c r="Z602" i="1" a="1"/>
  <c r="Z602" i="1" s="1"/>
  <c r="Z634" i="1" a="1"/>
  <c r="Z634" i="1" s="1"/>
  <c r="Z866" i="1" a="1"/>
  <c r="Z866" i="1" s="1"/>
  <c r="Z859" i="1" a="1"/>
  <c r="Z859" i="1" s="1"/>
  <c r="Z831" i="1" a="1"/>
  <c r="Z831" i="1" s="1"/>
  <c r="Z775" i="1" a="1"/>
  <c r="Z775" i="1" s="1"/>
  <c r="Z276" i="1" a="1"/>
  <c r="Z276" i="1" s="1"/>
  <c r="Z304" i="1" a="1"/>
  <c r="Z304" i="1" s="1"/>
  <c r="Z1085" i="1" a="1"/>
  <c r="Z1085" i="1" s="1"/>
  <c r="Z1082" i="1" a="1"/>
  <c r="Z1082" i="1" s="1"/>
  <c r="Z1079" i="1" a="1"/>
  <c r="Z1079" i="1" s="1"/>
  <c r="Z310" i="1" a="1"/>
  <c r="Z310" i="1" s="1"/>
  <c r="Z291" i="1" a="1"/>
  <c r="Z291" i="1" s="1"/>
  <c r="Z563" i="1" a="1"/>
  <c r="Z563" i="1" s="1"/>
  <c r="Z95" i="1" a="1"/>
  <c r="Z95" i="1" s="1"/>
  <c r="Z994" i="1" a="1"/>
  <c r="Z994" i="1" s="1"/>
  <c r="Z712" i="1" a="1"/>
  <c r="Z712" i="1" s="1"/>
  <c r="Z708" i="1" a="1"/>
  <c r="Z708" i="1" s="1"/>
  <c r="Z820" i="1" a="1"/>
  <c r="Z820" i="1" s="1"/>
  <c r="Z766" i="1" a="1"/>
  <c r="Z766" i="1" s="1"/>
  <c r="Z1271" i="1" a="1"/>
  <c r="Z1271" i="1" s="1"/>
  <c r="Z981" i="1" a="1"/>
  <c r="Z981" i="1" s="1"/>
  <c r="Z252" i="1" a="1"/>
  <c r="Z252" i="1" s="1"/>
  <c r="Z1146" i="1" a="1"/>
  <c r="Z1146" i="1" s="1"/>
  <c r="Z922" i="1" a="1"/>
  <c r="Z922" i="1" s="1"/>
  <c r="Z808" i="1" a="1"/>
  <c r="Z808" i="1" s="1"/>
  <c r="Z628" i="1" a="1"/>
  <c r="Z628" i="1" s="1"/>
  <c r="Z43" i="1" a="1"/>
  <c r="Z43" i="1" s="1"/>
  <c r="Z978" i="1" a="1"/>
  <c r="Z978" i="1" s="1"/>
  <c r="Z217" i="1" a="1"/>
  <c r="Z217" i="1" s="1"/>
  <c r="Z998" i="1" a="1"/>
  <c r="Z998" i="1" s="1"/>
  <c r="Z1144" i="1" a="1"/>
  <c r="Z1144" i="1" s="1"/>
  <c r="Z419" i="1" a="1"/>
  <c r="Z419" i="1" s="1"/>
  <c r="Z1225" i="1" a="1"/>
  <c r="Z1225" i="1" s="1"/>
  <c r="Z703" i="1" a="1"/>
  <c r="Z703" i="1" s="1"/>
  <c r="Z779" i="1" a="1"/>
  <c r="Z779" i="1" s="1"/>
  <c r="Z216" i="1" a="1"/>
  <c r="Z216" i="1" s="1"/>
  <c r="Z670" i="1" a="1"/>
  <c r="Z670" i="1" s="1"/>
  <c r="Z1018" i="1" a="1"/>
  <c r="Z1018" i="1" s="1"/>
  <c r="Z224" i="1" a="1"/>
  <c r="Z224" i="1" s="1"/>
  <c r="Z763" i="1" a="1"/>
  <c r="Z763" i="1" s="1"/>
  <c r="Z642" i="1" a="1"/>
  <c r="Z642" i="1" s="1"/>
  <c r="Z374" i="1" a="1"/>
  <c r="Z374" i="1" s="1"/>
  <c r="Z725" i="1" a="1"/>
  <c r="Z725" i="1" s="1"/>
  <c r="Z493" i="1" a="1"/>
  <c r="Z493" i="1" s="1"/>
  <c r="Z107" i="1" a="1"/>
  <c r="Z107" i="1" s="1"/>
  <c r="Z1092" i="1" a="1"/>
  <c r="Z1092" i="1" s="1"/>
  <c r="Z1000" i="1" a="1"/>
  <c r="Z1000" i="1" s="1"/>
  <c r="Z474" i="1" a="1"/>
  <c r="Z474" i="1" s="1"/>
  <c r="Z1172" i="1" a="1"/>
  <c r="Z1172" i="1" s="1"/>
  <c r="Z357" i="1" a="1"/>
  <c r="Z357" i="1" s="1"/>
  <c r="Z621" i="1" a="1"/>
  <c r="Z621" i="1" s="1"/>
  <c r="Z1077" i="1" a="1"/>
  <c r="Z1077" i="1" s="1"/>
  <c r="Z753" i="1" a="1"/>
  <c r="Z753" i="1" s="1"/>
  <c r="Z646" i="1" a="1"/>
  <c r="Z646" i="1" s="1"/>
  <c r="Z636" i="1" a="1"/>
  <c r="Z636" i="1" s="1"/>
  <c r="Z1143" i="1" a="1"/>
  <c r="Z1143" i="1" s="1"/>
  <c r="Z502" i="1" a="1"/>
  <c r="Z502" i="1" s="1"/>
  <c r="Z546" i="1" a="1"/>
  <c r="Z546" i="1" s="1"/>
  <c r="Z657" i="1" a="1"/>
  <c r="Z657" i="1" s="1"/>
  <c r="Z813" i="1" a="1"/>
  <c r="Z813" i="1" s="1"/>
  <c r="Z221" i="1" a="1"/>
  <c r="Z221" i="1" s="1"/>
  <c r="Z718" i="1" a="1"/>
  <c r="Z718" i="1" s="1"/>
  <c r="Z261" i="1" a="1"/>
  <c r="Z261" i="1" s="1"/>
  <c r="Z899" i="1" a="1"/>
  <c r="Z899" i="1" s="1"/>
  <c r="Z117" i="1" a="1"/>
  <c r="Z117" i="1" s="1"/>
  <c r="Z905" i="1" a="1"/>
  <c r="Z905" i="1" s="1"/>
  <c r="Z120" i="1" a="1"/>
  <c r="Z120" i="1" s="1"/>
  <c r="Z505" i="1" a="1"/>
  <c r="Z505" i="1" s="1"/>
  <c r="Z501" i="1" a="1"/>
  <c r="Z501" i="1" s="1"/>
  <c r="Z1174" i="1" a="1"/>
  <c r="Z1174" i="1" s="1"/>
  <c r="Z898" i="1" a="1"/>
  <c r="Z898" i="1" s="1"/>
  <c r="Z504" i="1" a="1"/>
  <c r="Z504" i="1" s="1"/>
  <c r="Z459" i="1" a="1"/>
  <c r="Z459" i="1" s="1"/>
  <c r="Z883" i="1" a="1"/>
  <c r="Z883" i="1" s="1"/>
  <c r="Z201" i="1" a="1"/>
  <c r="Z201" i="1" s="1"/>
  <c r="Z653" i="1" a="1"/>
  <c r="Z653" i="1" s="1"/>
  <c r="Z29" i="1" a="1"/>
  <c r="Z29" i="1" s="1"/>
  <c r="Z912" i="1" a="1"/>
  <c r="Z912" i="1" s="1"/>
  <c r="Z809" i="1" a="1"/>
  <c r="Z809" i="1" s="1"/>
  <c r="Z1101" i="1" a="1"/>
  <c r="Z1101" i="1" s="1"/>
  <c r="Z1114" i="1" a="1"/>
  <c r="Z1114" i="1" s="1"/>
  <c r="Z1259" i="1" a="1"/>
  <c r="Z1259" i="1" s="1"/>
  <c r="Z659" i="1" a="1"/>
  <c r="Z659" i="1" s="1"/>
  <c r="Z724" i="1" a="1"/>
  <c r="Z724" i="1" s="1"/>
  <c r="Z77" i="1" a="1"/>
  <c r="Z77" i="1" s="1"/>
  <c r="Z1157" i="1" a="1"/>
  <c r="Z1157" i="1" s="1"/>
  <c r="Z79" i="1" a="1"/>
  <c r="Z79" i="1" s="1"/>
  <c r="Z251" i="1" a="1"/>
  <c r="Z251" i="1" s="1"/>
  <c r="Z239" i="1" a="1"/>
  <c r="Z239" i="1" s="1"/>
  <c r="Z444" i="1" a="1"/>
  <c r="Z444" i="1" s="1"/>
  <c r="Z257" i="1" a="1"/>
  <c r="Z257" i="1" s="1"/>
  <c r="Z885" i="1" a="1"/>
  <c r="Z885" i="1" s="1"/>
  <c r="Z777" i="1" a="1"/>
  <c r="Z777" i="1" s="1"/>
  <c r="Z476" i="1" a="1"/>
  <c r="Z476" i="1" s="1"/>
  <c r="Z418" i="1" a="1"/>
  <c r="Z418" i="1" s="1"/>
  <c r="Z684" i="1" a="1"/>
  <c r="Z684" i="1" s="1"/>
  <c r="Z263" i="1" a="1"/>
  <c r="Z263" i="1" s="1"/>
  <c r="Z1064" i="1" a="1"/>
  <c r="Z1064" i="1" s="1"/>
  <c r="Z752" i="1" a="1"/>
  <c r="Z752" i="1" s="1"/>
  <c r="Z745" i="1" a="1"/>
  <c r="Z745" i="1" s="1"/>
  <c r="Z214" i="1" a="1"/>
  <c r="Z214" i="1" s="1"/>
  <c r="Z223" i="1" a="1"/>
  <c r="Z223" i="1" s="1"/>
  <c r="Z828" i="1" a="1"/>
  <c r="Z828" i="1" s="1"/>
  <c r="Z1178" i="1" a="1"/>
  <c r="Z1178" i="1" s="1"/>
  <c r="Z446" i="1" a="1"/>
  <c r="Z446" i="1" s="1"/>
  <c r="Z695" i="1" a="1"/>
  <c r="Z695" i="1" s="1"/>
  <c r="Z149" i="1" a="1"/>
  <c r="Z149" i="1" s="1"/>
  <c r="Z486" i="1" a="1"/>
  <c r="Z486" i="1" s="1"/>
  <c r="Z1067" i="1" a="1"/>
  <c r="Z1067" i="1" s="1"/>
  <c r="Z617" i="1" a="1"/>
  <c r="Z617" i="1" s="1"/>
  <c r="Z293" i="1" a="1"/>
  <c r="Z293" i="1" s="1"/>
  <c r="Z851" i="1" a="1"/>
  <c r="Z851" i="1" s="1"/>
  <c r="Z105" i="1" a="1"/>
  <c r="Z105" i="1" s="1"/>
  <c r="Z399" i="1" a="1"/>
  <c r="Z399" i="1" s="1"/>
  <c r="Z1094" i="1" a="1"/>
  <c r="Z1094" i="1" s="1"/>
  <c r="Z840" i="1" a="1"/>
  <c r="Z840" i="1" s="1"/>
  <c r="Z146" i="1" a="1"/>
  <c r="Z146" i="1" s="1"/>
  <c r="Z227" i="1" a="1"/>
  <c r="Z227" i="1" s="1"/>
  <c r="Z234" i="1" a="1"/>
  <c r="Z234" i="1" s="1"/>
  <c r="Z698" i="1" a="1"/>
  <c r="Z698" i="1" s="1"/>
  <c r="Z250" i="1" a="1"/>
  <c r="Z250" i="1" s="1"/>
  <c r="Z735" i="1" a="1"/>
  <c r="Z735" i="1" s="1"/>
  <c r="Z632" i="1" a="1"/>
  <c r="Z632" i="1" s="1"/>
  <c r="Z890" i="1" a="1"/>
  <c r="Z890" i="1" s="1"/>
  <c r="Z1056" i="1" a="1"/>
  <c r="Z1056" i="1" s="1"/>
  <c r="Z746" i="1" a="1"/>
  <c r="Z746" i="1" s="1"/>
  <c r="Z24" i="1" a="1"/>
  <c r="Z24" i="1" s="1"/>
  <c r="Z669" i="1" a="1"/>
  <c r="Z669" i="1" s="1"/>
  <c r="Z246" i="1" a="1"/>
  <c r="Z246" i="1" s="1"/>
  <c r="Z536" i="1" a="1"/>
  <c r="Z536" i="1" s="1"/>
  <c r="Z300" i="1" a="1"/>
  <c r="Z300" i="1" s="1"/>
  <c r="Z1098" i="1" a="1"/>
  <c r="Z1098" i="1" s="1"/>
  <c r="Z1048" i="1" a="1"/>
  <c r="Z1048" i="1" s="1"/>
  <c r="Z254" i="1" a="1"/>
  <c r="Z254" i="1" s="1"/>
  <c r="Z627" i="1" a="1"/>
  <c r="Z627" i="1" s="1"/>
  <c r="Z355" i="1" a="1"/>
  <c r="Z355" i="1" s="1"/>
  <c r="Z242" i="1" a="1"/>
  <c r="Z242" i="1" s="1"/>
  <c r="Z991" i="1" a="1"/>
  <c r="Z991" i="1" s="1"/>
  <c r="Z660" i="1" a="1"/>
  <c r="Z660" i="1" s="1"/>
  <c r="Z359" i="1" a="1"/>
  <c r="Z359" i="1" s="1"/>
  <c r="Z197" i="1" a="1"/>
  <c r="Z197" i="1" s="1"/>
  <c r="Z692" i="1" a="1"/>
  <c r="Z692" i="1" s="1"/>
  <c r="Z212" i="1" a="1"/>
  <c r="Z212" i="1" s="1"/>
  <c r="Z1192" i="1" a="1"/>
  <c r="Z1192" i="1" s="1"/>
  <c r="Z119" i="1" a="1"/>
  <c r="Z119" i="1" s="1"/>
  <c r="Z391" i="1" a="1"/>
  <c r="Z391" i="1" s="1"/>
  <c r="Z88" i="1" a="1"/>
  <c r="Z88" i="1" s="1"/>
  <c r="Z465" i="1" a="1"/>
  <c r="Z465" i="1" s="1"/>
  <c r="Z468" i="1" a="1"/>
  <c r="Z468" i="1" s="1"/>
  <c r="Z1253" i="1" a="1"/>
  <c r="Z1253" i="1" s="1"/>
  <c r="Z1102" i="1" a="1"/>
  <c r="Z1102" i="1" s="1"/>
  <c r="Z1017" i="1" a="1"/>
  <c r="Z1017" i="1" s="1"/>
  <c r="Z195" i="1" a="1"/>
  <c r="Z195" i="1" s="1"/>
  <c r="Z1184" i="1" a="1"/>
  <c r="Z1184" i="1" s="1"/>
  <c r="Z1195" i="1" a="1"/>
  <c r="Z1195" i="1" s="1"/>
  <c r="Z123" i="1" a="1"/>
  <c r="Z123" i="1" s="1"/>
  <c r="Z209" i="1" a="1"/>
  <c r="Z209" i="1" s="1"/>
  <c r="Z457" i="1" a="1"/>
  <c r="Z457" i="1" s="1"/>
  <c r="Z1199" i="1" a="1"/>
  <c r="Z1199" i="1" s="1"/>
  <c r="Z664" i="1" a="1"/>
  <c r="Z664" i="1" s="1"/>
  <c r="Z882" i="1" a="1"/>
  <c r="Z882" i="1" s="1"/>
  <c r="Z876" i="1" a="1"/>
  <c r="Z876" i="1" s="1"/>
  <c r="Z1154" i="1" a="1"/>
  <c r="Z1154" i="1" s="1"/>
  <c r="Z306" i="1" a="1"/>
  <c r="Z306" i="1" s="1"/>
  <c r="Z1075" i="1" a="1"/>
  <c r="Z1075" i="1" s="1"/>
  <c r="Z822" i="1" a="1"/>
  <c r="Z822" i="1" s="1"/>
  <c r="Z65" i="1" a="1"/>
  <c r="Z65" i="1" s="1"/>
  <c r="Z717" i="1" a="1"/>
  <c r="Z717" i="1" s="1"/>
  <c r="Z972" i="1" a="1"/>
  <c r="Z972" i="1" s="1"/>
  <c r="Z1181" i="1" a="1"/>
  <c r="Z1181" i="1" s="1"/>
  <c r="Z886" i="1" a="1"/>
  <c r="Z886" i="1" s="1"/>
  <c r="Z769" i="1" a="1"/>
  <c r="Z769" i="1" s="1"/>
  <c r="Z286" i="1" a="1"/>
  <c r="Z286" i="1" s="1"/>
  <c r="Z47" i="1" a="1"/>
  <c r="Z47" i="1" s="1"/>
  <c r="Z136" i="1" a="1"/>
  <c r="Z136" i="1" s="1"/>
  <c r="Z207" i="1" a="1"/>
  <c r="Z207" i="1" s="1"/>
  <c r="Z733" i="1" a="1"/>
  <c r="Z733" i="1" s="1"/>
  <c r="Z226" i="1" a="1"/>
  <c r="Z226" i="1" s="1"/>
  <c r="Z384" i="1" a="1"/>
  <c r="Z384" i="1" s="1"/>
  <c r="Z1230" i="1" a="1"/>
  <c r="Z1230" i="1" s="1"/>
  <c r="Z1141" i="1" a="1"/>
  <c r="Z1141" i="1" s="1"/>
  <c r="Z618" i="1" a="1"/>
  <c r="Z618" i="1" s="1"/>
  <c r="Z723" i="1" a="1"/>
  <c r="Z723" i="1" s="1"/>
  <c r="Z1166" i="1" a="1"/>
  <c r="Z1166" i="1" s="1"/>
  <c r="Z21" i="1" a="1"/>
  <c r="Z21" i="1" s="1"/>
  <c r="Z1041" i="1" a="1"/>
  <c r="Z1041" i="1" s="1"/>
  <c r="Z751" i="1" a="1"/>
  <c r="Z751" i="1" s="1"/>
  <c r="Z989" i="1" a="1"/>
  <c r="Z989" i="1" s="1"/>
  <c r="Z1060" i="1" a="1"/>
  <c r="Z1060" i="1" s="1"/>
  <c r="Z438" i="1" a="1"/>
  <c r="Z438" i="1" s="1"/>
  <c r="Z795" i="1" a="1"/>
  <c r="Z795" i="1" s="1"/>
  <c r="Z807" i="1" a="1"/>
  <c r="Z807" i="1" s="1"/>
  <c r="Z514" i="1" a="1"/>
  <c r="Z514" i="1" s="1"/>
  <c r="Z153" i="1" a="1"/>
  <c r="Z153" i="1" s="1"/>
  <c r="Z1163" i="1" a="1"/>
  <c r="Z1163" i="1" s="1"/>
  <c r="Z956" i="1" a="1"/>
  <c r="Z956" i="1" s="1"/>
  <c r="Z1171" i="1" a="1"/>
  <c r="Z1171" i="1" s="1"/>
  <c r="Z748" i="1" a="1"/>
  <c r="Z748" i="1" s="1"/>
  <c r="Z623" i="1" a="1"/>
  <c r="Z623" i="1" s="1"/>
  <c r="Z40" i="1" a="1"/>
  <c r="Z40" i="1" s="1"/>
  <c r="Z726" i="1" a="1"/>
  <c r="Z726" i="1" s="1"/>
  <c r="Z443" i="1" a="1"/>
  <c r="Z443" i="1" s="1"/>
  <c r="Z586" i="1" a="1"/>
  <c r="Z586" i="1" s="1"/>
  <c r="Z576" i="1" a="1"/>
  <c r="Z576" i="1" s="1"/>
  <c r="Z249" i="1" a="1"/>
  <c r="Z249" i="1" s="1"/>
  <c r="Z464" i="1" a="1"/>
  <c r="Z464" i="1" s="1"/>
  <c r="Z980" i="1" a="1"/>
  <c r="Z980" i="1" s="1"/>
  <c r="Z1180" i="1" a="1"/>
  <c r="Z1180" i="1" s="1"/>
  <c r="Z896" i="1" a="1"/>
  <c r="Z896" i="1" s="1"/>
  <c r="Z1155" i="1" a="1"/>
  <c r="Z1155" i="1" s="1"/>
  <c r="Z1198" i="1" a="1"/>
  <c r="Z1198" i="1" s="1"/>
  <c r="Z742" i="1" a="1"/>
  <c r="Z742" i="1" s="1"/>
  <c r="Z63" i="1" a="1"/>
  <c r="Z63" i="1" s="1"/>
  <c r="Z411" i="1" a="1"/>
  <c r="Z411" i="1" s="1"/>
  <c r="Z39" i="1" a="1"/>
  <c r="Z39" i="1" s="1"/>
  <c r="Z87" i="1" a="1"/>
  <c r="Z87" i="1" s="1"/>
  <c r="Z477" i="1" a="1"/>
  <c r="Z477" i="1" s="1"/>
  <c r="Z1188" i="1" a="1"/>
  <c r="Z1188" i="1" s="1"/>
  <c r="Z463" i="1" a="1"/>
  <c r="Z463" i="1" s="1"/>
  <c r="Z601" i="1" a="1"/>
  <c r="Z601" i="1" s="1"/>
  <c r="Z208" i="1" a="1"/>
  <c r="Z208" i="1" s="1"/>
  <c r="Z894" i="1" a="1"/>
  <c r="Z894" i="1" s="1"/>
  <c r="Z489" i="1" a="1"/>
  <c r="Z489" i="1" s="1"/>
  <c r="Z755" i="1" a="1"/>
  <c r="Z755" i="1" s="1"/>
  <c r="Z80" i="1" a="1"/>
  <c r="Z80" i="1" s="1"/>
  <c r="Z215" i="1" a="1"/>
  <c r="Z215" i="1" s="1"/>
  <c r="Z265" i="1" a="1"/>
  <c r="Z265" i="1" s="1"/>
  <c r="Z799" i="1" a="1"/>
  <c r="Z799" i="1" s="1"/>
  <c r="Z914" i="1" a="1"/>
  <c r="Z914" i="1" s="1"/>
  <c r="Z364" i="1" a="1"/>
  <c r="Z364" i="1" s="1"/>
  <c r="Z1170" i="1" a="1"/>
  <c r="Z1170" i="1" s="1"/>
  <c r="Z1076" i="1" a="1"/>
  <c r="Z1076" i="1" s="1"/>
  <c r="Z44" i="1" a="1"/>
  <c r="Z44" i="1" s="1"/>
  <c r="Z1015" i="1" a="1"/>
  <c r="Z1015" i="1" s="1"/>
  <c r="Z704" i="1" a="1"/>
  <c r="Z704" i="1" s="1"/>
  <c r="Z569" i="1" a="1"/>
  <c r="Z569" i="1" s="1"/>
  <c r="Z624" i="1" a="1"/>
  <c r="Z624" i="1" s="1"/>
  <c r="Z1211" i="1" a="1"/>
  <c r="Z1211" i="1" s="1"/>
  <c r="Z590" i="1" a="1"/>
  <c r="Z590" i="1" s="1"/>
  <c r="Z682" i="1" a="1"/>
  <c r="Z682" i="1" s="1"/>
  <c r="Z390" i="1" a="1"/>
  <c r="Z390" i="1" s="1"/>
  <c r="Z1024" i="1" a="1"/>
  <c r="Z1024" i="1" s="1"/>
  <c r="Z1196" i="1" a="1"/>
  <c r="Z1196" i="1" s="1"/>
  <c r="Z1215" i="1" a="1"/>
  <c r="Z1215" i="1" s="1"/>
  <c r="Z729" i="1" a="1"/>
  <c r="Z729" i="1" s="1"/>
  <c r="Z295" i="1" a="1"/>
  <c r="Z295" i="1" s="1"/>
  <c r="Z841" i="1" a="1"/>
  <c r="Z841" i="1" s="1"/>
  <c r="Z33" i="1" a="1"/>
  <c r="Z33" i="1" s="1"/>
  <c r="Z1109" i="1" a="1"/>
  <c r="Z1109" i="1" s="1"/>
  <c r="Z731" i="1" a="1"/>
  <c r="Z731" i="1" s="1"/>
  <c r="Z1033" i="1" a="1"/>
  <c r="Z1033" i="1" s="1"/>
  <c r="Z325" i="1" a="1"/>
  <c r="Z325" i="1" s="1"/>
  <c r="Z732" i="1" a="1"/>
  <c r="Z732" i="1" s="1"/>
  <c r="Z370" i="1" a="1"/>
  <c r="Z370" i="1" s="1"/>
  <c r="Z297" i="1" a="1"/>
  <c r="Z297" i="1" s="1"/>
  <c r="Z109" i="1" a="1"/>
  <c r="Z109" i="1" s="1"/>
  <c r="Z273" i="1" a="1"/>
  <c r="Z273" i="1" s="1"/>
  <c r="Z721" i="1" a="1"/>
  <c r="Z721" i="1" s="1"/>
  <c r="Z908" i="1" a="1"/>
  <c r="Z908" i="1" s="1"/>
  <c r="Z970" i="1" a="1"/>
  <c r="Z970" i="1" s="1"/>
  <c r="Z454" i="1" a="1"/>
  <c r="Z454" i="1" s="1"/>
  <c r="Z667" i="1" a="1"/>
  <c r="Z667" i="1" s="1"/>
  <c r="Z1175" i="1" a="1"/>
  <c r="Z1175" i="1" s="1"/>
  <c r="Z750" i="1" a="1"/>
  <c r="Z750" i="1" s="1"/>
  <c r="Z626" i="1" a="1"/>
  <c r="Z626" i="1" s="1"/>
  <c r="Z958" i="1" a="1"/>
  <c r="Z958" i="1" s="1"/>
  <c r="Z397" i="1" a="1"/>
  <c r="Z397" i="1" s="1"/>
  <c r="Z1173" i="1" a="1"/>
  <c r="Z1173" i="1" s="1"/>
  <c r="Z31" i="1" a="1"/>
  <c r="Z31" i="1" s="1"/>
  <c r="Z487" i="1" a="1"/>
  <c r="Z487" i="1" s="1"/>
  <c r="Z467" i="1" a="1"/>
  <c r="Z467" i="1" s="1"/>
  <c r="Z589" i="1" a="1"/>
  <c r="Z589" i="1" s="1"/>
  <c r="Z449" i="1" a="1"/>
  <c r="Z449" i="1" s="1"/>
  <c r="Z189" i="1" a="1"/>
  <c r="Z189" i="1" s="1"/>
  <c r="Z220" i="1" a="1"/>
  <c r="Z220" i="1" s="1"/>
  <c r="Z1202" i="1" a="1"/>
  <c r="Z1202" i="1" s="1"/>
  <c r="Z1209" i="1" a="1"/>
  <c r="Z1209" i="1" s="1"/>
  <c r="Z540" i="1" a="1"/>
  <c r="Z540" i="1" s="1"/>
  <c r="Z520" i="1" a="1"/>
  <c r="Z520" i="1" s="1"/>
  <c r="Z1179" i="1" a="1"/>
  <c r="Z1179" i="1" s="1"/>
  <c r="Z855" i="1" a="1"/>
  <c r="Z855" i="1" s="1"/>
  <c r="Z324" i="1" a="1"/>
  <c r="Z324" i="1" s="1"/>
  <c r="Z1208" i="1" a="1"/>
  <c r="Z1208" i="1" s="1"/>
  <c r="Z417" i="1" a="1"/>
  <c r="Z417" i="1" s="1"/>
  <c r="Z638" i="1" a="1"/>
  <c r="Z638" i="1" s="1"/>
  <c r="Z833" i="1" a="1"/>
  <c r="Z833" i="1" s="1"/>
  <c r="Z1050" i="1" a="1"/>
  <c r="Z1050" i="1" s="1"/>
  <c r="Z1022" i="1" a="1"/>
  <c r="Z1022" i="1" s="1"/>
  <c r="Z744" i="1" a="1"/>
  <c r="Z744" i="1" s="1"/>
  <c r="Z460" i="1" a="1"/>
  <c r="Z460" i="1" s="1"/>
  <c r="Z747" i="1" a="1"/>
  <c r="Z747" i="1" s="1"/>
  <c r="Z1207" i="1" a="1"/>
  <c r="Z1207" i="1" s="1"/>
  <c r="Z1051" i="1" a="1"/>
  <c r="Z1051" i="1" s="1"/>
  <c r="Z904" i="1" a="1"/>
  <c r="Z904" i="1" s="1"/>
  <c r="Z977" i="1" a="1"/>
  <c r="Z977" i="1" s="1"/>
  <c r="Z111" i="1" a="1"/>
  <c r="Z111" i="1" s="1"/>
  <c r="Z248" i="1" a="1"/>
  <c r="Z248" i="1" s="1"/>
  <c r="Z1073" i="1" a="1"/>
  <c r="Z1073" i="1" s="1"/>
  <c r="Z663" i="1" a="1"/>
  <c r="Z663" i="1" s="1"/>
  <c r="Z194" i="1" a="1"/>
  <c r="Z194" i="1" s="1"/>
  <c r="Z594" i="1" a="1"/>
  <c r="Z594" i="1" s="1"/>
  <c r="Z993" i="1" a="1"/>
  <c r="Z993" i="1" s="1"/>
  <c r="Z737" i="1" a="1"/>
  <c r="Z737" i="1" s="1"/>
  <c r="Z1009" i="1" a="1"/>
  <c r="Z1009" i="1" s="1"/>
  <c r="Z287" i="1" a="1"/>
  <c r="Z287" i="1" s="1"/>
  <c r="Z633" i="1" a="1"/>
  <c r="Z633" i="1" s="1"/>
  <c r="Z1074" i="1" a="1"/>
  <c r="Z1074" i="1" s="1"/>
  <c r="Z639" i="1" a="1"/>
  <c r="Z639" i="1" s="1"/>
  <c r="Z674" i="1" a="1"/>
  <c r="Z674" i="1" s="1"/>
  <c r="Z206" i="1" a="1"/>
  <c r="Z206" i="1" s="1"/>
  <c r="Z1160" i="1" a="1"/>
  <c r="Z1160" i="1" s="1"/>
  <c r="Z559" i="1" a="1"/>
  <c r="Z559" i="1" s="1"/>
  <c r="Z264" i="1" a="1"/>
  <c r="Z264" i="1" s="1"/>
  <c r="Z967" i="1" a="1"/>
  <c r="Z967" i="1" s="1"/>
  <c r="Z182" i="1" a="1"/>
  <c r="Z182" i="1" s="1"/>
  <c r="Z1162" i="1" a="1"/>
  <c r="Z1162" i="1" s="1"/>
  <c r="Z829" i="1" a="1"/>
  <c r="Z829" i="1" s="1"/>
  <c r="Z728" i="1" a="1"/>
  <c r="Z728" i="1" s="1"/>
  <c r="Z34" i="1" a="1"/>
  <c r="Z34" i="1" s="1"/>
  <c r="Z337" i="1" a="1"/>
  <c r="Z337" i="1" s="1"/>
  <c r="Z719" i="1" a="1"/>
  <c r="Z719" i="1" s="1"/>
  <c r="Z730" i="1" a="1"/>
  <c r="Z730" i="1" s="1"/>
  <c r="Z1185" i="1" a="1"/>
  <c r="Z1185" i="1" s="1"/>
  <c r="Z645" i="1" a="1"/>
  <c r="Z645" i="1" s="1"/>
  <c r="Z112" i="1" a="1"/>
  <c r="Z112" i="1" s="1"/>
  <c r="Z408" i="1" a="1"/>
  <c r="Z408" i="1" s="1"/>
  <c r="Z1159" i="1" a="1"/>
  <c r="Z1159" i="1" s="1"/>
  <c r="Z783" i="1" a="1"/>
  <c r="Z783" i="1" s="1"/>
  <c r="Z462" i="1" a="1"/>
  <c r="Z462" i="1" s="1"/>
  <c r="Z450" i="1" a="1"/>
  <c r="Z450" i="1" s="1"/>
  <c r="Z580" i="1" a="1"/>
  <c r="Z580" i="1" s="1"/>
  <c r="Z1113" i="1" a="1"/>
  <c r="Z1113" i="1" s="1"/>
  <c r="Z650" i="1" a="1"/>
  <c r="Z650" i="1" s="1"/>
  <c r="Z240" i="1" a="1"/>
  <c r="Z240" i="1" s="1"/>
  <c r="Z686" i="1" a="1"/>
  <c r="Z686" i="1" s="1"/>
  <c r="Z872" i="1" a="1"/>
  <c r="Z872" i="1" s="1"/>
  <c r="Z997" i="1" a="1"/>
  <c r="Z997" i="1" s="1"/>
  <c r="Z401" i="1" a="1"/>
  <c r="Z401" i="1" s="1"/>
  <c r="Z734" i="1" a="1"/>
  <c r="Z734" i="1" s="1"/>
  <c r="Z456" i="1" a="1"/>
  <c r="Z456" i="1" s="1"/>
  <c r="Z1148" i="1" a="1"/>
  <c r="Z1148" i="1" s="1"/>
  <c r="Z202" i="1" a="1"/>
  <c r="Z202" i="1" s="1"/>
  <c r="Z789" i="1" a="1"/>
  <c r="Z789" i="1" s="1"/>
  <c r="Z870" i="1" a="1"/>
  <c r="Z870" i="1" s="1"/>
  <c r="Z773" i="1" a="1"/>
  <c r="Z773" i="1" s="1"/>
  <c r="Z814" i="1" a="1"/>
  <c r="Z814" i="1" s="1"/>
  <c r="Z1140" i="1" a="1"/>
  <c r="Z1140" i="1" s="1"/>
  <c r="Z35" i="1" a="1"/>
  <c r="Z35" i="1" s="1"/>
  <c r="Z985" i="1" a="1"/>
  <c r="Z985" i="1" s="1"/>
  <c r="Z1151" i="1" a="1"/>
  <c r="Z1151" i="1" s="1"/>
  <c r="Z945" i="1" a="1"/>
  <c r="Z945" i="1" s="1"/>
  <c r="Z458" i="1" a="1"/>
  <c r="Z458" i="1" s="1"/>
  <c r="Z1150" i="1" a="1"/>
  <c r="Z1150" i="1" s="1"/>
  <c r="Z366" i="1" a="1"/>
  <c r="Z366" i="1" s="1"/>
  <c r="Z848" i="1" a="1"/>
  <c r="Z848" i="1" s="1"/>
  <c r="Z666" i="1" a="1"/>
  <c r="Z666" i="1" s="1"/>
  <c r="Z503" i="1" a="1"/>
  <c r="Z503" i="1" s="1"/>
  <c r="Z1268" i="1" a="1"/>
  <c r="Z1268" i="1" s="1"/>
  <c r="Z1129" i="1" a="1"/>
  <c r="Z1129" i="1" s="1"/>
  <c r="Z144" i="1" a="1"/>
  <c r="Z144" i="1" s="1"/>
  <c r="Z544" i="1" a="1"/>
  <c r="Z544" i="1" s="1"/>
  <c r="Z448" i="1" a="1"/>
  <c r="Z448" i="1" s="1"/>
  <c r="Z1186" i="1" a="1"/>
  <c r="Z1186" i="1" s="1"/>
  <c r="Z1205" i="1" a="1"/>
  <c r="Z1205" i="1" s="1"/>
  <c r="Z1012" i="1" a="1"/>
  <c r="Z1012" i="1" s="1"/>
  <c r="Z738" i="1" a="1"/>
  <c r="Z738" i="1" s="1"/>
  <c r="Z1164" i="1" a="1"/>
  <c r="Z1164" i="1" s="1"/>
  <c r="Z451" i="1" a="1"/>
  <c r="Z451" i="1" s="1"/>
  <c r="Z235" i="1" a="1"/>
  <c r="Z235" i="1" s="1"/>
  <c r="Z897" i="1" a="1"/>
  <c r="Z897" i="1" s="1"/>
  <c r="Z1021" i="1" a="1"/>
  <c r="Z1021" i="1" s="1"/>
  <c r="Z722" i="1" a="1"/>
  <c r="Z722" i="1" s="1"/>
  <c r="Z1149" i="1" a="1"/>
  <c r="Z1149" i="1" s="1"/>
  <c r="Z163" i="1" a="1"/>
  <c r="Z163" i="1" s="1"/>
  <c r="Z260" i="1" a="1"/>
  <c r="Z260" i="1" s="1"/>
  <c r="Z279" i="1" a="1"/>
  <c r="Z279" i="1" s="1"/>
  <c r="Z608" i="1" a="1"/>
  <c r="Z608" i="1" s="1"/>
  <c r="Z561" i="1" a="1"/>
  <c r="Z561" i="1" s="1"/>
  <c r="Z1128" i="1" a="1"/>
  <c r="Z1128" i="1" s="1"/>
  <c r="Z939" i="1" a="1"/>
  <c r="Z939" i="1" s="1"/>
  <c r="Z198" i="1" a="1"/>
  <c r="Z198" i="1" s="1"/>
  <c r="Z1023" i="1" a="1"/>
  <c r="Z1023" i="1" s="1"/>
  <c r="Z1005" i="1" a="1"/>
  <c r="Z1005" i="1" s="1"/>
  <c r="Z720" i="1" a="1"/>
  <c r="Z720" i="1" s="1"/>
  <c r="Z1201" i="1" a="1"/>
  <c r="Z1201" i="1" s="1"/>
  <c r="Z1145" i="1" a="1"/>
  <c r="Z1145" i="1" s="1"/>
  <c r="Z132" i="1" a="1"/>
  <c r="Z132" i="1" s="1"/>
  <c r="Z272" i="1" a="1"/>
  <c r="Z272" i="1" s="1"/>
  <c r="Z172" i="1" a="1"/>
  <c r="Z172" i="1" s="1"/>
  <c r="Z41" i="1" a="1"/>
  <c r="Z41" i="1" s="1"/>
  <c r="Z506" i="1" a="1"/>
  <c r="Z506" i="1" s="1"/>
  <c r="Z352" i="1" a="1"/>
  <c r="Z352" i="1" s="1"/>
  <c r="Z396" i="1" a="1"/>
  <c r="Z396" i="1" s="1"/>
  <c r="Z907" i="1" a="1"/>
  <c r="Z907" i="1" s="1"/>
  <c r="Z557" i="1" a="1"/>
  <c r="Z557" i="1" s="1"/>
  <c r="Z407" i="1" a="1"/>
  <c r="Z407" i="1" s="1"/>
  <c r="Z219" i="1" a="1"/>
  <c r="Z219" i="1" s="1"/>
  <c r="Z329" i="1" a="1"/>
  <c r="Z329" i="1" s="1"/>
  <c r="Z1158" i="1" a="1"/>
  <c r="Z1158" i="1" s="1"/>
  <c r="Z1246" i="1" a="1"/>
  <c r="Z1246" i="1" s="1"/>
  <c r="Z1028" i="1" a="1"/>
  <c r="Z1028" i="1" s="1"/>
  <c r="Z1014" i="1" a="1"/>
  <c r="Z1014" i="1" s="1"/>
  <c r="Z118" i="1" a="1"/>
  <c r="Z118" i="1" s="1"/>
  <c r="Z1200" i="1" a="1"/>
  <c r="Z1200" i="1" s="1"/>
  <c r="Z1112" i="1" a="1"/>
  <c r="Z1112" i="1" s="1"/>
  <c r="Z694" i="1" a="1"/>
  <c r="Z694" i="1" s="1"/>
  <c r="Z23" i="1" a="1"/>
  <c r="Z23" i="1" s="1"/>
  <c r="Z1249" i="1" a="1"/>
  <c r="Z1249" i="1" s="1"/>
  <c r="Z103" i="1" a="1"/>
  <c r="Z103" i="1" s="1"/>
  <c r="Z228" i="1" a="1"/>
  <c r="Z228" i="1" s="1"/>
  <c r="Z225" i="1" a="1"/>
  <c r="Z225" i="1" s="1"/>
  <c r="Z1206" i="1" a="1"/>
  <c r="Z1206" i="1" s="1"/>
  <c r="Z108" i="1" a="1"/>
  <c r="Z108" i="1" s="1"/>
  <c r="Z415" i="1" a="1"/>
  <c r="Z415" i="1" s="1"/>
  <c r="Z1019" i="1" a="1"/>
  <c r="Z1019" i="1" s="1"/>
  <c r="Z495" i="1" a="1"/>
  <c r="Z495" i="1" s="1"/>
  <c r="Z1190" i="1" a="1"/>
  <c r="Z1190" i="1" s="1"/>
  <c r="Z1111" i="1" a="1"/>
  <c r="Z1111" i="1" s="1"/>
  <c r="Z1204" i="1" a="1"/>
  <c r="Z1204" i="1" s="1"/>
  <c r="Z1029" i="1" a="1"/>
  <c r="Z1029" i="1" s="1"/>
  <c r="Z793" i="1" a="1"/>
  <c r="Z793" i="1" s="1"/>
  <c r="Z426" i="1" a="1"/>
  <c r="Z426" i="1" s="1"/>
  <c r="Z1242" i="1" a="1"/>
  <c r="Z1242" i="1" s="1"/>
  <c r="Z702" i="1" a="1"/>
  <c r="Z702" i="1" s="1"/>
  <c r="Z640" i="1" a="1"/>
  <c r="Z640" i="1" s="1"/>
  <c r="Z976" i="1" a="1"/>
  <c r="Z976" i="1" s="1"/>
  <c r="Z867" i="1" a="1"/>
  <c r="Z867" i="1" s="1"/>
  <c r="Z193" i="1" a="1"/>
  <c r="Z193" i="1" s="1"/>
  <c r="Z572" i="1" a="1"/>
  <c r="Z572" i="1" s="1"/>
  <c r="Z305" i="1" a="1"/>
  <c r="Z305" i="1" s="1"/>
  <c r="Z1119" i="1" a="1"/>
  <c r="Z1119" i="1" s="1"/>
  <c r="Z381" i="1" a="1"/>
  <c r="Z381" i="1" s="1"/>
  <c r="Z302" i="1" a="1"/>
  <c r="Z302" i="1" s="1"/>
  <c r="Z1035" i="1" a="1"/>
  <c r="Z1035" i="1" s="1"/>
  <c r="Z19" i="1" a="1"/>
  <c r="Z19" i="1" s="1"/>
  <c r="Z754" i="1" a="1"/>
  <c r="Z754" i="1" s="1"/>
  <c r="Z700" i="1" a="1"/>
  <c r="Z700" i="1" s="1"/>
  <c r="Z792" i="1" a="1"/>
  <c r="Z792" i="1" s="1"/>
  <c r="Z318" i="1" a="1"/>
  <c r="Z318" i="1" s="1"/>
  <c r="Z556" i="1" a="1"/>
  <c r="Z556" i="1" s="1"/>
  <c r="Z798" i="1" a="1"/>
  <c r="Z798" i="1" s="1"/>
  <c r="Z593" i="1" a="1"/>
  <c r="Z593" i="1" s="1"/>
  <c r="Z1122" i="1" a="1"/>
  <c r="Z1122" i="1" s="1"/>
  <c r="Z393" i="1" a="1"/>
  <c r="Z393" i="1" s="1"/>
  <c r="Z1263" i="1" a="1"/>
  <c r="Z1263" i="1" s="1"/>
  <c r="Z518" i="1" a="1"/>
  <c r="Z518" i="1" s="1"/>
  <c r="Z327" i="1" a="1"/>
  <c r="Z327" i="1" s="1"/>
  <c r="Z75" i="1" a="1"/>
  <c r="Z75" i="1" s="1"/>
  <c r="Z1165" i="1" a="1"/>
  <c r="Z1165" i="1" s="1"/>
  <c r="Z1224" i="1" a="1"/>
  <c r="Z1224" i="1" s="1"/>
  <c r="Z1235" i="1" a="1"/>
  <c r="Z1235" i="1" s="1"/>
  <c r="Z784" i="1" a="1"/>
  <c r="Z784" i="1" s="1"/>
  <c r="Z301" i="1" a="1"/>
  <c r="Z301" i="1" s="1"/>
  <c r="Z564" i="1" a="1"/>
  <c r="Z564" i="1" s="1"/>
  <c r="Z1244" i="1" a="1"/>
  <c r="Z1244" i="1" s="1"/>
  <c r="Z1139" i="1" a="1"/>
  <c r="Z1139" i="1" s="1"/>
  <c r="Z429" i="1" a="1"/>
  <c r="Z429" i="1" s="1"/>
  <c r="Z923" i="1" a="1"/>
  <c r="Z923" i="1" s="1"/>
  <c r="Z658" i="1" a="1"/>
  <c r="Z658" i="1" s="1"/>
  <c r="Z147" i="1" a="1"/>
  <c r="Z147" i="1" s="1"/>
  <c r="Z183" i="1" a="1"/>
  <c r="Z183" i="1" s="1"/>
  <c r="Z616" i="1" a="1"/>
  <c r="Z616" i="1" s="1"/>
  <c r="Z1258" i="1" a="1"/>
  <c r="Z1258" i="1" s="1"/>
  <c r="Z1066" i="1" a="1"/>
  <c r="Z1066" i="1" s="1"/>
  <c r="Z403" i="1" a="1"/>
  <c r="Z403" i="1" s="1"/>
  <c r="Z430" i="1" a="1"/>
  <c r="Z430" i="1" s="1"/>
  <c r="Z131" i="1" a="1"/>
  <c r="Z131" i="1" s="1"/>
  <c r="Z130" i="1" a="1"/>
  <c r="Z130" i="1" s="1"/>
  <c r="Z347" i="1" a="1"/>
  <c r="Z347" i="1" s="1"/>
  <c r="Z796" i="1" a="1"/>
  <c r="Z796" i="1" s="1"/>
  <c r="Z530" i="1" a="1"/>
  <c r="Z530" i="1" s="1"/>
  <c r="Z365" i="1" a="1"/>
  <c r="Z365" i="1" s="1"/>
  <c r="Z338" i="1" a="1"/>
  <c r="Z338" i="1" s="1"/>
  <c r="Z592" i="1" a="1"/>
  <c r="Z592" i="1" s="1"/>
  <c r="Z339" i="1" a="1"/>
  <c r="Z339" i="1" s="1"/>
  <c r="Z966" i="1" a="1"/>
  <c r="Z966" i="1" s="1"/>
  <c r="Z551" i="1" a="1"/>
  <c r="Z551" i="1" s="1"/>
  <c r="Z110" i="1" a="1"/>
  <c r="Z110" i="1" s="1"/>
  <c r="Z811" i="1" a="1"/>
  <c r="Z811" i="1" s="1"/>
  <c r="Z471" i="1" a="1"/>
  <c r="Z471" i="1" s="1"/>
  <c r="Z662" i="1" a="1"/>
  <c r="Z662" i="1" s="1"/>
  <c r="Z42" i="1" a="1"/>
  <c r="Z42" i="1" s="1"/>
  <c r="Z983" i="1" a="1"/>
  <c r="Z983" i="1" s="1"/>
  <c r="Z85" i="1" a="1"/>
  <c r="Z85" i="1" s="1"/>
  <c r="Z466" i="1" a="1"/>
  <c r="Z466" i="1" s="1"/>
  <c r="Z716" i="1" a="1"/>
  <c r="Z716" i="1" s="1"/>
  <c r="Z416" i="1" a="1"/>
  <c r="Z416" i="1" s="1"/>
  <c r="Z1087" i="1" a="1"/>
  <c r="Z1087" i="1" s="1"/>
  <c r="Z1044" i="1" a="1"/>
  <c r="Z1044" i="1" s="1"/>
  <c r="Z312" i="1" a="1"/>
  <c r="Z312" i="1" s="1"/>
  <c r="Z954" i="1" a="1"/>
  <c r="Z954" i="1" s="1"/>
  <c r="Z743" i="1" a="1"/>
  <c r="Z743" i="1" s="1"/>
  <c r="Z314" i="1" a="1"/>
  <c r="Z314" i="1" s="1"/>
  <c r="Z597" i="1" a="1"/>
  <c r="Z597" i="1" s="1"/>
  <c r="Z200" i="1" a="1"/>
  <c r="Z200" i="1" s="1"/>
  <c r="Z1176" i="1" a="1"/>
  <c r="Z1176" i="1" s="1"/>
  <c r="Z1223" i="1" a="1"/>
  <c r="Z1223" i="1" s="1"/>
  <c r="Z510" i="1" a="1"/>
  <c r="Z510" i="1" s="1"/>
  <c r="Z1203" i="1" a="1"/>
  <c r="Z1203" i="1" s="1"/>
  <c r="Z1189" i="1" a="1"/>
  <c r="Z1189" i="1" s="1"/>
  <c r="Z620" i="1" a="1"/>
  <c r="Z620" i="1" s="1"/>
  <c r="Z1191" i="1" a="1"/>
  <c r="Z1191" i="1" s="1"/>
  <c r="Z786" i="1" a="1"/>
  <c r="Z786" i="1" s="1"/>
  <c r="Z607" i="1" a="1"/>
  <c r="Z607" i="1" s="1"/>
  <c r="Z336" i="1" a="1"/>
  <c r="Z336" i="1" s="1"/>
  <c r="Z288" i="1" a="1"/>
  <c r="Z288" i="1" s="1"/>
  <c r="Z81" i="1" a="1"/>
  <c r="Z81" i="1" s="1"/>
  <c r="Z762" i="1" a="1"/>
  <c r="Z762" i="1" s="1"/>
  <c r="Z343" i="1" a="1"/>
  <c r="Z343" i="1" s="1"/>
  <c r="Z8" i="1" a="1"/>
  <c r="Z8" i="1" s="1"/>
  <c r="Z839" i="1" a="1"/>
  <c r="Z839" i="1" s="1"/>
  <c r="Z28" i="1" a="1"/>
  <c r="Z28" i="1" s="1"/>
  <c r="Z925" i="1" a="1"/>
  <c r="Z925" i="1" s="1"/>
  <c r="Z675" i="1" a="1"/>
  <c r="Z675" i="1" s="1"/>
  <c r="Z1031" i="1" a="1"/>
  <c r="Z1031" i="1" s="1"/>
  <c r="Z844" i="1" a="1"/>
  <c r="Z844" i="1" s="1"/>
  <c r="Z558" i="1" a="1"/>
  <c r="Z558" i="1" s="1"/>
  <c r="Z184" i="1" a="1"/>
  <c r="Z184" i="1" s="1"/>
  <c r="Z179" i="1" a="1"/>
  <c r="Z179" i="1" s="1"/>
  <c r="Z268" i="1" a="1"/>
  <c r="Z268" i="1" s="1"/>
  <c r="Z668" i="1" a="1"/>
  <c r="Z668" i="1" s="1"/>
  <c r="Z159" i="1" a="1"/>
  <c r="Z159" i="1" s="1"/>
  <c r="Z259" i="1" a="1"/>
  <c r="Z259" i="1" s="1"/>
  <c r="Z1231" i="1" a="1"/>
  <c r="Z1231" i="1" s="1"/>
  <c r="Z596" i="1" a="1"/>
  <c r="Z596" i="1" s="1"/>
  <c r="Z776" i="1" a="1"/>
  <c r="Z776" i="1" s="1"/>
  <c r="Z512" i="1" a="1"/>
  <c r="Z512" i="1" s="1"/>
  <c r="Z138" i="1" a="1"/>
  <c r="Z138" i="1" s="1"/>
  <c r="Z824" i="1" a="1"/>
  <c r="Z824" i="1" s="1"/>
  <c r="Z500" i="1" a="1"/>
  <c r="Z500" i="1" s="1"/>
  <c r="Z150" i="1" a="1"/>
  <c r="Z150" i="1" s="1"/>
  <c r="Z955" i="1" a="1"/>
  <c r="Z955" i="1" s="1"/>
  <c r="Z1267" i="1" a="1"/>
  <c r="Z1267" i="1" s="1"/>
  <c r="Z1270" i="1" a="1"/>
  <c r="Z1270" i="1" s="1"/>
  <c r="Z58" i="1" a="1"/>
  <c r="Z58" i="1" s="1"/>
  <c r="Z499" i="1" a="1"/>
  <c r="Z499" i="1" s="1"/>
  <c r="Z1106" i="1" a="1"/>
  <c r="Z1106" i="1" s="1"/>
  <c r="Z1138" i="1" a="1"/>
  <c r="Z1138" i="1" s="1"/>
  <c r="Z606" i="1" a="1"/>
  <c r="Z606" i="1" s="1"/>
  <c r="Z349" i="1" a="1"/>
  <c r="Z349" i="1" s="1"/>
  <c r="Z141" i="1" a="1"/>
  <c r="Z141" i="1" s="1"/>
  <c r="Z584" i="1" a="1"/>
  <c r="Z584" i="1" s="1"/>
  <c r="Z943" i="1" a="1"/>
  <c r="Z943" i="1" s="1"/>
  <c r="Z942" i="1" a="1"/>
  <c r="Z942" i="1" s="1"/>
  <c r="Z940" i="1" a="1"/>
  <c r="Z940" i="1" s="1"/>
  <c r="Z1105" i="1" a="1"/>
  <c r="Z1105" i="1" s="1"/>
  <c r="Z527" i="1" a="1"/>
  <c r="Z527" i="1" s="1"/>
  <c r="Z289" i="1" a="1"/>
  <c r="Z289" i="1" s="1"/>
  <c r="Z181" i="1" a="1"/>
  <c r="Z181" i="1" s="1"/>
  <c r="Z160" i="1" a="1"/>
  <c r="Z160" i="1" s="1"/>
  <c r="Z568" i="1" a="1"/>
  <c r="Z568" i="1" s="1"/>
  <c r="Z351" i="1" a="1"/>
  <c r="Z351" i="1" s="1"/>
  <c r="Z38" i="1" a="1"/>
  <c r="Z38" i="1" s="1"/>
  <c r="Z475" i="1" a="1"/>
  <c r="Z475" i="1" s="1"/>
  <c r="Z566" i="1" a="1"/>
  <c r="Z566" i="1" s="1"/>
  <c r="Z1020" i="1" a="1"/>
  <c r="Z1020" i="1" s="1"/>
  <c r="Z585" i="1" a="1"/>
  <c r="Z585" i="1" s="1"/>
  <c r="Z453" i="1" a="1"/>
  <c r="Z453" i="1" s="1"/>
  <c r="Z196" i="1" a="1"/>
  <c r="Z196" i="1" s="1"/>
  <c r="Z204" i="1" a="1"/>
  <c r="Z204" i="1" s="1"/>
  <c r="Z641" i="1" a="1"/>
  <c r="Z641" i="1" s="1"/>
  <c r="Z565" i="1" a="1"/>
  <c r="Z565" i="1" s="1"/>
  <c r="Z613" i="1" a="1"/>
  <c r="Z613" i="1" s="1"/>
  <c r="Z245" i="1" a="1"/>
  <c r="Z245" i="1" s="1"/>
  <c r="Z176" i="1" a="1"/>
  <c r="Z176" i="1" s="1"/>
  <c r="Z508" i="1" a="1"/>
  <c r="Z508" i="1" s="1"/>
  <c r="Z267" i="1" a="1"/>
  <c r="Z267" i="1" s="1"/>
  <c r="Z1147" i="1" a="1"/>
  <c r="Z1147" i="1" s="1"/>
  <c r="Z757" i="1" a="1"/>
  <c r="Z757" i="1" s="1"/>
  <c r="Z832" i="1" a="1"/>
  <c r="Z832" i="1" s="1"/>
  <c r="Z199" i="1" a="1"/>
  <c r="Z199" i="1" s="1"/>
  <c r="Z222" i="1" a="1"/>
  <c r="Z222" i="1" s="1"/>
  <c r="Z740" i="1" a="1"/>
  <c r="Z740" i="1" s="1"/>
  <c r="Z218" i="1" a="1"/>
  <c r="Z218" i="1" s="1"/>
  <c r="Z1058" i="1" a="1"/>
  <c r="Z1058" i="1" s="1"/>
  <c r="Z171" i="1" a="1"/>
  <c r="Z171" i="1" s="1"/>
  <c r="Z1238" i="1" a="1"/>
  <c r="Z1238" i="1" s="1"/>
  <c r="Z203" i="1" a="1"/>
  <c r="Z203" i="1" s="1"/>
  <c r="Z470" i="1" a="1"/>
  <c r="Z470" i="1" s="1"/>
  <c r="Z86" i="1" a="1"/>
  <c r="Z86" i="1" s="1"/>
  <c r="Z1124" i="1" a="1"/>
  <c r="Z1124" i="1" s="1"/>
  <c r="Z1197" i="1" a="1"/>
  <c r="Z1197" i="1" s="1"/>
  <c r="Z631" i="1" a="1"/>
  <c r="Z631" i="1" s="1"/>
  <c r="Z375" i="1" a="1"/>
  <c r="Z375" i="1" s="1"/>
  <c r="Z1135" i="1" a="1"/>
  <c r="Z1135" i="1" s="1"/>
  <c r="Z413" i="1" a="1"/>
  <c r="Z413" i="1" s="1"/>
  <c r="Z328" i="1" a="1"/>
  <c r="Z328" i="1" s="1"/>
  <c r="Z335" i="1" a="1"/>
  <c r="Z335" i="1" s="1"/>
  <c r="Z548" i="1" a="1"/>
  <c r="Z548" i="1" s="1"/>
  <c r="Z292" i="1" a="1"/>
  <c r="Z292" i="1" s="1"/>
  <c r="Z787" i="1" a="1"/>
  <c r="Z787" i="1" s="1"/>
  <c r="Z797" i="1" a="1"/>
  <c r="Z797" i="1" s="1"/>
  <c r="Z410" i="1" a="1"/>
  <c r="Z410" i="1" s="1"/>
  <c r="Z255" i="1" a="1"/>
  <c r="Z255" i="1" s="1"/>
  <c r="Z51" i="1" a="1"/>
  <c r="Z51" i="1" s="1"/>
  <c r="Z529" i="1" a="1"/>
  <c r="Z529" i="1" s="1"/>
  <c r="Z405" i="1" a="1"/>
  <c r="Z405" i="1" s="1"/>
  <c r="Z881" i="1" a="1"/>
  <c r="Z881" i="1" s="1"/>
  <c r="Z1250" i="1" a="1"/>
  <c r="Z1250" i="1" s="1"/>
  <c r="Z66" i="1" a="1"/>
  <c r="Z66" i="1" s="1"/>
  <c r="Z1136" i="1" a="1"/>
  <c r="Z1136" i="1" s="1"/>
  <c r="Z1120" i="1" a="1"/>
  <c r="Z1120" i="1" s="1"/>
  <c r="Z924" i="1" a="1"/>
  <c r="Z924" i="1" s="1"/>
  <c r="Z973" i="1" a="1"/>
  <c r="Z973" i="1" s="1"/>
  <c r="Z303" i="1" a="1"/>
  <c r="Z303" i="1" s="1"/>
  <c r="Z76" i="1" a="1"/>
  <c r="Z76" i="1" s="1"/>
  <c r="Z614" i="1" a="1"/>
  <c r="Z614" i="1" s="1"/>
  <c r="Z727" i="1" a="1"/>
  <c r="Z727" i="1" s="1"/>
  <c r="Z761" i="1" a="1"/>
  <c r="Z761" i="1" s="1"/>
  <c r="Z104" i="1" a="1"/>
  <c r="Z104" i="1" s="1"/>
  <c r="Z749" i="1" a="1"/>
  <c r="Z749" i="1" s="1"/>
  <c r="Z1183" i="1" a="1"/>
  <c r="Z1183" i="1" s="1"/>
  <c r="Z379" i="1" a="1"/>
  <c r="Z379" i="1" s="1"/>
  <c r="Z148" i="1" a="1"/>
  <c r="Z148" i="1" s="1"/>
  <c r="Z1002" i="1" a="1"/>
  <c r="Z1002" i="1" s="1"/>
  <c r="Z889" i="1" a="1"/>
  <c r="Z889" i="1" s="1"/>
  <c r="Z1059" i="1" a="1"/>
  <c r="Z1059" i="1" s="1"/>
  <c r="Z482" i="1" a="1"/>
  <c r="Z482" i="1" s="1"/>
  <c r="Z406" i="1" a="1"/>
  <c r="Z406" i="1" s="1"/>
  <c r="Z1210" i="1" a="1"/>
  <c r="Z1210" i="1" s="1"/>
  <c r="Z128" i="1" a="1"/>
  <c r="Z128" i="1" s="1"/>
  <c r="Z1027" i="1" a="1"/>
  <c r="Z1027" i="1" s="1"/>
  <c r="Z893" i="1" a="1"/>
  <c r="Z893" i="1" s="1"/>
  <c r="Z71" i="1" a="1"/>
  <c r="Z71" i="1" s="1"/>
  <c r="Z256" i="1" a="1"/>
  <c r="Z256" i="1" s="1"/>
  <c r="Z869" i="1" a="1"/>
  <c r="Z869" i="1" s="1"/>
  <c r="Z45" i="1" a="1"/>
  <c r="Z45" i="1" s="1"/>
  <c r="Z1153" i="1" a="1"/>
  <c r="Z1153" i="1" s="1"/>
  <c r="Z1071" i="1" a="1"/>
  <c r="Z1071" i="1" s="1"/>
  <c r="Z759" i="1" a="1"/>
  <c r="Z759" i="1" s="1"/>
  <c r="Z1177" i="1" a="1"/>
  <c r="Z1177" i="1" s="1"/>
  <c r="Z571" i="1" a="1"/>
  <c r="Z571" i="1" s="1"/>
  <c r="Z1169" i="1" a="1"/>
  <c r="Z1169" i="1" s="1"/>
  <c r="Z281" i="1" a="1"/>
  <c r="Z281" i="1" s="1"/>
  <c r="Z1025" i="1" a="1"/>
  <c r="Z1025" i="1" s="1"/>
  <c r="Z362" i="1" a="1"/>
  <c r="Z362" i="1" s="1"/>
  <c r="Z990" i="1" a="1"/>
  <c r="Z990" i="1" s="1"/>
  <c r="Z1227" i="1" a="1"/>
  <c r="Z1227" i="1" s="1"/>
  <c r="Z387" i="1" a="1"/>
  <c r="Z387" i="1" s="1"/>
  <c r="Z818" i="1" a="1"/>
  <c r="Z818" i="1" s="1"/>
  <c r="Z780" i="1" a="1"/>
  <c r="Z780" i="1" s="1"/>
  <c r="Z979" i="1" a="1"/>
  <c r="Z979" i="1" s="1"/>
  <c r="Z354" i="1" a="1"/>
  <c r="Z354" i="1" s="1"/>
  <c r="Z947" i="1" a="1"/>
  <c r="Z947" i="1" s="1"/>
  <c r="Z383" i="1" a="1"/>
  <c r="Z383" i="1" s="1"/>
  <c r="Z1261" i="1" a="1"/>
  <c r="Z1261" i="1" s="1"/>
  <c r="Z25" i="1" a="1"/>
  <c r="Z25" i="1" s="1"/>
  <c r="Z770" i="1" a="1"/>
  <c r="Z770" i="1" s="1"/>
  <c r="Z368" i="1" a="1"/>
  <c r="Z368" i="1" s="1"/>
  <c r="Z911" i="1" a="1"/>
  <c r="Z911" i="1" s="1"/>
  <c r="Z363" i="1" a="1"/>
  <c r="Z363" i="1" s="1"/>
  <c r="Z485" i="1" a="1"/>
  <c r="Z485" i="1" s="1"/>
  <c r="Z1057" i="1" a="1"/>
  <c r="Z1057" i="1" s="1"/>
  <c r="Z588" i="1" a="1"/>
  <c r="Z588" i="1" s="1"/>
  <c r="Z389" i="1" a="1"/>
  <c r="Z389" i="1" s="1"/>
  <c r="Z129" i="1" a="1"/>
  <c r="Z129" i="1" s="1"/>
  <c r="Z1097" i="1" a="1"/>
  <c r="Z1097" i="1" s="1"/>
  <c r="Z1108" i="1" a="1"/>
  <c r="Z1108" i="1" s="1"/>
  <c r="Z253" i="1" a="1"/>
  <c r="Z253" i="1" s="1"/>
  <c r="Z683" i="1" a="1"/>
  <c r="Z683" i="1" s="1"/>
  <c r="Z827" i="1" a="1"/>
  <c r="Z827" i="1" s="1"/>
  <c r="Z154" i="1" a="1"/>
  <c r="Z154" i="1" s="1"/>
  <c r="Z274" i="1" a="1"/>
  <c r="Z274" i="1" s="1"/>
  <c r="Z69" i="1" a="1"/>
  <c r="Z69" i="1" s="1"/>
  <c r="Z953" i="1" a="1"/>
  <c r="Z953" i="1" s="1"/>
  <c r="Z988" i="1" a="1"/>
  <c r="Z988" i="1" s="1"/>
  <c r="Z888" i="1" a="1"/>
  <c r="Z888" i="1" s="1"/>
  <c r="Z89" i="1" a="1"/>
  <c r="Z89" i="1" s="1"/>
  <c r="Z951" i="1" a="1"/>
  <c r="Z951" i="1" s="1"/>
  <c r="Z836" i="1" a="1"/>
  <c r="Z836" i="1" s="1"/>
  <c r="Z1130" i="1" a="1"/>
  <c r="Z1130" i="1" s="1"/>
  <c r="Z697" i="1" a="1"/>
  <c r="Z697" i="1" s="1"/>
  <c r="Z57" i="1" a="1"/>
  <c r="Z57" i="1" s="1"/>
  <c r="Z895" i="1" a="1"/>
  <c r="Z895" i="1" s="1"/>
  <c r="Z535" i="1" a="1"/>
  <c r="Z535" i="1" s="1"/>
  <c r="Z241" i="1" a="1"/>
  <c r="Z241" i="1" s="1"/>
  <c r="Z266" i="1" a="1"/>
  <c r="Z266" i="1" s="1"/>
  <c r="Z244" i="1" a="1"/>
  <c r="Z244" i="1" s="1"/>
  <c r="Z15" i="1" a="1"/>
  <c r="Z15" i="1" s="1"/>
  <c r="Z170" i="1" a="1"/>
  <c r="Z170" i="1" s="1"/>
  <c r="Z691" i="1" a="1"/>
  <c r="Z691" i="1" s="1"/>
  <c r="Z852" i="1" a="1"/>
  <c r="Z852" i="1" s="1"/>
  <c r="Z1125" i="1" a="1"/>
  <c r="Z1125" i="1" s="1"/>
  <c r="Z369" i="1" a="1"/>
  <c r="Z369" i="1" s="1"/>
  <c r="Z982" i="1" a="1"/>
  <c r="Z982" i="1" s="1"/>
  <c r="Z1070" i="1" a="1"/>
  <c r="Z1070" i="1" s="1"/>
  <c r="Z630" i="1" a="1"/>
  <c r="Z630" i="1" s="1"/>
  <c r="Z145" i="1" a="1"/>
  <c r="Z145" i="1" s="1"/>
  <c r="Z60" i="1" a="1"/>
  <c r="Z60" i="1" s="1"/>
  <c r="Z825" i="1" a="1"/>
  <c r="Z825" i="1" s="1"/>
  <c r="Z386" i="1" a="1"/>
  <c r="Z386" i="1" s="1"/>
  <c r="Z230" i="1" a="1"/>
  <c r="Z230" i="1" s="1"/>
  <c r="Z573" i="1" a="1"/>
  <c r="Z573" i="1" s="1"/>
  <c r="Z492" i="1" a="1"/>
  <c r="Z492" i="1" s="1"/>
  <c r="Z427" i="1" a="1"/>
  <c r="Z427" i="1" s="1"/>
  <c r="Z342" i="1" a="1"/>
  <c r="Z342" i="1" s="1"/>
  <c r="Z756" i="1" a="1"/>
  <c r="Z756" i="1" s="1"/>
  <c r="Z67" i="1" a="1"/>
  <c r="Z67" i="1" s="1"/>
  <c r="Z20" i="1" a="1"/>
  <c r="Z20" i="1" s="1"/>
  <c r="Z782" i="1" a="1"/>
  <c r="Z782" i="1" s="1"/>
  <c r="Z30" i="1" a="1"/>
  <c r="Z30" i="1" s="1"/>
  <c r="Z402" i="1" a="1"/>
  <c r="Z402" i="1" s="1"/>
  <c r="Z84" i="1" a="1"/>
  <c r="Z84" i="1" s="1"/>
  <c r="Z644" i="1" a="1"/>
  <c r="Z644" i="1" s="1"/>
  <c r="Z152" i="1" a="1"/>
  <c r="Z152" i="1" s="1"/>
  <c r="Z54" i="1" a="1"/>
  <c r="Z54" i="1" s="1"/>
  <c r="Z400" i="1" a="1"/>
  <c r="Z400" i="1" s="1"/>
  <c r="Z344" i="1" a="1"/>
  <c r="Z344" i="1" s="1"/>
  <c r="Z794" i="1" a="1"/>
  <c r="Z794" i="1" s="1"/>
  <c r="Z850" i="1" a="1"/>
  <c r="Z850" i="1" s="1"/>
  <c r="Z609" i="1" a="1"/>
  <c r="Z609" i="1" s="1"/>
  <c r="Z619" i="1" a="1"/>
  <c r="Z619" i="1" s="1"/>
  <c r="Z655" i="1" a="1"/>
  <c r="Z655" i="1" s="1"/>
  <c r="Z1095" i="1" a="1"/>
  <c r="Z1095" i="1" s="1"/>
  <c r="Z1040" i="1" a="1"/>
  <c r="Z1040" i="1" s="1"/>
  <c r="Z860" i="1" a="1"/>
  <c r="Z860" i="1" s="1"/>
  <c r="Z12" i="1" a="1"/>
  <c r="Z12" i="1" s="1"/>
  <c r="Z124" i="1" a="1"/>
  <c r="Z124" i="1" s="1"/>
  <c r="Z22" i="1" a="1"/>
  <c r="Z22" i="1" s="1"/>
  <c r="Z884" i="1" a="1"/>
  <c r="Z884" i="1" s="1"/>
  <c r="Z285" i="1" a="1"/>
  <c r="Z285" i="1" s="1"/>
  <c r="Z550" i="1" a="1"/>
  <c r="Z550" i="1" s="1"/>
  <c r="Z570" i="1" a="1"/>
  <c r="Z570" i="1" s="1"/>
  <c r="Z133" i="1" a="1"/>
  <c r="Z133" i="1" s="1"/>
  <c r="Z191" i="1" a="1"/>
  <c r="Z191" i="1" s="1"/>
  <c r="Z16" i="1" a="1"/>
  <c r="Z16" i="1" s="1"/>
  <c r="Z307" i="1" a="1"/>
  <c r="Z307" i="1" s="1"/>
  <c r="Z49" i="1" a="1"/>
  <c r="Z49" i="1" s="1"/>
  <c r="Z768" i="1" a="1"/>
  <c r="Z768" i="1" s="1"/>
  <c r="Z1043" i="1" a="1"/>
  <c r="Z1043" i="1" s="1"/>
  <c r="Z1036" i="1" a="1"/>
  <c r="Z1036" i="1" s="1"/>
  <c r="Z1032" i="1" a="1"/>
  <c r="Z1032" i="1" s="1"/>
  <c r="Z873" i="1" a="1"/>
  <c r="Z873" i="1" s="1"/>
  <c r="Z946" i="1" a="1"/>
  <c r="Z946" i="1" s="1"/>
  <c r="Z578" i="1" a="1"/>
  <c r="Z578" i="1" s="1"/>
  <c r="Z1093" i="1" a="1"/>
  <c r="Z1093" i="1" s="1"/>
  <c r="Z921" i="1" a="1"/>
  <c r="Z921" i="1" s="1"/>
  <c r="Z522" i="1" a="1"/>
  <c r="Z522" i="1" s="1"/>
  <c r="Z957" i="1" a="1"/>
  <c r="Z957" i="1" s="1"/>
  <c r="Z826" i="1" a="1"/>
  <c r="Z826" i="1" s="1"/>
  <c r="Z519" i="1" a="1"/>
  <c r="Z519" i="1" s="1"/>
  <c r="Z436" i="1" a="1"/>
  <c r="Z436" i="1" s="1"/>
  <c r="Z838" i="1" a="1"/>
  <c r="Z838" i="1" s="1"/>
  <c r="Z1047" i="1" a="1"/>
  <c r="Z1047" i="1" s="1"/>
  <c r="Z46" i="1" a="1"/>
  <c r="Z46" i="1" s="1"/>
  <c r="Z996" i="1" a="1"/>
  <c r="Z996" i="1" s="1"/>
  <c r="Z1088" i="1" a="1"/>
  <c r="Z1088" i="1" s="1"/>
  <c r="Z903" i="1" a="1"/>
  <c r="Z903" i="1" s="1"/>
  <c r="Z50" i="1" a="1"/>
  <c r="Z50" i="1" s="1"/>
  <c r="Z858" i="1" a="1"/>
  <c r="Z858" i="1" s="1"/>
  <c r="Z965" i="1" a="1"/>
  <c r="Z965" i="1" s="1"/>
  <c r="Z760" i="1" a="1"/>
  <c r="Z760" i="1" s="1"/>
  <c r="Z680" i="1" a="1"/>
  <c r="Z680" i="1" s="1"/>
  <c r="Z358" i="1" a="1"/>
  <c r="Z358" i="1" s="1"/>
  <c r="Z1248" i="1" a="1"/>
  <c r="Z1248" i="1" s="1"/>
  <c r="Z635" i="1" a="1"/>
  <c r="Z635" i="1" s="1"/>
  <c r="Z1091" i="1" a="1"/>
  <c r="Z1091" i="1" s="1"/>
  <c r="Z157" i="1" a="1"/>
  <c r="Z157" i="1" s="1"/>
  <c r="Z6" i="1" a="1"/>
  <c r="Z6" i="1" s="1"/>
  <c r="Z1054" i="1" a="1"/>
  <c r="Z1054" i="1" s="1"/>
  <c r="Z97" i="1" a="1"/>
  <c r="Z97" i="1" s="1"/>
  <c r="Z806" i="1" a="1"/>
  <c r="Z806" i="1" s="1"/>
  <c r="Z1217" i="1" a="1"/>
  <c r="Z1217" i="1" s="1"/>
  <c r="Z380" i="1" a="1"/>
  <c r="Z380" i="1" s="1"/>
  <c r="Z847" i="1" a="1"/>
  <c r="Z847" i="1" s="1"/>
  <c r="Z229" i="1" a="1"/>
  <c r="Z229" i="1" s="1"/>
  <c r="Z278" i="1" a="1"/>
  <c r="Z278" i="1" s="1"/>
  <c r="Z361" i="1" a="1"/>
  <c r="Z361" i="1" s="1"/>
  <c r="Z673" i="1" a="1"/>
  <c r="Z673" i="1" s="1"/>
  <c r="Z511" i="1" a="1"/>
  <c r="Z511" i="1" s="1"/>
  <c r="Z378" i="1" a="1"/>
  <c r="Z378" i="1" s="1"/>
  <c r="Z164" i="1" a="1"/>
  <c r="Z164" i="1" s="1"/>
  <c r="Z1062" i="1" a="1"/>
  <c r="Z1062" i="1" s="1"/>
  <c r="Z11" i="1" a="1"/>
  <c r="Z11" i="1" s="1"/>
  <c r="Z834" i="1" a="1"/>
  <c r="Z834" i="1" s="1"/>
  <c r="Z817" i="1" a="1"/>
  <c r="Z817" i="1" s="1"/>
  <c r="Z372" i="1" a="1"/>
  <c r="Z372" i="1" s="1"/>
  <c r="Z612" i="1" a="1"/>
  <c r="Z612" i="1" s="1"/>
  <c r="Z231" i="1" a="1"/>
  <c r="Z231" i="1" s="1"/>
  <c r="Z1034" i="1" a="1"/>
  <c r="Z1034" i="1" s="1"/>
  <c r="Z1228" i="1" a="1"/>
  <c r="Z1228" i="1" s="1"/>
  <c r="Z805" i="1" a="1"/>
  <c r="Z805" i="1" s="1"/>
  <c r="Z1245" i="1" a="1"/>
  <c r="Z1245" i="1" s="1"/>
  <c r="Z494" i="1" a="1"/>
  <c r="Z494" i="1" s="1"/>
  <c r="Z879" i="1" a="1"/>
  <c r="Z879" i="1" s="1"/>
  <c r="Z582" i="1" a="1"/>
  <c r="Z582" i="1" s="1"/>
  <c r="Z802" i="1" a="1"/>
  <c r="Z802" i="1" s="1"/>
  <c r="Z48" i="1" a="1"/>
  <c r="Z48" i="1" s="1"/>
  <c r="Z1016" i="1" a="1"/>
  <c r="Z1016" i="1" s="1"/>
  <c r="Z282" i="1" a="1"/>
  <c r="Z282" i="1" s="1"/>
  <c r="Z156" i="1" a="1"/>
  <c r="Z156" i="1" s="1"/>
  <c r="Z785" i="1" a="1"/>
  <c r="Z785" i="1" s="1"/>
  <c r="Z575" i="1" a="1"/>
  <c r="Z575" i="1" s="1"/>
  <c r="Z567" i="1" a="1"/>
  <c r="Z567" i="1" s="1"/>
  <c r="Z68" i="1" a="1"/>
  <c r="Z68" i="1" s="1"/>
  <c r="Z1229" i="1" a="1"/>
  <c r="Z1229" i="1" s="1"/>
  <c r="Z321" i="1" a="1"/>
  <c r="Z321" i="1" s="1"/>
  <c r="Z1004" i="1" a="1"/>
  <c r="Z1004" i="1" s="1"/>
  <c r="Z992" i="1" a="1"/>
  <c r="Z992" i="1" s="1"/>
  <c r="Z125" i="1" a="1"/>
  <c r="Z125" i="1" s="1"/>
  <c r="Z687" i="1" a="1"/>
  <c r="Z687" i="1" s="1"/>
  <c r="Z845" i="1" a="1"/>
  <c r="Z845" i="1" s="1"/>
  <c r="Z1001" i="1" a="1"/>
  <c r="Z1001" i="1" s="1"/>
  <c r="Z331" i="1" a="1"/>
  <c r="Z331" i="1" s="1"/>
  <c r="Z367" i="1" a="1"/>
  <c r="Z367" i="1" s="1"/>
  <c r="Z296" i="1" a="1"/>
  <c r="Z296" i="1" s="1"/>
  <c r="Z804" i="1" a="1"/>
  <c r="Z804" i="1" s="1"/>
  <c r="Z603" i="1" a="1"/>
  <c r="Z603" i="1" s="1"/>
  <c r="Z376" i="1" a="1"/>
  <c r="Z376" i="1" s="1"/>
  <c r="Z1213" i="1" a="1"/>
  <c r="Z1213" i="1" s="1"/>
  <c r="Z821" i="1" a="1"/>
  <c r="Z821" i="1" s="1"/>
  <c r="Z488" i="1" a="1"/>
  <c r="Z488" i="1" s="1"/>
  <c r="Z437" i="1" a="1"/>
  <c r="Z437" i="1" s="1"/>
  <c r="Z481" i="1" a="1"/>
  <c r="Z481" i="1" s="1"/>
  <c r="Z803" i="1" a="1"/>
  <c r="Z803" i="1" s="1"/>
  <c r="Z323" i="1" a="1"/>
  <c r="Z323" i="1" s="1"/>
  <c r="Z758" i="1" a="1"/>
  <c r="Z758" i="1" s="1"/>
  <c r="Z1222" i="1" a="1"/>
  <c r="Z1222" i="1" s="1"/>
  <c r="Z764" i="1" a="1"/>
  <c r="Z764" i="1" s="1"/>
  <c r="Z55" i="1" a="1"/>
  <c r="Z55" i="1" s="1"/>
  <c r="Z126" i="1" a="1"/>
  <c r="Z126" i="1" s="1"/>
  <c r="Z637" i="1" a="1"/>
  <c r="Z637" i="1" s="1"/>
  <c r="Z778" i="1" a="1"/>
  <c r="Z778" i="1" s="1"/>
  <c r="Z1214" i="1" a="1"/>
  <c r="Z1214" i="1" s="1"/>
  <c r="Z441" i="1" a="1"/>
  <c r="Z441" i="1" s="1"/>
  <c r="Z280" i="1" a="1"/>
  <c r="Z280" i="1" s="1"/>
  <c r="Z790" i="1" a="1"/>
  <c r="Z790" i="1" s="1"/>
  <c r="Z423" i="1" a="1"/>
  <c r="Z423" i="1" s="1"/>
  <c r="Z434" i="1" a="1"/>
  <c r="Z434" i="1" s="1"/>
  <c r="Z275" i="1" a="1"/>
  <c r="Z275" i="1" s="1"/>
  <c r="Z311" i="1" a="1"/>
  <c r="Z311" i="1" s="1"/>
  <c r="Z526" i="1" a="1"/>
  <c r="Z526" i="1" s="1"/>
  <c r="Z781" i="1" a="1"/>
  <c r="Z781" i="1" s="1"/>
  <c r="Z693" i="1" a="1"/>
  <c r="Z693" i="1" s="1"/>
  <c r="Z3" i="1" a="1"/>
  <c r="Z3" i="1" s="1"/>
  <c r="Z652" i="1" a="1"/>
  <c r="Z652" i="1" s="1"/>
  <c r="Z944" i="1" a="1"/>
  <c r="Z944" i="1" s="1"/>
  <c r="Z83" i="1" a="1"/>
  <c r="Z83" i="1" s="1"/>
  <c r="Z854" i="1" a="1"/>
  <c r="Z854" i="1" s="1"/>
  <c r="Z863" i="1" a="1"/>
  <c r="Z863" i="1" s="1"/>
  <c r="Z543" i="1" a="1"/>
  <c r="Z543" i="1" s="1"/>
  <c r="Z1063" i="1" a="1"/>
  <c r="Z1063" i="1" s="1"/>
  <c r="Z545" i="1" a="1"/>
  <c r="Z545" i="1" s="1"/>
  <c r="Z404" i="1" a="1"/>
  <c r="Z404" i="1" s="1"/>
  <c r="Z1254" i="1" a="1"/>
  <c r="Z1254" i="1" s="1"/>
  <c r="Z395" i="1" a="1"/>
  <c r="Z395" i="1" s="1"/>
  <c r="Z961" i="1" a="1"/>
  <c r="Z961" i="1" s="1"/>
  <c r="Z233" i="1" a="1"/>
  <c r="Z233" i="1" s="1"/>
  <c r="Z186" i="1" a="1"/>
  <c r="Z186" i="1" s="1"/>
  <c r="Z788" i="1" a="1"/>
  <c r="Z788" i="1" s="1"/>
  <c r="Z1265" i="1" a="1"/>
  <c r="Z1265" i="1" s="1"/>
  <c r="Z422" i="1" a="1"/>
  <c r="Z422" i="1" s="1"/>
  <c r="Z765" i="1" a="1"/>
  <c r="Z765" i="1" s="1"/>
  <c r="Z1255" i="1" a="1"/>
  <c r="Z1255" i="1" s="1"/>
  <c r="Z93" i="1" a="1"/>
  <c r="Z93" i="1" s="1"/>
  <c r="Z861" i="1" a="1"/>
  <c r="Z861" i="1" s="1"/>
  <c r="Z168" i="1" a="1"/>
  <c r="Z168" i="1" s="1"/>
  <c r="Z1086" i="1" a="1"/>
  <c r="Z1086" i="1" s="1"/>
  <c r="Z72" i="1" a="1"/>
  <c r="Z72" i="1" s="1"/>
  <c r="Z625" i="1" a="1"/>
  <c r="Z625" i="1" s="1"/>
  <c r="Z649" i="1" a="1"/>
  <c r="Z649" i="1" s="1"/>
  <c r="Z98" i="1" a="1"/>
  <c r="Z98" i="1" s="1"/>
  <c r="Z600" i="1" a="1"/>
  <c r="Z600" i="1" s="1"/>
  <c r="Z373" i="1" a="1"/>
  <c r="Z373" i="1" s="1"/>
  <c r="Z772" i="1" a="1"/>
  <c r="Z772" i="1" s="1"/>
  <c r="Z309" i="1" a="1"/>
  <c r="Z309" i="1" s="1"/>
  <c r="Z26" i="1" a="1"/>
  <c r="Z26" i="1" s="1"/>
  <c r="Z999" i="1" a="1"/>
  <c r="Z999" i="1" s="1"/>
  <c r="Z537" i="1" a="1"/>
  <c r="Z537" i="1" s="1"/>
  <c r="Z1212" i="1" a="1"/>
  <c r="Z1212" i="1" s="1"/>
  <c r="Z525" i="1" a="1"/>
  <c r="Z525" i="1" s="1"/>
  <c r="Z969" i="1" a="1"/>
  <c r="Z969" i="1" s="1"/>
  <c r="Z90" i="1" a="1"/>
  <c r="Z90" i="1" s="1"/>
  <c r="Z135" i="1" a="1"/>
  <c r="Z135" i="1" s="1"/>
  <c r="Z801" i="1" a="1"/>
  <c r="Z801" i="1" s="1"/>
  <c r="Z685" i="1" a="1"/>
  <c r="Z685" i="1" s="1"/>
  <c r="Z1266" i="1" a="1"/>
  <c r="Z1266" i="1" s="1"/>
  <c r="Z916" i="1" a="1"/>
  <c r="Z916" i="1" s="1"/>
  <c r="Z175" i="1" a="1"/>
  <c r="Z175" i="1" s="1"/>
  <c r="Z294" i="1" a="1"/>
  <c r="Z294" i="1" s="1"/>
  <c r="Z591" i="1" a="1"/>
  <c r="Z591" i="1" s="1"/>
  <c r="Z238" i="1" a="1"/>
  <c r="Z238" i="1" s="1"/>
  <c r="Z161" i="1" a="1"/>
  <c r="Z161" i="1" s="1"/>
  <c r="Z484" i="1" a="1"/>
  <c r="Z484" i="1" s="1"/>
  <c r="Z849" i="1" a="1"/>
  <c r="Z849" i="1" s="1"/>
  <c r="Z345" i="1" a="1"/>
  <c r="Z345" i="1" s="1"/>
  <c r="Z10" i="1" a="1"/>
  <c r="Z10" i="1" s="1"/>
  <c r="Z984" i="1" a="1"/>
  <c r="Z984" i="1" s="1"/>
  <c r="Z1100" i="1" a="1"/>
  <c r="Z1100" i="1" s="1"/>
  <c r="Z1110" i="1" a="1"/>
  <c r="Z1110" i="1" s="1"/>
  <c r="Z689" i="1" a="1"/>
  <c r="Z689" i="1" s="1"/>
  <c r="Z681" i="1" a="1"/>
  <c r="Z681" i="1" s="1"/>
  <c r="Z1269" i="1" a="1"/>
  <c r="Z1269" i="1" s="1"/>
  <c r="Z258" i="1" a="1"/>
  <c r="Z258" i="1" s="1"/>
  <c r="Z102" i="1" a="1"/>
  <c r="Z102" i="1" s="1"/>
  <c r="Z52" i="1" a="1"/>
  <c r="Z52" i="1" s="1"/>
  <c r="Z1103" i="1" a="1"/>
  <c r="Z1103" i="1" s="1"/>
  <c r="Z1219" i="1" a="1"/>
  <c r="Z1219" i="1" s="1"/>
  <c r="Z517" i="1" a="1"/>
  <c r="Z517" i="1" s="1"/>
  <c r="Z1237" i="1" a="1"/>
  <c r="Z1237" i="1" s="1"/>
  <c r="Z846" i="1" a="1"/>
  <c r="Z846" i="1" s="1"/>
  <c r="Z356" i="1" a="1"/>
  <c r="Z356" i="1" s="1"/>
  <c r="Z18" i="1" a="1"/>
  <c r="Z18" i="1" s="1"/>
  <c r="Z1013" i="1" a="1"/>
  <c r="Z1013" i="1" s="1"/>
  <c r="Z830" i="1" a="1"/>
  <c r="Z830" i="1" s="1"/>
  <c r="Z1252" i="1" a="1"/>
  <c r="Z12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tc={BE132E50-6114-7047-9934-07D2FBAF5796}</author>
    <author>tc={6300CDC5-BBCF-EE4B-A56F-6A2ADED153B5}</author>
  </authors>
  <commentList>
    <comment ref="F1" authorId="0" shapeId="0" xr:uid="{BE132E50-6114-7047-9934-07D2FBAF57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=WENN(ZÄHLENWENN(H2:BI2;"pv&amp;st")&lt;&gt;0;"yes";"no")</t>
      </text>
    </comment>
    <comment ref="H1" authorId="1" shapeId="0" xr:uid="{6300CDC5-BBCF-EE4B-A56F-6A2ADED153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=WENN(L2&lt;&gt;"0";"yes";"no")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<sst xmlns="http://schemas.openxmlformats.org/spreadsheetml/2006/main" count="11884" uniqueCount="5053">
  <si>
    <t>label</t>
  </si>
  <si>
    <t>building type</t>
  </si>
  <si>
    <t>living space</t>
  </si>
  <si>
    <t>scope</t>
  </si>
  <si>
    <t>year of construction</t>
  </si>
  <si>
    <t>units</t>
  </si>
  <si>
    <t>occupants per unit</t>
  </si>
  <si>
    <t>occupants</t>
  </si>
  <si>
    <t>roof area</t>
  </si>
  <si>
    <t>latitude</t>
  </si>
  <si>
    <t>longitude</t>
  </si>
  <si>
    <t>st or pv 1</t>
  </si>
  <si>
    <t>roof area (m²) 1</t>
  </si>
  <si>
    <t>surface tilt (°) 1</t>
  </si>
  <si>
    <t>azimuth (°) 1</t>
  </si>
  <si>
    <t>st or pv 2</t>
  </si>
  <si>
    <t>roof area (m²) 2</t>
  </si>
  <si>
    <t>surface tilt (°) 2</t>
  </si>
  <si>
    <t>azimuth (°) 2</t>
  </si>
  <si>
    <t>st or pv 3</t>
  </si>
  <si>
    <t>roof area (m²) 3</t>
  </si>
  <si>
    <t>surface tilt (°) 3</t>
  </si>
  <si>
    <t>azimuth (°) 3</t>
  </si>
  <si>
    <t>st or pv 4</t>
  </si>
  <si>
    <t>roof area (m²) 4</t>
  </si>
  <si>
    <t>surface tilt (°) 4</t>
  </si>
  <si>
    <t>azimuth (°) 4</t>
  </si>
  <si>
    <t>st or pv 5</t>
  </si>
  <si>
    <t>roof area (m²) 5</t>
  </si>
  <si>
    <t>surface tilt (°) 5</t>
  </si>
  <si>
    <t>azimuth (°) 5</t>
  </si>
  <si>
    <t>st or pv 6</t>
  </si>
  <si>
    <t>roof area (m²) 6</t>
  </si>
  <si>
    <t>surface tilt (°) 6</t>
  </si>
  <si>
    <t>azimuth (°) 6</t>
  </si>
  <si>
    <t>st or pv 7</t>
  </si>
  <si>
    <t>roof area (m²) 7</t>
  </si>
  <si>
    <t>surface tilt (°) 7</t>
  </si>
  <si>
    <t>azimuth (°) 7</t>
  </si>
  <si>
    <t>st or pv 8</t>
  </si>
  <si>
    <t>roof area (m²) 8</t>
  </si>
  <si>
    <t>surface tilt (°) 8</t>
  </si>
  <si>
    <t>azimuth (°) 8</t>
  </si>
  <si>
    <t>st or pv 9</t>
  </si>
  <si>
    <t>roof area (m²) 9</t>
  </si>
  <si>
    <t>surface tilt (°) 9</t>
  </si>
  <si>
    <t>azimuth (°) 9</t>
  </si>
  <si>
    <t>st or pv 10</t>
  </si>
  <si>
    <t>roof area (m²) 10</t>
  </si>
  <si>
    <t>surface tilt (°) 10</t>
  </si>
  <si>
    <t>azimuth (°) 10</t>
  </si>
  <si>
    <t>st or pv 11</t>
  </si>
  <si>
    <t>roof area (m²) 11</t>
  </si>
  <si>
    <t>surface tilt (°) 11</t>
  </si>
  <si>
    <t>azimuth (°) 11</t>
  </si>
  <si>
    <t>st or pv 12</t>
  </si>
  <si>
    <t>roof area (m²) 12</t>
  </si>
  <si>
    <t>surface tilt (°) 12</t>
  </si>
  <si>
    <t>azimuth (°) 12</t>
  </si>
  <si>
    <t>st or pv 13</t>
  </si>
  <si>
    <t>roof area (m²) 13</t>
  </si>
  <si>
    <t>surface tilt (°) 13</t>
  </si>
  <si>
    <t>azimuth (°) 13</t>
  </si>
  <si>
    <t>st or pv 14</t>
  </si>
  <si>
    <t>roof area (m²) 14</t>
  </si>
  <si>
    <t>surface tilt (°) 14</t>
  </si>
  <si>
    <t>azimuth (°) 14</t>
  </si>
  <si>
    <t>st or pv 15</t>
  </si>
  <si>
    <t>roof area (m²) 15</t>
  </si>
  <si>
    <t>surface tilt (°) 15</t>
  </si>
  <si>
    <t>azimuth (°) 15</t>
  </si>
  <si>
    <t>st or pv 16</t>
  </si>
  <si>
    <t>roof area (m²) 16</t>
  </si>
  <si>
    <t>surface tilt (°) 16</t>
  </si>
  <si>
    <t>azimuth (°) 16</t>
  </si>
  <si>
    <t>L10002Fa3</t>
  </si>
  <si>
    <t>0</t>
  </si>
  <si>
    <t>DENW05AL10002L7O</t>
  </si>
  <si>
    <t>st</t>
  </si>
  <si>
    <t>L10002FkO</t>
  </si>
  <si>
    <t>DENW05AL10002GxF</t>
  </si>
  <si>
    <t>L10002Flv</t>
  </si>
  <si>
    <t>DENW05ALx00000Ax</t>
  </si>
  <si>
    <t>pv&amp;st</t>
  </si>
  <si>
    <t>L10002FWr</t>
  </si>
  <si>
    <t>DENW05AL10002HIG</t>
  </si>
  <si>
    <t>L10002FXG</t>
  </si>
  <si>
    <t>DENW05AL10002HGW</t>
  </si>
  <si>
    <t>L10002GgE</t>
  </si>
  <si>
    <t>DENW05AL10002GoG</t>
  </si>
  <si>
    <t>L10002HdG</t>
  </si>
  <si>
    <t>RES</t>
  </si>
  <si>
    <t>DENW05AL10002LfB</t>
  </si>
  <si>
    <t>L10002Hh4</t>
  </si>
  <si>
    <t>DENW05AL10002L83</t>
  </si>
  <si>
    <t>L10002Hh6</t>
  </si>
  <si>
    <t>DENW05AL10002N07</t>
  </si>
  <si>
    <t>L10002HkO</t>
  </si>
  <si>
    <t>DENW05AL10002NYD</t>
  </si>
  <si>
    <t>L10002Hkr</t>
  </si>
  <si>
    <t>DENW05AL10002K2A</t>
  </si>
  <si>
    <t>L10002HKr</t>
  </si>
  <si>
    <t>DENW05AL10002LwR</t>
  </si>
  <si>
    <t>L10002HLa</t>
  </si>
  <si>
    <t>DENW05AL10008TeN</t>
  </si>
  <si>
    <t>L10002HLi</t>
  </si>
  <si>
    <t>DENW05AL10002K6X</t>
  </si>
  <si>
    <t>L10002HLI</t>
  </si>
  <si>
    <t>step roof</t>
  </si>
  <si>
    <t>DENW05AL3v0001Kd</t>
  </si>
  <si>
    <t>L10002Hll</t>
  </si>
  <si>
    <t>DENW05AL10002KBV</t>
  </si>
  <si>
    <t>L10002HMi</t>
  </si>
  <si>
    <t>DENW05AL10002K5r</t>
  </si>
  <si>
    <t>L10002HMX</t>
  </si>
  <si>
    <t>DENW05AL10002KPs</t>
  </si>
  <si>
    <t>L10002HNI</t>
  </si>
  <si>
    <t>DENW05AL10002Mvz</t>
  </si>
  <si>
    <t>L10002HQZ</t>
  </si>
  <si>
    <t>DENW05AL10002KmK</t>
  </si>
  <si>
    <t>L10002HrA</t>
  </si>
  <si>
    <t>flat roof</t>
  </si>
  <si>
    <t>DENW05AL10002NLR</t>
  </si>
  <si>
    <t>L10002HSH</t>
  </si>
  <si>
    <t>DENW05AL10002MXS</t>
  </si>
  <si>
    <t>L10002HSq</t>
  </si>
  <si>
    <t>DENW05AL10002KaQ</t>
  </si>
  <si>
    <t>L10002HtS</t>
  </si>
  <si>
    <t>COM_School</t>
  </si>
  <si>
    <t>DENW05AL10002Min</t>
  </si>
  <si>
    <t>L10002HtV</t>
  </si>
  <si>
    <t>DENW05AL10002N91</t>
  </si>
  <si>
    <t>L10002HU3</t>
  </si>
  <si>
    <t>DENW05AL10002NSe</t>
  </si>
  <si>
    <t>L10002HvF</t>
  </si>
  <si>
    <t>DENW05AL10002Lvw</t>
  </si>
  <si>
    <t>L10002Hwp</t>
  </si>
  <si>
    <t>DENW05AL10002Ndc</t>
  </si>
  <si>
    <t>L10002Hxw</t>
  </si>
  <si>
    <t>DENW05AL10002NAj</t>
  </si>
  <si>
    <t>L10002HYl</t>
  </si>
  <si>
    <t>DENW05AL10002Nu5</t>
  </si>
  <si>
    <t>L10002Hyt</t>
  </si>
  <si>
    <t>DENW05AL10002KqG</t>
  </si>
  <si>
    <t>L10002HyX</t>
  </si>
  <si>
    <t>DENW05AL10002MQp</t>
  </si>
  <si>
    <t>L10002Hz7</t>
  </si>
  <si>
    <t>DENW05AL10002Ntb</t>
  </si>
  <si>
    <t>L10002Hzk</t>
  </si>
  <si>
    <t>DENW05AL10002KfI</t>
  </si>
  <si>
    <t>L10002I0T</t>
  </si>
  <si>
    <t>L10002I16</t>
  </si>
  <si>
    <t>DENW05AL10002NFL</t>
  </si>
  <si>
    <t>L10002I1j</t>
  </si>
  <si>
    <t>DENW05AL10002NAn</t>
  </si>
  <si>
    <t>L10002I2o</t>
  </si>
  <si>
    <t>DENW05AL10002Lmq</t>
  </si>
  <si>
    <t>L10002I2P</t>
  </si>
  <si>
    <t>DENW05AL10002NsH</t>
  </si>
  <si>
    <t>L10002I4O</t>
  </si>
  <si>
    <t>DENW05AL10002KN9</t>
  </si>
  <si>
    <t>L10002I5B</t>
  </si>
  <si>
    <t>DENW05AL10002Nft</t>
  </si>
  <si>
    <t>L10002I5z</t>
  </si>
  <si>
    <t>DENW05AL10002N8o</t>
  </si>
  <si>
    <t>L10002I6m</t>
  </si>
  <si>
    <t>DENW05AL10002MOM</t>
  </si>
  <si>
    <t>L10002I8h</t>
  </si>
  <si>
    <t>DENW05AL10002LaT</t>
  </si>
  <si>
    <t>L10002I9Y</t>
  </si>
  <si>
    <t>DENW05AL10002NEG</t>
  </si>
  <si>
    <t>L10002IaN</t>
  </si>
  <si>
    <t>DENW05AL10002K7m</t>
  </si>
  <si>
    <t>L10002IBD</t>
  </si>
  <si>
    <t>DENW05AL10002Nd5</t>
  </si>
  <si>
    <t>L10002Ic3</t>
  </si>
  <si>
    <t>DENW05AL10002NUP</t>
  </si>
  <si>
    <t>L10002Icb</t>
  </si>
  <si>
    <t>DENW05AL10002N2A</t>
  </si>
  <si>
    <t>L10002ICE</t>
  </si>
  <si>
    <t>DENW05AL10002L3T</t>
  </si>
  <si>
    <t>L10002ICl</t>
  </si>
  <si>
    <t>DENW05AL10002NI4</t>
  </si>
  <si>
    <t>L10002IcV</t>
  </si>
  <si>
    <t>DENW05AL10002Nal</t>
  </si>
  <si>
    <t>L10002Id4</t>
  </si>
  <si>
    <t>DENW05AL10002MOi</t>
  </si>
  <si>
    <t>L10002IDI</t>
  </si>
  <si>
    <t>DENW05AL10002LdD</t>
  </si>
  <si>
    <t>L10002Idj</t>
  </si>
  <si>
    <t>DENW05AL10002LuL</t>
  </si>
  <si>
    <t>L10002IDn</t>
  </si>
  <si>
    <t>DENW05AL10002KVY</t>
  </si>
  <si>
    <t>L10002IdQ</t>
  </si>
  <si>
    <t>DENW05AL10002Mfh</t>
  </si>
  <si>
    <t>L10002IdU</t>
  </si>
  <si>
    <t>DENW05AL3p0000zi</t>
  </si>
  <si>
    <t>L10002IdZ</t>
  </si>
  <si>
    <t>DENW05AL10002Llz</t>
  </si>
  <si>
    <t>L10002Ie3</t>
  </si>
  <si>
    <t>DENW05AL10002NSm</t>
  </si>
  <si>
    <t>L10002Iei</t>
  </si>
  <si>
    <t>DENW05AL10002Li2</t>
  </si>
  <si>
    <t>L10002IEk</t>
  </si>
  <si>
    <t>DENW05AL10002LH1</t>
  </si>
  <si>
    <t>L10002IeW</t>
  </si>
  <si>
    <t>DENW05AL10002MLS</t>
  </si>
  <si>
    <t>L10002Ifd</t>
  </si>
  <si>
    <t>DENW05AL10002K4l</t>
  </si>
  <si>
    <t>L10002IFL</t>
  </si>
  <si>
    <t>DENW05AL10002KfA</t>
  </si>
  <si>
    <t>L10002Ift</t>
  </si>
  <si>
    <t>DENW05AL10002L3h</t>
  </si>
  <si>
    <t>L10002IGZ</t>
  </si>
  <si>
    <t>DENW05AL10002Ndv</t>
  </si>
  <si>
    <t>L10002IH3</t>
  </si>
  <si>
    <t>DENW05AL10002N8A</t>
  </si>
  <si>
    <t>L10002IHO</t>
  </si>
  <si>
    <t>DENW05AL3p0000zJ</t>
  </si>
  <si>
    <t>L10002IJp</t>
  </si>
  <si>
    <t>DENW05AL10002NRZ</t>
  </si>
  <si>
    <t>L10002IKy</t>
  </si>
  <si>
    <t>DENW05AL10002NJx</t>
  </si>
  <si>
    <t>L10002IPR</t>
  </si>
  <si>
    <t>DENW05AL10002N86</t>
  </si>
  <si>
    <t>L10002IUc</t>
  </si>
  <si>
    <t>DENW05AL10002Lmy</t>
  </si>
  <si>
    <t>L10002IUu</t>
  </si>
  <si>
    <t>DENW05AL10002Kl6</t>
  </si>
  <si>
    <t>L10002IUW</t>
  </si>
  <si>
    <t>DENW05AL10002MuT</t>
  </si>
  <si>
    <t>L10002IUy</t>
  </si>
  <si>
    <t>DENW05AL10002L3N</t>
  </si>
  <si>
    <t>L10002IW3</t>
  </si>
  <si>
    <t>DENW05AL10002NF8</t>
  </si>
  <si>
    <t>L10002IWq</t>
  </si>
  <si>
    <t>DENW05AL10002LxB</t>
  </si>
  <si>
    <t>L10002IWs</t>
  </si>
  <si>
    <t>DENW05AL10002LPw</t>
  </si>
  <si>
    <t>L10002IX3</t>
  </si>
  <si>
    <t>DENW05AL10002KwE</t>
  </si>
  <si>
    <t>L10002IYn</t>
  </si>
  <si>
    <t>DENW05AL10002KgS</t>
  </si>
  <si>
    <t>L10002Jyj</t>
  </si>
  <si>
    <t>DENW05AL10002KWg</t>
  </si>
  <si>
    <t>L10002JzN</t>
  </si>
  <si>
    <t>DENW05AL10002LUZ</t>
  </si>
  <si>
    <t>L10002K06</t>
  </si>
  <si>
    <t>DENW05AL10002Lj4</t>
  </si>
  <si>
    <t>L10002K24</t>
  </si>
  <si>
    <t>DENW05AL10002Mmq</t>
  </si>
  <si>
    <t>L10002Kbc</t>
  </si>
  <si>
    <t>DENW05AL10002LqX</t>
  </si>
  <si>
    <t>L10002KbN</t>
  </si>
  <si>
    <t>DENW05AL10002Key</t>
  </si>
  <si>
    <t>L10002KCi</t>
  </si>
  <si>
    <t>DENW05AL10002NoL</t>
  </si>
  <si>
    <t>L10002Kct</t>
  </si>
  <si>
    <t>DENW05AL10002MPM</t>
  </si>
  <si>
    <t>L10002KDF</t>
  </si>
  <si>
    <t>DENW05AL10002MkG</t>
  </si>
  <si>
    <t>L10002KDl</t>
  </si>
  <si>
    <t>DENW05AL10002LqO</t>
  </si>
  <si>
    <t>L10002KDr</t>
  </si>
  <si>
    <t>DENW05AL10002LrJ</t>
  </si>
  <si>
    <t>L10002KE6</t>
  </si>
  <si>
    <t>DENW05AL3r0000s1</t>
  </si>
  <si>
    <t>L10002KE8</t>
  </si>
  <si>
    <t>DENW05AL10002NJn</t>
  </si>
  <si>
    <t>L10002KEC</t>
  </si>
  <si>
    <t>DENW05AL10002LON</t>
  </si>
  <si>
    <t>L10002KEW</t>
  </si>
  <si>
    <t>DENW05AL10002K9c</t>
  </si>
  <si>
    <t>L10002KEx</t>
  </si>
  <si>
    <t>DENW05AL10002NQy</t>
  </si>
  <si>
    <t>L10002KF6</t>
  </si>
  <si>
    <t>DENW05AL10002L5z</t>
  </si>
  <si>
    <t>L10002KFE</t>
  </si>
  <si>
    <t>DENW05AL10002Nqk</t>
  </si>
  <si>
    <t>L10002Kfg</t>
  </si>
  <si>
    <t>DENW05AL10002L6a</t>
  </si>
  <si>
    <t>L10002KFO</t>
  </si>
  <si>
    <t>DENW05AL10002NE3</t>
  </si>
  <si>
    <t>L10002KFq</t>
  </si>
  <si>
    <t>DENW05AL10002Noq</t>
  </si>
  <si>
    <t>L10002KG3</t>
  </si>
  <si>
    <t>DENW05AL10002LlR</t>
  </si>
  <si>
    <t>L10002Kg7</t>
  </si>
  <si>
    <t>DENW05AL10002MH3</t>
  </si>
  <si>
    <t>L10002KgI</t>
  </si>
  <si>
    <t>DENW05AL10002KvJ</t>
  </si>
  <si>
    <t>L10002KGq</t>
  </si>
  <si>
    <t>DENW05AL10002NIY</t>
  </si>
  <si>
    <t>L10002KGy</t>
  </si>
  <si>
    <t>DENW05AL10002Kf2</t>
  </si>
  <si>
    <t>L10002KHa</t>
  </si>
  <si>
    <t>DENW05AL10002LEO</t>
  </si>
  <si>
    <t>L10002KHA</t>
  </si>
  <si>
    <t>DENW05AL10002MkZ</t>
  </si>
  <si>
    <t>L10002KHe</t>
  </si>
  <si>
    <t>DENW05AL10002LrT</t>
  </si>
  <si>
    <t>L10002Kie</t>
  </si>
  <si>
    <t>DENW05AL10002Lgv</t>
  </si>
  <si>
    <t>L10002KIf</t>
  </si>
  <si>
    <t>DENW05AL10002Kpy</t>
  </si>
  <si>
    <t>L10002KIh</t>
  </si>
  <si>
    <t>DENW05AL10002MIm</t>
  </si>
  <si>
    <t>L10002KIn</t>
  </si>
  <si>
    <t>DENW05AL10002Kgi</t>
  </si>
  <si>
    <t>L10002KiQ</t>
  </si>
  <si>
    <t>DENW05AL10002LpA</t>
  </si>
  <si>
    <t>L10002KiY</t>
  </si>
  <si>
    <t>DENW05AL10002Kgv</t>
  </si>
  <si>
    <t>L10002Kja</t>
  </si>
  <si>
    <t>DENW05AL10002NNE</t>
  </si>
  <si>
    <t>L10002Kju</t>
  </si>
  <si>
    <t>DENW05AL10002N1Q</t>
  </si>
  <si>
    <t>L10002KLw</t>
  </si>
  <si>
    <t>DENW05AL10002L67</t>
  </si>
  <si>
    <t>L10002KmC</t>
  </si>
  <si>
    <t>DENW05AL10002L08</t>
  </si>
  <si>
    <t>L10002KmG</t>
  </si>
  <si>
    <t>DENW05AL3r0000s9</t>
  </si>
  <si>
    <t>L10002KMm</t>
  </si>
  <si>
    <t>DENW05AL10002LAK</t>
  </si>
  <si>
    <t>L10002Kmv</t>
  </si>
  <si>
    <t>DENW05AL10002NW4</t>
  </si>
  <si>
    <t>L10002Kn7</t>
  </si>
  <si>
    <t>DENW05AL10002Nvy</t>
  </si>
  <si>
    <t>L10002KnE</t>
  </si>
  <si>
    <t>DENW05AL10002LBQ</t>
  </si>
  <si>
    <t>L10002KnQ</t>
  </si>
  <si>
    <t>DENW05AL3p0000zp</t>
  </si>
  <si>
    <t>L10002Kok</t>
  </si>
  <si>
    <t>DENW05AL10002NIQ</t>
  </si>
  <si>
    <t>L10002KoX</t>
  </si>
  <si>
    <t>DENW05AL10002NP2</t>
  </si>
  <si>
    <t>L10002KP5</t>
  </si>
  <si>
    <t>DENW05AL10002NOs</t>
  </si>
  <si>
    <t>L10002KpA</t>
  </si>
  <si>
    <t>DENW05AL10002NL5</t>
  </si>
  <si>
    <t>L10002KpC</t>
  </si>
  <si>
    <t>DENW05AL10002KWP</t>
  </si>
  <si>
    <t>L10002KpZ</t>
  </si>
  <si>
    <t>DENW05AL10002KRG</t>
  </si>
  <si>
    <t>L10002KQG</t>
  </si>
  <si>
    <t>DENW05AL10002NLs</t>
  </si>
  <si>
    <t>L10002Kqh</t>
  </si>
  <si>
    <t>DENW05AL10002Noy</t>
  </si>
  <si>
    <t>L10002KqU</t>
  </si>
  <si>
    <t>DENW05AL3p0000zW</t>
  </si>
  <si>
    <t>L10002KrD</t>
  </si>
  <si>
    <t>DENW05AL10002Nvo</t>
  </si>
  <si>
    <t>L10002KrH</t>
  </si>
  <si>
    <t>DENW05AL10002MLo</t>
  </si>
  <si>
    <t>L10002Ks1</t>
  </si>
  <si>
    <t>DENW05AL10002Nb1</t>
  </si>
  <si>
    <t>L10002Ksa</t>
  </si>
  <si>
    <t>DENW05AL10002NI0</t>
  </si>
  <si>
    <t>L10002KsG</t>
  </si>
  <si>
    <t>DENW05AL10002L31</t>
  </si>
  <si>
    <t>L10002KsI</t>
  </si>
  <si>
    <t>DENW05AL10002MKa</t>
  </si>
  <si>
    <t>L10002Ksj</t>
  </si>
  <si>
    <t>DENW05AL10002Meu</t>
  </si>
  <si>
    <t>L10002KSk</t>
  </si>
  <si>
    <t>DENW05AL10002MI3</t>
  </si>
  <si>
    <t>L10002Ksq</t>
  </si>
  <si>
    <t>DENW05AL10002LzC</t>
  </si>
  <si>
    <t>L10002Ktf</t>
  </si>
  <si>
    <t>DENW05AL10002LaG</t>
  </si>
  <si>
    <t>L10002Kto</t>
  </si>
  <si>
    <t>DENW05AL10002Ljg</t>
  </si>
  <si>
    <t>L10002KtP</t>
  </si>
  <si>
    <t>DENW05AL10002Ku8</t>
  </si>
  <si>
    <t>L10002Ktw</t>
  </si>
  <si>
    <t>DENW05AL10002LBz</t>
  </si>
  <si>
    <t>L10002Kub</t>
  </si>
  <si>
    <t>DENW05AL10002MsJ</t>
  </si>
  <si>
    <t>L10002KVr</t>
  </si>
  <si>
    <t>DENW05AL10002MDy</t>
  </si>
  <si>
    <t>L10002Kw4</t>
  </si>
  <si>
    <t>DENW05AL10002MnE</t>
  </si>
  <si>
    <t>L10002KwT</t>
  </si>
  <si>
    <t>DENW05AL10002Kt6</t>
  </si>
  <si>
    <t>L10002KwX</t>
  </si>
  <si>
    <t>DENW05AL10002Lji</t>
  </si>
  <si>
    <t>L10002KxD</t>
  </si>
  <si>
    <t>DENW05AL10002MP3</t>
  </si>
  <si>
    <t>L10002Kxf</t>
  </si>
  <si>
    <t>DENW05AL10002Lts</t>
  </si>
  <si>
    <t>L10002KxL</t>
  </si>
  <si>
    <t>DENW05AL10002LeL</t>
  </si>
  <si>
    <t>L10002Kxm</t>
  </si>
  <si>
    <t>DENW05AL10002LDc</t>
  </si>
  <si>
    <t>L10002KxP</t>
  </si>
  <si>
    <t>DENW05AL10002LfT</t>
  </si>
  <si>
    <t>L10002Kyd</t>
  </si>
  <si>
    <t>DENW05AL10002LBE</t>
  </si>
  <si>
    <t>L10002KYm</t>
  </si>
  <si>
    <t>DENW05AL10002MAq</t>
  </si>
  <si>
    <t>L10002KYQ</t>
  </si>
  <si>
    <t>DENW05AL10002MdD</t>
  </si>
  <si>
    <t>L10002KzI</t>
  </si>
  <si>
    <t>DENW05AL10002Nly</t>
  </si>
  <si>
    <t>L10002Kzp</t>
  </si>
  <si>
    <t>DENW05AL10002KUl</t>
  </si>
  <si>
    <t>L10002Kzv</t>
  </si>
  <si>
    <t>DENW05AL10002MRE</t>
  </si>
  <si>
    <t>L10002L0L</t>
  </si>
  <si>
    <t>DENW05AL2Q0000iq</t>
  </si>
  <si>
    <t>L10002L0W</t>
  </si>
  <si>
    <t>DENW05AL10002Ke9</t>
  </si>
  <si>
    <t>L10002L2G</t>
  </si>
  <si>
    <t>DENW05AL10002KNS</t>
  </si>
  <si>
    <t>L10002L4d</t>
  </si>
  <si>
    <t>DENW05AL10002NoH</t>
  </si>
  <si>
    <t>L10002L4R</t>
  </si>
  <si>
    <t>DENW05AL10002Kxw</t>
  </si>
  <si>
    <t>L10002L55</t>
  </si>
  <si>
    <t>DENW05AL10002KJ9</t>
  </si>
  <si>
    <t>L10002L5D</t>
  </si>
  <si>
    <t>DENW05AL10002NY9</t>
  </si>
  <si>
    <t>L10002L5m</t>
  </si>
  <si>
    <t>DENW05AL10002LUu</t>
  </si>
  <si>
    <t>L10002L8e</t>
  </si>
  <si>
    <t>DENW05AL10002Mvt</t>
  </si>
  <si>
    <t>L10002L8w</t>
  </si>
  <si>
    <t>DENW05AL10002Lf5</t>
  </si>
  <si>
    <t>L10002L9Q</t>
  </si>
  <si>
    <t>DENW05AL10002MjC</t>
  </si>
  <si>
    <t>L10002Lbb</t>
  </si>
  <si>
    <t>DENW05AL10002KrQ</t>
  </si>
  <si>
    <t>L10002Lbn</t>
  </si>
  <si>
    <t>DENW05AL10002MFh</t>
  </si>
  <si>
    <t>L10002Lby</t>
  </si>
  <si>
    <t>DENW05AL10002KoT</t>
  </si>
  <si>
    <t>L10002LBY</t>
  </si>
  <si>
    <t>DENW05AL10002LgU</t>
  </si>
  <si>
    <t>L10002Lch</t>
  </si>
  <si>
    <t>DENW05AL10002Ki8</t>
  </si>
  <si>
    <t>L10002LCN</t>
  </si>
  <si>
    <t>DENW05AL10002NpE</t>
  </si>
  <si>
    <t>L10002LCu</t>
  </si>
  <si>
    <t>L10002LCX</t>
  </si>
  <si>
    <t>L10002LCx</t>
  </si>
  <si>
    <t>DENW05AL10002MiE</t>
  </si>
  <si>
    <t>L10002LDG</t>
  </si>
  <si>
    <t>DENW05AL10002NQZ</t>
  </si>
  <si>
    <t>L10002Lds</t>
  </si>
  <si>
    <t>DENW05AL10002N7g</t>
  </si>
  <si>
    <t>L10002LE2</t>
  </si>
  <si>
    <t>DENW05AL10002LBe</t>
  </si>
  <si>
    <t>L10002Le3</t>
  </si>
  <si>
    <t>DENW05AL10002LBO</t>
  </si>
  <si>
    <t>L10002LEG</t>
  </si>
  <si>
    <t>DENW05AL10002NRV</t>
  </si>
  <si>
    <t>L10002LEh</t>
  </si>
  <si>
    <t>DENW05AL10002L8D</t>
  </si>
  <si>
    <t>L10002Lex</t>
  </si>
  <si>
    <t>DENW05AL10002L4V</t>
  </si>
  <si>
    <t>L10002Lf1</t>
  </si>
  <si>
    <t>DENW05AL10002LoD</t>
  </si>
  <si>
    <t>L10002LFX</t>
  </si>
  <si>
    <t>DENW05AL10002LB2</t>
  </si>
  <si>
    <t>L10002LfX</t>
  </si>
  <si>
    <t>DENW05AL10002LCe</t>
  </si>
  <si>
    <t>L10002Lg0</t>
  </si>
  <si>
    <t>DENW05AL10008rLC</t>
  </si>
  <si>
    <t>L10002Lg2</t>
  </si>
  <si>
    <t>DENW05AL10002K4j</t>
  </si>
  <si>
    <t>L10002LG7</t>
  </si>
  <si>
    <t>DENW05AL10002KzZ</t>
  </si>
  <si>
    <t>L10002LH3</t>
  </si>
  <si>
    <t>DENW05AL10002Kfe</t>
  </si>
  <si>
    <t>L10002LHG</t>
  </si>
  <si>
    <t>DENW05AL10002KhQ</t>
  </si>
  <si>
    <t>L10002LHn</t>
  </si>
  <si>
    <t>DENW05AL10002Mzw</t>
  </si>
  <si>
    <t>L10002LHp</t>
  </si>
  <si>
    <t>DENW05AL10002Ky8</t>
  </si>
  <si>
    <t>L10002LHz</t>
  </si>
  <si>
    <t>DENW05AL10002Nc7</t>
  </si>
  <si>
    <t>L10002LIm</t>
  </si>
  <si>
    <t>DENW05AL3v0001Kz</t>
  </si>
  <si>
    <t>L10002LJF</t>
  </si>
  <si>
    <t>DENW05AL10002LBm</t>
  </si>
  <si>
    <t>L10002LJL</t>
  </si>
  <si>
    <t>DENW05AL10002MJG</t>
  </si>
  <si>
    <t>L10002LK3</t>
  </si>
  <si>
    <t>L10002Lkn</t>
  </si>
  <si>
    <t>DENW05AL10002L2v</t>
  </si>
  <si>
    <t>L10002LKW</t>
  </si>
  <si>
    <t>DENW05AL10002Ldf</t>
  </si>
  <si>
    <t>L10002LKx</t>
  </si>
  <si>
    <t>DENW05AL10002L5R</t>
  </si>
  <si>
    <t>L10002LLF</t>
  </si>
  <si>
    <t>DENW05AL10002KwI</t>
  </si>
  <si>
    <t>L10002LLR</t>
  </si>
  <si>
    <t>DENW05AL10002MCV</t>
  </si>
  <si>
    <t>L10002LLt</t>
  </si>
  <si>
    <t>DENW05AL10002Lmw</t>
  </si>
  <si>
    <t>L10002LLy</t>
  </si>
  <si>
    <t>DENW05AL10002LwH</t>
  </si>
  <si>
    <t>L10002LM5</t>
  </si>
  <si>
    <t>DENW05AL3v0001L4</t>
  </si>
  <si>
    <t>L10002LMC</t>
  </si>
  <si>
    <t>DENW05AL10002KFw</t>
  </si>
  <si>
    <t>L10002LMM</t>
  </si>
  <si>
    <t>DENW05AL10002K3T</t>
  </si>
  <si>
    <t>L10002LMO</t>
  </si>
  <si>
    <t>DENW05AL10002NTE</t>
  </si>
  <si>
    <t>L10002LMw</t>
  </si>
  <si>
    <t>L10002LNG</t>
  </si>
  <si>
    <t>DENW05AL10002LAB</t>
  </si>
  <si>
    <t>L10002LNo</t>
  </si>
  <si>
    <t>DENW05AL10002MKr</t>
  </si>
  <si>
    <t>L10002LNS</t>
  </si>
  <si>
    <t>DENW05AL10002Kv7</t>
  </si>
  <si>
    <t>L10002LNx</t>
  </si>
  <si>
    <t>DENW05AL10002KrS</t>
  </si>
  <si>
    <t>L10002LNz</t>
  </si>
  <si>
    <t>DENW05AL10002Kzd</t>
  </si>
  <si>
    <t>L10002LO1</t>
  </si>
  <si>
    <t>DENW05AL10002NCS</t>
  </si>
  <si>
    <t>L10002LOB</t>
  </si>
  <si>
    <t>DENW05AL10002Ns4</t>
  </si>
  <si>
    <t>L10002LOo</t>
  </si>
  <si>
    <t>DENW05AL10002Lzl</t>
  </si>
  <si>
    <t>L10002LOX</t>
  </si>
  <si>
    <t>DENW05AL10002MZQ</t>
  </si>
  <si>
    <t>L10002LPn</t>
  </si>
  <si>
    <t>DENW05AL10002Nv2</t>
  </si>
  <si>
    <t>L10002LpR</t>
  </si>
  <si>
    <t>DENW05AL10002LrE</t>
  </si>
  <si>
    <t>L10002LPu</t>
  </si>
  <si>
    <t>DENW05AL10002MXx</t>
  </si>
  <si>
    <t>L10002LPV</t>
  </si>
  <si>
    <t>DENW05AL10002KV8</t>
  </si>
  <si>
    <t>L10002LQa</t>
  </si>
  <si>
    <t>DENW05AL3v0001KZ</t>
  </si>
  <si>
    <t>L10002LQA</t>
  </si>
  <si>
    <t>DENW05AL10002Np4</t>
  </si>
  <si>
    <t>L10002LQE</t>
  </si>
  <si>
    <t>DENW05AL10002Lfu</t>
  </si>
  <si>
    <t>L10002LRc</t>
  </si>
  <si>
    <t>DENW05AL10002NMN</t>
  </si>
  <si>
    <t>L10002LSN</t>
  </si>
  <si>
    <t>DENW05AL10002Kp4</t>
  </si>
  <si>
    <t>L10002LSw</t>
  </si>
  <si>
    <t>DENW05AL10002MS0</t>
  </si>
  <si>
    <t>L10002Lt3</t>
  </si>
  <si>
    <t>DENW05AL10002Ml2</t>
  </si>
  <si>
    <t>L10002LT6</t>
  </si>
  <si>
    <t>DENW05AL10002M9l</t>
  </si>
  <si>
    <t>L10002LTe</t>
  </si>
  <si>
    <t>DENW05AL10002KY9</t>
  </si>
  <si>
    <t>L10002LUT</t>
  </si>
  <si>
    <t>DENW05AL10002LDT</t>
  </si>
  <si>
    <t>L10002LUw</t>
  </si>
  <si>
    <t>DENW05AL10002MPv</t>
  </si>
  <si>
    <t>L10002LUX</t>
  </si>
  <si>
    <t>DENW05AL10002Kdy</t>
  </si>
  <si>
    <t>L10002LuY</t>
  </si>
  <si>
    <t>DENW05AL10002Npz</t>
  </si>
  <si>
    <t>L10002LV5</t>
  </si>
  <si>
    <t>DENW05AL10002KVt</t>
  </si>
  <si>
    <t>L10002LVc</t>
  </si>
  <si>
    <t>DENW05AL10002Lqm</t>
  </si>
  <si>
    <t>L10002LVk</t>
  </si>
  <si>
    <t>DENW05AL10002L2D</t>
  </si>
  <si>
    <t>L10002Lvn</t>
  </si>
  <si>
    <t>DENW05AL10002KD5</t>
  </si>
  <si>
    <t>L10002LvS</t>
  </si>
  <si>
    <t>DENW05AL10002Ne1</t>
  </si>
  <si>
    <t>L10002LwF</t>
  </si>
  <si>
    <t>DENW05AL10002Ki2</t>
  </si>
  <si>
    <t>L10002LwK</t>
  </si>
  <si>
    <t>DENW05AL10002Mdh</t>
  </si>
  <si>
    <t>L10002LwP</t>
  </si>
  <si>
    <t>DENW05AL10002LsI</t>
  </si>
  <si>
    <t>L10002Lww</t>
  </si>
  <si>
    <t>L10002LWW</t>
  </si>
  <si>
    <t>DENW05AL10002KCy</t>
  </si>
  <si>
    <t>L10002LXc</t>
  </si>
  <si>
    <t>DENW05AL10002Kqj</t>
  </si>
  <si>
    <t>L10002LxP</t>
  </si>
  <si>
    <t>DENW05AL10002M8M</t>
  </si>
  <si>
    <t>L10002LXT</t>
  </si>
  <si>
    <t>DENW05AL10002LDN</t>
  </si>
  <si>
    <t>L10002LXy</t>
  </si>
  <si>
    <t>DENW05AL10002Lo7</t>
  </si>
  <si>
    <t>L10002LYv</t>
  </si>
  <si>
    <t>DENW05AL10002N96</t>
  </si>
  <si>
    <t>L10002LZb</t>
  </si>
  <si>
    <t>DENW05AL10002MmR</t>
  </si>
  <si>
    <t>L10002LZd</t>
  </si>
  <si>
    <t>DENW05AL10002Loh</t>
  </si>
  <si>
    <t>L10002LZH</t>
  </si>
  <si>
    <t>DENW05AL10002NZj</t>
  </si>
  <si>
    <t>L10002LzJ</t>
  </si>
  <si>
    <t>DENW05AL10002M3e</t>
  </si>
  <si>
    <t>L10002LZp</t>
  </si>
  <si>
    <t>DENW05AL10002NBo</t>
  </si>
  <si>
    <t>L10002M0g</t>
  </si>
  <si>
    <t>DENW05AL10002MeA</t>
  </si>
  <si>
    <t>L10002M0l</t>
  </si>
  <si>
    <t>DENW05AL10002Lpd</t>
  </si>
  <si>
    <t>L10002M1A</t>
  </si>
  <si>
    <t>DENW05AL10002LDt</t>
  </si>
  <si>
    <t>L10002M2a</t>
  </si>
  <si>
    <t>DENW05AL10002Kt4</t>
  </si>
  <si>
    <t>L10002M2r</t>
  </si>
  <si>
    <t>DENW05AL10002MwS</t>
  </si>
  <si>
    <t>L10002M2y</t>
  </si>
  <si>
    <t>DENW05AL10002LD0</t>
  </si>
  <si>
    <t>L10002M3C</t>
  </si>
  <si>
    <t>DENW05AL10002L1S</t>
  </si>
  <si>
    <t>L10002M3c</t>
  </si>
  <si>
    <t>L10002M3S</t>
  </si>
  <si>
    <t>DENW05AL10002Lne</t>
  </si>
  <si>
    <t>L10002M3z</t>
  </si>
  <si>
    <t>DENW05AL10002MJn</t>
  </si>
  <si>
    <t>L10002M4D</t>
  </si>
  <si>
    <t>DENW05AL10002MBJ</t>
  </si>
  <si>
    <t>L10002M4F</t>
  </si>
  <si>
    <t>DENW05AL10002Mz8</t>
  </si>
  <si>
    <t>L10002M5V</t>
  </si>
  <si>
    <t>DENW05AL10002Ld0</t>
  </si>
  <si>
    <t>L10002M5x</t>
  </si>
  <si>
    <t>COM_Food</t>
  </si>
  <si>
    <t>DENW05AL10002Nf1</t>
  </si>
  <si>
    <t>L10002M6v</t>
  </si>
  <si>
    <t>DENW05AL10002K99</t>
  </si>
  <si>
    <t>L10002M73</t>
  </si>
  <si>
    <t>DENW05AL3v0001Kq</t>
  </si>
  <si>
    <t>L10002M7O</t>
  </si>
  <si>
    <t>DENW05AL10002Nrr</t>
  </si>
  <si>
    <t>L10002M8d</t>
  </si>
  <si>
    <t>DENW05AL10002Npd</t>
  </si>
  <si>
    <t>L10002M8f</t>
  </si>
  <si>
    <t>DENW05AL10002KhM</t>
  </si>
  <si>
    <t>L10002M8Q</t>
  </si>
  <si>
    <t>DENW05AL10002LDj</t>
  </si>
  <si>
    <t>L10002M9j</t>
  </si>
  <si>
    <t>DENW05AL10002KVI</t>
  </si>
  <si>
    <t>L10002MAa</t>
  </si>
  <si>
    <t>DENW05AL10002N9t</t>
  </si>
  <si>
    <t>L10002MAV</t>
  </si>
  <si>
    <t>DENW05AL4K0001he</t>
  </si>
  <si>
    <t>L10002MBf</t>
  </si>
  <si>
    <t>DENW05AL10002Lp0</t>
  </si>
  <si>
    <t>L10002MC6</t>
  </si>
  <si>
    <t>DENW05AL10002KW7</t>
  </si>
  <si>
    <t>L10002MCI</t>
  </si>
  <si>
    <t>DENW05AL10002KJp</t>
  </si>
  <si>
    <t>L10002Md4</t>
  </si>
  <si>
    <t>DENW05AL10002NXP</t>
  </si>
  <si>
    <t>L10002MDi</t>
  </si>
  <si>
    <t>DENW05AL10002MeE</t>
  </si>
  <si>
    <t>L10002Mdr</t>
  </si>
  <si>
    <t>DENW05AL3v0001Km</t>
  </si>
  <si>
    <t>L10002Mdx</t>
  </si>
  <si>
    <t>DENW05AL10002N9o</t>
  </si>
  <si>
    <t>L10002MEd</t>
  </si>
  <si>
    <t>DENW05AL10002Lou</t>
  </si>
  <si>
    <t>L10002MEG</t>
  </si>
  <si>
    <t>DENW05AL10002NWl</t>
  </si>
  <si>
    <t>L10002MEM</t>
  </si>
  <si>
    <t>DENW05AL10002Mxy</t>
  </si>
  <si>
    <t>L10002MeW</t>
  </si>
  <si>
    <t>L10002Mfn</t>
  </si>
  <si>
    <t>DENW05AL10002MqR</t>
  </si>
  <si>
    <t>L10002MfS</t>
  </si>
  <si>
    <t>DENW05AL10002L74</t>
  </si>
  <si>
    <t>L10002MFt</t>
  </si>
  <si>
    <t>DENW05AL10002NnD</t>
  </si>
  <si>
    <t>L10002MGB</t>
  </si>
  <si>
    <t>DENW05AL10002Nn9</t>
  </si>
  <si>
    <t>L10002MGE</t>
  </si>
  <si>
    <t>DENW05AL10002MNs</t>
  </si>
  <si>
    <t>L10002MHm</t>
  </si>
  <si>
    <t>DENW05AL10002Lhu</t>
  </si>
  <si>
    <t>L10002Mhs</t>
  </si>
  <si>
    <t>DENW05AL10002N61</t>
  </si>
  <si>
    <t>L10002MhU</t>
  </si>
  <si>
    <t>DENW05AL10002Naw</t>
  </si>
  <si>
    <t>L10002Mhz</t>
  </si>
  <si>
    <t>DENW05AL10002LoL</t>
  </si>
  <si>
    <t>L10002MiB</t>
  </si>
  <si>
    <t>DENW05AL10002M93</t>
  </si>
  <si>
    <t>L10002MId</t>
  </si>
  <si>
    <t>DENW05AL10002LtA</t>
  </si>
  <si>
    <t>L10002Mis</t>
  </si>
  <si>
    <t>DENW05AL10002Lip</t>
  </si>
  <si>
    <t>L10002MJd</t>
  </si>
  <si>
    <t>DENW05AL10002Nh9</t>
  </si>
  <si>
    <t>L10002Mjh</t>
  </si>
  <si>
    <t>DENW05AL10002Lmf</t>
  </si>
  <si>
    <t>L10002Mjm</t>
  </si>
  <si>
    <t>DENW05AL3p0000za</t>
  </si>
  <si>
    <t>L10002MJV</t>
  </si>
  <si>
    <t>DENW05AL10002NWU</t>
  </si>
  <si>
    <t>L10002Mjw</t>
  </si>
  <si>
    <t>DENW05AL3r0000s5</t>
  </si>
  <si>
    <t>L10002MkC</t>
  </si>
  <si>
    <t>DENW05AL10002MjS</t>
  </si>
  <si>
    <t>L10002Mkd</t>
  </si>
  <si>
    <t>DENW05AL10002Ljb</t>
  </si>
  <si>
    <t>L10002MmP</t>
  </si>
  <si>
    <t>DENW05AL10002Lhh</t>
  </si>
  <si>
    <t>L10002Mo9</t>
  </si>
  <si>
    <t>DENW05AL3v0001LA</t>
  </si>
  <si>
    <t>L10002Mop</t>
  </si>
  <si>
    <t>DENW05AL10002MpD</t>
  </si>
  <si>
    <t>L10002MoR</t>
  </si>
  <si>
    <t>DENW05AL10002Khv</t>
  </si>
  <si>
    <t>L10002Mor</t>
  </si>
  <si>
    <t>DENW05AL10002MNh</t>
  </si>
  <si>
    <t>L10002MOs</t>
  </si>
  <si>
    <t>DENW05AL10002Lw0</t>
  </si>
  <si>
    <t>L10002MpZ</t>
  </si>
  <si>
    <t>DENW05AL10002Krb</t>
  </si>
  <si>
    <t>L10002Mqb</t>
  </si>
  <si>
    <t>DENW05AL10002N6D</t>
  </si>
  <si>
    <t>L10002Mqq</t>
  </si>
  <si>
    <t>DENW05AL10002Mrr</t>
  </si>
  <si>
    <t>L10002Mrn</t>
  </si>
  <si>
    <t>DENW05AL4K0001hj</t>
  </si>
  <si>
    <t>L10002MrT</t>
  </si>
  <si>
    <t>DENW05AL10002L5k</t>
  </si>
  <si>
    <t>L10002MRU</t>
  </si>
  <si>
    <t>DENW05AL3v0001Kj</t>
  </si>
  <si>
    <t>L10002MtH</t>
  </si>
  <si>
    <t>L10002Muk</t>
  </si>
  <si>
    <t>DENW05AL10002Lz7</t>
  </si>
  <si>
    <t>L10002MUo</t>
  </si>
  <si>
    <t>DENW05AL10002Kfz</t>
  </si>
  <si>
    <t>L10002Mwg</t>
  </si>
  <si>
    <t>DENW05AL10002Nj2</t>
  </si>
  <si>
    <t>L10002Mwm</t>
  </si>
  <si>
    <t>DENW05AL10002N63</t>
  </si>
  <si>
    <t>L10002MwO</t>
  </si>
  <si>
    <t>DENW05AL10002KW9</t>
  </si>
  <si>
    <t>L10002Mwx</t>
  </si>
  <si>
    <t>DENW05AL10002KG5</t>
  </si>
  <si>
    <t>L10002Mx6</t>
  </si>
  <si>
    <t>DENW05AL10002LF1</t>
  </si>
  <si>
    <t>L10002Mx8</t>
  </si>
  <si>
    <t>L10002MxI</t>
  </si>
  <si>
    <t>DENW05AL10002Lp8</t>
  </si>
  <si>
    <t>L10002MyA</t>
  </si>
  <si>
    <t>L10002Myf</t>
  </si>
  <si>
    <t>DENW05AL10002LAl</t>
  </si>
  <si>
    <t>L10002MyG</t>
  </si>
  <si>
    <t>DENW05AL10002KZb</t>
  </si>
  <si>
    <t>L10002Myj</t>
  </si>
  <si>
    <t>DENW05AL10002MAT</t>
  </si>
  <si>
    <t>L10002MyO</t>
  </si>
  <si>
    <t>DENW05AL10002Me1</t>
  </si>
  <si>
    <t>L10002Mzj</t>
  </si>
  <si>
    <t>DENW05AL10002Lj9</t>
  </si>
  <si>
    <t>L10002Mzu</t>
  </si>
  <si>
    <t>DENW05AL10002Kc6</t>
  </si>
  <si>
    <t>L10002MzZ</t>
  </si>
  <si>
    <t>DENW05AL10008awR</t>
  </si>
  <si>
    <t>L10002N0b</t>
  </si>
  <si>
    <t>DENW05AL10002N6z</t>
  </si>
  <si>
    <t>L10002N0w</t>
  </si>
  <si>
    <t>DENW05AL10002KwP</t>
  </si>
  <si>
    <t>L10002N1K</t>
  </si>
  <si>
    <t>DENW05AL10002NVj</t>
  </si>
  <si>
    <t>L10002N1O</t>
  </si>
  <si>
    <t>DENW05AL10002Lvu</t>
  </si>
  <si>
    <t>L10002N1W</t>
  </si>
  <si>
    <t>DENW05AL10002L7m</t>
  </si>
  <si>
    <t>L10002N4a</t>
  </si>
  <si>
    <t>DENW05AL10002NkI</t>
  </si>
  <si>
    <t>L10002N4i</t>
  </si>
  <si>
    <t>DENW05AL10002MJf</t>
  </si>
  <si>
    <t>L10002N5C</t>
  </si>
  <si>
    <t>DENW05AL10002NiS</t>
  </si>
  <si>
    <t>L10002N5O</t>
  </si>
  <si>
    <t>L10002Na1</t>
  </si>
  <si>
    <t>DENW05AL10002M1j</t>
  </si>
  <si>
    <t>L10002NaD</t>
  </si>
  <si>
    <t>DENW05AL10002NTA</t>
  </si>
  <si>
    <t>L10002NaQ</t>
  </si>
  <si>
    <t>L10002NBc</t>
  </si>
  <si>
    <t>L10002NBe</t>
  </si>
  <si>
    <t>DENW05AL10002MqX</t>
  </si>
  <si>
    <t>L10002Nbj</t>
  </si>
  <si>
    <t>DENW05AL10002KlX</t>
  </si>
  <si>
    <t>L10002NbJ</t>
  </si>
  <si>
    <t>DENW05AL10002Kal</t>
  </si>
  <si>
    <t>L10002Nbw</t>
  </si>
  <si>
    <t>DENW05AL10002Npu</t>
  </si>
  <si>
    <t>L10002NbZ</t>
  </si>
  <si>
    <t>DENW05AL10002Moz</t>
  </si>
  <si>
    <t>L10002Nc0</t>
  </si>
  <si>
    <t>DENW05AL10002MGb</t>
  </si>
  <si>
    <t>L10002Nca</t>
  </si>
  <si>
    <t>DENW05AL10002M3s</t>
  </si>
  <si>
    <t>L10002NCf</t>
  </si>
  <si>
    <t>DENW05AL10002KXh</t>
  </si>
  <si>
    <t>L10002NCp</t>
  </si>
  <si>
    <t>DENW05AL10002NVf</t>
  </si>
  <si>
    <t>L10002NCs</t>
  </si>
  <si>
    <t>DENW05AL10002Kbu</t>
  </si>
  <si>
    <t>L10002NcS</t>
  </si>
  <si>
    <t>DENW05AL10002Kop</t>
  </si>
  <si>
    <t>L10002Nda</t>
  </si>
  <si>
    <t>DENW05AL10002Lqw</t>
  </si>
  <si>
    <t>L10002Ndt</t>
  </si>
  <si>
    <t>DENW05AL10002KbG</t>
  </si>
  <si>
    <t>L10002NDv</t>
  </si>
  <si>
    <t>DENW05AL10002LvJ</t>
  </si>
  <si>
    <t>L10002NE7</t>
  </si>
  <si>
    <t>DENW05AL10002NZc</t>
  </si>
  <si>
    <t>L10002Neb</t>
  </si>
  <si>
    <t>DENW05AL10002Lm5</t>
  </si>
  <si>
    <t>L10002Nev</t>
  </si>
  <si>
    <t>DENW05AL10002NC8</t>
  </si>
  <si>
    <t>L10002NEV</t>
  </si>
  <si>
    <t>L10002NeX</t>
  </si>
  <si>
    <t>DENW05AL10002LWD</t>
  </si>
  <si>
    <t>L10002NeZ</t>
  </si>
  <si>
    <t>DENW05AL10002NZe</t>
  </si>
  <si>
    <t>L10002NFi</t>
  </si>
  <si>
    <t>DENW05AL10002M87</t>
  </si>
  <si>
    <t>L10002NFk</t>
  </si>
  <si>
    <t>DENW05AL10002Lo5</t>
  </si>
  <si>
    <t>L10002Nfr</t>
  </si>
  <si>
    <t>DENW05AL3v0001Ku</t>
  </si>
  <si>
    <t>L10002NfT</t>
  </si>
  <si>
    <t>DENW05AL10002L0A</t>
  </si>
  <si>
    <t>L10002NfY</t>
  </si>
  <si>
    <t>DENW05AL3v0001LN</t>
  </si>
  <si>
    <t>L10002Ng3</t>
  </si>
  <si>
    <t>DENW05AL10002LWk</t>
  </si>
  <si>
    <t>L10002NG5</t>
  </si>
  <si>
    <t>DENW05AL10002LtU</t>
  </si>
  <si>
    <t>L10002NgA</t>
  </si>
  <si>
    <t>DENW05AL10002NsW</t>
  </si>
  <si>
    <t>L10002NgC</t>
  </si>
  <si>
    <t>DENW05AL10002L00</t>
  </si>
  <si>
    <t>L10002NGE</t>
  </si>
  <si>
    <t>DENW05AL10002NiZ</t>
  </si>
  <si>
    <t>L10002Ngh</t>
  </si>
  <si>
    <t>DENW05AL10002M2G</t>
  </si>
  <si>
    <t>L10002NgI</t>
  </si>
  <si>
    <t>DENW05AL10002Nx1</t>
  </si>
  <si>
    <t>L10002NgQ</t>
  </si>
  <si>
    <t>DENW05AL10002MfF</t>
  </si>
  <si>
    <t>L10002Ngt</t>
  </si>
  <si>
    <t>L10002NgU</t>
  </si>
  <si>
    <t>DENW05AL10002NdB</t>
  </si>
  <si>
    <t>L10002Ngv</t>
  </si>
  <si>
    <t>DENW05AL10002LAY</t>
  </si>
  <si>
    <t>L10002NH1</t>
  </si>
  <si>
    <t>DENW05AL10002KqC</t>
  </si>
  <si>
    <t>L10002Nh7</t>
  </si>
  <si>
    <t>DENW05AL10002KVG</t>
  </si>
  <si>
    <t>L10002NhB</t>
  </si>
  <si>
    <t>L10002Nhr</t>
  </si>
  <si>
    <t>DENW05AL10002Muo</t>
  </si>
  <si>
    <t>L10002Nht</t>
  </si>
  <si>
    <t>DENW05AL10002NjH</t>
  </si>
  <si>
    <t>L10002Nii</t>
  </si>
  <si>
    <t>DENW05AL10002Lz5</t>
  </si>
  <si>
    <t>L10002NII</t>
  </si>
  <si>
    <t>DENW05AL3v0001LI</t>
  </si>
  <si>
    <t>L10002Nim</t>
  </si>
  <si>
    <t>DENW05AL10002NRE</t>
  </si>
  <si>
    <t>L10002Nio</t>
  </si>
  <si>
    <t>DENW05AL10002LyN</t>
  </si>
  <si>
    <t>L10002NJ8</t>
  </si>
  <si>
    <t>DENW05AL10002KU4</t>
  </si>
  <si>
    <t>L10002NjA</t>
  </si>
  <si>
    <t>DENW05AL10002M0G</t>
  </si>
  <si>
    <t>L10002NjC</t>
  </si>
  <si>
    <t>DENW05AL10002MCX</t>
  </si>
  <si>
    <t>L10002NJl</t>
  </si>
  <si>
    <t>DENW05AL10002Nk4</t>
  </si>
  <si>
    <t>L10002NjN</t>
  </si>
  <si>
    <t>DENW05AL10002N7L</t>
  </si>
  <si>
    <t>L10002NjP</t>
  </si>
  <si>
    <t>DENW05AL10002LvU</t>
  </si>
  <si>
    <t>L10002NkK</t>
  </si>
  <si>
    <t>DENW05AL10002KV5</t>
  </si>
  <si>
    <t>L10002NkU</t>
  </si>
  <si>
    <t>DENW05AL10002K7q</t>
  </si>
  <si>
    <t>L10002NKU</t>
  </si>
  <si>
    <t>DENW05AL10002NQK</t>
  </si>
  <si>
    <t>L10002NlB</t>
  </si>
  <si>
    <t>DENW05AL10002KWm</t>
  </si>
  <si>
    <t>L10002NLu</t>
  </si>
  <si>
    <t>DENW05AL10002K5j</t>
  </si>
  <si>
    <t>L10002NLy</t>
  </si>
  <si>
    <t>DENW05AL10002Lkz</t>
  </si>
  <si>
    <t>L10002Nm2</t>
  </si>
  <si>
    <t>DENW05AL10002MUq</t>
  </si>
  <si>
    <t>L10002NmF</t>
  </si>
  <si>
    <t>DENW05AL10002LhP</t>
  </si>
  <si>
    <t>L10002NmJ</t>
  </si>
  <si>
    <t>DENW05AL10002NVs</t>
  </si>
  <si>
    <t>L10002NmL</t>
  </si>
  <si>
    <t>DENW05AL10002L7q</t>
  </si>
  <si>
    <t>L10002NMR</t>
  </si>
  <si>
    <t>DENW05AL10002NHP</t>
  </si>
  <si>
    <t>L10002NnB</t>
  </si>
  <si>
    <t>DENW05AL10002N9A</t>
  </si>
  <si>
    <t>L10002Nni</t>
  </si>
  <si>
    <t>DENW05AL3p0000zG</t>
  </si>
  <si>
    <t>L10002NNv</t>
  </si>
  <si>
    <t>DENW05AL10002Lzb</t>
  </si>
  <si>
    <t>L10002NO4</t>
  </si>
  <si>
    <t>L10002NOH</t>
  </si>
  <si>
    <t>DENW05AL10002LIq</t>
  </si>
  <si>
    <t>L10002NoQ</t>
  </si>
  <si>
    <t>DENW05AL10002KXS</t>
  </si>
  <si>
    <t>L10002NoS</t>
  </si>
  <si>
    <t>DENW05AL10002KaS</t>
  </si>
  <si>
    <t>L10002NOX</t>
  </si>
  <si>
    <t>DENW05AL10002N3i</t>
  </si>
  <si>
    <t>L10002Nph</t>
  </si>
  <si>
    <t>DENW05AL10002KXZ</t>
  </si>
  <si>
    <t>L10002Npj</t>
  </si>
  <si>
    <t>DENW05AL10002LAa</t>
  </si>
  <si>
    <t>L10002NpU</t>
  </si>
  <si>
    <t>DENW05AL3v0001LE</t>
  </si>
  <si>
    <t>L10002NQ2</t>
  </si>
  <si>
    <t>DENW05AL10002MG0</t>
  </si>
  <si>
    <t>L10002NQ8</t>
  </si>
  <si>
    <t>DENW05AL10002ME8</t>
  </si>
  <si>
    <t>L10002Nqe</t>
  </si>
  <si>
    <t>DENW05AL10002KsR</t>
  </si>
  <si>
    <t>L10002NqN</t>
  </si>
  <si>
    <t>DENW05AL10002MCi</t>
  </si>
  <si>
    <t>L10002NR4</t>
  </si>
  <si>
    <t>DENW05AL10002NbR</t>
  </si>
  <si>
    <t>L10002NrM</t>
  </si>
  <si>
    <t>DENW05AL10002NP4</t>
  </si>
  <si>
    <t>L10002NRu</t>
  </si>
  <si>
    <t>DENW05AL10002KZu</t>
  </si>
  <si>
    <t>L10002NSE</t>
  </si>
  <si>
    <t>DENW05AL10002NpK</t>
  </si>
  <si>
    <t>L10002NSg</t>
  </si>
  <si>
    <t>DENW05AL10002KXj</t>
  </si>
  <si>
    <t>L10002NSK</t>
  </si>
  <si>
    <t>DENW05AL10002LYN</t>
  </si>
  <si>
    <t>L10002Nt6</t>
  </si>
  <si>
    <t>L10002NT6</t>
  </si>
  <si>
    <t>DENW05AL3p0000zz</t>
  </si>
  <si>
    <t>L10002NTj</t>
  </si>
  <si>
    <t>L10002Ntn</t>
  </si>
  <si>
    <t>DENW05AL10002Li4</t>
  </si>
  <si>
    <t>L10002NTY</t>
  </si>
  <si>
    <t>DENW05AL10002N9b</t>
  </si>
  <si>
    <t>L10002NVC</t>
  </si>
  <si>
    <t>DENW05AL4K0001hn</t>
  </si>
  <si>
    <t>L10002NVG</t>
  </si>
  <si>
    <t>DENW05AL10002LJ7</t>
  </si>
  <si>
    <t>L10002Nvs</t>
  </si>
  <si>
    <t>DENW05AL10002L7W</t>
  </si>
  <si>
    <t>L10002Nvu</t>
  </si>
  <si>
    <t>DENW05AL10002L9b</t>
  </si>
  <si>
    <t>L10002NVV</t>
  </si>
  <si>
    <t>DENW05AL10002Ng7</t>
  </si>
  <si>
    <t>L10002NWr</t>
  </si>
  <si>
    <t>DENW05AL10002NnT</t>
  </si>
  <si>
    <t>L10002NwT</t>
  </si>
  <si>
    <t>DENW05AL10002NqH</t>
  </si>
  <si>
    <t>L10002NwW</t>
  </si>
  <si>
    <t>DENW05AL10002KkI</t>
  </si>
  <si>
    <t>L10002NX9</t>
  </si>
  <si>
    <t>DENW05AL10002N5K</t>
  </si>
  <si>
    <t>L10002Nxe</t>
  </si>
  <si>
    <t>DENW05AL4K0001hY</t>
  </si>
  <si>
    <t>L10002NXJ</t>
  </si>
  <si>
    <t>DENW05AL10002LzQ</t>
  </si>
  <si>
    <t>L10002NxO</t>
  </si>
  <si>
    <t>DENW05AL10002N98</t>
  </si>
  <si>
    <t>L10002Nxu</t>
  </si>
  <si>
    <t>DENW05AL10002NmN</t>
  </si>
  <si>
    <t>L10002NXX</t>
  </si>
  <si>
    <t>DENW05AL10002LVY</t>
  </si>
  <si>
    <t>L10002NY5</t>
  </si>
  <si>
    <t>DENW05AL10002NW6</t>
  </si>
  <si>
    <t>L10002Ny8</t>
  </si>
  <si>
    <t>DENW05AL10002LvZ</t>
  </si>
  <si>
    <t>L10002NyA</t>
  </si>
  <si>
    <t>DENW05AL10002Kku</t>
  </si>
  <si>
    <t>L10002NyJ</t>
  </si>
  <si>
    <t>DENW05AL10002LVA</t>
  </si>
  <si>
    <t>L10002Nym</t>
  </si>
  <si>
    <t>DENW05AL10002NTW</t>
  </si>
  <si>
    <t>L10002Nyo</t>
  </si>
  <si>
    <t>DENW05AL10002N88</t>
  </si>
  <si>
    <t>L10002NyP</t>
  </si>
  <si>
    <t>DENW05AL10002ML5</t>
  </si>
  <si>
    <t>L10002Nz7</t>
  </si>
  <si>
    <t>DENW05AL10002MbF</t>
  </si>
  <si>
    <t>L10002NzG</t>
  </si>
  <si>
    <t>DENW05AL10002LZu</t>
  </si>
  <si>
    <t>L10002NZL</t>
  </si>
  <si>
    <t>DENW05AL10002L6q</t>
  </si>
  <si>
    <t>L10002NZn</t>
  </si>
  <si>
    <t>DENW05AL10002N8j</t>
  </si>
  <si>
    <t>L10002NZN</t>
  </si>
  <si>
    <t>DENW05AL10002NVO</t>
  </si>
  <si>
    <t>L10002NZp</t>
  </si>
  <si>
    <t>DENW05AL10002K00</t>
  </si>
  <si>
    <t>L10002rad</t>
  </si>
  <si>
    <t>L10002raf</t>
  </si>
  <si>
    <t>DENW05AL10002H9W</t>
  </si>
  <si>
    <t>L10002raG</t>
  </si>
  <si>
    <t>L10002raN</t>
  </si>
  <si>
    <t>L10002rap</t>
  </si>
  <si>
    <t>L10002rar</t>
  </si>
  <si>
    <t>DENW05AL10002HI0</t>
  </si>
  <si>
    <t>L10002rau</t>
  </si>
  <si>
    <t>DENW05AL10002Gv4</t>
  </si>
  <si>
    <t>L10002raY</t>
  </si>
  <si>
    <t>DENW05AL10002HAp</t>
  </si>
  <si>
    <t>L10002raz</t>
  </si>
  <si>
    <t>L10002rb1</t>
  </si>
  <si>
    <t>L10002rbK</t>
  </si>
  <si>
    <t>L10002rbv</t>
  </si>
  <si>
    <t>L10002rbw</t>
  </si>
  <si>
    <t>DENW05AL10002H7N</t>
  </si>
  <si>
    <t>L10002rc4</t>
  </si>
  <si>
    <t>DENW05AL10002H7H</t>
  </si>
  <si>
    <t>L10002rc7</t>
  </si>
  <si>
    <t>DENW05AL10002Gmc</t>
  </si>
  <si>
    <t>L10002rc9</t>
  </si>
  <si>
    <t>DENW05AL10002Nrg</t>
  </si>
  <si>
    <t>L10002rcG</t>
  </si>
  <si>
    <t>L10002rcH</t>
  </si>
  <si>
    <t>DENW05AL10002Km8</t>
  </si>
  <si>
    <t>L10002rcJ</t>
  </si>
  <si>
    <t>L10002rco</t>
  </si>
  <si>
    <t>DENW05AL10002H4q</t>
  </si>
  <si>
    <t>L10002rcr</t>
  </si>
  <si>
    <t>DENW05AL10002H6S</t>
  </si>
  <si>
    <t>L10002rcS</t>
  </si>
  <si>
    <t>DENW05AL10002Nuv</t>
  </si>
  <si>
    <t>L10002rcu</t>
  </si>
  <si>
    <t>DENW05AL10002Guo</t>
  </si>
  <si>
    <t>L10002rcV</t>
  </si>
  <si>
    <t>DENW05AL10002GvX</t>
  </si>
  <si>
    <t>L10002rcx</t>
  </si>
  <si>
    <t>DENW05AL10002HHu</t>
  </si>
  <si>
    <t>L10002rcZ</t>
  </si>
  <si>
    <t>DENW05AL10002Kvg</t>
  </si>
  <si>
    <t>L10002rdA</t>
  </si>
  <si>
    <t>L10002rde</t>
  </si>
  <si>
    <t>L10002rdJ</t>
  </si>
  <si>
    <t>DENW05AL10002Niv</t>
  </si>
  <si>
    <t>L10002rdQ</t>
  </si>
  <si>
    <t>DENW05AL10002GuN</t>
  </si>
  <si>
    <t>L10002rdt</t>
  </si>
  <si>
    <t>L10002rdU</t>
  </si>
  <si>
    <t>L10002rdx</t>
  </si>
  <si>
    <t>L10002rdY</t>
  </si>
  <si>
    <t>DENW05AL10002HIt</t>
  </si>
  <si>
    <t>L10002rdz</t>
  </si>
  <si>
    <t>DENW05AL10002H0l</t>
  </si>
  <si>
    <t>L10002re9</t>
  </si>
  <si>
    <t>L10002reb</t>
  </si>
  <si>
    <t>DENW05AL10002Gug</t>
  </si>
  <si>
    <t>L10002red</t>
  </si>
  <si>
    <t>DENW05AL10002HFz</t>
  </si>
  <si>
    <t>L10002ree</t>
  </si>
  <si>
    <t>DENW05AL10002KEJ</t>
  </si>
  <si>
    <t>L10002reM</t>
  </si>
  <si>
    <t>DENW05AL10002HBA</t>
  </si>
  <si>
    <t>L10002rem</t>
  </si>
  <si>
    <t>DENW05AL10002Gtx</t>
  </si>
  <si>
    <t>L10002reO</t>
  </si>
  <si>
    <t>DENW05AL10002HJM</t>
  </si>
  <si>
    <t>L10002req</t>
  </si>
  <si>
    <t>DENW05AL10002Ngj</t>
  </si>
  <si>
    <t>L10002ret</t>
  </si>
  <si>
    <t>DENW05AL10002HAH</t>
  </si>
  <si>
    <t>L10002reX</t>
  </si>
  <si>
    <t>L10002reY</t>
  </si>
  <si>
    <t>L10002reZ</t>
  </si>
  <si>
    <t>L10002rf8</t>
  </si>
  <si>
    <t>DENW05AL10002HE7</t>
  </si>
  <si>
    <t>L10002rf9</t>
  </si>
  <si>
    <t>L10002rfc</t>
  </si>
  <si>
    <t>L10002rfe</t>
  </si>
  <si>
    <t>DENW05AL10002MHP</t>
  </si>
  <si>
    <t>L10002rfI</t>
  </si>
  <si>
    <t>DENW05AL10002Gs4</t>
  </si>
  <si>
    <t>L10002rfO</t>
  </si>
  <si>
    <t>DENW05AL10002HCJ</t>
  </si>
  <si>
    <t>L10002rfo</t>
  </si>
  <si>
    <t>L10002rfP</t>
  </si>
  <si>
    <t>L10002rfq</t>
  </si>
  <si>
    <t>DENW05AL10002KRZ</t>
  </si>
  <si>
    <t>L10002rfr</t>
  </si>
  <si>
    <t>L10002rft</t>
  </si>
  <si>
    <t>L10002rfV</t>
  </si>
  <si>
    <t>DENW05AL10002H3r</t>
  </si>
  <si>
    <t>L10002rfw</t>
  </si>
  <si>
    <t>L10002rg3</t>
  </si>
  <si>
    <t>L10002rgd</t>
  </si>
  <si>
    <t>L10002rgf</t>
  </si>
  <si>
    <t>DENW05AL10002Kvc</t>
  </si>
  <si>
    <t>L10002rgH</t>
  </si>
  <si>
    <t>DENW05AL10002Gx7</t>
  </si>
  <si>
    <t>L10002rgr</t>
  </si>
  <si>
    <t>L10002rgU</t>
  </si>
  <si>
    <t>DENW05AL10002HEc</t>
  </si>
  <si>
    <t>L10002rgv</t>
  </si>
  <si>
    <t>DENW05AL10002LtP</t>
  </si>
  <si>
    <t>L10002rh3</t>
  </si>
  <si>
    <t>L10002rhA</t>
  </si>
  <si>
    <t>L10002rhb</t>
  </si>
  <si>
    <t>DENW05AL10002HBS</t>
  </si>
  <si>
    <t>L10002rhB</t>
  </si>
  <si>
    <t>DENW05AL10002N9R</t>
  </si>
  <si>
    <t>L10002rhC</t>
  </si>
  <si>
    <t>DENW05AL10002MvE</t>
  </si>
  <si>
    <t>L10002rhe</t>
  </si>
  <si>
    <t>L10002rhJ</t>
  </si>
  <si>
    <t>L10002rhl</t>
  </si>
  <si>
    <t>L10002rhP</t>
  </si>
  <si>
    <t>L10002rhS</t>
  </si>
  <si>
    <t>DENW05AL10002GlC</t>
  </si>
  <si>
    <t>L10002rhU</t>
  </si>
  <si>
    <t>DENW05AL10002H9e</t>
  </si>
  <si>
    <t>L10002rhu</t>
  </si>
  <si>
    <t>L10002ria</t>
  </si>
  <si>
    <t>L10002riB</t>
  </si>
  <si>
    <t>DENW05AL10002Gyp</t>
  </si>
  <si>
    <t>L10002riG</t>
  </si>
  <si>
    <t>L10002rig</t>
  </si>
  <si>
    <t>L10002riJ</t>
  </si>
  <si>
    <t>L10002riR</t>
  </si>
  <si>
    <t>DENW05AL10002NOJ</t>
  </si>
  <si>
    <t>L10002rir</t>
  </si>
  <si>
    <t>DENW05AL10002H6z</t>
  </si>
  <si>
    <t>L10002riZ</t>
  </si>
  <si>
    <t>L10002rj3</t>
  </si>
  <si>
    <t>L10002rjn</t>
  </si>
  <si>
    <t>L10002rjt</t>
  </si>
  <si>
    <t>L10002rjY</t>
  </si>
  <si>
    <t>L10002rk0</t>
  </si>
  <si>
    <t>L10002rk2</t>
  </si>
  <si>
    <t>DENW05AL10002H4R</t>
  </si>
  <si>
    <t>L10002rke</t>
  </si>
  <si>
    <t>DENW05AL10002HCD</t>
  </si>
  <si>
    <t>L10002rkG</t>
  </si>
  <si>
    <t>L10002rkq</t>
  </si>
  <si>
    <t>DENW05AL10002GxL</t>
  </si>
  <si>
    <t>L10002rkS</t>
  </si>
  <si>
    <t>L10002rks</t>
  </si>
  <si>
    <t>DENW05AL10002NDD</t>
  </si>
  <si>
    <t>L10002rkU</t>
  </si>
  <si>
    <t>DENW05AL10002Gzk</t>
  </si>
  <si>
    <t>L10002rkZ</t>
  </si>
  <si>
    <t>DENW05AL10002Goq</t>
  </si>
  <si>
    <t>L10002rl9</t>
  </si>
  <si>
    <t>DENW05AL10002H65</t>
  </si>
  <si>
    <t>L10002rlA</t>
  </si>
  <si>
    <t>L10002rLD</t>
  </si>
  <si>
    <t>DENW05AL10002HHd</t>
  </si>
  <si>
    <t>L10002rlF</t>
  </si>
  <si>
    <t>DENW05AL10002HBk</t>
  </si>
  <si>
    <t>L10002rLg</t>
  </si>
  <si>
    <t>DENW05AL10002H5f</t>
  </si>
  <si>
    <t>L10002rLH</t>
  </si>
  <si>
    <t>L10002rlI</t>
  </si>
  <si>
    <t>L10002rli</t>
  </si>
  <si>
    <t>L10002rLj</t>
  </si>
  <si>
    <t>DENW05AL10002Gv0</t>
  </si>
  <si>
    <t>L10002rLL</t>
  </si>
  <si>
    <t>L10002rLO</t>
  </si>
  <si>
    <t>L10002rLT</t>
  </si>
  <si>
    <t>L10002rLu</t>
  </si>
  <si>
    <t>L10002rlU</t>
  </si>
  <si>
    <t>L10002rLV</t>
  </si>
  <si>
    <t>DENW05AL10002H0d</t>
  </si>
  <si>
    <t>L10002rLw</t>
  </si>
  <si>
    <t>L10002rLW</t>
  </si>
  <si>
    <t>L10002rlX</t>
  </si>
  <si>
    <t>DENW05AL10002MMx</t>
  </si>
  <si>
    <t>L10002rLy</t>
  </si>
  <si>
    <t>L10002rM0</t>
  </si>
  <si>
    <t>DENW05AL10002HEu</t>
  </si>
  <si>
    <t>L10002rMD</t>
  </si>
  <si>
    <t>L10002rmf</t>
  </si>
  <si>
    <t>DENW05AL10002H1O</t>
  </si>
  <si>
    <t>L10002rMG</t>
  </si>
  <si>
    <t>L10002rmI</t>
  </si>
  <si>
    <t>L10002rmm</t>
  </si>
  <si>
    <t>DENW05AL10002H7P</t>
  </si>
  <si>
    <t>L10002rmn</t>
  </si>
  <si>
    <t>DENW05AL10002H6E</t>
  </si>
  <si>
    <t>L10002rMo</t>
  </si>
  <si>
    <t>DENW05AL10002Gw5</t>
  </si>
  <si>
    <t>L10002rmQ</t>
  </si>
  <si>
    <t>L10002rmt</t>
  </si>
  <si>
    <t>L10002rMu</t>
  </si>
  <si>
    <t>DENW05AL10002NuI</t>
  </si>
  <si>
    <t>L10002rMV</t>
  </si>
  <si>
    <t>L10002rMy</t>
  </si>
  <si>
    <t>DENW05AL10002GuV</t>
  </si>
  <si>
    <t>L10002rmz</t>
  </si>
  <si>
    <t>L10002rN5</t>
  </si>
  <si>
    <t>DENW05AL10002NsU</t>
  </si>
  <si>
    <t>L10002rn7</t>
  </si>
  <si>
    <t>L10002rNA</t>
  </si>
  <si>
    <t>DENW05AL10002HGU</t>
  </si>
  <si>
    <t>L10002rNb</t>
  </si>
  <si>
    <t>DENW05AL10002Glp</t>
  </si>
  <si>
    <t>L10002rnE</t>
  </si>
  <si>
    <t>DENW05AL10002GyQ</t>
  </si>
  <si>
    <t>L10002rNG</t>
  </si>
  <si>
    <t>L10002rNl</t>
  </si>
  <si>
    <t>DENW05AL10002Gsj</t>
  </si>
  <si>
    <t>L10002rnN</t>
  </si>
  <si>
    <t>L10002rNp</t>
  </si>
  <si>
    <t>L10002rNr</t>
  </si>
  <si>
    <t>L10002rnR</t>
  </si>
  <si>
    <t>L10002rnS</t>
  </si>
  <si>
    <t>DENW05AL10002Gs8</t>
  </si>
  <si>
    <t>L10002rNS</t>
  </si>
  <si>
    <t>L10002rnu</t>
  </si>
  <si>
    <t>L10002rNU</t>
  </si>
  <si>
    <t>DENW05AL10002Gsf</t>
  </si>
  <si>
    <t>L10002rNV</t>
  </si>
  <si>
    <t>L10002rNW</t>
  </si>
  <si>
    <t>DENW05AL10002LFe</t>
  </si>
  <si>
    <t>L10002rNw</t>
  </si>
  <si>
    <t>DENW05AL10002Gqn</t>
  </si>
  <si>
    <t>L10002rny</t>
  </si>
  <si>
    <t>DENW05AL10002H0V</t>
  </si>
  <si>
    <t>L10002rO0</t>
  </si>
  <si>
    <t>DENW05AL10002HBi</t>
  </si>
  <si>
    <t>L10002ro1</t>
  </si>
  <si>
    <t>DENW05AL10002MSG</t>
  </si>
  <si>
    <t>L10002ro2</t>
  </si>
  <si>
    <t>L10002ro4</t>
  </si>
  <si>
    <t>L10002rO4</t>
  </si>
  <si>
    <t>DENW05AL10002HBM</t>
  </si>
  <si>
    <t>L10002ro7</t>
  </si>
  <si>
    <t>L10002rOB</t>
  </si>
  <si>
    <t>L10002rod</t>
  </si>
  <si>
    <t>L10002rOd</t>
  </si>
  <si>
    <t>DENW05AL10002H1k</t>
  </si>
  <si>
    <t>L10002rOe</t>
  </si>
  <si>
    <t>L10002roH</t>
  </si>
  <si>
    <t>L10002roi</t>
  </si>
  <si>
    <t>DENW05AL10002MeZ</t>
  </si>
  <si>
    <t>L10002rOJ</t>
  </si>
  <si>
    <t>L10002roN</t>
  </si>
  <si>
    <t>L10002roO</t>
  </si>
  <si>
    <t>L10002ror</t>
  </si>
  <si>
    <t>DENW05AL10002HJF</t>
  </si>
  <si>
    <t>L10002rOV</t>
  </si>
  <si>
    <t>DENW05AL10002GyC</t>
  </si>
  <si>
    <t>L10002rox</t>
  </si>
  <si>
    <t>DENW05AL10002HDZ</t>
  </si>
  <si>
    <t>L10002rOX</t>
  </si>
  <si>
    <t>L10002rp0</t>
  </si>
  <si>
    <t>DENW05AL10002HFA</t>
  </si>
  <si>
    <t>L10002rp3</t>
  </si>
  <si>
    <t>L10002rp4</t>
  </si>
  <si>
    <t>DENW05AL10002N7e</t>
  </si>
  <si>
    <t>L10002rp6</t>
  </si>
  <si>
    <t>L10002rP9</t>
  </si>
  <si>
    <t>COM_Workshop</t>
  </si>
  <si>
    <t>DENW05AL10002N51</t>
  </si>
  <si>
    <t>L10002rPg</t>
  </si>
  <si>
    <t>DENW05AL10002Gqf</t>
  </si>
  <si>
    <t>L10002rpI</t>
  </si>
  <si>
    <t>L10002rpJ</t>
  </si>
  <si>
    <t>DENW05AL10002MsA</t>
  </si>
  <si>
    <t>L10002rpK</t>
  </si>
  <si>
    <t>DENW05AL10002HDI</t>
  </si>
  <si>
    <t>L10002rpk</t>
  </si>
  <si>
    <t>L10002rpl</t>
  </si>
  <si>
    <t>L10002rPL</t>
  </si>
  <si>
    <t>DENW05AL10002Gxb</t>
  </si>
  <si>
    <t>L10002rPn</t>
  </si>
  <si>
    <t>DENW05AL10002Glr</t>
  </si>
  <si>
    <t>L10002rpn</t>
  </si>
  <si>
    <t>L10002rpQ</t>
  </si>
  <si>
    <t>DENW05AL10002H5R</t>
  </si>
  <si>
    <t>L10002rPS</t>
  </si>
  <si>
    <t>DENW05AL10002Gtk</t>
  </si>
  <si>
    <t>L10002rpS</t>
  </si>
  <si>
    <t>L10002rPs</t>
  </si>
  <si>
    <t>L10002rPu</t>
  </si>
  <si>
    <t>L10002rpU</t>
  </si>
  <si>
    <t>L10002rPU</t>
  </si>
  <si>
    <t>L10002rpw</t>
  </si>
  <si>
    <t>DENW05AL10002Gmo</t>
  </si>
  <si>
    <t>L10002rpX</t>
  </si>
  <si>
    <t>L10002rpx</t>
  </si>
  <si>
    <t>L10002rPx</t>
  </si>
  <si>
    <t>L10002rPY</t>
  </si>
  <si>
    <t>DENW05AL10002Gzq</t>
  </si>
  <si>
    <t>L10002rQ0</t>
  </si>
  <si>
    <t>L10002rq3</t>
  </si>
  <si>
    <t>L10002rq5</t>
  </si>
  <si>
    <t>L10002rq9</t>
  </si>
  <si>
    <t>DENW05AL10002H1a</t>
  </si>
  <si>
    <t>L10002rqe</t>
  </si>
  <si>
    <t>DENW05AL10002HHN</t>
  </si>
  <si>
    <t>L10002rqF</t>
  </si>
  <si>
    <t>DENW05AL10002H2p</t>
  </si>
  <si>
    <t>L10002rQg</t>
  </si>
  <si>
    <t>DENW05AL10002HJo</t>
  </si>
  <si>
    <t>L10002rqG</t>
  </si>
  <si>
    <t>L10002rQl</t>
  </si>
  <si>
    <t>L10002rqm</t>
  </si>
  <si>
    <t>L10002rQO</t>
  </si>
  <si>
    <t>L10002rQP</t>
  </si>
  <si>
    <t>DENW05AL10002HFN</t>
  </si>
  <si>
    <t>L10002rQQ</t>
  </si>
  <si>
    <t>DENW05AL10002L9i</t>
  </si>
  <si>
    <t>L10002rQs</t>
  </si>
  <si>
    <t>DENW05AL10002H8I</t>
  </si>
  <si>
    <t>L10002rQS</t>
  </si>
  <si>
    <t>L10002rQu</t>
  </si>
  <si>
    <t>DENW05AL10002Gnr</t>
  </si>
  <si>
    <t>L10002rqW</t>
  </si>
  <si>
    <t>L10002rqx</t>
  </si>
  <si>
    <t>L10002rQz</t>
  </si>
  <si>
    <t>DENW05AL10002Gy2</t>
  </si>
  <si>
    <t>L10002rR4</t>
  </si>
  <si>
    <t>L10002rr5</t>
  </si>
  <si>
    <t>L10002rr8</t>
  </si>
  <si>
    <t>DENW05AL10002HI4</t>
  </si>
  <si>
    <t>L10002rr9</t>
  </si>
  <si>
    <t>L10002rRb</t>
  </si>
  <si>
    <t>DENW05AL10002HJe</t>
  </si>
  <si>
    <t>L10002rRd</t>
  </si>
  <si>
    <t>L10002rrd</t>
  </si>
  <si>
    <t>DENW05AL10002H2w</t>
  </si>
  <si>
    <t>L10002rrD</t>
  </si>
  <si>
    <t>L10002rre</t>
  </si>
  <si>
    <t>L10002rrF</t>
  </si>
  <si>
    <t>L10002rRf</t>
  </si>
  <si>
    <t>DENW05AL10002Gvj</t>
  </si>
  <si>
    <t>L10002rRG</t>
  </si>
  <si>
    <t>DENW05AL10002HJy</t>
  </si>
  <si>
    <t>L10002rRi</t>
  </si>
  <si>
    <t>DENW05AL500000QD</t>
  </si>
  <si>
    <t>L10002rRj</t>
  </si>
  <si>
    <t>L10002rRl</t>
  </si>
  <si>
    <t>L10002rrr</t>
  </si>
  <si>
    <t>DENW05AL10002HGx</t>
  </si>
  <si>
    <t>L10002rrS</t>
  </si>
  <si>
    <t>DENW05AL10002Goa</t>
  </si>
  <si>
    <t>L10002rRS</t>
  </si>
  <si>
    <t>L10002rRt</t>
  </si>
  <si>
    <t>L10002rRx</t>
  </si>
  <si>
    <t>DENW05AL10002HD0</t>
  </si>
  <si>
    <t>L10002rrX</t>
  </si>
  <si>
    <t>L10002rRz</t>
  </si>
  <si>
    <t>L10002rs6</t>
  </si>
  <si>
    <t>L10002rS7</t>
  </si>
  <si>
    <t>DENW05AL3p0000zQ</t>
  </si>
  <si>
    <t>L10002rS9</t>
  </si>
  <si>
    <t>L10002rSD</t>
  </si>
  <si>
    <t>L10002rSF</t>
  </si>
  <si>
    <t>L10002rSG</t>
  </si>
  <si>
    <t>DENW05AL10002GyU</t>
  </si>
  <si>
    <t>L10002rSh</t>
  </si>
  <si>
    <t>L10002rSH</t>
  </si>
  <si>
    <t>L10002rsh</t>
  </si>
  <si>
    <t>DENW05AL10002M0C</t>
  </si>
  <si>
    <t>L10002rsi</t>
  </si>
  <si>
    <t>L10002rSk</t>
  </si>
  <si>
    <t>L10002rsk</t>
  </si>
  <si>
    <t>L10002rSl</t>
  </si>
  <si>
    <t>L10002rSL</t>
  </si>
  <si>
    <t>DENW05AL10002H08</t>
  </si>
  <si>
    <t>L10002rsn</t>
  </si>
  <si>
    <t>DENW05AL10002HHV</t>
  </si>
  <si>
    <t>L10002rsP</t>
  </si>
  <si>
    <t>DENW05AL10002Gr3</t>
  </si>
  <si>
    <t>L10002rsq</t>
  </si>
  <si>
    <t>L10002rSr</t>
  </si>
  <si>
    <t>L10002rSs</t>
  </si>
  <si>
    <t>L10002rST</t>
  </si>
  <si>
    <t>DENW05AL10002Gw7</t>
  </si>
  <si>
    <t>L10002rSW</t>
  </si>
  <si>
    <t>L10002rsy</t>
  </si>
  <si>
    <t>L10002rt0</t>
  </si>
  <si>
    <t>L10002rt1</t>
  </si>
  <si>
    <t>L10002rT1</t>
  </si>
  <si>
    <t>DENW05AL10002Gxt</t>
  </si>
  <si>
    <t>L10002rt5</t>
  </si>
  <si>
    <t>DENW05AL10002Gsl</t>
  </si>
  <si>
    <t>L10002rt6</t>
  </si>
  <si>
    <t>L10002rTa</t>
  </si>
  <si>
    <t>DENW05AL10002HEa</t>
  </si>
  <si>
    <t>L10002rTc</t>
  </si>
  <si>
    <t>L10002rtC</t>
  </si>
  <si>
    <t>L10002rTD</t>
  </si>
  <si>
    <t>DENW05AL10002Gtm</t>
  </si>
  <si>
    <t>L10002rtK</t>
  </si>
  <si>
    <t>DENW05AL10002H8d</t>
  </si>
  <si>
    <t>L10002rtL</t>
  </si>
  <si>
    <t>L10002rTM</t>
  </si>
  <si>
    <t>L10002rTN</t>
  </si>
  <si>
    <t>L10002rto</t>
  </si>
  <si>
    <t>DENW05AL10002HDl</t>
  </si>
  <si>
    <t>L10002rtO</t>
  </si>
  <si>
    <t>DENW05AL10002Gxy</t>
  </si>
  <si>
    <t>L10002rtR</t>
  </si>
  <si>
    <t>L10002rTU</t>
  </si>
  <si>
    <t>DENW05AL10002Gpf</t>
  </si>
  <si>
    <t>L10002rtv</t>
  </si>
  <si>
    <t>DENW05AL10002HJm</t>
  </si>
  <si>
    <t>L10002rTy</t>
  </si>
  <si>
    <t>L10002rTz</t>
  </si>
  <si>
    <t>DENW05AL10002HHq</t>
  </si>
  <si>
    <t>L10002rtZ</t>
  </si>
  <si>
    <t>L10002rU2</t>
  </si>
  <si>
    <t>L10002ru6</t>
  </si>
  <si>
    <t>DENW05AL10002Gr1</t>
  </si>
  <si>
    <t>L10002ru8</t>
  </si>
  <si>
    <t>DENW05AL10002Gu5</t>
  </si>
  <si>
    <t>L10002ru9</t>
  </si>
  <si>
    <t>DENW05AL10002L7v</t>
  </si>
  <si>
    <t>L10002ruC</t>
  </si>
  <si>
    <t>L10002ruc</t>
  </si>
  <si>
    <t>DENW05AL10002GoI</t>
  </si>
  <si>
    <t>L10002rud</t>
  </si>
  <si>
    <t>L10002ruG</t>
  </si>
  <si>
    <t>DENW05AL10002HGa</t>
  </si>
  <si>
    <t>L10002rUg</t>
  </si>
  <si>
    <t>L10002ruH</t>
  </si>
  <si>
    <t>DENW05AL10002HCk</t>
  </si>
  <si>
    <t>L10002rUI</t>
  </si>
  <si>
    <t>DENW05AL10002HC3</t>
  </si>
  <si>
    <t>L10002ruk</t>
  </si>
  <si>
    <t>DENW05AL10002H4H</t>
  </si>
  <si>
    <t>L10002ruK</t>
  </si>
  <si>
    <t>L10002rUk</t>
  </si>
  <si>
    <t>L10002ruN</t>
  </si>
  <si>
    <t>L10002ruO</t>
  </si>
  <si>
    <t>DENW05AL10002Gzg</t>
  </si>
  <si>
    <t>L10002rup</t>
  </si>
  <si>
    <t>DENW05AL10002HJa</t>
  </si>
  <si>
    <t>L10002ruR</t>
  </si>
  <si>
    <t>L10002rut</t>
  </si>
  <si>
    <t>L10002rUy</t>
  </si>
  <si>
    <t>L10002rUY</t>
  </si>
  <si>
    <t>L10002ruY</t>
  </si>
  <si>
    <t>L10002rv7</t>
  </si>
  <si>
    <t>DENW05AL10002Gta</t>
  </si>
  <si>
    <t>L10002rV7</t>
  </si>
  <si>
    <t>L10002rvA</t>
  </si>
  <si>
    <t>L10002rVA</t>
  </si>
  <si>
    <t>DENW05AL10002Gvf</t>
  </si>
  <si>
    <t>L10002rvB</t>
  </si>
  <si>
    <t>L10002rVc</t>
  </si>
  <si>
    <t>L10002rVd</t>
  </si>
  <si>
    <t>L10002rVH</t>
  </si>
  <si>
    <t>DENW05AL10002Gx9</t>
  </si>
  <si>
    <t>L10002rVj</t>
  </si>
  <si>
    <t>L10002rvM</t>
  </si>
  <si>
    <t>L10002rvN</t>
  </si>
  <si>
    <t>DENW05AL10002GnL</t>
  </si>
  <si>
    <t>L10002rVQ</t>
  </si>
  <si>
    <t>DENW05AL10002HJ7</t>
  </si>
  <si>
    <t>L10002rVu</t>
  </si>
  <si>
    <t>L10002rvU</t>
  </si>
  <si>
    <t>L10002rvV</t>
  </si>
  <si>
    <t>L10002rvw</t>
  </si>
  <si>
    <t>DENW05AL10002H4s</t>
  </si>
  <si>
    <t>L10002rVz</t>
  </si>
  <si>
    <t>L10002rw2</t>
  </si>
  <si>
    <t>DENW05AL10002Gyc</t>
  </si>
  <si>
    <t>L10002rw6</t>
  </si>
  <si>
    <t>L10002rWB</t>
  </si>
  <si>
    <t>L10002rwc</t>
  </si>
  <si>
    <t>DENW05AL10002H3h</t>
  </si>
  <si>
    <t>L10002rWd</t>
  </si>
  <si>
    <t>L10002rWD</t>
  </si>
  <si>
    <t>DENW05AL10002Mw1</t>
  </si>
  <si>
    <t>L10002rWg</t>
  </si>
  <si>
    <t>L10002rWH</t>
  </si>
  <si>
    <t>DENW05AL10002NR2</t>
  </si>
  <si>
    <t>L10002rwk</t>
  </si>
  <si>
    <t>DENW05AL10002Gmk</t>
  </si>
  <si>
    <t>L10002rwK</t>
  </si>
  <si>
    <t>DENW05AL10002H4a</t>
  </si>
  <si>
    <t>L10002rwL</t>
  </si>
  <si>
    <t>L10002rwN</t>
  </si>
  <si>
    <t>L10002rWo</t>
  </si>
  <si>
    <t>DENW05AL10002LTU</t>
  </si>
  <si>
    <t>L10002rWp</t>
  </si>
  <si>
    <t>DENW05AL10002MQJ</t>
  </si>
  <si>
    <t>L10002rwq</t>
  </si>
  <si>
    <t>L10002rwQ</t>
  </si>
  <si>
    <t>DENW05AL10002H3a</t>
  </si>
  <si>
    <t>L10002rWR</t>
  </si>
  <si>
    <t>DENW05AL10002NkY</t>
  </si>
  <si>
    <t>L10002rWs</t>
  </si>
  <si>
    <t>DENW05AL10002GuJ</t>
  </si>
  <si>
    <t>L10002rWS</t>
  </si>
  <si>
    <t>L10002rwS</t>
  </si>
  <si>
    <t>L10002rwv</t>
  </si>
  <si>
    <t>DENW05AL10002HEY</t>
  </si>
  <si>
    <t>L10002rwW</t>
  </si>
  <si>
    <t>L10002rWW</t>
  </si>
  <si>
    <t>L10002rWy</t>
  </si>
  <si>
    <t>DENW05AL10002GlQ</t>
  </si>
  <si>
    <t>L10002rWZ</t>
  </si>
  <si>
    <t>L10002rX0</t>
  </si>
  <si>
    <t>L10002rx0</t>
  </si>
  <si>
    <t>L10002rX3</t>
  </si>
  <si>
    <t>L10002rx4</t>
  </si>
  <si>
    <t>L10002rx5</t>
  </si>
  <si>
    <t>L10002rX8</t>
  </si>
  <si>
    <t>DENW05AL10002MWX</t>
  </si>
  <si>
    <t>L10002rxa</t>
  </si>
  <si>
    <t>L10002rXB</t>
  </si>
  <si>
    <t>L10002rXb</t>
  </si>
  <si>
    <t>L10002rXC</t>
  </si>
  <si>
    <t>DENW05AL10002H0r</t>
  </si>
  <si>
    <t>L10002rxD</t>
  </si>
  <si>
    <t>DENW05AL10002H1i</t>
  </si>
  <si>
    <t>L10002rXd</t>
  </si>
  <si>
    <t>L10002rXh</t>
  </si>
  <si>
    <t>DENW05AL10002GuT</t>
  </si>
  <si>
    <t>L10002rXH</t>
  </si>
  <si>
    <t>DENW05AL10002Gnn</t>
  </si>
  <si>
    <t>L10002rxj</t>
  </si>
  <si>
    <t>DENW05AL10002MWj</t>
  </si>
  <si>
    <t>L10002rxk</t>
  </si>
  <si>
    <t>L10002rxK</t>
  </si>
  <si>
    <t>L10002rxN</t>
  </si>
  <si>
    <t>L10002rxo</t>
  </si>
  <si>
    <t>DENW05AL10002HAb</t>
  </si>
  <si>
    <t>L10002rxq</t>
  </si>
  <si>
    <t>DENW05AL10002HC5</t>
  </si>
  <si>
    <t>L10002rXs</t>
  </si>
  <si>
    <t>L10002rxT</t>
  </si>
  <si>
    <t>DENW05AL10002H7F</t>
  </si>
  <si>
    <t>L10002rxV</t>
  </si>
  <si>
    <t>DENW05AL10002Gtt</t>
  </si>
  <si>
    <t>L10002rXV</t>
  </si>
  <si>
    <t>L10002rXw</t>
  </si>
  <si>
    <t>L10002rXW</t>
  </si>
  <si>
    <t>DENW05AL10002NdK</t>
  </si>
  <si>
    <t>L10002rxz</t>
  </si>
  <si>
    <t>L10002rY0</t>
  </si>
  <si>
    <t>DENW05AL10002H2l</t>
  </si>
  <si>
    <t>L10002ry0</t>
  </si>
  <si>
    <t>DENW05AL10002Guk</t>
  </si>
  <si>
    <t>L10002rY5</t>
  </si>
  <si>
    <t>DENW05AL10002H0X</t>
  </si>
  <si>
    <t>L10002ryB</t>
  </si>
  <si>
    <t>L10002rYE</t>
  </si>
  <si>
    <t>DENW05AL10002HHb</t>
  </si>
  <si>
    <t>L10002rYJ</t>
  </si>
  <si>
    <t>L10002rYj</t>
  </si>
  <si>
    <t>L10002ryk</t>
  </si>
  <si>
    <t>L10002ryO</t>
  </si>
  <si>
    <t>DENW05AL10002H9U</t>
  </si>
  <si>
    <t>L10002ryp</t>
  </si>
  <si>
    <t>L10002ryQ</t>
  </si>
  <si>
    <t>DENW05AL10002H1y</t>
  </si>
  <si>
    <t>L10002ryT</t>
  </si>
  <si>
    <t>DENW05AL10002Lh1</t>
  </si>
  <si>
    <t>L10002rYW</t>
  </si>
  <si>
    <t>DENW05AL10002Gzm</t>
  </si>
  <si>
    <t>L10002rYw</t>
  </si>
  <si>
    <t>DENW05AL10002M4P</t>
  </si>
  <si>
    <t>L10002rYY</t>
  </si>
  <si>
    <t>DENW05AL10002H2B</t>
  </si>
  <si>
    <t>L10002rYy</t>
  </si>
  <si>
    <t>L10002rz3</t>
  </si>
  <si>
    <t>DENW05AL10002GmJ</t>
  </si>
  <si>
    <t>L10002rZ8</t>
  </si>
  <si>
    <t>L10002rZ9</t>
  </si>
  <si>
    <t>DENW05AL10002GsB</t>
  </si>
  <si>
    <t>L10002rZA</t>
  </si>
  <si>
    <t>L10002rzb</t>
  </si>
  <si>
    <t>L10002rZb</t>
  </si>
  <si>
    <t>DENW05AL10002Gu1</t>
  </si>
  <si>
    <t>L10002rZc</t>
  </si>
  <si>
    <t>L10002rzH</t>
  </si>
  <si>
    <t>L10002rzK</t>
  </si>
  <si>
    <t>L10002rZk</t>
  </si>
  <si>
    <t>DENW05AL10002LsD</t>
  </si>
  <si>
    <t>L10002rzm</t>
  </si>
  <si>
    <t>DENW05AL10002GoS</t>
  </si>
  <si>
    <t>L10002rZo</t>
  </si>
  <si>
    <t>L10002rzT</t>
  </si>
  <si>
    <t>L10002rZZ</t>
  </si>
  <si>
    <t>DENW05AL10002Mb3</t>
  </si>
  <si>
    <t>L10002s04</t>
  </si>
  <si>
    <t>DENW05AL10002H0t</t>
  </si>
  <si>
    <t>L10002s08</t>
  </si>
  <si>
    <t>DENW05AL10002HK9</t>
  </si>
  <si>
    <t>L10002s0c</t>
  </si>
  <si>
    <t>DENW05AL10002H0A</t>
  </si>
  <si>
    <t>L10002s0G</t>
  </si>
  <si>
    <t>DENW05AL10002HDx</t>
  </si>
  <si>
    <t>L10002s0j</t>
  </si>
  <si>
    <t>L10002s0L</t>
  </si>
  <si>
    <t>DENW05AL10002KXv</t>
  </si>
  <si>
    <t>L10002s0u</t>
  </si>
  <si>
    <t>DENW05AL10002Gry</t>
  </si>
  <si>
    <t>L10002s0x</t>
  </si>
  <si>
    <t>L10002s10</t>
  </si>
  <si>
    <t>DENW05AL10002HHH</t>
  </si>
  <si>
    <t>L10002s1C</t>
  </si>
  <si>
    <t>DENW05AL10002Gnp</t>
  </si>
  <si>
    <t>L10002s1F</t>
  </si>
  <si>
    <t>DENW05AL10002NUa</t>
  </si>
  <si>
    <t>L10002s1f</t>
  </si>
  <si>
    <t>DENW05AL10002H61</t>
  </si>
  <si>
    <t>L10002s1i</t>
  </si>
  <si>
    <t>L10002s1M</t>
  </si>
  <si>
    <t>L10002s1R</t>
  </si>
  <si>
    <t>L10002s1w</t>
  </si>
  <si>
    <t>L10002s1X</t>
  </si>
  <si>
    <t>L10002s1x</t>
  </si>
  <si>
    <t>L10002s22</t>
  </si>
  <si>
    <t>L10002s23</t>
  </si>
  <si>
    <t>L10002s2B</t>
  </si>
  <si>
    <t>L10002s2D</t>
  </si>
  <si>
    <t>L10002s2F</t>
  </si>
  <si>
    <t>DENW05AL10002H9a</t>
  </si>
  <si>
    <t>L10002s2g</t>
  </si>
  <si>
    <t>DENW05AL10002Grm</t>
  </si>
  <si>
    <t>L10002s2i</t>
  </si>
  <si>
    <t>L10002s2J</t>
  </si>
  <si>
    <t>L10002s2j</t>
  </si>
  <si>
    <t>DENW05AL10002H4k</t>
  </si>
  <si>
    <t>L10002s2T</t>
  </si>
  <si>
    <t>DENW05AL10002HDp</t>
  </si>
  <si>
    <t>L10002s2W</t>
  </si>
  <si>
    <t>DENW05AL10002HCR</t>
  </si>
  <si>
    <t>L10002s30</t>
  </si>
  <si>
    <t>DENW05AL10002H8p</t>
  </si>
  <si>
    <t>L10002s37</t>
  </si>
  <si>
    <t>L10002s39</t>
  </si>
  <si>
    <t>DENW05AL10002HCf</t>
  </si>
  <si>
    <t>L10002s3C</t>
  </si>
  <si>
    <t>DENW05AL10002Gyn</t>
  </si>
  <si>
    <t>L10002s3G</t>
  </si>
  <si>
    <t>DENW05AL10002MYf</t>
  </si>
  <si>
    <t>L10002s3N</t>
  </si>
  <si>
    <t>DENW05AL10002GoU</t>
  </si>
  <si>
    <t>L10002s3Q</t>
  </si>
  <si>
    <t>L10002s3S</t>
  </si>
  <si>
    <t>L10002s3t</t>
  </si>
  <si>
    <t>L10002s3T</t>
  </si>
  <si>
    <t>L10002s3u</t>
  </si>
  <si>
    <t>L10002s3W</t>
  </si>
  <si>
    <t>L10002s46</t>
  </si>
  <si>
    <t>DENW05AL10002LvN</t>
  </si>
  <si>
    <t>L10002s4B</t>
  </si>
  <si>
    <t>L10002s4c</t>
  </si>
  <si>
    <t>DENW05AL10002Lyn</t>
  </si>
  <si>
    <t>L10002s4d</t>
  </si>
  <si>
    <t>DENW05AL10002Gt8</t>
  </si>
  <si>
    <t>L10002s4F</t>
  </si>
  <si>
    <t>L10002s4j</t>
  </si>
  <si>
    <t>L10002s4o</t>
  </si>
  <si>
    <t>DENW05AL10002GqZ</t>
  </si>
  <si>
    <t>L10002s57</t>
  </si>
  <si>
    <t>L10002s5B</t>
  </si>
  <si>
    <t>DENW05AL10002GzV</t>
  </si>
  <si>
    <t>L10002s5H</t>
  </si>
  <si>
    <t>L10002s5J</t>
  </si>
  <si>
    <t>L10002s5k</t>
  </si>
  <si>
    <t>L10002s5s</t>
  </si>
  <si>
    <t>L10002s5w</t>
  </si>
  <si>
    <t>DENW05AL10002H5E</t>
  </si>
  <si>
    <t>L10002s60</t>
  </si>
  <si>
    <t>L10002s67</t>
  </si>
  <si>
    <t>L10002s6a</t>
  </si>
  <si>
    <t>L10002s6g</t>
  </si>
  <si>
    <t>DENW05AL10002MUY</t>
  </si>
  <si>
    <t>L10002s6H</t>
  </si>
  <si>
    <t>DENW05AL10002Gp3</t>
  </si>
  <si>
    <t>L10002s6h</t>
  </si>
  <si>
    <t>DENW05AL10002H2X</t>
  </si>
  <si>
    <t>L10002s6I</t>
  </si>
  <si>
    <t>L10002s6K</t>
  </si>
  <si>
    <t>L10002s6O</t>
  </si>
  <si>
    <t>DENW05AL10002HJY</t>
  </si>
  <si>
    <t>L10002s6q</t>
  </si>
  <si>
    <t>L10002s6u</t>
  </si>
  <si>
    <t>L10002s6U</t>
  </si>
  <si>
    <t>L10002s6v</t>
  </si>
  <si>
    <t>L10002s7C</t>
  </si>
  <si>
    <t>L10002s7i</t>
  </si>
  <si>
    <t>L10002s7K</t>
  </si>
  <si>
    <t>L10002s7k</t>
  </si>
  <si>
    <t>L10002s7o</t>
  </si>
  <si>
    <t>L10002s7P</t>
  </si>
  <si>
    <t>L10002s7r</t>
  </si>
  <si>
    <t>L10002s7t</t>
  </si>
  <si>
    <t>L10002s84</t>
  </si>
  <si>
    <t>L10002s89</t>
  </si>
  <si>
    <t>DENW05AL10002Gpy</t>
  </si>
  <si>
    <t>L10002s8B</t>
  </si>
  <si>
    <t>DENW05AL10002H9g</t>
  </si>
  <si>
    <t>L10002s8E</t>
  </si>
  <si>
    <t>DENW05AL10002H5h</t>
  </si>
  <si>
    <t>L10002s8F</t>
  </si>
  <si>
    <t>DENW05AL10002Gq2</t>
  </si>
  <si>
    <t>L10002s8H</t>
  </si>
  <si>
    <t>DENW05AL10002HEi</t>
  </si>
  <si>
    <t>L10002s8k</t>
  </si>
  <si>
    <t>DENW05AL10002KUH</t>
  </si>
  <si>
    <t>L10002s8l</t>
  </si>
  <si>
    <t>DENW05AL10002H2V</t>
  </si>
  <si>
    <t>L10002s8W</t>
  </si>
  <si>
    <t>DENW05AL10002HBe</t>
  </si>
  <si>
    <t>L10002s8z</t>
  </si>
  <si>
    <t>L10002s94</t>
  </si>
  <si>
    <t>DENW05AL10002H4J</t>
  </si>
  <si>
    <t>L10002s9F</t>
  </si>
  <si>
    <t>L10002s9I</t>
  </si>
  <si>
    <t>DENW05AL10002HGK</t>
  </si>
  <si>
    <t>L10002s9j</t>
  </si>
  <si>
    <t>L10002s9l</t>
  </si>
  <si>
    <t>DENW05AL10002HGm</t>
  </si>
  <si>
    <t>L10002s9n</t>
  </si>
  <si>
    <t>DENW05AL10002HAj</t>
  </si>
  <si>
    <t>L10002s9w</t>
  </si>
  <si>
    <t>DENW05AL10002HD6</t>
  </si>
  <si>
    <t>L10002s9x</t>
  </si>
  <si>
    <t>DENW05AL10002Gnl</t>
  </si>
  <si>
    <t>L10002s9z</t>
  </si>
  <si>
    <t>L10002s9Z</t>
  </si>
  <si>
    <t>DENW05AL10002Gvh</t>
  </si>
  <si>
    <t>L10002sA0</t>
  </si>
  <si>
    <t>L10002sA1</t>
  </si>
  <si>
    <t>DENW05AL10002K8Y</t>
  </si>
  <si>
    <t>L10002sA3</t>
  </si>
  <si>
    <t>L10002sA8</t>
  </si>
  <si>
    <t>L10002sA9</t>
  </si>
  <si>
    <t>L10002sAa</t>
  </si>
  <si>
    <t>DENW05AL10002Gya</t>
  </si>
  <si>
    <t>L10002sAB</t>
  </si>
  <si>
    <t>L10002sAc</t>
  </si>
  <si>
    <t>DENW05AL10002H4m</t>
  </si>
  <si>
    <t>L10002sAg</t>
  </si>
  <si>
    <t>L10002sAO</t>
  </si>
  <si>
    <t>L10002sAR</t>
  </si>
  <si>
    <t>DENW05AL10002H2u</t>
  </si>
  <si>
    <t>L10002sAu</t>
  </si>
  <si>
    <t>L10002sAX</t>
  </si>
  <si>
    <t>L10002sB3</t>
  </si>
  <si>
    <t>L10002sBJ</t>
  </si>
  <si>
    <t>L10002sBk</t>
  </si>
  <si>
    <t>L10002sBN</t>
  </si>
  <si>
    <t>L10002sBT</t>
  </si>
  <si>
    <t>L10002sBw</t>
  </si>
  <si>
    <t>L10002sBz</t>
  </si>
  <si>
    <t>DENW05AL10002Gqr</t>
  </si>
  <si>
    <t>L10002sC0</t>
  </si>
  <si>
    <t>DENW05AL10002H5L</t>
  </si>
  <si>
    <t>L10002sC1</t>
  </si>
  <si>
    <t>DENW05AL10002HEm</t>
  </si>
  <si>
    <t>L10002sC2</t>
  </si>
  <si>
    <t>L10002sC8</t>
  </si>
  <si>
    <t>L10002sCd</t>
  </si>
  <si>
    <t>L10002sCf</t>
  </si>
  <si>
    <t>L10002sCg</t>
  </si>
  <si>
    <t>DENW05AL10002H3v</t>
  </si>
  <si>
    <t>L10002sCK</t>
  </si>
  <si>
    <t>L10002sCn</t>
  </si>
  <si>
    <t>L10002sCO</t>
  </si>
  <si>
    <t>L10002sCP</t>
  </si>
  <si>
    <t>L10002sCr</t>
  </si>
  <si>
    <t>DENW05AL10002H5t</t>
  </si>
  <si>
    <t>L10002sCU</t>
  </si>
  <si>
    <t>L10002sCz</t>
  </si>
  <si>
    <t>DENW05AL10002HA2</t>
  </si>
  <si>
    <t>L10002sD2</t>
  </si>
  <si>
    <t>DENW05AL10002Gqx</t>
  </si>
  <si>
    <t>L10002sD8</t>
  </si>
  <si>
    <t>L10002sDA</t>
  </si>
  <si>
    <t>DENW05AL10002H8r</t>
  </si>
  <si>
    <t>L10002sDF</t>
  </si>
  <si>
    <t>L10002sDr</t>
  </si>
  <si>
    <t>DENW05AL10002GrB</t>
  </si>
  <si>
    <t>L10002sDT</t>
  </si>
  <si>
    <t>L10002sDu</t>
  </si>
  <si>
    <t>L10002sDU</t>
  </si>
  <si>
    <t>L10002sE2</t>
  </si>
  <si>
    <t>L10002sE3</t>
  </si>
  <si>
    <t>DENW05ALx000009x</t>
  </si>
  <si>
    <t>L10002sEA</t>
  </si>
  <si>
    <t>L10002sEB</t>
  </si>
  <si>
    <t>L10002sEc</t>
  </si>
  <si>
    <t>L10002sEK</t>
  </si>
  <si>
    <t>L10002sEm</t>
  </si>
  <si>
    <t>L10002sEr</t>
  </si>
  <si>
    <t>L10002sEt</t>
  </si>
  <si>
    <t>L10002sEz</t>
  </si>
  <si>
    <t>L10002sF5</t>
  </si>
  <si>
    <t>DENW05AL10002HGQ</t>
  </si>
  <si>
    <t>L10002sF9</t>
  </si>
  <si>
    <t>DENW05AL10002Gra</t>
  </si>
  <si>
    <t>L10002sFe</t>
  </si>
  <si>
    <t>DENW05AL10002H4u</t>
  </si>
  <si>
    <t>L10002sFl</t>
  </si>
  <si>
    <t>L10002sFN</t>
  </si>
  <si>
    <t>L10002sFP</t>
  </si>
  <si>
    <t>L10002sFq</t>
  </si>
  <si>
    <t>L10002sFr</t>
  </si>
  <si>
    <t>DENW05AL10002Gs6</t>
  </si>
  <si>
    <t>L10002sFs</t>
  </si>
  <si>
    <t>L10002sFS</t>
  </si>
  <si>
    <t>DENW05AL10002HB3</t>
  </si>
  <si>
    <t>L10002sG0</t>
  </si>
  <si>
    <t>L10002sG2</t>
  </si>
  <si>
    <t>L10002sG3</t>
  </si>
  <si>
    <t>DENW05AL10002Gze</t>
  </si>
  <si>
    <t>L10002sG5</t>
  </si>
  <si>
    <t>L10002sG6</t>
  </si>
  <si>
    <t>DENW05AL10002H2j</t>
  </si>
  <si>
    <t>L10002sG7</t>
  </si>
  <si>
    <t>DENW05AL10002Gxr</t>
  </si>
  <si>
    <t>L10002sG9</t>
  </si>
  <si>
    <t>DENW05AL10002H9D</t>
  </si>
  <si>
    <t>L10002sGc</t>
  </si>
  <si>
    <t>DENW05AL10002HHk</t>
  </si>
  <si>
    <t>L10002sGD</t>
  </si>
  <si>
    <t>DENW05AL10002Glb</t>
  </si>
  <si>
    <t>L10002sGi</t>
  </si>
  <si>
    <t>DENW05AL10002GzN</t>
  </si>
  <si>
    <t>L10002sGJ</t>
  </si>
  <si>
    <t>DENW05AL10002HCZ</t>
  </si>
  <si>
    <t>L10002sGM</t>
  </si>
  <si>
    <t>L10002sGp</t>
  </si>
  <si>
    <t>L10002sGP</t>
  </si>
  <si>
    <t>DENW05AL10002MsD</t>
  </si>
  <si>
    <t>L10002sGq</t>
  </si>
  <si>
    <t>L10002sGR</t>
  </si>
  <si>
    <t>DENW05AL10002GqS</t>
  </si>
  <si>
    <t>L10002sGs</t>
  </si>
  <si>
    <t>DENW05AL10002H6e</t>
  </si>
  <si>
    <t>L10002sGx</t>
  </si>
  <si>
    <t>L10002sGy</t>
  </si>
  <si>
    <t>L10002sGz</t>
  </si>
  <si>
    <t>L10002sH1</t>
  </si>
  <si>
    <t>L10002sH2</t>
  </si>
  <si>
    <t>L10002sH6</t>
  </si>
  <si>
    <t>L10002sHh</t>
  </si>
  <si>
    <t>DENW05AL10002Gvv</t>
  </si>
  <si>
    <t>L10002sHM</t>
  </si>
  <si>
    <t>L10002sHS</t>
  </si>
  <si>
    <t>L10002sHU</t>
  </si>
  <si>
    <t>L10002sHW</t>
  </si>
  <si>
    <t>L10002sHX</t>
  </si>
  <si>
    <t>L10002sHy</t>
  </si>
  <si>
    <t>L10002sI0</t>
  </si>
  <si>
    <t>L10002sI1</t>
  </si>
  <si>
    <t>L10002sI6</t>
  </si>
  <si>
    <t>DENW05AL10002Gvn</t>
  </si>
  <si>
    <t>L10002sI8</t>
  </si>
  <si>
    <t>L10002sI9</t>
  </si>
  <si>
    <t>L10002sIA</t>
  </si>
  <si>
    <t>L10002sIC</t>
  </si>
  <si>
    <t>L10002sID</t>
  </si>
  <si>
    <t>L10002sIf</t>
  </si>
  <si>
    <t>L10002sIh</t>
  </si>
  <si>
    <t>L10002sIK</t>
  </si>
  <si>
    <t>L100089ke</t>
  </si>
  <si>
    <t>L100089Vm</t>
  </si>
  <si>
    <t>DENW05AL10002Lkx</t>
  </si>
  <si>
    <t>L100089Zj</t>
  </si>
  <si>
    <t>DENW05AL10002Mox</t>
  </si>
  <si>
    <t>L10008aub</t>
  </si>
  <si>
    <t>L10008auB</t>
  </si>
  <si>
    <t>L10008aug</t>
  </si>
  <si>
    <t>L10008auL</t>
  </si>
  <si>
    <t>L10008aux</t>
  </si>
  <si>
    <t>L10008avF</t>
  </si>
  <si>
    <t>L10008avQ</t>
  </si>
  <si>
    <t>L10008awg</t>
  </si>
  <si>
    <t>L10008awh</t>
  </si>
  <si>
    <t>L10008awl</t>
  </si>
  <si>
    <t>L10008CLM</t>
  </si>
  <si>
    <t>DENW05AL10002KwL</t>
  </si>
  <si>
    <t>L10008G1F</t>
  </si>
  <si>
    <t>L10008G1O</t>
  </si>
  <si>
    <t>L10008IYm</t>
  </si>
  <si>
    <t>L10008jaf</t>
  </si>
  <si>
    <t>L10008jaW</t>
  </si>
  <si>
    <t>L10008o1a</t>
  </si>
  <si>
    <t>L100093gt</t>
  </si>
  <si>
    <t>DENW05AL10008TPx</t>
  </si>
  <si>
    <t>L1000972s</t>
  </si>
  <si>
    <t>L1000972w</t>
  </si>
  <si>
    <t>L10009731</t>
  </si>
  <si>
    <t>L10009738</t>
  </si>
  <si>
    <t>DENW05AL10002Gwo</t>
  </si>
  <si>
    <t>L10009739</t>
  </si>
  <si>
    <t>L1000973c</t>
  </si>
  <si>
    <t>L1000973E</t>
  </si>
  <si>
    <t>L1000973H</t>
  </si>
  <si>
    <t>L1000973k</t>
  </si>
  <si>
    <t>L1000973P</t>
  </si>
  <si>
    <t>L1000973U</t>
  </si>
  <si>
    <t>L1000973v</t>
  </si>
  <si>
    <t>L1000973z</t>
  </si>
  <si>
    <t>L10009741</t>
  </si>
  <si>
    <t>L10009746</t>
  </si>
  <si>
    <t>L10009749</t>
  </si>
  <si>
    <t>DENW05AL10002LTY</t>
  </si>
  <si>
    <t>L1000974c</t>
  </si>
  <si>
    <t>L1000974E</t>
  </si>
  <si>
    <t>L1000974H</t>
  </si>
  <si>
    <t>L1000974k</t>
  </si>
  <si>
    <t>L1000974M</t>
  </si>
  <si>
    <t>L1000974U</t>
  </si>
  <si>
    <t>L1000974z</t>
  </si>
  <si>
    <t>L1000975A</t>
  </si>
  <si>
    <t>L1000975g</t>
  </si>
  <si>
    <t>L1000975I</t>
  </si>
  <si>
    <t>L1000975n</t>
  </si>
  <si>
    <t>L1000975o</t>
  </si>
  <si>
    <t>L1000975P</t>
  </si>
  <si>
    <t>L1000975Q</t>
  </si>
  <si>
    <t>L1000975v</t>
  </si>
  <si>
    <t>L1000975X</t>
  </si>
  <si>
    <t>L1000975Y</t>
  </si>
  <si>
    <t>L1000975z</t>
  </si>
  <si>
    <t>L10009765</t>
  </si>
  <si>
    <t>L1000976E</t>
  </si>
  <si>
    <t>L1000976g</t>
  </si>
  <si>
    <t>L1000976j</t>
  </si>
  <si>
    <t>L1000976L</t>
  </si>
  <si>
    <t>L1000976Q</t>
  </si>
  <si>
    <t>L1000976r</t>
  </si>
  <si>
    <t>L1000976X</t>
  </si>
  <si>
    <t>L1000976Y</t>
  </si>
  <si>
    <t>L1000976y</t>
  </si>
  <si>
    <t>L10009775</t>
  </si>
  <si>
    <t>L10009778</t>
  </si>
  <si>
    <t>L1000977D</t>
  </si>
  <si>
    <t>L1000977K</t>
  </si>
  <si>
    <t>L1000977N</t>
  </si>
  <si>
    <t>L1000977P</t>
  </si>
  <si>
    <t>L1000977q</t>
  </si>
  <si>
    <t>L1000977U</t>
  </si>
  <si>
    <t>L1000977u</t>
  </si>
  <si>
    <t>L1000977X</t>
  </si>
  <si>
    <t>L10009785</t>
  </si>
  <si>
    <t>L1000978A</t>
  </si>
  <si>
    <t>L1000978f</t>
  </si>
  <si>
    <t>L1000978H</t>
  </si>
  <si>
    <t>L1000978I</t>
  </si>
  <si>
    <t>L1000978o</t>
  </si>
  <si>
    <t>L1000978Q</t>
  </si>
  <si>
    <t>L1000978T</t>
  </si>
  <si>
    <t>L1000978u</t>
  </si>
  <si>
    <t>L1000978Y</t>
  </si>
  <si>
    <t>L10009791</t>
  </si>
  <si>
    <t>L10009796</t>
  </si>
  <si>
    <t>L1000979c</t>
  </si>
  <si>
    <t>L1000979g</t>
  </si>
  <si>
    <t>L1000979H</t>
  </si>
  <si>
    <t>L1000979I</t>
  </si>
  <si>
    <t>L1000979k</t>
  </si>
  <si>
    <t>L1000979p</t>
  </si>
  <si>
    <t>DENW05AL10002NYl</t>
  </si>
  <si>
    <t>L1000979q</t>
  </si>
  <si>
    <t>DENW05AL10002NV6</t>
  </si>
  <si>
    <t>L1000979T</t>
  </si>
  <si>
    <t>L1000979x</t>
  </si>
  <si>
    <t>DENW05AL10002NEP</t>
  </si>
  <si>
    <t>L1000979X</t>
  </si>
  <si>
    <t>L1000979y</t>
  </si>
  <si>
    <t>DENW05AL10002KiG</t>
  </si>
  <si>
    <t>L100097A5</t>
  </si>
  <si>
    <t>DENW05AL10002M1T</t>
  </si>
  <si>
    <t>L100097A6</t>
  </si>
  <si>
    <t>DENW05AL10002Mm1</t>
  </si>
  <si>
    <t>L100097AD</t>
  </si>
  <si>
    <t>DENW05AL10002KzM</t>
  </si>
  <si>
    <t>L100097Al</t>
  </si>
  <si>
    <t>DENW05AL10002MJh</t>
  </si>
  <si>
    <t>L100097AL</t>
  </si>
  <si>
    <t>DENW05AL10002N39</t>
  </si>
  <si>
    <t>L100097Ar</t>
  </si>
  <si>
    <t>DENW05AL10002M6S</t>
  </si>
  <si>
    <t>L100097As</t>
  </si>
  <si>
    <t>L100097AY</t>
  </si>
  <si>
    <t>DENW05AL10002NYX</t>
  </si>
  <si>
    <t>L100097Az</t>
  </si>
  <si>
    <t>L100097B7</t>
  </si>
  <si>
    <t>DENW05AL10002NXN</t>
  </si>
  <si>
    <t>L100097B8</t>
  </si>
  <si>
    <t>L100097Ba</t>
  </si>
  <si>
    <t>DENW05AL10002Mj1</t>
  </si>
  <si>
    <t>L100097Be</t>
  </si>
  <si>
    <t>L100097BK</t>
  </si>
  <si>
    <t>L100097Bm</t>
  </si>
  <si>
    <t>L100097BS</t>
  </si>
  <si>
    <t>L100097Bu</t>
  </si>
  <si>
    <t>L100097BX</t>
  </si>
  <si>
    <t>L100097Bx</t>
  </si>
  <si>
    <t>L100097C0</t>
  </si>
  <si>
    <t>L100097C7</t>
  </si>
  <si>
    <t>L100097Ca</t>
  </si>
  <si>
    <t>L100097CC</t>
  </si>
  <si>
    <t>L100097Ce</t>
  </si>
  <si>
    <t>L100097Cl</t>
  </si>
  <si>
    <t>L100097CN</t>
  </si>
  <si>
    <t>L100097Cs</t>
  </si>
  <si>
    <t>DENW05AL10002LzH</t>
  </si>
  <si>
    <t>L100097Ct</t>
  </si>
  <si>
    <t>L100097CW</t>
  </si>
  <si>
    <t>L100097Cy</t>
  </si>
  <si>
    <t>L100097D3</t>
  </si>
  <si>
    <t>L100097Db</t>
  </si>
  <si>
    <t>L100097DB</t>
  </si>
  <si>
    <t>L100097DC</t>
  </si>
  <si>
    <t>L100097Dj</t>
  </si>
  <si>
    <t>L100097DK</t>
  </si>
  <si>
    <t>L100097DR</t>
  </si>
  <si>
    <t>L100097Dr</t>
  </si>
  <si>
    <t>L100097DS</t>
  </si>
  <si>
    <t>DENW05AL3v0001LD</t>
  </si>
  <si>
    <t>L100097Dw</t>
  </si>
  <si>
    <t>L100097Dz</t>
  </si>
  <si>
    <t>L100097E4</t>
  </si>
  <si>
    <t>L100097Eh</t>
  </si>
  <si>
    <t>L100097Ei</t>
  </si>
  <si>
    <t>DENW05AL10002NOw</t>
  </si>
  <si>
    <t>L100097EK</t>
  </si>
  <si>
    <t>L100097Eq</t>
  </si>
  <si>
    <t>L100097ER</t>
  </si>
  <si>
    <t>L100097EX</t>
  </si>
  <si>
    <t>L100097F1</t>
  </si>
  <si>
    <t>L100097F6</t>
  </si>
  <si>
    <t>L100097Fd</t>
  </si>
  <si>
    <t>L100097FD</t>
  </si>
  <si>
    <t>L100097FI</t>
  </si>
  <si>
    <t>L100097FL</t>
  </si>
  <si>
    <t>L100097FQ</t>
  </si>
  <si>
    <t>L100097Fq</t>
  </si>
  <si>
    <t>L100097FS</t>
  </si>
  <si>
    <t>L100097FW</t>
  </si>
  <si>
    <t>L100097Fy</t>
  </si>
  <si>
    <t>L100097G6</t>
  </si>
  <si>
    <t>L100097G9</t>
  </si>
  <si>
    <t>L100097Gk</t>
  </si>
  <si>
    <t>L100097GM</t>
  </si>
  <si>
    <t>L100097Gn</t>
  </si>
  <si>
    <t>L100097H2</t>
  </si>
  <si>
    <t>DENW05AL10002NAH</t>
  </si>
  <si>
    <t>L100097H5</t>
  </si>
  <si>
    <t>L100097Hd</t>
  </si>
  <si>
    <t>L100097HG</t>
  </si>
  <si>
    <t>L100097HH</t>
  </si>
  <si>
    <t>DENW05AL10002La8</t>
  </si>
  <si>
    <t>L100097Hk</t>
  </si>
  <si>
    <t>L100097HT</t>
  </si>
  <si>
    <t>L100097Hv</t>
  </si>
  <si>
    <t>L100097HX</t>
  </si>
  <si>
    <t>L100097Hy</t>
  </si>
  <si>
    <t>L100097I7</t>
  </si>
  <si>
    <t>L100097IA</t>
  </si>
  <si>
    <t>L100097IJ</t>
  </si>
  <si>
    <t>L100097IV</t>
  </si>
  <si>
    <t>L1w000011</t>
  </si>
  <si>
    <t>DENW05AL10008xvc</t>
  </si>
  <si>
    <t>L1w00001C</t>
  </si>
  <si>
    <t>L2r00020g</t>
  </si>
  <si>
    <t>DENW05AL2800001o</t>
  </si>
  <si>
    <t>L2r00020V</t>
  </si>
  <si>
    <t>L2u0000zj</t>
  </si>
  <si>
    <t>L3I0000fe</t>
  </si>
  <si>
    <t>L3I0000fo</t>
  </si>
  <si>
    <t>L3I0000Xz</t>
  </si>
  <si>
    <t>DENW05ALZ000009T</t>
  </si>
  <si>
    <t>L3I0000YA</t>
  </si>
  <si>
    <t>L3p00019v</t>
  </si>
  <si>
    <t>DENW05AL10008xvg</t>
  </si>
  <si>
    <t>L3p0001A6</t>
  </si>
  <si>
    <t>L3z0000Ix</t>
  </si>
  <si>
    <t>L4X0000Sn</t>
  </si>
  <si>
    <t>L4X0000Su</t>
  </si>
  <si>
    <t>L5f00008D</t>
  </si>
  <si>
    <t>DENW05AL2800001k</t>
  </si>
  <si>
    <t>L5f00008J</t>
  </si>
  <si>
    <t>L900000Zh</t>
  </si>
  <si>
    <t>DENW05AL10002KYN</t>
  </si>
  <si>
    <t>Lz00002NG</t>
  </si>
  <si>
    <t>ID parcel</t>
  </si>
  <si>
    <t>gchp area (m²)</t>
  </si>
  <si>
    <t>DENW05AL10000vfe</t>
  </si>
  <si>
    <t>DENW05AL10000wqh</t>
  </si>
  <si>
    <t>DENW05AL10000xnQ</t>
  </si>
  <si>
    <t>DENW05AL10000xMB</t>
  </si>
  <si>
    <t>DENW05AL10000wrd</t>
  </si>
  <si>
    <t>DENW05AL10000x6m</t>
  </si>
  <si>
    <t>DENW05AL10000x2A</t>
  </si>
  <si>
    <t>DENW05AL10000xBV</t>
  </si>
  <si>
    <t>DENW05AL10000wPD</t>
  </si>
  <si>
    <t>DENW05AL10000xMl</t>
  </si>
  <si>
    <t>DENW05AL10000xml</t>
  </si>
  <si>
    <t>DENW05AL10000xZU</t>
  </si>
  <si>
    <t>DENW05AL10000xYM</t>
  </si>
  <si>
    <t>DENW05AL10000xER</t>
  </si>
  <si>
    <t>DENW05AL10000y3N</t>
  </si>
  <si>
    <t>DENW05AL10000xcV</t>
  </si>
  <si>
    <t>DENW05AL10000xbg</t>
  </si>
  <si>
    <t>DENW05AL10000y0a</t>
  </si>
  <si>
    <t>DENW05AL10000xEg</t>
  </si>
  <si>
    <t>DENW05AL10000xIW</t>
  </si>
  <si>
    <t>DENW05AL10000woa</t>
  </si>
  <si>
    <t>DENW05AL10000xST</t>
  </si>
  <si>
    <t>DENW05AL10000xgk</t>
  </si>
  <si>
    <t>DENW05AL10000xNM</t>
  </si>
  <si>
    <t>DENW05AL10000xje</t>
  </si>
  <si>
    <t>DENW05AL10000xl8</t>
  </si>
  <si>
    <t>DENW05AL10000xWE</t>
  </si>
  <si>
    <t>DENW05AL10000vfS</t>
  </si>
  <si>
    <t>DENW05AL10000y1E</t>
  </si>
  <si>
    <t>DENW05AL10000w87</t>
  </si>
  <si>
    <t>DENW05AL10000xac</t>
  </si>
  <si>
    <t>DENW05AL10000xAc</t>
  </si>
  <si>
    <t>DENW05AL10000xHF</t>
  </si>
  <si>
    <t>DENW05AL10000uMj</t>
  </si>
  <si>
    <t>DENW05AL10000xnp</t>
  </si>
  <si>
    <t>DENW05AL10000xPo</t>
  </si>
  <si>
    <t>DENW05AL10000xDv</t>
  </si>
  <si>
    <t>DENW05AL10000xpW</t>
  </si>
  <si>
    <t>DENW05AL10000v5D</t>
  </si>
  <si>
    <t>DENW05AL10000xTn</t>
  </si>
  <si>
    <t>DENW05AL10000xTN</t>
  </si>
  <si>
    <t>DENW05AL10000ws0</t>
  </si>
  <si>
    <t>DENW05AL10000wqd</t>
  </si>
  <si>
    <t>DENW05AL10000wxT</t>
  </si>
  <si>
    <t>DENW05AL10000wqz</t>
  </si>
  <si>
    <t>DENW05AL10000xyo</t>
  </si>
  <si>
    <t>DENW05AL10000wVb</t>
  </si>
  <si>
    <t>DENW05AL10000y7I</t>
  </si>
  <si>
    <t>DENW05AL10000uoQ</t>
  </si>
  <si>
    <t>DENW05AL10000xjn</t>
  </si>
  <si>
    <t>DENW05AL10000xJN</t>
  </si>
  <si>
    <t>DENW05AL10000vfp</t>
  </si>
  <si>
    <t>DENW05AL10000x4V</t>
  </si>
  <si>
    <t>DENW05AL10000uIA</t>
  </si>
  <si>
    <t>DENW05AL10000xEs</t>
  </si>
  <si>
    <t>DENW05AL10000ww9</t>
  </si>
  <si>
    <t>DENW05AL10000wJG</t>
  </si>
  <si>
    <t>DENW05AL10000y5n</t>
  </si>
  <si>
    <t>DENW05AL10000vgO</t>
  </si>
  <si>
    <t>DENW05AL10000xau</t>
  </si>
  <si>
    <t>DENW05AL10000y1s</t>
  </si>
  <si>
    <t>DENW05AL10000y1f</t>
  </si>
  <si>
    <t>DENW05AL10000wyR</t>
  </si>
  <si>
    <t>DENW05AL10000xZz</t>
  </si>
  <si>
    <t>DENW05AL10000uLf</t>
  </si>
  <si>
    <t>DENW05AL10000xNe</t>
  </si>
  <si>
    <t>DENW05AL10000uyq</t>
  </si>
  <si>
    <t>DENW05AL10000y3q</t>
  </si>
  <si>
    <t>DENW05AL10000vNY</t>
  </si>
  <si>
    <t>DENW05AL10000xXo</t>
  </si>
  <si>
    <t>DENW05AL10000xUr</t>
  </si>
  <si>
    <t>DENW05AL10000wxe</t>
  </si>
  <si>
    <t>DENW05AL10000wk5</t>
  </si>
  <si>
    <t>DENW05AL10000uJh</t>
  </si>
  <si>
    <t>DENW05AL10000vcJ</t>
  </si>
  <si>
    <t>DENW05AL10000xgx</t>
  </si>
  <si>
    <t>DENW05AL10000y8X</t>
  </si>
  <si>
    <t>DENW05AL10000xUJ</t>
  </si>
  <si>
    <t>DENW05AL10000xco</t>
  </si>
  <si>
    <t>DENW05AL10000wws</t>
  </si>
  <si>
    <t>DENW05AL10000xUo</t>
  </si>
  <si>
    <t>DENW05AL10000v3f</t>
  </si>
  <si>
    <t>DENW05AL10000ve1</t>
  </si>
  <si>
    <t>DENW05AL10000uKc</t>
  </si>
  <si>
    <t>DENW05AL10000y6m</t>
  </si>
  <si>
    <t>DENW05AL10000uEL</t>
  </si>
  <si>
    <t>DENW05AL10000wzN</t>
  </si>
  <si>
    <t>DENW05AL10000w4a</t>
  </si>
  <si>
    <t>DENW05AL10000xOG</t>
  </si>
  <si>
    <t>DENW05AL10000xgH</t>
  </si>
  <si>
    <t>DENW05AL10000xGh</t>
  </si>
  <si>
    <t>DENW05AL10000x95</t>
  </si>
  <si>
    <t>DENW05AL10000xil</t>
  </si>
  <si>
    <t>DENW05AL10000xPL</t>
  </si>
  <si>
    <t>DENW05AL10000xZE</t>
  </si>
  <si>
    <t>DENW05AL10000xz8</t>
  </si>
  <si>
    <t>DENW05AL10000xZ8</t>
  </si>
  <si>
    <t>DENW05AL10000v51</t>
  </si>
  <si>
    <t>DENW05AL10000wph</t>
  </si>
  <si>
    <t>DENW05AL10000xyA</t>
  </si>
  <si>
    <t>DENW05AL10000vLy</t>
  </si>
  <si>
    <t>DENW05AL10000xe7</t>
  </si>
  <si>
    <t>DENW05AL10000xKq</t>
  </si>
  <si>
    <t>DENW05AL10000y59</t>
  </si>
  <si>
    <t>DENW05AL10000xYT</t>
  </si>
  <si>
    <t>DENW05AL10000xnS</t>
  </si>
  <si>
    <t>DENW05AL10000xhS</t>
  </si>
  <si>
    <t>DENW05AL10000xh3</t>
  </si>
  <si>
    <t>DENW05AL10000y8d</t>
  </si>
  <si>
    <t>DENW05AL10000viW</t>
  </si>
  <si>
    <t>DENW05AL10000wlp</t>
  </si>
  <si>
    <t>DENW05AL10000uwK</t>
  </si>
  <si>
    <t>DENW05AL10000xU7</t>
  </si>
  <si>
    <t>DENW05AL10000wjU</t>
  </si>
  <si>
    <t>DENW05AL10000wo4</t>
  </si>
  <si>
    <t>DENW05AL10000uzL</t>
  </si>
  <si>
    <t>DENW05AL10000wIL</t>
  </si>
  <si>
    <t>DENW05AL10000y5l</t>
  </si>
  <si>
    <t>DENW05AL10000wQ0</t>
  </si>
  <si>
    <t>DENW05AL10000woX</t>
  </si>
  <si>
    <t>DENW05AL10000wwj</t>
  </si>
  <si>
    <t>DENW05AL10000wwJ</t>
  </si>
  <si>
    <t>DENW05AL10000vLu</t>
  </si>
  <si>
    <t>DENW05AL10000vXo</t>
  </si>
  <si>
    <t>DENW05AL10000wu5</t>
  </si>
  <si>
    <t>DENW05AL10000uIr</t>
  </si>
  <si>
    <t>DENW05AL10000wuC</t>
  </si>
  <si>
    <t>DENW05AL10000vhE</t>
  </si>
  <si>
    <t>DENW05AL10000wj6</t>
  </si>
  <si>
    <t>DENW05AL10000wKb</t>
  </si>
  <si>
    <t>DENW05AL10000vKt</t>
  </si>
  <si>
    <t>DENW05AL10000xg1</t>
  </si>
  <si>
    <t>DENW05AL10000wrA</t>
  </si>
  <si>
    <t>DENW05AL10000wv3</t>
  </si>
  <si>
    <t>DENW05AL10000xCX</t>
  </si>
  <si>
    <t>DENW05AL10000uPZ</t>
  </si>
  <si>
    <t>DENW05AL10000xCu</t>
  </si>
  <si>
    <t>DENW05AL10000vG4</t>
  </si>
  <si>
    <t>DENW05AL10000wy5</t>
  </si>
  <si>
    <t>DENW05AL10000wn3</t>
  </si>
  <si>
    <t>DENW05AL10000x0l</t>
  </si>
  <si>
    <t>DENW05AL10000vTr</t>
  </si>
  <si>
    <t>DENW05AL10000wr6</t>
  </si>
  <si>
    <t>DENW05AL10000xAL</t>
  </si>
  <si>
    <t>DENW05AL10000x9b</t>
  </si>
  <si>
    <t>DENW05AL10000vay</t>
  </si>
  <si>
    <t>DENW05AL10000uFp</t>
  </si>
  <si>
    <t>DENW05AL10000xP6</t>
  </si>
  <si>
    <t>DENW05AL10000xOx</t>
  </si>
  <si>
    <t>DENW05AL10000uIt</t>
  </si>
  <si>
    <t>DENW05AL10000y4a</t>
  </si>
  <si>
    <t>DENW05AL10000xye</t>
  </si>
  <si>
    <t>DENW05AL10000vNf</t>
  </si>
  <si>
    <t>DENW05AL10000xge</t>
  </si>
  <si>
    <t>DENW05AL10000wF3</t>
  </si>
  <si>
    <t>DENW05AL10000uGz</t>
  </si>
  <si>
    <t>DENW05AL300000o8</t>
  </si>
  <si>
    <t>DENW05AL10008eEc</t>
  </si>
  <si>
    <t>DENW05ALI00001y9</t>
  </si>
  <si>
    <t>DENW05AL2r000128</t>
  </si>
  <si>
    <t>DENW05AL3X00001n</t>
  </si>
  <si>
    <t>DENW05AL4d0000Wy</t>
  </si>
  <si>
    <t>DENW05AL10000uOv</t>
  </si>
  <si>
    <t>DENW05AL10000xWn</t>
  </si>
  <si>
    <t>DENW05AL10000xXT</t>
  </si>
  <si>
    <t>DENW05AL10000x32</t>
  </si>
  <si>
    <t>DENW05AL10000xpN</t>
  </si>
  <si>
    <t>DENW05AL10000w5l</t>
  </si>
  <si>
    <t>DENW05AL10000vVM</t>
  </si>
  <si>
    <t>DENW05AL10000w4v</t>
  </si>
  <si>
    <t>DENW05AL10000wmx</t>
  </si>
  <si>
    <t>DENW05AL10000wyq</t>
  </si>
  <si>
    <t>DENW05AL10000xU5</t>
  </si>
  <si>
    <t>DENW05AL10000wNI</t>
  </si>
  <si>
    <t>DENW05AL10000wUH</t>
  </si>
  <si>
    <t>DENW05AL10000xLH</t>
  </si>
  <si>
    <t>DENW05AL10000uE2</t>
  </si>
  <si>
    <t>DENW05AL10000wp5</t>
  </si>
  <si>
    <t>DENW05AL10000whe</t>
  </si>
  <si>
    <t>DENW05AL10000uOd</t>
  </si>
  <si>
    <t>DENW05AL10000xae</t>
  </si>
  <si>
    <t>DENW05AL10000xsU</t>
  </si>
  <si>
    <t>DENW05AL10000xyN</t>
  </si>
  <si>
    <t>DENW05AL10000uLD</t>
  </si>
  <si>
    <t>DENW05AL3J00003w</t>
  </si>
  <si>
    <t>DENW05AL3J000040</t>
  </si>
  <si>
    <t>DENW05AL4X0001DD</t>
  </si>
  <si>
    <t>DENW05AL4X0001DE</t>
  </si>
  <si>
    <t>DENW05AL540001Vh</t>
  </si>
  <si>
    <t>DENW05AL10000vNI</t>
  </si>
  <si>
    <t>DENW05AL10000wrC</t>
  </si>
  <si>
    <t>DENW05AL10000y8m</t>
  </si>
  <si>
    <t>DENW05AL10000x1v</t>
  </si>
  <si>
    <t>DENW05AL10000xCT</t>
  </si>
  <si>
    <t>DENW05AL10000xl6</t>
  </si>
  <si>
    <t>DENW05AL10000y5p</t>
  </si>
  <si>
    <t>DENW05AL10000uPX</t>
  </si>
  <si>
    <t>DENW05AL10000wzm</t>
  </si>
  <si>
    <t>DENW05AL10000wUg</t>
  </si>
  <si>
    <t>DENW05AL10000uz8</t>
  </si>
  <si>
    <t>DENW05AL10000wmz</t>
  </si>
  <si>
    <t>DENW05AL10000xWg</t>
  </si>
  <si>
    <t>DENW05AL10000wDz</t>
  </si>
  <si>
    <t>DENW05AL10000uKm</t>
  </si>
  <si>
    <t>DENW05AL10000vbN</t>
  </si>
  <si>
    <t>DENW05AL10000vXi</t>
  </si>
  <si>
    <t>DENW05AL10000xpk</t>
  </si>
  <si>
    <t>DENW05AL10000xfV</t>
  </si>
  <si>
    <t>DENW05AL10000xqb</t>
  </si>
  <si>
    <t>DENW05AL10000xLT</t>
  </si>
  <si>
    <t>DENW05AL10000xlt</t>
  </si>
  <si>
    <t>DENW05AL10000xAs</t>
  </si>
  <si>
    <t>DENW05AL10000xJT</t>
  </si>
  <si>
    <t>DENW05AL10000y2x</t>
  </si>
  <si>
    <t>DENW05AL10000y0i</t>
  </si>
  <si>
    <t>DENW05AL10000wnt</t>
  </si>
  <si>
    <t>DENW05AL10000xTT</t>
  </si>
  <si>
    <t>DENW05AL10000xxX</t>
  </si>
  <si>
    <t>DENW05AL10000wvS</t>
  </si>
  <si>
    <t>DENW05AL10000wto</t>
  </si>
  <si>
    <t>DENW05AL10000xHp</t>
  </si>
  <si>
    <t>DENW05AL10000uiD</t>
  </si>
  <si>
    <t>DENW05AL10000wIj</t>
  </si>
  <si>
    <t>DENW05AL10000x49</t>
  </si>
  <si>
    <t>DENW05AL10002N2f</t>
  </si>
  <si>
    <t>DENW05AL10000uG3</t>
  </si>
  <si>
    <t>DENW05AL10000xGJ</t>
  </si>
  <si>
    <t>DENW05AL10000wVm</t>
  </si>
  <si>
    <t>DENW05AL10000wvM</t>
  </si>
  <si>
    <t>DENW05AL10000xLr</t>
  </si>
  <si>
    <t>DENW05AL10000w34</t>
  </si>
  <si>
    <t>DENW05ALp00002mP</t>
  </si>
  <si>
    <t>DENW05AL2V00004r</t>
  </si>
  <si>
    <t>DENW05AL10000xZf</t>
  </si>
  <si>
    <t>DENW05AL10000xEm</t>
  </si>
  <si>
    <t>DENW05AL10000y4n</t>
  </si>
  <si>
    <t>DENW05AL10000wda</t>
  </si>
  <si>
    <t>DENW05AL10000w5Z</t>
  </si>
  <si>
    <t>DENW05AL10000xgF</t>
  </si>
  <si>
    <t>DENW05AL10000y8Z</t>
  </si>
  <si>
    <t>DENW05AL10000v7H</t>
  </si>
  <si>
    <t>DENW05AL10000y3I</t>
  </si>
  <si>
    <t>DENW05AL10000y0R</t>
  </si>
  <si>
    <t>DENW05AL10000xPs</t>
  </si>
  <si>
    <t>DENW05AL10000uzD</t>
  </si>
  <si>
    <t>DENW05AL10000y6e</t>
  </si>
  <si>
    <t>DENW05AL10000xzy</t>
  </si>
  <si>
    <t>DENW05AL10000vZO</t>
  </si>
  <si>
    <t>DENW05AL10000xja</t>
  </si>
  <si>
    <t>DENW05AL10000vQW</t>
  </si>
  <si>
    <t>DENW05AL10000xyW</t>
  </si>
  <si>
    <t>DENW05AL10000vfr</t>
  </si>
  <si>
    <t>DENW05AL10000xOI</t>
  </si>
  <si>
    <t>DENW05AL10000uM9</t>
  </si>
  <si>
    <t>DENW05AL10000xWO</t>
  </si>
  <si>
    <t>DENW05AL10000vEH</t>
  </si>
  <si>
    <t>DENW05AL10000wtC</t>
  </si>
  <si>
    <t>DENW05AL10000wmM</t>
  </si>
  <si>
    <t>DENW05AL10000x0f</t>
  </si>
  <si>
    <t>DENW05AL10000y4M</t>
  </si>
  <si>
    <t>DENW05AL10000xJL</t>
  </si>
  <si>
    <t>DENW05AL10000vdd</t>
  </si>
  <si>
    <t>DENW05AL10000ua6</t>
  </si>
  <si>
    <t>DENW05AL10000xui</t>
  </si>
  <si>
    <t>DENW05AL10000vZd</t>
  </si>
  <si>
    <t>DENW05AL10000uHv</t>
  </si>
  <si>
    <t>DENW05AL10000xJ8</t>
  </si>
  <si>
    <t>DENW05AL10000xLg</t>
  </si>
  <si>
    <t>DENW05AL10000vWe</t>
  </si>
  <si>
    <t>DENW05AL10000xO3</t>
  </si>
  <si>
    <t>DENW05AL10000xOv</t>
  </si>
  <si>
    <t>DENW05AL10000xeB</t>
  </si>
  <si>
    <t>DENW05AL10000uIF</t>
  </si>
  <si>
    <t>DENW05AL10000wxz</t>
  </si>
  <si>
    <t>DENW05AL10000wxP</t>
  </si>
  <si>
    <t>DENW05AL10000wKJ</t>
  </si>
  <si>
    <t>DENW05AL10000xsd</t>
  </si>
  <si>
    <t>DENW05AL10000uM1</t>
  </si>
  <si>
    <t>DENW05AL10000x7K</t>
  </si>
  <si>
    <t>DENW05AL10000wO2</t>
  </si>
  <si>
    <t>DENW05AL10000vBB</t>
  </si>
  <si>
    <t>DENW05AL10000xDb</t>
  </si>
  <si>
    <t>DENW05AL10000uO7</t>
  </si>
  <si>
    <t>DENW05AL10000x7f</t>
  </si>
  <si>
    <t>DENW05AL10000wV9</t>
  </si>
  <si>
    <t>DENW05AL10000xnb</t>
  </si>
  <si>
    <t>DENW05AL10000wm3</t>
  </si>
  <si>
    <t>DENW05AL10000xOK</t>
  </si>
  <si>
    <t>DENW05AL1000912U</t>
  </si>
  <si>
    <t>DENW05AL10000xGc</t>
  </si>
  <si>
    <t>DENW05AL10000xGw</t>
  </si>
  <si>
    <t>DENW05AL10000xLj</t>
  </si>
  <si>
    <t>DENW05AL10000xbm</t>
  </si>
  <si>
    <t>DENW05AL10000wx3</t>
  </si>
  <si>
    <t>DENW05AL10000xxd</t>
  </si>
  <si>
    <t>DENW05AL10000xkG</t>
  </si>
  <si>
    <t>DENW05AL10000xeV</t>
  </si>
  <si>
    <t>DENW05AL10000x7m</t>
  </si>
  <si>
    <t>DENW05AL10000xcP</t>
  </si>
  <si>
    <t>DENW05AL10000xK3</t>
  </si>
  <si>
    <t>DENW05AL10000xJy</t>
  </si>
  <si>
    <t>DENW05AL10000uto</t>
  </si>
  <si>
    <t>DENW05AL10000x5j</t>
  </si>
  <si>
    <t>DENW05AL10000xHN</t>
  </si>
  <si>
    <t>DENW05AL10000wsk</t>
  </si>
  <si>
    <t>electricity_bus</t>
  </si>
  <si>
    <t>naturalgas_chp</t>
  </si>
  <si>
    <t>biogas_chp</t>
  </si>
  <si>
    <t>swhp_transformer</t>
  </si>
  <si>
    <t>biomass_plant</t>
  </si>
  <si>
    <t>power_to_gas</t>
  </si>
  <si>
    <t>battery_storage</t>
  </si>
  <si>
    <t>thermal_storage</t>
  </si>
  <si>
    <t>naturalgas_heating_plant</t>
  </si>
  <si>
    <t>ashp_transformer</t>
  </si>
  <si>
    <t>yes</t>
  </si>
  <si>
    <t>no</t>
  </si>
  <si>
    <t>gml_id</t>
  </si>
  <si>
    <t>id</t>
  </si>
  <si>
    <t>ID_Text</t>
  </si>
  <si>
    <t>DENW05AL10000wAp</t>
  </si>
  <si>
    <t>Z</t>
  </si>
  <si>
    <t>DENW05AL10000vQB</t>
  </si>
  <si>
    <t>DENW05AL10002LQa</t>
  </si>
  <si>
    <t>DENW05AL10002L2G</t>
  </si>
  <si>
    <t>Y</t>
  </si>
  <si>
    <t>DENW05AL10002Nxu</t>
  </si>
  <si>
    <t>DENW05AL10002rS7</t>
  </si>
  <si>
    <t>DENW05AL10002MzZ</t>
  </si>
  <si>
    <t>DENW05AL10000v9D</t>
  </si>
  <si>
    <t>DENW05AL10000urJ</t>
  </si>
  <si>
    <t>DENW05AL10002LCN</t>
  </si>
  <si>
    <t>DENW05AL10008CLM</t>
  </si>
  <si>
    <t>DENW05AL10002KMm</t>
  </si>
  <si>
    <t>DENW05AL10002rYw</t>
  </si>
  <si>
    <t>DENW05AL10002Lf1</t>
  </si>
  <si>
    <t>DENW05AL10002MCI</t>
  </si>
  <si>
    <t>DENW05AL10002NXJ</t>
  </si>
  <si>
    <t>DENW05AL10002req</t>
  </si>
  <si>
    <t>DENW05AL10000vpI</t>
  </si>
  <si>
    <t>DENW05AL10008ILF</t>
  </si>
  <si>
    <t>DENW05ALF00000P3</t>
  </si>
  <si>
    <t>DENW05AL10002M4F</t>
  </si>
  <si>
    <t>DENW05AL10000uBY</t>
  </si>
  <si>
    <t>DENW05AL10000vln</t>
  </si>
  <si>
    <t>DENW05AL10002I2o</t>
  </si>
  <si>
    <t>DENW05AL10000wFS</t>
  </si>
  <si>
    <t>DENW05AL10000vCc</t>
  </si>
  <si>
    <t>DENW05AL10000vvc</t>
  </si>
  <si>
    <t>DENW05AL1000912O</t>
  </si>
  <si>
    <t>DENW05AL10002LzJ</t>
  </si>
  <si>
    <t>DENW05AL10002N0b</t>
  </si>
  <si>
    <t>DENW05AL10000uTX</t>
  </si>
  <si>
    <t>DENW05AL10002Ktw</t>
  </si>
  <si>
    <t>DENW05AL10002N1O</t>
  </si>
  <si>
    <t>DENW05AL10002MFt</t>
  </si>
  <si>
    <t>DENW05AL10002NZn</t>
  </si>
  <si>
    <t>DENW05AL10002LxP</t>
  </si>
  <si>
    <t>DENW05AL10000uEB</t>
  </si>
  <si>
    <t>DENW05AL10000weU</t>
  </si>
  <si>
    <t>DENW05AL10000v6P</t>
  </si>
  <si>
    <t>DENW05AL10000vJ6</t>
  </si>
  <si>
    <t>DENW05AL10000xyG</t>
  </si>
  <si>
    <t>DENW05AL10001NGa</t>
  </si>
  <si>
    <t>DENW05AL10002Lch</t>
  </si>
  <si>
    <t>DENW05AL10002Nda</t>
  </si>
  <si>
    <t>DENW05AL10000vqY</t>
  </si>
  <si>
    <t>DENW05AL10002IUW</t>
  </si>
  <si>
    <t>DENW05AL10002Nhr</t>
  </si>
  <si>
    <t>DENW05AL10002Ift</t>
  </si>
  <si>
    <t>DENW05AL10002Kok</t>
  </si>
  <si>
    <t>DENW05AL10002LfX</t>
  </si>
  <si>
    <t>DENW05AL10002LNo</t>
  </si>
  <si>
    <t>DENW05AL10002MhU</t>
  </si>
  <si>
    <t>DENW05AL10002MwO</t>
  </si>
  <si>
    <t>DENW05AL10002Nim</t>
  </si>
  <si>
    <t>DENW05AL10002NZL</t>
  </si>
  <si>
    <t>DENW05AL10002Idj</t>
  </si>
  <si>
    <t>DENW05AL10002NG5</t>
  </si>
  <si>
    <t>DENW05AL10002IBD</t>
  </si>
  <si>
    <t>DENW05AL10002KYm</t>
  </si>
  <si>
    <t>DENW05AL10002LXT</t>
  </si>
  <si>
    <t>DENW05AL10002Mx8</t>
  </si>
  <si>
    <t>DENW05AL10002NjP</t>
  </si>
  <si>
    <t>DENW05AL10002JzN</t>
  </si>
  <si>
    <t>DENW05AL10002KzI</t>
  </si>
  <si>
    <t>DENW05AL10002NJ8</t>
  </si>
  <si>
    <t>DENW05AL10000wBV</t>
  </si>
  <si>
    <t>DENW05AL10000vRs</t>
  </si>
  <si>
    <t>DENW05AL10000uYv</t>
  </si>
  <si>
    <t>DENW05AL10002LOB</t>
  </si>
  <si>
    <t>DENW05AL10002NCf</t>
  </si>
  <si>
    <t>DENW05AL10000uhr</t>
  </si>
  <si>
    <t>DENW05AL10000uQb</t>
  </si>
  <si>
    <t>DENW05AL10000v1M</t>
  </si>
  <si>
    <t>DENW05AL10000vh2</t>
  </si>
  <si>
    <t>DENW05AL10000vP6</t>
  </si>
  <si>
    <t>DENW05AL10000wBr</t>
  </si>
  <si>
    <t>DENW05AL10001NW1</t>
  </si>
  <si>
    <t>DENW05AL10002Ksa</t>
  </si>
  <si>
    <t>DENW05AL10000vL5</t>
  </si>
  <si>
    <t>DENW05AL10002Kg7</t>
  </si>
  <si>
    <t>DENW05AL10000umF</t>
  </si>
  <si>
    <t>DENW05AL10000vju</t>
  </si>
  <si>
    <t>DENW05AL10000uJY</t>
  </si>
  <si>
    <t>DENW05AL10000vEF</t>
  </si>
  <si>
    <t>DENW05AL10000wRX</t>
  </si>
  <si>
    <t>DENW05AL10000vaL</t>
  </si>
  <si>
    <t>DENW05AL10000vrX</t>
  </si>
  <si>
    <t>DENW05AL10000wD2</t>
  </si>
  <si>
    <t>DENW05AL10002Kbc</t>
  </si>
  <si>
    <t>DENW05AL10000uJK</t>
  </si>
  <si>
    <t>DENW05AL10000uwt</t>
  </si>
  <si>
    <t>DENW05AL10000vba</t>
  </si>
  <si>
    <t>DENW05AL10000vhw</t>
  </si>
  <si>
    <t>DENW05AL10000vvn</t>
  </si>
  <si>
    <t>DENW05AL10000w9C</t>
  </si>
  <si>
    <t>DENW05AL10000wiT</t>
  </si>
  <si>
    <t>DENW05AL10000usL</t>
  </si>
  <si>
    <t>DENW05AL10002I6m</t>
  </si>
  <si>
    <t>DENW05AL10002KiY</t>
  </si>
  <si>
    <t>DENW05AL10001Ndo</t>
  </si>
  <si>
    <t>DENW05AL10002NQ2</t>
  </si>
  <si>
    <t>DENW05AL10002rlX</t>
  </si>
  <si>
    <t>DENW05AL10002LT6</t>
  </si>
  <si>
    <t>DENW05AL10000uGQ</t>
  </si>
  <si>
    <t>DENW05AL10000uq7</t>
  </si>
  <si>
    <t>DENW05AL10000v1e</t>
  </si>
  <si>
    <t>DENW05AL10000vDO</t>
  </si>
  <si>
    <t>DENW05AL10000vpW</t>
  </si>
  <si>
    <t>DENW05AL10000vvv</t>
  </si>
  <si>
    <t>DENW05AL10000w8u</t>
  </si>
  <si>
    <t>DENW05AL10002rZZ</t>
  </si>
  <si>
    <t>DENW05AL10000vXA</t>
  </si>
  <si>
    <t>DENW05AL10000y1C</t>
  </si>
  <si>
    <t>DENW05AL10002LNz</t>
  </si>
  <si>
    <t>DENW05AL10002NE7</t>
  </si>
  <si>
    <t>DENW05AL10002KiQ</t>
  </si>
  <si>
    <t>DENW05AL10002Mqq</t>
  </si>
  <si>
    <t>DENW05AL10002NmF</t>
  </si>
  <si>
    <t>DENW05AL10002KnQ</t>
  </si>
  <si>
    <t>DENW05AL10002Nni</t>
  </si>
  <si>
    <t>DENW05AL10002M8f</t>
  </si>
  <si>
    <t>DENW05AL10002M7O</t>
  </si>
  <si>
    <t>DENW05AL10000vlG</t>
  </si>
  <si>
    <t>DENW05AL10000uDk</t>
  </si>
  <si>
    <t>DENW05AL10000v9d</t>
  </si>
  <si>
    <t>DENW05AL10000vVj</t>
  </si>
  <si>
    <t>DENW05AL10000ui1</t>
  </si>
  <si>
    <t>DENW05AL10002Id4</t>
  </si>
  <si>
    <t>DENW05AL10002Ks1</t>
  </si>
  <si>
    <t>DENW05AL10002NFi</t>
  </si>
  <si>
    <t>DENW05AL10002NZp</t>
  </si>
  <si>
    <t>DENW05AL10002Ic3</t>
  </si>
  <si>
    <t>DENW05AL10002KFq</t>
  </si>
  <si>
    <t>DENW05AL10000vL0</t>
  </si>
  <si>
    <t>DENW05AL10002Kxm</t>
  </si>
  <si>
    <t>DENW05AL10002Le3</t>
  </si>
  <si>
    <t>DENW05AL10002LNG</t>
  </si>
  <si>
    <t>DENW05AL10002M3S</t>
  </si>
  <si>
    <t>DENW05AL10002Ndt</t>
  </si>
  <si>
    <t>DENW05AL10002NwT</t>
  </si>
  <si>
    <t>DENW05AL10002Lg0</t>
  </si>
  <si>
    <t>DENW05AL10002NXX</t>
  </si>
  <si>
    <t>DENW05AL10000uw0</t>
  </si>
  <si>
    <t>DENW05AL10000viC</t>
  </si>
  <si>
    <t>DENW05AL10002ru9</t>
  </si>
  <si>
    <t>DENW05AL10000wBA</t>
  </si>
  <si>
    <t>DENW05AL10008ILA</t>
  </si>
  <si>
    <t>DENW05AL3d0000D6</t>
  </si>
  <si>
    <t>DENW05ALF00000NV</t>
  </si>
  <si>
    <t>DENW05AL10002KDF</t>
  </si>
  <si>
    <t>DENW05AL10002LZb</t>
  </si>
  <si>
    <t>DENW05AL10002NX9</t>
  </si>
  <si>
    <t>DENW05AL10000wjH</t>
  </si>
  <si>
    <t>DENW05AL10000uym</t>
  </si>
  <si>
    <t>DENW05AL10000vHm</t>
  </si>
  <si>
    <t>DENW05AL10000vXw</t>
  </si>
  <si>
    <t>DENW05AL10000vWz</t>
  </si>
  <si>
    <t>DENW05AL10000wfe</t>
  </si>
  <si>
    <t>DENW05AL10000uDQ</t>
  </si>
  <si>
    <t>DENW05AL10000uVZ</t>
  </si>
  <si>
    <t>DENW05AL10000w3M</t>
  </si>
  <si>
    <t>DENW05AL10000v5J</t>
  </si>
  <si>
    <t>DENW05AL10001Ng5</t>
  </si>
  <si>
    <t>DENW05AL1000903w</t>
  </si>
  <si>
    <t>DENW05AL10002LBY</t>
  </si>
  <si>
    <t>DENW05AL10002LQA</t>
  </si>
  <si>
    <t>DENW05AL10002HtS</t>
  </si>
  <si>
    <t>DENW05AL10002M2y</t>
  </si>
  <si>
    <t>DENW05AL10002MyA</t>
  </si>
  <si>
    <t>DENW05AL3I0000Xz</t>
  </si>
  <si>
    <t>DENW05AL10000w90</t>
  </si>
  <si>
    <t>DENW05AL10000v9o</t>
  </si>
  <si>
    <t>DENW05AL10000veh</t>
  </si>
  <si>
    <t>DENW05AL10002IKy</t>
  </si>
  <si>
    <t>DENW05AL10002KrH</t>
  </si>
  <si>
    <t>DENW05AL10002MfS</t>
  </si>
  <si>
    <t>DENW05AL10002N0w</t>
  </si>
  <si>
    <t>DENW05AL10002LXy</t>
  </si>
  <si>
    <t>DENW05AL10002NNv</t>
  </si>
  <si>
    <t>DENW05AL10002NY5</t>
  </si>
  <si>
    <t>DENW05AL10002KCi</t>
  </si>
  <si>
    <t>DENW05AL10002Lvn</t>
  </si>
  <si>
    <t>DENW05AL10002Nm2</t>
  </si>
  <si>
    <t>DENW05AL10002NVG</t>
  </si>
  <si>
    <t>DENW05AL10000vhI</t>
  </si>
  <si>
    <t>DENW05AL10000w8B</t>
  </si>
  <si>
    <t>DENW05AL10000ujd</t>
  </si>
  <si>
    <t>DENW05AL10000ur9</t>
  </si>
  <si>
    <t>DENW05AL10002Mfn</t>
  </si>
  <si>
    <t>DENW05AL10000vfC</t>
  </si>
  <si>
    <t>DENW05AL10000vIB</t>
  </si>
  <si>
    <t>DENW05AL10000vYl</t>
  </si>
  <si>
    <t>DENW05AL10000wDt</t>
  </si>
  <si>
    <t>DENW05AL10001N9R</t>
  </si>
  <si>
    <t>DENW05AL10001NdF</t>
  </si>
  <si>
    <t>DENW05AL10000vkr</t>
  </si>
  <si>
    <t>DENW05AL10002L4R</t>
  </si>
  <si>
    <t>DENW05AL10002M2a</t>
  </si>
  <si>
    <t>DENW05AL10002MrT</t>
  </si>
  <si>
    <t>DENW05AL10008TJR</t>
  </si>
  <si>
    <t>DENW05AL2r00020V</t>
  </si>
  <si>
    <t>DENW05AL10002IEk</t>
  </si>
  <si>
    <t>DENW05AL10002LRc</t>
  </si>
  <si>
    <t>DENW05AL10002N4a</t>
  </si>
  <si>
    <t>DENW05AL10002HQZ</t>
  </si>
  <si>
    <t>DENW05AL10002IFL</t>
  </si>
  <si>
    <t>DENW05AL10002KFE</t>
  </si>
  <si>
    <t>DENW05AL10002KHe</t>
  </si>
  <si>
    <t>DENW05AL10002KxL</t>
  </si>
  <si>
    <t>DENW05AL10002LEh</t>
  </si>
  <si>
    <t>DENW05AL10000vOz</t>
  </si>
  <si>
    <t>DENW05AL10002LJF</t>
  </si>
  <si>
    <t>DENW05AL10002LLy</t>
  </si>
  <si>
    <t>DENW05AL10002Lww</t>
  </si>
  <si>
    <t>DENW05AL10002MGE</t>
  </si>
  <si>
    <t>DENW05AL10002MJV</t>
  </si>
  <si>
    <t>DENW05AL10002Muk</t>
  </si>
  <si>
    <t>DENW05AL10002Ng3</t>
  </si>
  <si>
    <t>DENW05AL10002Nht</t>
  </si>
  <si>
    <t>DENW05AL10002NSE</t>
  </si>
  <si>
    <t>DENW05AL10002NwW</t>
  </si>
  <si>
    <t>DENW05AL10000vBO</t>
  </si>
  <si>
    <t>DENW05AL10000vWk</t>
  </si>
  <si>
    <t>DENW05AL10002KQG</t>
  </si>
  <si>
    <t>DENW05AL10002Mhs</t>
  </si>
  <si>
    <t>DENW05AL10002Ny8</t>
  </si>
  <si>
    <t>DENW05AL10002Hzk</t>
  </si>
  <si>
    <t>DENW05AL10002KmG</t>
  </si>
  <si>
    <t>DENW05AL10002KtP</t>
  </si>
  <si>
    <t>DENW05AL10002LCu</t>
  </si>
  <si>
    <t>DENW05AL10002LPV</t>
  </si>
  <si>
    <t>DENW05AL10002MEG</t>
  </si>
  <si>
    <t>DENW05AL10002MtH</t>
  </si>
  <si>
    <t>DENW05AL10000vuJ</t>
  </si>
  <si>
    <t>DENW05AL10002NaQ</t>
  </si>
  <si>
    <t>DENW05AL10002NDv</t>
  </si>
  <si>
    <t>DENW05AL10002Nyo</t>
  </si>
  <si>
    <t>DENW05AL10002IWs</t>
  </si>
  <si>
    <t>DENW05AL10002Kju</t>
  </si>
  <si>
    <t>DENW05AL10002KxD</t>
  </si>
  <si>
    <t>DENW05AL10002MxI</t>
  </si>
  <si>
    <t>DENW05AL10002NgC</t>
  </si>
  <si>
    <t>DENW05AL10000ukh</t>
  </si>
  <si>
    <t>DENW05AL10000vSD</t>
  </si>
  <si>
    <t>DENW05AL10002M8Q</t>
  </si>
  <si>
    <t>DENW05AL10001NSn</t>
  </si>
  <si>
    <t>DENW05AL10008UrO</t>
  </si>
  <si>
    <t>DENW05AL10002IDn</t>
  </si>
  <si>
    <t>DENW05AL10002LK3</t>
  </si>
  <si>
    <t>DENW05AL10002M8d</t>
  </si>
  <si>
    <t>DENW05AL10002Nbj</t>
  </si>
  <si>
    <t>DENW05AL10000uF8</t>
  </si>
  <si>
    <t>DENW05AL10000uGZ</t>
  </si>
  <si>
    <t>DENW05AL10000ukG</t>
  </si>
  <si>
    <t>DENW05AL10000upU</t>
  </si>
  <si>
    <t>DENW05AL10000vRA</t>
  </si>
  <si>
    <t>DENW05AL10000urP</t>
  </si>
  <si>
    <t>DENW05AL10000uzs</t>
  </si>
  <si>
    <t>DENW05AL10000v69</t>
  </si>
  <si>
    <t>DENW05AL10000vFU</t>
  </si>
  <si>
    <t>DENW05AL10000vIH</t>
  </si>
  <si>
    <t>DENW05AL10000vOO</t>
  </si>
  <si>
    <t>DENW05AL10000vyr</t>
  </si>
  <si>
    <t>DENW05AL10000w8R</t>
  </si>
  <si>
    <t>DENW05AL10000wdx</t>
  </si>
  <si>
    <t>DENW05AL10000wgu</t>
  </si>
  <si>
    <t>DENW05AL10002NhB</t>
  </si>
  <si>
    <t>DENW05AL10000uDy</t>
  </si>
  <si>
    <t>DENW05AL10000vKb</t>
  </si>
  <si>
    <t>DENW05AL10000w92</t>
  </si>
  <si>
    <t>DENW05AL10002I5z</t>
  </si>
  <si>
    <t>DENW05AL10002Md4</t>
  </si>
  <si>
    <t>DENW05AL10000uDY</t>
  </si>
  <si>
    <t>DENW05AL10000van</t>
  </si>
  <si>
    <t>DENW05AL10000vIo</t>
  </si>
  <si>
    <t>DENW05AL10000vxU</t>
  </si>
  <si>
    <t>DENW05AL10000uCc</t>
  </si>
  <si>
    <t>DENW05AL10002KpA</t>
  </si>
  <si>
    <t>DENW05AL10000uRA</t>
  </si>
  <si>
    <t>DENW05AL10000v5V</t>
  </si>
  <si>
    <t>DENW05AL10000vZp</t>
  </si>
  <si>
    <t>DENW05AL10000wRV</t>
  </si>
  <si>
    <t>DENW05AL10000ukt</t>
  </si>
  <si>
    <t>DENW05AL10000v7e</t>
  </si>
  <si>
    <t>DENW05AL10000vHB</t>
  </si>
  <si>
    <t>DENW05AL10000vpu</t>
  </si>
  <si>
    <t>DENW05AL10000w3x</t>
  </si>
  <si>
    <t>DENW05AL10000wAV</t>
  </si>
  <si>
    <t>DENW05AL10002Mzj</t>
  </si>
  <si>
    <t>DENW05AL10000uGl</t>
  </si>
  <si>
    <t>DENW05AL10000uJA</t>
  </si>
  <si>
    <t>DENW05AL10000uru</t>
  </si>
  <si>
    <t>DENW05AL10000uUQ</t>
  </si>
  <si>
    <t>DENW05AL10000v3G</t>
  </si>
  <si>
    <t>DENW05AL10000vb0</t>
  </si>
  <si>
    <t>DENW05AL10000vds</t>
  </si>
  <si>
    <t>DENW05AL10000vhC</t>
  </si>
  <si>
    <t>DENW05AL10000vpf</t>
  </si>
  <si>
    <t>DENW05AL10000vR6</t>
  </si>
  <si>
    <t>DENW05AL10002IH3</t>
  </si>
  <si>
    <t>DENW05AL10000w5t</t>
  </si>
  <si>
    <t>DENW05AL10000w8y</t>
  </si>
  <si>
    <t>DENW05AL10000wFQ</t>
  </si>
  <si>
    <t>DENW05AL10000wIn</t>
  </si>
  <si>
    <t>DENW05AL10001N7t</t>
  </si>
  <si>
    <t>DENW05AL3v0001Wy</t>
  </si>
  <si>
    <t>DENW05AL10000uUS</t>
  </si>
  <si>
    <t>DENW05AL10002I2P</t>
  </si>
  <si>
    <t>DENW05AL10002Ie3</t>
  </si>
  <si>
    <t>DENW05AL10002Kie</t>
  </si>
  <si>
    <t>DENW05AL10002NmJ</t>
  </si>
  <si>
    <t>DENW05AL10002N1W</t>
  </si>
  <si>
    <t>DENW05AL10002Nii</t>
  </si>
  <si>
    <t>DENW05AL10002rcH</t>
  </si>
  <si>
    <t>DENW05AL10002rks</t>
  </si>
  <si>
    <t>DENW05AL10002rhB</t>
  </si>
  <si>
    <t>DENW05AL10002KYQ</t>
  </si>
  <si>
    <t>DENW05AL10002NVV</t>
  </si>
  <si>
    <t>DENW05AL10000ufK</t>
  </si>
  <si>
    <t>DENW05AL10000umm</t>
  </si>
  <si>
    <t>DENW05AL10000upC</t>
  </si>
  <si>
    <t>DENW05AL10001NdK</t>
  </si>
  <si>
    <t>DENW05AL10000uQx</t>
  </si>
  <si>
    <t>DENW05AL10000uU2</t>
  </si>
  <si>
    <t>DENW05AL10000vcH</t>
  </si>
  <si>
    <t>DENW05AL10000vDK</t>
  </si>
  <si>
    <t>DENW05AL10000vJq</t>
  </si>
  <si>
    <t>DENW05AL10000vOZ</t>
  </si>
  <si>
    <t>DENW05AL10000vsy</t>
  </si>
  <si>
    <t>DENW05AL10000vUd</t>
  </si>
  <si>
    <t>DENW05AL10000vXm</t>
  </si>
  <si>
    <t>DENW05AL10000w7Y</t>
  </si>
  <si>
    <t>DENW05AL10001NOb</t>
  </si>
  <si>
    <t>DENW05AL10000uIk</t>
  </si>
  <si>
    <t>DENW05AL10000wDM</t>
  </si>
  <si>
    <t>DENW05AL10000y0J</t>
  </si>
  <si>
    <t>DENW05AL10002HLI</t>
  </si>
  <si>
    <t>DENW05AL10002LM5</t>
  </si>
  <si>
    <t>DENW05AL10002MiB</t>
  </si>
  <si>
    <t>DENW05AL10002Nca</t>
  </si>
  <si>
    <t>DENW05AL10002NII</t>
  </si>
  <si>
    <t>DENW05AL10002Hh6</t>
  </si>
  <si>
    <t>DENW05AL10002LH3</t>
  </si>
  <si>
    <t>DENW05AL10002LUT</t>
  </si>
  <si>
    <t>DENW05AL10000vVV</t>
  </si>
  <si>
    <t>DENW05AL10002MyO</t>
  </si>
  <si>
    <t>DENW05AL10002NkK</t>
  </si>
  <si>
    <t>DENW05AL10002IdU</t>
  </si>
  <si>
    <t>DENW05AL10002KFO</t>
  </si>
  <si>
    <t>DENW05AL10002MDi</t>
  </si>
  <si>
    <t>DENW05AL10002NjC</t>
  </si>
  <si>
    <t>DENW05AL10002KwT</t>
  </si>
  <si>
    <t>DENW05AL10002LYv</t>
  </si>
  <si>
    <t>DENW05AL10002KEC</t>
  </si>
  <si>
    <t>DENW05AL10002M5x</t>
  </si>
  <si>
    <t>DENW05AL10002LwK</t>
  </si>
  <si>
    <t>DENW05AL10002NyA</t>
  </si>
  <si>
    <t>DENW05ALz00002NG</t>
  </si>
  <si>
    <t>DENW05AL10000uOG</t>
  </si>
  <si>
    <t>DENW05AL10000v5a</t>
  </si>
  <si>
    <t>DENW05AL10000vQg</t>
  </si>
  <si>
    <t>DENW05AL10000vtg</t>
  </si>
  <si>
    <t>DENW05AL10000wAb</t>
  </si>
  <si>
    <t>DENW05AL10000uHD</t>
  </si>
  <si>
    <t>DENW05AL10001NfN</t>
  </si>
  <si>
    <t>DENW05AL10002ICE</t>
  </si>
  <si>
    <t>DENW05AL10000vK8</t>
  </si>
  <si>
    <t>DENW05AL10002IW3</t>
  </si>
  <si>
    <t>DENW05AL10002Kmv</t>
  </si>
  <si>
    <t>DENW05AL10002Mwx</t>
  </si>
  <si>
    <t>DENW05AL10002Nev</t>
  </si>
  <si>
    <t>DENW05AL10002NoS</t>
  </si>
  <si>
    <t>DENW05AL10002Nym</t>
  </si>
  <si>
    <t>DENW05AL10002HSH</t>
  </si>
  <si>
    <t>DENW05AL10002I9Y</t>
  </si>
  <si>
    <t>DENW05AL10002IX3</t>
  </si>
  <si>
    <t>DENW05AL10002Kfg</t>
  </si>
  <si>
    <t>DENW05AL10000wgs</t>
  </si>
  <si>
    <t>DENW05AL10002Ktf</t>
  </si>
  <si>
    <t>DENW05AL10002Kxf</t>
  </si>
  <si>
    <t>DENW05AL10002L0W</t>
  </si>
  <si>
    <t>DENW05AL10002Lds</t>
  </si>
  <si>
    <t>DENW05AL10002LHz</t>
  </si>
  <si>
    <t>DENW05AL10002LMO</t>
  </si>
  <si>
    <t>DENW05AL10002LPn</t>
  </si>
  <si>
    <t>DENW05AL10002M0g</t>
  </si>
  <si>
    <t>DENW05AL10002Mx6</t>
  </si>
  <si>
    <t>DENW05AL10002NcS</t>
  </si>
  <si>
    <t>DENW05AL10000vk4</t>
  </si>
  <si>
    <t>DENW05AL10002NmL</t>
  </si>
  <si>
    <t>DENW05AL10002Nqe</t>
  </si>
  <si>
    <t>DENW05AL10002I4O</t>
  </si>
  <si>
    <t>DENW05AL10002L0Y</t>
  </si>
  <si>
    <t>DENW05AL10002LZH</t>
  </si>
  <si>
    <t>DENW05AL10002NeZ</t>
  </si>
  <si>
    <t>DENW05AL10000uL5</t>
  </si>
  <si>
    <t>DENW05AL10000uvo</t>
  </si>
  <si>
    <t>DENW05AL10000vaP</t>
  </si>
  <si>
    <t>DENW05AL10000vgk</t>
  </si>
  <si>
    <t>DENW05AL10000w6n</t>
  </si>
  <si>
    <t>DENW05AL10000vUv</t>
  </si>
  <si>
    <t>DENW05AL10000vyp</t>
  </si>
  <si>
    <t>DENW05AL10000wIS</t>
  </si>
  <si>
    <t>DENW05AL10008IL5</t>
  </si>
  <si>
    <t>DENW05AL10008Y8G</t>
  </si>
  <si>
    <t>DENW05AL10008Y8T</t>
  </si>
  <si>
    <t>DENW05ALF00000NE</t>
  </si>
  <si>
    <t>DENW05ALF00000NS</t>
  </si>
  <si>
    <t>DENW05ALF00000PA</t>
  </si>
  <si>
    <t>DENW05ALF00000PK</t>
  </si>
  <si>
    <t>DENW05AL10002rsh</t>
  </si>
  <si>
    <t>DENW05AL10002KDr</t>
  </si>
  <si>
    <t>DENW05AL10002LWW</t>
  </si>
  <si>
    <t>DENW05AL10002Mrn</t>
  </si>
  <si>
    <t>DENW05AL10002NVC</t>
  </si>
  <si>
    <t>DENW05AL10000uGO</t>
  </si>
  <si>
    <t>DENW05AL10000vRH</t>
  </si>
  <si>
    <t>DENW05AL10000uiJ</t>
  </si>
  <si>
    <t>DENW05AL10000up5</t>
  </si>
  <si>
    <t>DENW05AL10000v8L</t>
  </si>
  <si>
    <t>DENW05AL10000vbv</t>
  </si>
  <si>
    <t>DENW05AL10000v3R</t>
  </si>
  <si>
    <t>DENW05AL10000vue</t>
  </si>
  <si>
    <t>DENW05AL10000vW0</t>
  </si>
  <si>
    <t>DENW05AL10000w7Q</t>
  </si>
  <si>
    <t>DENW05AL10000wey</t>
  </si>
  <si>
    <t>DENW05AL10008l4e</t>
  </si>
  <si>
    <t>DENW05AL10000uBM</t>
  </si>
  <si>
    <t>DENW05AL10000ui7</t>
  </si>
  <si>
    <t>DENW05AL10000uuQ</t>
  </si>
  <si>
    <t>DENW05AL10000vqb</t>
  </si>
  <si>
    <t>DENW05AL10000vyB</t>
  </si>
  <si>
    <t>DENW05AL10000wAx</t>
  </si>
  <si>
    <t>DENW05AL10000wA2</t>
  </si>
  <si>
    <t>DENW05AL10000wAT</t>
  </si>
  <si>
    <t>DENW05AL10001NBN</t>
  </si>
  <si>
    <t>DENW05AL10001NBR</t>
  </si>
  <si>
    <t>DENW05AL10001NHn</t>
  </si>
  <si>
    <t>DENW05AL10001NYj</t>
  </si>
  <si>
    <t>DENW05AL10002KgI</t>
  </si>
  <si>
    <t>DENW05AL10002KpC</t>
  </si>
  <si>
    <t>DENW05AL10002LEG</t>
  </si>
  <si>
    <t>DENW05AL10002LpR</t>
  </si>
  <si>
    <t>DENW05AL10002rZk</t>
  </si>
  <si>
    <t>DENW05AL10002L55</t>
  </si>
  <si>
    <t>DENW05AL10002LZp</t>
  </si>
  <si>
    <t>DENW05AL10002M1A</t>
  </si>
  <si>
    <t>DENW05AL10002MGB</t>
  </si>
  <si>
    <t>DENW05AL10002Mkd</t>
  </si>
  <si>
    <t>DENW05AL10002Ngt</t>
  </si>
  <si>
    <t>DENW05AL10002rpJ</t>
  </si>
  <si>
    <t>DENW05AL10000uBx</t>
  </si>
  <si>
    <t>DENW05AL10000umL</t>
  </si>
  <si>
    <t>DENW05AL10000uwO</t>
  </si>
  <si>
    <t>DENW05AL10000wHl</t>
  </si>
  <si>
    <t>DENW05AL10002HkO</t>
  </si>
  <si>
    <t>DENW05AL10000vaf</t>
  </si>
  <si>
    <t>DENW05AL10000vCm</t>
  </si>
  <si>
    <t>DENW05AL10002HLi</t>
  </si>
  <si>
    <t>DENW05AL10002Hwp</t>
  </si>
  <si>
    <t>DENW05AL10002IUc</t>
  </si>
  <si>
    <t>DENW05AL10002KLw</t>
  </si>
  <si>
    <t>DENW05AL10002L5D</t>
  </si>
  <si>
    <t>DENW05AL10002LuY</t>
  </si>
  <si>
    <t>DENW05AL10002MJd</t>
  </si>
  <si>
    <t>DENW05AL10002Mop</t>
  </si>
  <si>
    <t>DENW05AL10000vgS</t>
  </si>
  <si>
    <t>DENW05AL10002Nio</t>
  </si>
  <si>
    <t>DENW05AL10002NLu</t>
  </si>
  <si>
    <t>DENW05AL10002NqN</t>
  </si>
  <si>
    <t>DENW05AL10002Ntn</t>
  </si>
  <si>
    <t>DENW05AL10002HSq</t>
  </si>
  <si>
    <t>DENW05AL10002IcV</t>
  </si>
  <si>
    <t>DENW05AL10002Kw4</t>
  </si>
  <si>
    <t>DENW05AL10002LHn</t>
  </si>
  <si>
    <t>DENW05AL10002MOs</t>
  </si>
  <si>
    <t>DENW05AL10002NkU</t>
  </si>
  <si>
    <t>DENW05AL10002LE2</t>
  </si>
  <si>
    <t>DENW05AL10002NO4</t>
  </si>
  <si>
    <t>DENW05AL10002NOX</t>
  </si>
  <si>
    <t>DENW05AL10000uv1</t>
  </si>
  <si>
    <t>DENW05AL10000vAE</t>
  </si>
  <si>
    <t>DENW05AL10000vhY</t>
  </si>
  <si>
    <t>DENW05AL10000vQa</t>
  </si>
  <si>
    <t>DENW05AL10000ufS</t>
  </si>
  <si>
    <t>DENW05AL10000uGj</t>
  </si>
  <si>
    <t>DENW05AL10000unh</t>
  </si>
  <si>
    <t>DENW05AL10000upk</t>
  </si>
  <si>
    <t>DENW05AL10002Kqh</t>
  </si>
  <si>
    <t>DENW05AL10000v7T</t>
  </si>
  <si>
    <t>DENW05AL10000v93</t>
  </si>
  <si>
    <t>DENW05AL10000vgf</t>
  </si>
  <si>
    <t>DENW05AL10000vgG</t>
  </si>
  <si>
    <t>DENW05AL10000vSy</t>
  </si>
  <si>
    <t>DENW05AL10000vvF</t>
  </si>
  <si>
    <t>DENW05AL10000w4j</t>
  </si>
  <si>
    <t>DENW05AL10000w7M</t>
  </si>
  <si>
    <t>DENW05AL10001N5d</t>
  </si>
  <si>
    <t>DENW05AL10001N9j</t>
  </si>
  <si>
    <t>DENW05AL10002MEd</t>
  </si>
  <si>
    <t>DENW05AL10001Nae</t>
  </si>
  <si>
    <t>DENW05AL10001ND8</t>
  </si>
  <si>
    <t>DENW05AL10001NOn</t>
  </si>
  <si>
    <t>DENW05AL10001NY3</t>
  </si>
  <si>
    <t>DENW05AL10002Hh4</t>
  </si>
  <si>
    <t>DENW05AL10002KGy</t>
  </si>
  <si>
    <t>DENW05AL10002LJL</t>
  </si>
  <si>
    <t>DENW05AL10002LUw</t>
  </si>
  <si>
    <t>DENW05AL10002M4D</t>
  </si>
  <si>
    <t>DENW05AL10002MC6</t>
  </si>
  <si>
    <t>DENW05AL10000uCa</t>
  </si>
  <si>
    <t>DENW05AL10002Nt6</t>
  </si>
  <si>
    <t>DENW05AL1w000011</t>
  </si>
  <si>
    <t>DENW05AL3p0001A6</t>
  </si>
  <si>
    <t>DENW05AL10002Hxw</t>
  </si>
  <si>
    <t>DENW05AL10002KEx</t>
  </si>
  <si>
    <t>DENW05AL10002Kzv</t>
  </si>
  <si>
    <t>DENW05AL10002M3C</t>
  </si>
  <si>
    <t>DENW05AL10002Mdx</t>
  </si>
  <si>
    <t>DENW05AL10002Nz7</t>
  </si>
  <si>
    <t>DENW05AL10002Hll</t>
  </si>
  <si>
    <t>DENW05AL10008ILM</t>
  </si>
  <si>
    <t>DENW05AL10002HrA</t>
  </si>
  <si>
    <t>DENW05AL10002HU3</t>
  </si>
  <si>
    <t>DENW05AL10002IUu</t>
  </si>
  <si>
    <t>DENW05AL10002KEW</t>
  </si>
  <si>
    <t>DENW05AL10002KG3</t>
  </si>
  <si>
    <t>DENW05AL10002KHa</t>
  </si>
  <si>
    <t>DENW05AL10002KSk</t>
  </si>
  <si>
    <t>DENW05AL10002KwX</t>
  </si>
  <si>
    <t>DENW05AL10002L4d</t>
  </si>
  <si>
    <t>DENW05AL10002L8e</t>
  </si>
  <si>
    <t>DENW05AL10002MAV</t>
  </si>
  <si>
    <t>DENW05AL10002LFX</t>
  </si>
  <si>
    <t>DENW05AL10002LHp</t>
  </si>
  <si>
    <t>DENW05AL10002Lkn</t>
  </si>
  <si>
    <t>DENW05AL10002LKW</t>
  </si>
  <si>
    <t>DENW05AL10002LvS</t>
  </si>
  <si>
    <t>DENW05AL10002LwF</t>
  </si>
  <si>
    <t>DENW05AL10002M5V</t>
  </si>
  <si>
    <t>DENW05AL10002MBf</t>
  </si>
  <si>
    <t>DENW05AL10002Mis</t>
  </si>
  <si>
    <t>DENW05AL10002Mjh</t>
  </si>
  <si>
    <t>DENW05AL10000vow</t>
  </si>
  <si>
    <t>DENW05AL10002MkC</t>
  </si>
  <si>
    <t>DENW05AL10002MmP</t>
  </si>
  <si>
    <t>DENW05AL10002NCp</t>
  </si>
  <si>
    <t>DENW05AL10002NCs</t>
  </si>
  <si>
    <t>DENW05AL10002NgQ</t>
  </si>
  <si>
    <t>DENW05AL10002NH1</t>
  </si>
  <si>
    <t>DENW05AL10002NoQ</t>
  </si>
  <si>
    <t>DENW05AL10002NQ8</t>
  </si>
  <si>
    <t>DENW05AL10002NSK</t>
  </si>
  <si>
    <t>DENW05AL10002Nvs</t>
  </si>
  <si>
    <t>DENW05AL10002MHm</t>
  </si>
  <si>
    <t>DENW05AL10000vE9</t>
  </si>
  <si>
    <t>DENW05AL10002K24</t>
  </si>
  <si>
    <t>DENW05AL10002KIf</t>
  </si>
  <si>
    <t>DENW05AL10002LUX</t>
  </si>
  <si>
    <t>DENW05AL10002LXc</t>
  </si>
  <si>
    <t>DENW05AL10002NgI</t>
  </si>
  <si>
    <t>DENW05AL10002NR4</t>
  </si>
  <si>
    <t>DENW05AL10002HtV</t>
  </si>
  <si>
    <t>DENW05AL10002HvF</t>
  </si>
  <si>
    <t>DENW05AL10002KE6</t>
  </si>
  <si>
    <t>DENW05AL10002KHA</t>
  </si>
  <si>
    <t>DENW05AL10002I16</t>
  </si>
  <si>
    <t>DENW05AL10002KpZ</t>
  </si>
  <si>
    <t>DENW05AL10002Ksq</t>
  </si>
  <si>
    <t>DENW05AL10002L0L</t>
  </si>
  <si>
    <t>DENW05AL10002L8w</t>
  </si>
  <si>
    <t>DENW05AL10002LCX</t>
  </si>
  <si>
    <t>DENW05AL10002LMC</t>
  </si>
  <si>
    <t>DENW05AL10002M0l</t>
  </si>
  <si>
    <t>DENW05AL10002M3c</t>
  </si>
  <si>
    <t>DENW05AL10002Mjw</t>
  </si>
  <si>
    <t>DENW05AL10002Mqb</t>
  </si>
  <si>
    <t>DENW05AL10002NGE</t>
  </si>
  <si>
    <t>DENW05AL10002N1K</t>
  </si>
  <si>
    <t>DENW05AL10002N5O</t>
  </si>
  <si>
    <t>DENW05AL10002NbZ</t>
  </si>
  <si>
    <t>DENW05AL10002Nc0</t>
  </si>
  <si>
    <t>DENW05AL10002Nph</t>
  </si>
  <si>
    <t>DENW05AL10002NT6</t>
  </si>
  <si>
    <t>DENW05AL10002s46</t>
  </si>
  <si>
    <t>DENW05AL100089Vm</t>
  </si>
  <si>
    <t>DENW05AL10002KIh</t>
  </si>
  <si>
    <t>DENW05AL10002Kja</t>
  </si>
  <si>
    <t>DENW05AL10000vpr</t>
  </si>
  <si>
    <t>DENW05AL10002KmC</t>
  </si>
  <si>
    <t>DENW05AL10002KnE</t>
  </si>
  <si>
    <t>DENW05AL10002LDG</t>
  </si>
  <si>
    <t>DENW05AL10002M3z</t>
  </si>
  <si>
    <t>DENW05AL10002Myj</t>
  </si>
  <si>
    <t>DENW05AL10002N4i</t>
  </si>
  <si>
    <t>DENW05AL10002NMR</t>
  </si>
  <si>
    <t>DENW05AL10000tE5</t>
  </si>
  <si>
    <t>DENW05AL10000uL3</t>
  </si>
  <si>
    <t>DENW05AL10000uo1</t>
  </si>
  <si>
    <t>DENW05AL10002Ngh</t>
  </si>
  <si>
    <t>DENW05AL10001NOJ</t>
  </si>
  <si>
    <t>DENW05AL10001NQw</t>
  </si>
  <si>
    <t>DENW05AL10001NTX</t>
  </si>
  <si>
    <t>DENW05AL10001NVX</t>
  </si>
  <si>
    <t>DENW05AL10002HMi</t>
  </si>
  <si>
    <t>DENW05AL10002HMX</t>
  </si>
  <si>
    <t>DENW05AL10002KVr</t>
  </si>
  <si>
    <t>DENW05AL10002Lex</t>
  </si>
  <si>
    <t>DENW05AL10002LSw</t>
  </si>
  <si>
    <t>DENW05AL10002LVk</t>
  </si>
  <si>
    <t>DENW05AL10002M2r</t>
  </si>
  <si>
    <t>DENW05AL10002MoR</t>
  </si>
  <si>
    <t>DENW05AL10002NaD</t>
  </si>
  <si>
    <t>DENW05AL10002NRu</t>
  </si>
  <si>
    <t>DENW05AL10002NWr</t>
  </si>
  <si>
    <t>DENW05AL10000uFr</t>
  </si>
  <si>
    <t>DENW05AL10000ugh</t>
  </si>
  <si>
    <t>DENW05AL10000uIv</t>
  </si>
  <si>
    <t>DENW05AL10000ujI</t>
  </si>
  <si>
    <t>DENW05AL10000ulV</t>
  </si>
  <si>
    <t>DENW05AL10000uPC</t>
  </si>
  <si>
    <t>DENW05AL10000uaC</t>
  </si>
  <si>
    <t>DENW05AL10000uqI</t>
  </si>
  <si>
    <t>DENW05AL10000uQl</t>
  </si>
  <si>
    <t>DENW05AL10000urw</t>
  </si>
  <si>
    <t>DENW05AL10000uwM</t>
  </si>
  <si>
    <t>DENW05AL10000v2o</t>
  </si>
  <si>
    <t>DENW05AL10000v2U</t>
  </si>
  <si>
    <t>DENW05AL10000v6B</t>
  </si>
  <si>
    <t>DENW05AL10000va5</t>
  </si>
  <si>
    <t>DENW05AL10000vI1</t>
  </si>
  <si>
    <t>DENW05AL10000vi3</t>
  </si>
  <si>
    <t>DENW05AL10000vmv</t>
  </si>
  <si>
    <t>DENW05AL10000vkc</t>
  </si>
  <si>
    <t>DENW05AL10000vlt</t>
  </si>
  <si>
    <t>DENW05AL10000vxD</t>
  </si>
  <si>
    <t>DENW05AL10000vXs</t>
  </si>
  <si>
    <t>DENW05AL10000w0Z</t>
  </si>
  <si>
    <t>DENW05AL10000w2r</t>
  </si>
  <si>
    <t>DENW05AL10000wDE</t>
  </si>
  <si>
    <t>DENW05AL10000wDI</t>
  </si>
  <si>
    <t>DENW05AL10000wE7</t>
  </si>
  <si>
    <t>DENW05AL10000weM</t>
  </si>
  <si>
    <t>DENW05AL10001NM0</t>
  </si>
  <si>
    <t>DENW05AL10000uu8</t>
  </si>
  <si>
    <t>DENW05AL10000uBt</t>
  </si>
  <si>
    <t>DENW05AL10000uuc</t>
  </si>
  <si>
    <t>DENW05AL10000vaj</t>
  </si>
  <si>
    <t>DENW05AL10000vNa</t>
  </si>
  <si>
    <t>DENW05AL10000vpa</t>
  </si>
  <si>
    <t>DENW05AL10001NVx</t>
  </si>
  <si>
    <t>DENW05AL10002HyX</t>
  </si>
  <si>
    <t>DENW05AL10002LwP</t>
  </si>
  <si>
    <t>DENW05AL10002MAa</t>
  </si>
  <si>
    <t>DENW05AL10002NfT</t>
  </si>
  <si>
    <t>DENW05AL10002MUo</t>
  </si>
  <si>
    <t>DENW05AL10002Na1</t>
  </si>
  <si>
    <t>DENW05AL10000uNW</t>
  </si>
  <si>
    <t>DENW05AL10000usm</t>
  </si>
  <si>
    <t>DENW05AL10000vas</t>
  </si>
  <si>
    <t>DENW05AL10000vAZ</t>
  </si>
  <si>
    <t>DENW05AL10000vUP</t>
  </si>
  <si>
    <t>DENW05AL10000vVB</t>
  </si>
  <si>
    <t>DENW05AL10000vYh</t>
  </si>
  <si>
    <t>DENW05AL10000wER</t>
  </si>
  <si>
    <t>DENW05AL10000vWT</t>
  </si>
  <si>
    <t>DENW05AL10002Nvu</t>
  </si>
  <si>
    <t>DENW05AL10000uKA</t>
  </si>
  <si>
    <t>DENW05AL10000upm</t>
  </si>
  <si>
    <t>DENW05AL10000uRE</t>
  </si>
  <si>
    <t>DENW05AL10000v41</t>
  </si>
  <si>
    <t>DENW05AL10000vRn</t>
  </si>
  <si>
    <t>DENW05AL10000vYy</t>
  </si>
  <si>
    <t>DENW05AL10000w4B</t>
  </si>
  <si>
    <t>DENW05AL10000wJC</t>
  </si>
  <si>
    <t>DENW05AL10000uen</t>
  </si>
  <si>
    <t>DENW05AL10000uHQ</t>
  </si>
  <si>
    <t>DENW05AL10002KoX</t>
  </si>
  <si>
    <t>DENW05AL10000uoa</t>
  </si>
  <si>
    <t>DENW05AL10000upo</t>
  </si>
  <si>
    <t>DENW05AL10000vDG</t>
  </si>
  <si>
    <t>DENW05AL10000vFt</t>
  </si>
  <si>
    <t>DENW05AL10000vK2</t>
  </si>
  <si>
    <t>DENW05AL10000vNM</t>
  </si>
  <si>
    <t>DENW05AL10000vxr</t>
  </si>
  <si>
    <t>DENW05AL10000vXX</t>
  </si>
  <si>
    <t>DENW05AL10000w72</t>
  </si>
  <si>
    <t>DENW05AL10000wAj</t>
  </si>
  <si>
    <t>DENW05AL10002LTe</t>
  </si>
  <si>
    <t>DENW05AL10000ubf</t>
  </si>
  <si>
    <t>DENW05AL10000uFK</t>
  </si>
  <si>
    <t>DENW05AL10000uH5</t>
  </si>
  <si>
    <t>DENW05AL10000uHS</t>
  </si>
  <si>
    <t>DENW05AL10000uKP</t>
  </si>
  <si>
    <t>DENW05AL10000uM7</t>
  </si>
  <si>
    <t>DENW05AL10000usq</t>
  </si>
  <si>
    <t>DENW05AL10000utU</t>
  </si>
  <si>
    <t>DENW05AL10000v27</t>
  </si>
  <si>
    <t>DENW05AL10000v2K</t>
  </si>
  <si>
    <t>DENW05AL10002Myf</t>
  </si>
  <si>
    <t>DENW05AL10000v8y</t>
  </si>
  <si>
    <t>DENW05AL10000vaw</t>
  </si>
  <si>
    <t>DENW05AL10000vbA</t>
  </si>
  <si>
    <t>DENW05AL10000vCu</t>
  </si>
  <si>
    <t>DENW05AL10000vfQ</t>
  </si>
  <si>
    <t>DENW05AL10000vGI</t>
  </si>
  <si>
    <t>DENW05AL10000vMR</t>
  </si>
  <si>
    <t>DENW05AL10000vou</t>
  </si>
  <si>
    <t>DENW05AL10000vPJ</t>
  </si>
  <si>
    <t>DENW05AL10000vqz</t>
  </si>
  <si>
    <t>DENW05AL10002rQQ</t>
  </si>
  <si>
    <t>DENW05AL10000vxF</t>
  </si>
  <si>
    <t>DENW05AL10000w55</t>
  </si>
  <si>
    <t>DENW05AL10000w6Z</t>
  </si>
  <si>
    <t>DENW05AL10000w7C</t>
  </si>
  <si>
    <t>DENW05AL10000wAD</t>
  </si>
  <si>
    <t>DENW05AL10000wDV</t>
  </si>
  <si>
    <t>DENW05AL10000wgf</t>
  </si>
  <si>
    <t>DENW05AL10000wh7</t>
  </si>
  <si>
    <t>DENW05AL10000wjv</t>
  </si>
  <si>
    <t>DENW05AL10000wJy</t>
  </si>
  <si>
    <t>DENW05AL10002IdZ</t>
  </si>
  <si>
    <t>DENW05AL10001Nc7</t>
  </si>
  <si>
    <t>DENW05AL10001NFv</t>
  </si>
  <si>
    <t>DENW05AL10000wd5</t>
  </si>
  <si>
    <t>DENW05AL10001NDY</t>
  </si>
  <si>
    <t>DENW05AL10002Hkr</t>
  </si>
  <si>
    <t>DENW05AL10002Hyt</t>
  </si>
  <si>
    <t>DENW05AL10002IDI</t>
  </si>
  <si>
    <t>DENW05AL10002IdQ</t>
  </si>
  <si>
    <t>DENW05AL10002KF6</t>
  </si>
  <si>
    <t>DENW05AL10002KGq</t>
  </si>
  <si>
    <t>DENW05AL10002LZd</t>
  </si>
  <si>
    <t>DENW05AL10002LMM</t>
  </si>
  <si>
    <t>DENW05AL10002Lt3</t>
  </si>
  <si>
    <t>DENW05AL10002Neb</t>
  </si>
  <si>
    <t>DENW05AL10002NgA</t>
  </si>
  <si>
    <t>DENW05AL10002NrM</t>
  </si>
  <si>
    <t>DENW05AL10002NTY</t>
  </si>
  <si>
    <t>DENW05AL10002rdJ</t>
  </si>
  <si>
    <t>DENW05AL10002rhC</t>
  </si>
  <si>
    <t>DENW05AL10002s4c</t>
  </si>
  <si>
    <t>DENW05AL10002sA1</t>
  </si>
  <si>
    <t>DENW05AL10002NLy</t>
  </si>
  <si>
    <t>DENW05AL10002IaN</t>
  </si>
  <si>
    <t>DENW05AL10002Iei</t>
  </si>
  <si>
    <t>DENW05AL10002Mzu</t>
  </si>
  <si>
    <t>DENW05AL10002NgU</t>
  </si>
  <si>
    <t>DENW05AL10002NZN</t>
  </si>
  <si>
    <t>DENW05AL10000uDu</t>
  </si>
  <si>
    <t>DENW05AL10000uJf</t>
  </si>
  <si>
    <t>DENW05AL10000uKN</t>
  </si>
  <si>
    <t>DENW05AL10000umP</t>
  </si>
  <si>
    <t>DENW05AL10000uoK</t>
  </si>
  <si>
    <t>DENW05AL10002Lby</t>
  </si>
  <si>
    <t>DENW05AL10000uqa</t>
  </si>
  <si>
    <t>DENW05AL10000uQr</t>
  </si>
  <si>
    <t>DENW05AL10000urV</t>
  </si>
  <si>
    <t>DENW05AL10000urX</t>
  </si>
  <si>
    <t>DENW05AL10000v57</t>
  </si>
  <si>
    <t>DENW05AL10000v6D</t>
  </si>
  <si>
    <t>DENW05AL10000vcN</t>
  </si>
  <si>
    <t>DENW05AL10000vCs</t>
  </si>
  <si>
    <t>DENW05AL10000vgd</t>
  </si>
  <si>
    <t>DENW05AL10000vHW</t>
  </si>
  <si>
    <t>DENW05AL10001NDF</t>
  </si>
  <si>
    <t>DENW05AL10000vk8</t>
  </si>
  <si>
    <t>DENW05AL10000vNn</t>
  </si>
  <si>
    <t>DENW05AL10000vSw</t>
  </si>
  <si>
    <t>DENW05AL10000vsX</t>
  </si>
  <si>
    <t>DENW05AL10000vt2</t>
  </si>
  <si>
    <t>DENW05AL10000vu1</t>
  </si>
  <si>
    <t>DENW05AL10000vwK</t>
  </si>
  <si>
    <t>DENW05AL10000vWL</t>
  </si>
  <si>
    <t>DENW05AL10000w4r</t>
  </si>
  <si>
    <t>DENW05AL10000w5j</t>
  </si>
  <si>
    <t>DENW05AL10002KsG</t>
  </si>
  <si>
    <t>DENW05AL10002LPu</t>
  </si>
  <si>
    <t>DENW05AL10000wC1</t>
  </si>
  <si>
    <t>DENW05AL10000wD6</t>
  </si>
  <si>
    <t>DENW05AL10000whc</t>
  </si>
  <si>
    <t>DENW05AL10000wi2</t>
  </si>
  <si>
    <t>DENW05AL2Q0001In</t>
  </si>
  <si>
    <t>DENW05AL10000wBf</t>
  </si>
  <si>
    <t>DENW05AL10002IYn</t>
  </si>
  <si>
    <t>DENW05AL10002LIm</t>
  </si>
  <si>
    <t>DENW05AL10002M73</t>
  </si>
  <si>
    <t>DENW05AL10002Mdr</t>
  </si>
  <si>
    <t>DENW05AL10000ui3</t>
  </si>
  <si>
    <t>DENW05AL10002Mo9</t>
  </si>
  <si>
    <t>DENW05AL10002MRU</t>
  </si>
  <si>
    <t>DENW05AL10002Nfr</t>
  </si>
  <si>
    <t>DENW05AL10002NfY</t>
  </si>
  <si>
    <t>DENW05AL10002NpU</t>
  </si>
  <si>
    <t>DENW05AL10002NyP</t>
  </si>
  <si>
    <t>DENW05AL10002Lbn</t>
  </si>
  <si>
    <t>DENW05AL10002LCx</t>
  </si>
  <si>
    <t>DENW05AL10002LLF</t>
  </si>
  <si>
    <t>DENW05AL10002LOX</t>
  </si>
  <si>
    <t>DENW05AL10000v1z</t>
  </si>
  <si>
    <t>DENW05AL10002Mwg</t>
  </si>
  <si>
    <t>DENW05AL10002Mwm</t>
  </si>
  <si>
    <t>DENW05AL10002NFk</t>
  </si>
  <si>
    <t>DENW05AL10002NJl</t>
  </si>
  <si>
    <t>DENW05AL10002NzG</t>
  </si>
  <si>
    <t>DENW05AL10002HYl</t>
  </si>
  <si>
    <t>DENW05AL10002IHO</t>
  </si>
  <si>
    <t>DENW05AL10002IWq</t>
  </si>
  <si>
    <t>DENW05AL10002KqU</t>
  </si>
  <si>
    <t>DENW05AL10002M9j</t>
  </si>
  <si>
    <t>DENW05AL10000vtn</t>
  </si>
  <si>
    <t>DENW05AL10002Mjm</t>
  </si>
  <si>
    <t>DENW05AL10002Nh7</t>
  </si>
  <si>
    <t>DENW05AL10002IUy</t>
  </si>
  <si>
    <t>DENW05AL10002Kn7</t>
  </si>
  <si>
    <t>DENW05AL10002L9Q</t>
  </si>
  <si>
    <t>DENW05AL10002LNS</t>
  </si>
  <si>
    <t>DENW05AL10002HLa</t>
  </si>
  <si>
    <t>DENW05AL10002I5B</t>
  </si>
  <si>
    <t>DENW05AL10002KxP</t>
  </si>
  <si>
    <t>DENW05AL10002LV5</t>
  </si>
  <si>
    <t>DENW05ALS00000Ho</t>
  </si>
  <si>
    <t>DENW05AL10002NBc</t>
  </si>
  <si>
    <t>DENW05AL10002NjN</t>
  </si>
  <si>
    <t>DENW05AL10002rP9</t>
  </si>
  <si>
    <t>DENW05AL10008awg</t>
  </si>
  <si>
    <t>DENW05AL10000uFn</t>
  </si>
  <si>
    <t>DENW05AL10000uNJ</t>
  </si>
  <si>
    <t>DENW05AL10000uOq</t>
  </si>
  <si>
    <t>DENW05AL10000uua</t>
  </si>
  <si>
    <t>DENW05AL10000vKC</t>
  </si>
  <si>
    <t>DENW05AL10000vlh</t>
  </si>
  <si>
    <t>DENW05AL10002KP5</t>
  </si>
  <si>
    <t>DENW05AL10000vs0</t>
  </si>
  <si>
    <t>DENW05AL10000vs7</t>
  </si>
  <si>
    <t>DENW05AL10000vYr</t>
  </si>
  <si>
    <t>DENW05AL10000w2e</t>
  </si>
  <si>
    <t>DENW05AL10000wiV</t>
  </si>
  <si>
    <t>DENW05AL10000wOW</t>
  </si>
  <si>
    <t>DENW05AL10000vmH</t>
  </si>
  <si>
    <t>DENW05AL10000vtA</t>
  </si>
  <si>
    <t>DENW05AL10008G0q</t>
  </si>
  <si>
    <t>DENW05AL10002Icb</t>
  </si>
  <si>
    <t>DENW05AL10000vMP</t>
  </si>
  <si>
    <t>DENW05AL10002IeW</t>
  </si>
  <si>
    <t>DENW05AL10002Ifd</t>
  </si>
  <si>
    <t>DENW05AL10002Kct</t>
  </si>
  <si>
    <t>DENW05AL10002KIn</t>
  </si>
  <si>
    <t>DENW05AL10002M6v</t>
  </si>
  <si>
    <t>DENW05AL10002MEM</t>
  </si>
  <si>
    <t>DENW05AL10002NbJ</t>
  </si>
  <si>
    <t>DENW05AL10002Nbw</t>
  </si>
  <si>
    <t>DENW05AL10002NlB</t>
  </si>
  <si>
    <t>DENW05AL10002NnB</t>
  </si>
  <si>
    <t>DENW05AL10000vGS</t>
  </si>
  <si>
    <t>DENW05AL10002NSg</t>
  </si>
  <si>
    <t>DENW05AL10002NyJ</t>
  </si>
  <si>
    <t>DENW05AL10002HdG</t>
  </si>
  <si>
    <t>DENW05AL10002HNI</t>
  </si>
  <si>
    <t>DENW05AL10002Hz7</t>
  </si>
  <si>
    <t>DENW05AL10002I1j</t>
  </si>
  <si>
    <t>DENW05AL10002IGZ</t>
  </si>
  <si>
    <t>DENW05AL10002IPR</t>
  </si>
  <si>
    <t>DENW05AL10002Jyj</t>
  </si>
  <si>
    <t>DENW05AL10002KE8</t>
  </si>
  <si>
    <t>DENW05AL10000vc1</t>
  </si>
  <si>
    <t>DENW05AL10002KrD</t>
  </si>
  <si>
    <t>DENW05AL10002Ksj</t>
  </si>
  <si>
    <t>DENW05AL10002Kto</t>
  </si>
  <si>
    <t>DENW05AL10002Kub</t>
  </si>
  <si>
    <t>DENW05AL10002Kyd</t>
  </si>
  <si>
    <t>DENW05AL10002Kzp</t>
  </si>
  <si>
    <t>DENW05AL10002L5m</t>
  </si>
  <si>
    <t>DENW05AL10002Lbb</t>
  </si>
  <si>
    <t>DENW05AL10002Lg2</t>
  </si>
  <si>
    <t>DENW05AL10002LHG</t>
  </si>
  <si>
    <t>DENW05AL10000wGD</t>
  </si>
  <si>
    <t>DENW05AL10002LKx</t>
  </si>
  <si>
    <t>DENW05AL10002LLR</t>
  </si>
  <si>
    <t>DENW05AL10002LNx</t>
  </si>
  <si>
    <t>DENW05AL10002LOo</t>
  </si>
  <si>
    <t>DENW05AL10002LSN</t>
  </si>
  <si>
    <t>DENW05AL10002LVc</t>
  </si>
  <si>
    <t>DENW05AL10002Mhz</t>
  </si>
  <si>
    <t>DENW05AL10002Mor</t>
  </si>
  <si>
    <t>DENW05AL10002MyG</t>
  </si>
  <si>
    <t>DENW05AL10002N5C</t>
  </si>
  <si>
    <t>DENW05AL10001NK1</t>
  </si>
  <si>
    <t>DENW05AL10000v0i</t>
  </si>
  <si>
    <t>DENW05AL10002NeX</t>
  </si>
  <si>
    <t>DENW05AL10002NjA</t>
  </si>
  <si>
    <t>DENW05AL10002NOH</t>
  </si>
  <si>
    <t>DENW05AL10002Npj</t>
  </si>
  <si>
    <t>DENW05AL10002NxO</t>
  </si>
  <si>
    <t>DENW05AL10002HSB</t>
  </si>
  <si>
    <t>DENW05AL10002IJp</t>
  </si>
  <si>
    <t>DENW05AL10002K06</t>
  </si>
  <si>
    <t>DENW05AL10002LO1</t>
  </si>
  <si>
    <t>DENW05AL10002LQE</t>
  </si>
  <si>
    <t>DENW05AL10000vjn</t>
  </si>
  <si>
    <t>DENW05AL10002NBe</t>
  </si>
  <si>
    <t>DENW05AL10002NEV</t>
  </si>
  <si>
    <t>DENW05AL10000uf7</t>
  </si>
  <si>
    <t>DENW05AL10000uhz</t>
  </si>
  <si>
    <t>DENW05AL10000uqz</t>
  </si>
  <si>
    <t>DENW05AL10000urB</t>
  </si>
  <si>
    <t>DENW05AL10000uzl</t>
  </si>
  <si>
    <t>DENW05AL10000v1A</t>
  </si>
  <si>
    <t>DENW05AL10000vau</t>
  </si>
  <si>
    <t>DENW05AL10000vgA</t>
  </si>
  <si>
    <t>DENW05AL10000w9e</t>
  </si>
  <si>
    <t>DENW05AL10000vPL</t>
  </si>
  <si>
    <t>DENW05AL10000vQH</t>
  </si>
  <si>
    <t>DENW05AL10000vvi</t>
  </si>
  <si>
    <t>DENW05AL10000vWR</t>
  </si>
  <si>
    <t>DENW05AL10000wDC</t>
  </si>
  <si>
    <t>DENW05AL10000wgD</t>
  </si>
  <si>
    <t>DENW05AL10001NFR</t>
  </si>
  <si>
    <t>DENW05AL10008IKS</t>
  </si>
  <si>
    <t>DENW05AL10008Y8d</t>
  </si>
  <si>
    <t>DENW05AL10008Y8E</t>
  </si>
  <si>
    <t>DENW05AL10000uiv</t>
  </si>
  <si>
    <t>DENW05AL10008Y8L</t>
  </si>
  <si>
    <t>DENW05AL10008Y8n</t>
  </si>
  <si>
    <t>DENW05AL3d0000D7</t>
  </si>
  <si>
    <t>DENW05ALF00000N9</t>
  </si>
  <si>
    <t>DENW05ALF00000NH</t>
  </si>
  <si>
    <t>DENW05ALF00000NN</t>
  </si>
  <si>
    <t>DENW05ALF00000P6</t>
  </si>
  <si>
    <t>DENW05ALF00000P7</t>
  </si>
  <si>
    <t>DENW05ALF00000PD</t>
  </si>
  <si>
    <t>DENW05ALF00000PG</t>
  </si>
  <si>
    <t>DENW05AL10002KsI</t>
  </si>
  <si>
    <t>DENW05AL10002HKr</t>
  </si>
  <si>
    <t>DENW05AL10002ICl</t>
  </si>
  <si>
    <t>DENW05AL10002LG7</t>
  </si>
  <si>
    <t>DENW05AL10002LLt</t>
  </si>
  <si>
    <t>DENW05AL10002MId</t>
  </si>
  <si>
    <t>DENW05AL10002MpZ</t>
  </si>
  <si>
    <t>DENW05AL10002Ngv</t>
  </si>
  <si>
    <t>DENW05AL10002NKU</t>
  </si>
  <si>
    <t>DENW05AL10002Nxe</t>
  </si>
  <si>
    <t>DENW05AL10000uDK</t>
  </si>
  <si>
    <t>DENW05AL10002rRi</t>
  </si>
  <si>
    <t>DENW05AL10000umx</t>
  </si>
  <si>
    <t>DENW05AL10000vO8</t>
  </si>
  <si>
    <t>DENW05AL10000uER</t>
  </si>
  <si>
    <t>DENW05AL10000uID</t>
  </si>
  <si>
    <t>DENW05AL10000uM3</t>
  </si>
  <si>
    <t>DENW05AL10000unr</t>
  </si>
  <si>
    <t>DENW05AL10000v2v</t>
  </si>
  <si>
    <t>DENW05AL10000v4l</t>
  </si>
  <si>
    <t>DENW05AL10000vaT</t>
  </si>
  <si>
    <t>DENW05AL10000vbc</t>
  </si>
  <si>
    <t>DENW05AL10000uI8</t>
  </si>
  <si>
    <t>DENW05AL10000vsT</t>
  </si>
  <si>
    <t>DENW05AL10000vU1</t>
  </si>
  <si>
    <t>DENW05AL10000vUH</t>
  </si>
  <si>
    <t>DENW05AL10000vUT</t>
  </si>
  <si>
    <t>DENW05AL10000vYG</t>
  </si>
  <si>
    <t>DENW05AL10000w6f</t>
  </si>
  <si>
    <t>DENW05AL10000w9I</t>
  </si>
  <si>
    <t>DENW05AL10000wDK</t>
  </si>
  <si>
    <t>DENW05AL10000win</t>
  </si>
  <si>
    <t>DENW05AL10000wJg</t>
  </si>
  <si>
    <t>DENW05AL10000v3b</t>
  </si>
  <si>
    <t>DENW05AL10008l5E</t>
  </si>
  <si>
    <t>DENW05AL2r0001pL</t>
  </si>
  <si>
    <t>DENW05AL10000uF0</t>
  </si>
  <si>
    <t>DENW05AL10000uGn</t>
  </si>
  <si>
    <t>DENW05AL10000uIb</t>
  </si>
  <si>
    <t>DENW05AL10000um0</t>
  </si>
  <si>
    <t>DENW05AL10000vpG</t>
  </si>
  <si>
    <t>DENW05AL10000vQ9</t>
  </si>
  <si>
    <t>DENW05AL10001NVC</t>
  </si>
  <si>
    <t>DENW05AL10000vka</t>
  </si>
  <si>
    <t>DENW05AL10000vS6</t>
  </si>
  <si>
    <t>DENW05AL10000w8q</t>
  </si>
  <si>
    <t>DENW05AL10000xy6</t>
  </si>
  <si>
    <t>DENW05AL2H0000gf</t>
  </si>
  <si>
    <t>DENW05AL10000wiK</t>
  </si>
  <si>
    <t>DENW05AL10008pre</t>
  </si>
  <si>
    <t>DENW05AL10001Ne1</t>
  </si>
  <si>
    <t>DENW05AL10000whY</t>
  </si>
  <si>
    <t>DENW05AL10000wA8</t>
  </si>
  <si>
    <t>DENW05AL10002sIK</t>
  </si>
  <si>
    <t>DENW05AL1000972s</t>
  </si>
  <si>
    <t>DENW05AL10002sG5</t>
  </si>
  <si>
    <t>DENW05AL10002rZ9</t>
  </si>
  <si>
    <t>DENW05AL10002rmm</t>
  </si>
  <si>
    <t>DENW05AL10002rwk</t>
  </si>
  <si>
    <t>DENW05AL10002rhS</t>
  </si>
  <si>
    <t>DENW05AL10002rWs</t>
  </si>
  <si>
    <t>DENW05AL10002rQP</t>
  </si>
  <si>
    <t>DENW05AL10002s4j</t>
  </si>
  <si>
    <t>DENW05AL10002rXw</t>
  </si>
  <si>
    <t>DENW05AL10002rLD</t>
  </si>
  <si>
    <t>DENW05AL10002sIf</t>
  </si>
  <si>
    <t>DENW05AL100097IJ</t>
  </si>
  <si>
    <t>DENW05AL10002rNl</t>
  </si>
  <si>
    <t>DENW05AL10002rWd</t>
  </si>
  <si>
    <t>DENW05AL10002rPu</t>
  </si>
  <si>
    <t>DENW05AL10002rfr</t>
  </si>
  <si>
    <t>DENW05AL10002rvw</t>
  </si>
  <si>
    <t>DENW05AL10002sCK</t>
  </si>
  <si>
    <t>DENW05AL10002rj3</t>
  </si>
  <si>
    <t>DENW05AL10002rw6</t>
  </si>
  <si>
    <t>DENW05AL10002s2D</t>
  </si>
  <si>
    <t>DENW05AL10002sBw</t>
  </si>
  <si>
    <t>DENW05AL10002rNG</t>
  </si>
  <si>
    <t>DENW05AL10002sH2</t>
  </si>
  <si>
    <t>DENW05AL10002rPY</t>
  </si>
  <si>
    <t>DENW05AL10002s9n</t>
  </si>
  <si>
    <t>DENW05AL10002rfO</t>
  </si>
  <si>
    <t>DENW05AL10002rwq</t>
  </si>
  <si>
    <t>DENW05AL10002rPS</t>
  </si>
  <si>
    <t>DENW05AL10002sAa</t>
  </si>
  <si>
    <t>DENW05AL10002s4B</t>
  </si>
  <si>
    <t>DENW05AL10002rwc</t>
  </si>
  <si>
    <t>DENW05AL10002sDA</t>
  </si>
  <si>
    <t>DENW05AL10002rO0</t>
  </si>
  <si>
    <t>DENW05AL10002s3S</t>
  </si>
  <si>
    <t>DENW05AL10002rox</t>
  </si>
  <si>
    <t>DENW05AL10002ro7</t>
  </si>
  <si>
    <t>DENW05AL10002rs6</t>
  </si>
  <si>
    <t>DENW05AL10002reZ</t>
  </si>
  <si>
    <t>DENW05AL10002rSk</t>
  </si>
  <si>
    <t>DENW05AL10002s1X</t>
  </si>
  <si>
    <t>DENW05AL10002rLw</t>
  </si>
  <si>
    <t>DENW05AL10002rvV</t>
  </si>
  <si>
    <t>DENW05AL1000978o</t>
  </si>
  <si>
    <t>DENW05AL10008o1a</t>
  </si>
  <si>
    <t>DENW05AL10002rWS</t>
  </si>
  <si>
    <t>DENW05AL10002ro4</t>
  </si>
  <si>
    <t>DENW05AL10002s2B</t>
  </si>
  <si>
    <t>DENW05AL10002sI1</t>
  </si>
  <si>
    <t>DENW05AL10002s04</t>
  </si>
  <si>
    <t>DENW05AL1000978u</t>
  </si>
  <si>
    <t>DENW05AL10002s5H</t>
  </si>
  <si>
    <t>DENW05AL10002sCP</t>
  </si>
  <si>
    <t>DENW05AL10002sAX</t>
  </si>
  <si>
    <t>DENW05AL3I0000fo</t>
  </si>
  <si>
    <t>DENW05AL10002sEK</t>
  </si>
  <si>
    <t>DENW05AL10002rpK</t>
  </si>
  <si>
    <t>DENW05AL10002rtv</t>
  </si>
  <si>
    <t>DENW05AL10002ret</t>
  </si>
  <si>
    <t>DENW05AL10002FXG</t>
  </si>
  <si>
    <t>DENW05AL10002ruC</t>
  </si>
  <si>
    <t>DENW05AL10002s7o</t>
  </si>
  <si>
    <t>DENW05AL10002ryB</t>
  </si>
  <si>
    <t>DENW05AL10002rpk</t>
  </si>
  <si>
    <t>DENW05AL10002sI9</t>
  </si>
  <si>
    <t>DENW05AL10002MeW</t>
  </si>
  <si>
    <t>DENW05AL10002rNV</t>
  </si>
  <si>
    <t>DENW05AL10002rcJ</t>
  </si>
  <si>
    <t>DENW05AL10002rMu</t>
  </si>
  <si>
    <t>DENW05AL10002rsn</t>
  </si>
  <si>
    <t>DENW05AL10002s2g</t>
  </si>
  <si>
    <t>DENW05AL3I0000fe</t>
  </si>
  <si>
    <t>DENW05AL10002s2J</t>
  </si>
  <si>
    <t>DENW05AL10002rYJ</t>
  </si>
  <si>
    <t>DENW05AL10002rjn</t>
  </si>
  <si>
    <t>DENW05AL10002s3Q</t>
  </si>
  <si>
    <t>DENW05AL10002sDu</t>
  </si>
  <si>
    <t>DENW05AL10002rQ0</t>
  </si>
  <si>
    <t>DENW05AL10002rsk</t>
  </si>
  <si>
    <t>DENW05AL10002ruN</t>
  </si>
  <si>
    <t>DENW05AL10002rto</t>
  </si>
  <si>
    <t>DENW05AL10002rOB</t>
  </si>
  <si>
    <t>DENW05AL2u0000zj</t>
  </si>
  <si>
    <t>DENW05AL10008IYm</t>
  </si>
  <si>
    <t>DENW05AL10002rxD</t>
  </si>
  <si>
    <t>DENW05AL10002rTM</t>
  </si>
  <si>
    <t>DENW05AL10002ria</t>
  </si>
  <si>
    <t>DENW05AL1000972w</t>
  </si>
  <si>
    <t>DENW05AL10002sCn</t>
  </si>
  <si>
    <t>DENW05AL10002rLV</t>
  </si>
  <si>
    <t>DENW05AL10002rwQ</t>
  </si>
  <si>
    <t>DENW05AL10002rp6</t>
  </si>
  <si>
    <t>DENW05AL10002rVd</t>
  </si>
  <si>
    <t>DENW05AL10002roH</t>
  </si>
  <si>
    <t>DENW05AL10002rv7</t>
  </si>
  <si>
    <t>DENW05AL10002rOe</t>
  </si>
  <si>
    <t>DENW05AL10002rLW</t>
  </si>
  <si>
    <t>DENW05AL1000978f</t>
  </si>
  <si>
    <t>DENW05AL10002rTz</t>
  </si>
  <si>
    <t>DENW05AL10002sHW</t>
  </si>
  <si>
    <t>DENW05AL10002rkS</t>
  </si>
  <si>
    <t>DENW05AL10002rpQ</t>
  </si>
  <si>
    <t>DENW05AL10002ruk</t>
  </si>
  <si>
    <t>DENW05AL10002rnN</t>
  </si>
  <si>
    <t>DENW05AL10002rQs</t>
  </si>
  <si>
    <t>DENW05AL10002rTD</t>
  </si>
  <si>
    <t>DENW05AL10002rbv</t>
  </si>
  <si>
    <t>DENW05AL10002sA8</t>
  </si>
  <si>
    <t>DENW05AL10002rYY</t>
  </si>
  <si>
    <t>DENW05AL10002rp3</t>
  </si>
  <si>
    <t>DENW05AL10002rp0</t>
  </si>
  <si>
    <t>DENW05AL10002rwW</t>
  </si>
  <si>
    <t>DENW05AL10002rft</t>
  </si>
  <si>
    <t>DENW05AL10002KbN</t>
  </si>
  <si>
    <t>DENW05AL10002sG0</t>
  </si>
  <si>
    <t>DENW05AL10002rq3</t>
  </si>
  <si>
    <t>DENW05AL10002rR4</t>
  </si>
  <si>
    <t>DENW05AL10002sGs</t>
  </si>
  <si>
    <t>DENW05AL10002s6O</t>
  </si>
  <si>
    <t>DENW05AL10002rTy</t>
  </si>
  <si>
    <t>DENW05AL10002rxk</t>
  </si>
  <si>
    <t>DENW05AL10002rh3</t>
  </si>
  <si>
    <t>DENW05AL10002rWB</t>
  </si>
  <si>
    <t>DENW05AL10002rut</t>
  </si>
  <si>
    <t>DENW05AL10002rau</t>
  </si>
  <si>
    <t>DENW05AL10002rfc</t>
  </si>
  <si>
    <t>DENW05AL10002ruG</t>
  </si>
  <si>
    <t>DENW05AL10002rRd</t>
  </si>
  <si>
    <t>DENW05AL10002rQu</t>
  </si>
  <si>
    <t>DENW05AL10002s8F</t>
  </si>
  <si>
    <t>DENW05AL10002Flv</t>
  </si>
  <si>
    <t>DENW05AL10002s5J</t>
  </si>
  <si>
    <t>DENW05AL10002rdY</t>
  </si>
  <si>
    <t>DENW05AL10002roO</t>
  </si>
  <si>
    <t>DENW05AL10002s94</t>
  </si>
  <si>
    <t>DENW05AL10002rcZ</t>
  </si>
  <si>
    <t>DENW05AL10002rWp</t>
  </si>
  <si>
    <t>DENW05AL10002rnE</t>
  </si>
  <si>
    <t>DENW05AL100093gt</t>
  </si>
  <si>
    <t>DENW05AL10002rOV</t>
  </si>
  <si>
    <t>DENW05AL10002rTN</t>
  </si>
  <si>
    <t>DENW05AL100097BK</t>
  </si>
  <si>
    <t>DENW05AL10002rf8</t>
  </si>
  <si>
    <t>DENW05AL10002rdx</t>
  </si>
  <si>
    <t>DENW05AL10002sCg</t>
  </si>
  <si>
    <t>DENW05AL10002ryk</t>
  </si>
  <si>
    <t>DENW05AL10002rWH</t>
  </si>
  <si>
    <t>DENW05AL1000974M</t>
  </si>
  <si>
    <t>DENW05AL10002rq9</t>
  </si>
  <si>
    <t>DENW05AL10002sIC</t>
  </si>
  <si>
    <t>DENW05AL10002rrF</t>
  </si>
  <si>
    <t>DENW05AL10002sE3</t>
  </si>
  <si>
    <t>DENW05AL10008aub</t>
  </si>
  <si>
    <t>DENW05AL10002KDl</t>
  </si>
  <si>
    <t>DENW05AL10002rY0</t>
  </si>
  <si>
    <t>DENW05AL10002sI8</t>
  </si>
  <si>
    <t>DENW05AL1000979x</t>
  </si>
  <si>
    <t>DENW05AL10002sEB</t>
  </si>
  <si>
    <t>DENW05AL10002sGp</t>
  </si>
  <si>
    <t>DENW05AL10002rLL</t>
  </si>
  <si>
    <t>DENW05AL10002rzm</t>
  </si>
  <si>
    <t>DENW05AL10002s9l</t>
  </si>
  <si>
    <t>DENW05AL10009791</t>
  </si>
  <si>
    <t>DENW05AL10002s6H</t>
  </si>
  <si>
    <t>DENW05AL100097F1</t>
  </si>
  <si>
    <t>DENW05AL10002rtR</t>
  </si>
  <si>
    <t>DENW05AL10002sCO</t>
  </si>
  <si>
    <t>DENW05AL10002rWR</t>
  </si>
  <si>
    <t>DENW05AL100097Hy</t>
  </si>
  <si>
    <t>DENW05AL10002s3t</t>
  </si>
  <si>
    <t>DENW05AL10002sG6</t>
  </si>
  <si>
    <t>DENW05AL10002rwN</t>
  </si>
  <si>
    <t>DENW05AL10002sHy</t>
  </si>
  <si>
    <t>DENW05AL10002sAO</t>
  </si>
  <si>
    <t>DENW05AL10002s7P</t>
  </si>
  <si>
    <t>DENW05AL10002rsi</t>
  </si>
  <si>
    <t>DENW05AL10002ru8</t>
  </si>
  <si>
    <t>DENW05AL10002rUy</t>
  </si>
  <si>
    <t>DENW05AL10002rwK</t>
  </si>
  <si>
    <t>DENW05AL1000974c</t>
  </si>
  <si>
    <t>DENW05AL10002rRz</t>
  </si>
  <si>
    <t>DENW05AL10002s2W</t>
  </si>
  <si>
    <t>DENW05AL10002rzH</t>
  </si>
  <si>
    <t>DENW05AL10002I8h</t>
  </si>
  <si>
    <t>DENW05AL1000975I</t>
  </si>
  <si>
    <t>DENW05AL10008jaf</t>
  </si>
  <si>
    <t>DENW05AL10002rNb</t>
  </si>
  <si>
    <t>DENW05AL10009749</t>
  </si>
  <si>
    <t>DENW05AL10002rtO</t>
  </si>
  <si>
    <t>DENW05AL100097BX</t>
  </si>
  <si>
    <t>DENW05AL10002ryO</t>
  </si>
  <si>
    <t>DENW05AL1000979q</t>
  </si>
  <si>
    <t>DENW05AL1000977P</t>
  </si>
  <si>
    <t>DENW05AL10002rke</t>
  </si>
  <si>
    <t>DENW05AL10002rVQ</t>
  </si>
  <si>
    <t>DENW05AL10002rup</t>
  </si>
  <si>
    <t>DENW05AL10002sEm</t>
  </si>
  <si>
    <t>DENW05AL100097IV</t>
  </si>
  <si>
    <t>DENW05AL100097EK</t>
  </si>
  <si>
    <t>DENW05AL10002rz3</t>
  </si>
  <si>
    <t>DENW05AL10002rt5</t>
  </si>
  <si>
    <t>DENW05AL10002rOX</t>
  </si>
  <si>
    <t>DENW05AL10002reM</t>
  </si>
  <si>
    <t>DENW05AL10002rxq</t>
  </si>
  <si>
    <t>DENW05AL10002rc9</t>
  </si>
  <si>
    <t>DENW05AL1000978Q</t>
  </si>
  <si>
    <t>DENW05AL10002rNA</t>
  </si>
  <si>
    <t>DENW05AL10002rZA</t>
  </si>
  <si>
    <t>DENW05AL1000973E</t>
  </si>
  <si>
    <t>DENW05AL10002rqe</t>
  </si>
  <si>
    <t>DENW05AL10002s9I</t>
  </si>
  <si>
    <t>DENW05AL100097Ar</t>
  </si>
  <si>
    <t>DENW05AL10002s4F</t>
  </si>
  <si>
    <t>DENW05AL100097HH</t>
  </si>
  <si>
    <t>DENW05AL100097Cl</t>
  </si>
  <si>
    <t>DENW05AL100097CC</t>
  </si>
  <si>
    <t>DENW05AL2r00020g</t>
  </si>
  <si>
    <t>DENW05AL10002s5B</t>
  </si>
  <si>
    <t>DENW05AL1000975P</t>
  </si>
  <si>
    <t>DENW05AL10002rWg</t>
  </si>
  <si>
    <t>DENW05AL10002sDU</t>
  </si>
  <si>
    <t>DENW05AL10002rvB</t>
  </si>
  <si>
    <t>DENW05AL100097DR</t>
  </si>
  <si>
    <t>DENW05AL10008aug</t>
  </si>
  <si>
    <t>DENW05AL10002s89</t>
  </si>
  <si>
    <t>DENW05AL10002ruK</t>
  </si>
  <si>
    <t>DENW05AL10002rRx</t>
  </si>
  <si>
    <t>DENW05AL10002sBT</t>
  </si>
  <si>
    <t>DENW05AL1000975g</t>
  </si>
  <si>
    <t>DENW05AL10002rYy</t>
  </si>
  <si>
    <t>DENW05AL10002rpl</t>
  </si>
  <si>
    <t>DENW05AL10002rt0</t>
  </si>
  <si>
    <t>DENW05AL100097ER</t>
  </si>
  <si>
    <t>DENW05AL10002sFs</t>
  </si>
  <si>
    <t>DENW05AL10009741</t>
  </si>
  <si>
    <t>DENW05AL10002rlI</t>
  </si>
  <si>
    <t>DENW05AL100097Db</t>
  </si>
  <si>
    <t>DENW05AL10002rt1</t>
  </si>
  <si>
    <t>DENW05AL10002rhl</t>
  </si>
  <si>
    <t>DENW05AL10002rwL</t>
  </si>
  <si>
    <t>DENW05AL10002reY</t>
  </si>
  <si>
    <t>DENW05AL10002sBN</t>
  </si>
  <si>
    <t>DENW05AL100097EX</t>
  </si>
  <si>
    <t>DENW05AL10002rST</t>
  </si>
  <si>
    <t>DENW05AL10002rVu</t>
  </si>
  <si>
    <t>DENW05AL10002rNW</t>
  </si>
  <si>
    <t>DENW05AL10002s2j</t>
  </si>
  <si>
    <t>DENW05AL10002rN5</t>
  </si>
  <si>
    <t>DENW05AL10002rPL</t>
  </si>
  <si>
    <t>DENW05AL10002s7i</t>
  </si>
  <si>
    <t>DENW05AL10002reb</t>
  </si>
  <si>
    <t>DENW05AL10002s9j</t>
  </si>
  <si>
    <t>DENW05AL10002rad</t>
  </si>
  <si>
    <t>DENW05AL10002roi</t>
  </si>
  <si>
    <t>DENW05AL10008avQ</t>
  </si>
  <si>
    <t>DENW05AL10002s6u</t>
  </si>
  <si>
    <t>DENW05AL10009731</t>
  </si>
  <si>
    <t>DENW05AL100097GM</t>
  </si>
  <si>
    <t>DENW05AL1000978A</t>
  </si>
  <si>
    <t>DENW05AL10002rsP</t>
  </si>
  <si>
    <t>DENW05AL10002reO</t>
  </si>
  <si>
    <t>DENW05AL10002sDF</t>
  </si>
  <si>
    <t>DENW05AL10002s3W</t>
  </si>
  <si>
    <t>DENW05AL10002sF5</t>
  </si>
  <si>
    <t>DENW05AL10002rPn</t>
  </si>
  <si>
    <t>DENW05AL1000977X</t>
  </si>
  <si>
    <t>DENW05AL10002rkG</t>
  </si>
  <si>
    <t>DENW05AL10002sC0</t>
  </si>
  <si>
    <t>DENW05AL10002rMG</t>
  </si>
  <si>
    <t>DENW05AL10002rvU</t>
  </si>
  <si>
    <t>DENW05AL1000973P</t>
  </si>
  <si>
    <t>DENW05AL10002sHS</t>
  </si>
  <si>
    <t>DENW05AL10002rtL</t>
  </si>
  <si>
    <t>DENW05AL10002rx5</t>
  </si>
  <si>
    <t>DENW05AL100097FI</t>
  </si>
  <si>
    <t>DENW05AL100097H2</t>
  </si>
  <si>
    <t>DENW05AL1000974E</t>
  </si>
  <si>
    <t>DENW05AL10002riZ</t>
  </si>
  <si>
    <t>DENW05AL10002rXh</t>
  </si>
  <si>
    <t>DENW05AL100097C7</t>
  </si>
  <si>
    <t>DENW05AL100097Eq</t>
  </si>
  <si>
    <t>DENW05AL10002rSh</t>
  </si>
  <si>
    <t>DENW05AL10002FWr</t>
  </si>
  <si>
    <t>DENW05AL10002rLu</t>
  </si>
  <si>
    <t>DENW05AL10002rdt</t>
  </si>
  <si>
    <t>DENW05AL10002rTc</t>
  </si>
  <si>
    <t>DENW05AL10002ree</t>
  </si>
  <si>
    <t>DENW05AL10009765</t>
  </si>
  <si>
    <t>DENW05AL10002rdQ</t>
  </si>
  <si>
    <t>DENW05AL10002sAu</t>
  </si>
  <si>
    <t>DENW05AL100097HG</t>
  </si>
  <si>
    <t>DENW05AL10002raG</t>
  </si>
  <si>
    <t>DENW05AL10002s6q</t>
  </si>
  <si>
    <t>DENW05AL10002rTa</t>
  </si>
  <si>
    <t>DENW05AL10002rY5</t>
  </si>
  <si>
    <t>DENW05AL10002s1w</t>
  </si>
  <si>
    <t>DENW05AL10002s8k</t>
  </si>
  <si>
    <t>DENW05AL100097Hv</t>
  </si>
  <si>
    <t>DENW05AL1000978Y</t>
  </si>
  <si>
    <t>DENW05AL10002rfw</t>
  </si>
  <si>
    <t>DENW05AL10002rhU</t>
  </si>
  <si>
    <t>DENW05AL10002s84</t>
  </si>
  <si>
    <t>DENW05AL10002ry0</t>
  </si>
  <si>
    <t>DENW05AL10002rmn</t>
  </si>
  <si>
    <t>DENW05AL10002rgv</t>
  </si>
  <si>
    <t>DENW05AL100097Gn</t>
  </si>
  <si>
    <t>DENW05AL10009778</t>
  </si>
  <si>
    <t>DENW05AL10002rpU</t>
  </si>
  <si>
    <t>DENW05AL1000976E</t>
  </si>
  <si>
    <t>DENW05AL10002s6U</t>
  </si>
  <si>
    <t>DENW05AL10002rSs</t>
  </si>
  <si>
    <t>DENW05AL10002sCf</t>
  </si>
  <si>
    <t>DENW05AL10002rSD</t>
  </si>
  <si>
    <t>DENW05AL10002rap</t>
  </si>
  <si>
    <t>DENW05AL10002rfP</t>
  </si>
  <si>
    <t>DENW05AL10002rfo</t>
  </si>
  <si>
    <t>DENW05AL10002riB</t>
  </si>
  <si>
    <t>DENW05AL100097FW</t>
  </si>
  <si>
    <t>DENW05AL10002rvM</t>
  </si>
  <si>
    <t>DENW05AL10002raY</t>
  </si>
  <si>
    <t>DENW05AL10002s7C</t>
  </si>
  <si>
    <t>DENW05AL10002rxz</t>
  </si>
  <si>
    <t>DENW05AL10002sGD</t>
  </si>
  <si>
    <t>DENW05AL10002rtZ</t>
  </si>
  <si>
    <t>DENW05AL100097G6</t>
  </si>
  <si>
    <t>DENW05AL10002s37</t>
  </si>
  <si>
    <t>DENW05AL10002s0x</t>
  </si>
  <si>
    <t>DENW05AL1000979X</t>
  </si>
  <si>
    <t>DENW05AL10002rxo</t>
  </si>
  <si>
    <t>DENW05AL10002rsq</t>
  </si>
  <si>
    <t>DENW05AL10002rzT</t>
  </si>
  <si>
    <t>DENW05AL10002sCd</t>
  </si>
  <si>
    <t>DENW05AL1000975v</t>
  </si>
  <si>
    <t>DENW05AL1000979y</t>
  </si>
  <si>
    <t>DENW05AL10002rq5</t>
  </si>
  <si>
    <t>DENW05AL10002sH6</t>
  </si>
  <si>
    <t>DENW05AL100097G9</t>
  </si>
  <si>
    <t>DENW05AL10002sEt</t>
  </si>
  <si>
    <t>DENW05AL10002sGR</t>
  </si>
  <si>
    <t>DENW05AL10002rx4</t>
  </si>
  <si>
    <t>DENW05AL100097DC</t>
  </si>
  <si>
    <t>DENW05AL100097Ce</t>
  </si>
  <si>
    <t>DENW05AL10002s8E</t>
  </si>
  <si>
    <t>DENW05AL100097F6</t>
  </si>
  <si>
    <t>DENW05AL10002rwv</t>
  </si>
  <si>
    <t>DENW05AL10002rXH</t>
  </si>
  <si>
    <t>DENW05AL100097Ct</t>
  </si>
  <si>
    <t>DENW05AL3I0000YA</t>
  </si>
  <si>
    <t>DENW05AL1000979I</t>
  </si>
  <si>
    <t>DENW05AL100097FS</t>
  </si>
  <si>
    <t>DENW05AL10002rqF</t>
  </si>
  <si>
    <t>DENW05AL10002s1M</t>
  </si>
  <si>
    <t>DENW05AL10002rX0</t>
  </si>
  <si>
    <t>DENW05AL1000976Y</t>
  </si>
  <si>
    <t>DENW05AL10002rRj</t>
  </si>
  <si>
    <t>DENW05AL10002rpw</t>
  </si>
  <si>
    <t>DENW05AL1000974H</t>
  </si>
  <si>
    <t>DENW05AL10002rrS</t>
  </si>
  <si>
    <t>DENW05AL10002sG3</t>
  </si>
  <si>
    <t>DENW05AL100089ke</t>
  </si>
  <si>
    <t>DENW05AL10009796</t>
  </si>
  <si>
    <t>DENW05AL10002sG7</t>
  </si>
  <si>
    <t>DENW05AL10002s3C</t>
  </si>
  <si>
    <t>DENW05AL1000974k</t>
  </si>
  <si>
    <t>DENW05AL10002sGi</t>
  </si>
  <si>
    <t>DENW05AL10002rzb</t>
  </si>
  <si>
    <t>DENW05AL10002rxV</t>
  </si>
  <si>
    <t>DENW05AL100097A5</t>
  </si>
  <si>
    <t>DENW05AL100097Hk</t>
  </si>
  <si>
    <t>DENW05AL10002rud</t>
  </si>
  <si>
    <t>DENW05AL10002rUI</t>
  </si>
  <si>
    <t>DENW05AL10002s1F</t>
  </si>
  <si>
    <t>DENW05AL10002sFl</t>
  </si>
  <si>
    <t>DENW05AL10002s9z</t>
  </si>
  <si>
    <t>DENW05AL10002s8B</t>
  </si>
  <si>
    <t>DENW05AL10008jaW</t>
  </si>
  <si>
    <t>DENW05AL10002rnu</t>
  </si>
  <si>
    <t>DENW05AL10002rar</t>
  </si>
  <si>
    <t>DENW05AL10002s9w</t>
  </si>
  <si>
    <t>DENW05AL10002rnS</t>
  </si>
  <si>
    <t>DENW05AL10002sID</t>
  </si>
  <si>
    <t>DENW05AL10002s60</t>
  </si>
  <si>
    <t>DENW05AL10002sDr</t>
  </si>
  <si>
    <t>DENW05AL1000977U</t>
  </si>
  <si>
    <t>DENW05AL100097I7</t>
  </si>
  <si>
    <t>DENW05AL10002rf9</t>
  </si>
  <si>
    <t>DENW05AL10002sGP</t>
  </si>
  <si>
    <t>DENW05AL10002rmt</t>
  </si>
  <si>
    <t>DENW05AL10002rNS</t>
  </si>
  <si>
    <t>DENW05AL10002rVc</t>
  </si>
  <si>
    <t>DENW05AL1000976y</t>
  </si>
  <si>
    <t>DENW05AL100097Dr</t>
  </si>
  <si>
    <t>DENW05AL100097BS</t>
  </si>
  <si>
    <t>DENW05AL100097FQ</t>
  </si>
  <si>
    <t>DENW05AL100097IA</t>
  </si>
  <si>
    <t>DENW05AL1000973k</t>
  </si>
  <si>
    <t>DENW05AL10002sAc</t>
  </si>
  <si>
    <t>DENW05AL100097DS</t>
  </si>
  <si>
    <t>DENW05AL10002rMD</t>
  </si>
  <si>
    <t>DENW05AL10002s7K</t>
  </si>
  <si>
    <t>DENW05AL10002s8W</t>
  </si>
  <si>
    <t>DENW05AL10002sD8</t>
  </si>
  <si>
    <t>DENW05AL10002rWo</t>
  </si>
  <si>
    <t>DENW05AL10002s0j</t>
  </si>
  <si>
    <t>DENW05AL10002rdA</t>
  </si>
  <si>
    <t>DENW05AL10002sFr</t>
  </si>
  <si>
    <t>DENW05AL1000979p</t>
  </si>
  <si>
    <t>DENW05AL4X0000Sn</t>
  </si>
  <si>
    <t>DENW05AL10002rrd</t>
  </si>
  <si>
    <t>DENW05AL10002sC8</t>
  </si>
  <si>
    <t>DENW05AL10002rRt</t>
  </si>
  <si>
    <t>DENW05AL1000974z</t>
  </si>
  <si>
    <t>DENW05AL1w00001C</t>
  </si>
  <si>
    <t>DENW05AL10002rr5</t>
  </si>
  <si>
    <t>DENW05AL1000975z</t>
  </si>
  <si>
    <t>DENW05AL1000975Y</t>
  </si>
  <si>
    <t>DENW05AL10002rWW</t>
  </si>
  <si>
    <t>DENW05AL10002rQO</t>
  </si>
  <si>
    <t>DENW05AL10002riG</t>
  </si>
  <si>
    <t>DENW05AL100097AY</t>
  </si>
  <si>
    <t>DENW05AL100097Bx</t>
  </si>
  <si>
    <t>DENW05AL10002ruR</t>
  </si>
  <si>
    <t>DENW05AL10002rpn</t>
  </si>
  <si>
    <t>DENW05AL10002sC2</t>
  </si>
  <si>
    <t>DENW05AL10002rO4</t>
  </si>
  <si>
    <t>DENW05AL10002rSF</t>
  </si>
  <si>
    <t>DENW05AL1000979g</t>
  </si>
  <si>
    <t>DENW05AL10002rXB</t>
  </si>
  <si>
    <t>DENW05AL10002s08</t>
  </si>
  <si>
    <t>DENW05AL10002s8z</t>
  </si>
  <si>
    <t>DENW05AL100097Fd</t>
  </si>
  <si>
    <t>DENW05AL10008G1O</t>
  </si>
  <si>
    <t>DENW05AL10002rRf</t>
  </si>
  <si>
    <t>DENW05AL10002s5k</t>
  </si>
  <si>
    <t>DENW05AL10002rMy</t>
  </si>
  <si>
    <t>DENW05AL10002rde</t>
  </si>
  <si>
    <t>DENW05AL10002rgf</t>
  </si>
  <si>
    <t>DENW05AL10002rrr</t>
  </si>
  <si>
    <t>DENW05AL10002ruc</t>
  </si>
  <si>
    <t>DENW05AL10002sAB</t>
  </si>
  <si>
    <t>DENW05AL10002GgE</t>
  </si>
  <si>
    <t>DENW05AL10002rkZ</t>
  </si>
  <si>
    <t>DENW05AL10002rwS</t>
  </si>
  <si>
    <t>DENW05AL10002rOJ</t>
  </si>
  <si>
    <t>DENW05AL4X0000Su</t>
  </si>
  <si>
    <t>DENW05AL5f00008J</t>
  </si>
  <si>
    <t>DENW05AL10002sBz</t>
  </si>
  <si>
    <t>DENW05AL10008avF</t>
  </si>
  <si>
    <t>DENW05AL100097Bu</t>
  </si>
  <si>
    <t>DENW05AL10002rRS</t>
  </si>
  <si>
    <t>DENW05AL10002s5w</t>
  </si>
  <si>
    <t>DENW05AL100097E4</t>
  </si>
  <si>
    <t>DENW05AL10002s0L</t>
  </si>
  <si>
    <t>DENW05AL10002sD2</t>
  </si>
  <si>
    <t>DENW05AL1000976L</t>
  </si>
  <si>
    <t>DENW05AL10002rhJ</t>
  </si>
  <si>
    <t>DENW05AL1000976j</t>
  </si>
  <si>
    <t>DENW05AL10002raf</t>
  </si>
  <si>
    <t>DENW05AL10002rZo</t>
  </si>
  <si>
    <t>DENW05AL10002rig</t>
  </si>
  <si>
    <t>DENW05AL10002rem</t>
  </si>
  <si>
    <t>DENW05AL10002rYE</t>
  </si>
  <si>
    <t>DENW05AL100097Be</t>
  </si>
  <si>
    <t>DENW05AL10002rkq</t>
  </si>
  <si>
    <t>DENW05AL10002sGy</t>
  </si>
  <si>
    <t>DENW05AL10002rYj</t>
  </si>
  <si>
    <t>DENW05AL10002rc4</t>
  </si>
  <si>
    <t>DENW05AL1000977q</t>
  </si>
  <si>
    <t>DENW05AL1000978I</t>
  </si>
  <si>
    <t>DENW05AL100097Cy</t>
  </si>
  <si>
    <t>DENW05AL100097C0</t>
  </si>
  <si>
    <t>DENW05AL10002sHh</t>
  </si>
  <si>
    <t>DENW05AL10002s9Z</t>
  </si>
  <si>
    <t>DENW05AL10008auL</t>
  </si>
  <si>
    <t>DENW05AL10002s6h</t>
  </si>
  <si>
    <t>DENW05AL10002ro2</t>
  </si>
  <si>
    <t>DENW05AL10002s9F</t>
  </si>
  <si>
    <t>DENW05AL10002rNr</t>
  </si>
  <si>
    <t>DENW05AL10002rXC</t>
  </si>
  <si>
    <t>DENW05AL10002rQz</t>
  </si>
  <si>
    <t>DENW05AL10002rUk</t>
  </si>
  <si>
    <t>DENW05AL10002sFP</t>
  </si>
  <si>
    <t>DENW05AL10002rvA</t>
  </si>
  <si>
    <t>DENW05AL10002rcV</t>
  </si>
  <si>
    <t>DENW05AL10002sGM</t>
  </si>
  <si>
    <t>DENW05AL10002sCU</t>
  </si>
  <si>
    <t>DENW05AL10002s8l</t>
  </si>
  <si>
    <t>DENW05AL10002rWy</t>
  </si>
  <si>
    <t>DENW05AL10002rn7</t>
  </si>
  <si>
    <t>DENW05AL10002sE2</t>
  </si>
  <si>
    <t>DENW05AL10002rfI</t>
  </si>
  <si>
    <t>DENW05AL10002rmQ</t>
  </si>
  <si>
    <t>DENW05AL100097FL</t>
  </si>
  <si>
    <t>DENW05AL1000979H</t>
  </si>
  <si>
    <t>DENW05AL10002rpS</t>
  </si>
  <si>
    <t>DENW05AL10002rdU</t>
  </si>
  <si>
    <t>DENW05AL10002s6g</t>
  </si>
  <si>
    <t>DENW05AL10002sEA</t>
  </si>
  <si>
    <t>DENW05AL10002s5s</t>
  </si>
  <si>
    <t>DENW05AL10002s7t</t>
  </si>
  <si>
    <t>DENW05AL10002rvN</t>
  </si>
  <si>
    <t>DENW05AL10002rWD</t>
  </si>
  <si>
    <t>DENW05AL10002rr9</t>
  </si>
  <si>
    <t>DENW05AL10002rUY</t>
  </si>
  <si>
    <t>DENW05AL10002rjY</t>
  </si>
  <si>
    <t>DENW05AL10002rRl</t>
  </si>
  <si>
    <t>DENW05AL10002s7k</t>
  </si>
  <si>
    <t>DENW05AL10002s23</t>
  </si>
  <si>
    <t>DENW05AL10002ror</t>
  </si>
  <si>
    <t>DENW05AL10002rRb</t>
  </si>
  <si>
    <t>DENW05AL100097DB</t>
  </si>
  <si>
    <t>DENW05AL10002s0c</t>
  </si>
  <si>
    <t>DENW05AL10002s3G</t>
  </si>
  <si>
    <t>DENW05AL10002rPs</t>
  </si>
  <si>
    <t>DENW05AL10009785</t>
  </si>
  <si>
    <t>DENW05AL10002sEr</t>
  </si>
  <si>
    <t>DENW05AL10002sI6</t>
  </si>
  <si>
    <t>DENW05AL10002sHU</t>
  </si>
  <si>
    <t>DENW05AL10002s4o</t>
  </si>
  <si>
    <t>DENW05AL100097Al</t>
  </si>
  <si>
    <t>DENW05AL1000975X</t>
  </si>
  <si>
    <t>DENW05AL10002ruY</t>
  </si>
  <si>
    <t>DENW05AL100097Ba</t>
  </si>
  <si>
    <t>DENW05AL10002rcG</t>
  </si>
  <si>
    <t>DENW05AL10008auB</t>
  </si>
  <si>
    <t>DENW05AL1000975o</t>
  </si>
  <si>
    <t>DENW05AL10002sA9</t>
  </si>
  <si>
    <t>DENW05AL10002rlF</t>
  </si>
  <si>
    <t>DENW05AL10002rbw</t>
  </si>
  <si>
    <t>DENW05AL10002ryp</t>
  </si>
  <si>
    <t>DENW05AL10002rSl</t>
  </si>
  <si>
    <t>DENW05AL10002sGJ</t>
  </si>
  <si>
    <t>DENW05AL100097Dj</t>
  </si>
  <si>
    <t>DENW05AL10002rqx</t>
  </si>
  <si>
    <t>DENW05AL5f00008D</t>
  </si>
  <si>
    <t>DENW05AL10002rqW</t>
  </si>
  <si>
    <t>DENW05AL10002rcr</t>
  </si>
  <si>
    <t>DENW05AL1000976r</t>
  </si>
  <si>
    <t>DENW05AL10002rcu</t>
  </si>
  <si>
    <t>DENW05AL100097AD</t>
  </si>
  <si>
    <t>DENW05AL10002rUg</t>
  </si>
  <si>
    <t>DENW05AL10002s67</t>
  </si>
  <si>
    <t>DENW05AL1000975n</t>
  </si>
  <si>
    <t>DENW05AL10002rV7</t>
  </si>
  <si>
    <t>DENW05AL10009739</t>
  </si>
  <si>
    <t>DENW05AL1000979k</t>
  </si>
  <si>
    <t>DENW05AL10002s6a</t>
  </si>
  <si>
    <t>DENW05AL10002rnR</t>
  </si>
  <si>
    <t>DENW05AL10002s1f</t>
  </si>
  <si>
    <t>DENW05AL100097A6</t>
  </si>
  <si>
    <t>DENW05AL10002rS9</t>
  </si>
  <si>
    <t>DENW05AL10002Fa3</t>
  </si>
  <si>
    <t>DENW05AL10002sH1</t>
  </si>
  <si>
    <t>DENW05AL10002rkU</t>
  </si>
  <si>
    <t>DENW05AL1000974U</t>
  </si>
  <si>
    <t>DENW05AL10002rb1</t>
  </si>
  <si>
    <t>DENW05AL10002rqm</t>
  </si>
  <si>
    <t>DENW05AL10002rZ8</t>
  </si>
  <si>
    <t>DENW05AL10002sFN</t>
  </si>
  <si>
    <t>DENW05AL10002rl9</t>
  </si>
  <si>
    <t>DENW05AL10002sBJ</t>
  </si>
  <si>
    <t>DENW05AL10002rcx</t>
  </si>
  <si>
    <t>DENW05AL1000979T</t>
  </si>
  <si>
    <t>DENW05AL10002s6K</t>
  </si>
  <si>
    <t>DENW05AL1000977K</t>
  </si>
  <si>
    <t>DENW05AL10002s1x</t>
  </si>
  <si>
    <t>DENW05AL900000Zh</t>
  </si>
  <si>
    <t>DENW05AL10002rWZ</t>
  </si>
  <si>
    <t>DENW05AL10002rgd</t>
  </si>
  <si>
    <t>DENW05AL10008G1F</t>
  </si>
  <si>
    <t>DENW05AL10002rxj</t>
  </si>
  <si>
    <t>DENW05AL10002rhA</t>
  </si>
  <si>
    <t>DENW05AL10002rxN</t>
  </si>
  <si>
    <t>DENW05AL10002rco</t>
  </si>
  <si>
    <t>DENW05AL10002rt6</t>
  </si>
  <si>
    <t>DENW05AL1000975A</t>
  </si>
  <si>
    <t>DENW05AL10002rXW</t>
  </si>
  <si>
    <t>DENW05AL10002rYW</t>
  </si>
  <si>
    <t>DENW05AL10002sHM</t>
  </si>
  <si>
    <t>DENW05AL10002sIA</t>
  </si>
  <si>
    <t>DENW05AL10002s57</t>
  </si>
  <si>
    <t>DENW05AL10002s2F</t>
  </si>
  <si>
    <t>DENW05AL100097CW</t>
  </si>
  <si>
    <t>DENW05AL10002roN</t>
  </si>
  <si>
    <t>DENW05AL10002rRG</t>
  </si>
  <si>
    <t>DENW05AL10002rjt</t>
  </si>
  <si>
    <t>DENW05AL10002rc7</t>
  </si>
  <si>
    <t>DENW05AL10002sFe</t>
  </si>
  <si>
    <t>DENW05AL100097B7</t>
  </si>
  <si>
    <t>DENW05AL10002rmf</t>
  </si>
  <si>
    <t>DENW05AL10002rTU</t>
  </si>
  <si>
    <t>DENW05AL10008awh</t>
  </si>
  <si>
    <t>DENW05AL10002rNU</t>
  </si>
  <si>
    <t>DENW05AL10002rsy</t>
  </si>
  <si>
    <t>DENW05AL10002s10</t>
  </si>
  <si>
    <t>DENW05AL100097Dz</t>
  </si>
  <si>
    <t>DENW05AL10002sEz</t>
  </si>
  <si>
    <t>DENW05AL10002rQl</t>
  </si>
  <si>
    <t>DENW05AL10002riR</t>
  </si>
  <si>
    <t>DENW05AL10002rfV</t>
  </si>
  <si>
    <t>DENW05AL100097Bm</t>
  </si>
  <si>
    <t>DENW05AL100097CN</t>
  </si>
  <si>
    <t>DENW05AL3z0000Ix</t>
  </si>
  <si>
    <t>DENW05AL10002sG9</t>
  </si>
  <si>
    <t>DENW05AL100097Fy</t>
  </si>
  <si>
    <t>DENW05AL1000976X</t>
  </si>
  <si>
    <t>DENW05AL10002sEc</t>
  </si>
  <si>
    <t>DENW05AL10002s30</t>
  </si>
  <si>
    <t>DENW05AL10002rVH</t>
  </si>
  <si>
    <t>DENW05AL10002I0T</t>
  </si>
  <si>
    <t>DENW05AL10002s4d</t>
  </si>
  <si>
    <t>DENW05AL10002rir</t>
  </si>
  <si>
    <t>DENW05AL10002rXV</t>
  </si>
  <si>
    <t>DENW05AL10002rhP</t>
  </si>
  <si>
    <t>DENW05AL100097AL</t>
  </si>
  <si>
    <t>DENW05AL10002rU2</t>
  </si>
  <si>
    <t>DENW05AL100097Cs</t>
  </si>
  <si>
    <t>DENW05AL10002ruH</t>
  </si>
  <si>
    <t>DENW05AL10002rzK</t>
  </si>
  <si>
    <t>DENW05AL10002rxK</t>
  </si>
  <si>
    <t>DENW05AL10002rli</t>
  </si>
  <si>
    <t>DENW05AL10002s6I</t>
  </si>
  <si>
    <t>DENW05AL10002ro1</t>
  </si>
  <si>
    <t>DENW05AL10002rSr</t>
  </si>
  <si>
    <t>DENW05AL10002rk0</t>
  </si>
  <si>
    <t>DENW05AL100097Dw</t>
  </si>
  <si>
    <t>DENW05AL10002raz</t>
  </si>
  <si>
    <t>DENW05AL10002rSW</t>
  </si>
  <si>
    <t>DENW05AL10002rSL</t>
  </si>
  <si>
    <t>DENW05AL1000977u</t>
  </si>
  <si>
    <t>DENW05AL10002rX8</t>
  </si>
  <si>
    <t>DENW05AL1000973z</t>
  </si>
  <si>
    <t>DENW05AL10002rw2</t>
  </si>
  <si>
    <t>DENW05AL10002s0u</t>
  </si>
  <si>
    <t>DENW05AL1000977N</t>
  </si>
  <si>
    <t>DENW05AL10002rZc</t>
  </si>
  <si>
    <t>DENW05AL10002rr8</t>
  </si>
  <si>
    <t>DENW05AL10002s3u</t>
  </si>
  <si>
    <t>DENW05AL1000975Q</t>
  </si>
  <si>
    <t>DENW05AL10002rxT</t>
  </si>
  <si>
    <t>DENW05AL10002rk2</t>
  </si>
  <si>
    <t>DENW05AL100097B8</t>
  </si>
  <si>
    <t>DENW05AL10002red</t>
  </si>
  <si>
    <t>DENW05AL10002s3N</t>
  </si>
  <si>
    <t>DENW05AL10002rg3</t>
  </si>
  <si>
    <t>DENW05AL10002ruO</t>
  </si>
  <si>
    <t>DENW05AL10002rtK</t>
  </si>
  <si>
    <t>DENW05AL10002rrX</t>
  </si>
  <si>
    <t>DENW05AL100097HT</t>
  </si>
  <si>
    <t>DENW05AL10002riJ</t>
  </si>
  <si>
    <t>DENW05AL10002rLg</t>
  </si>
  <si>
    <t>DENW05AL10002rT1</t>
  </si>
  <si>
    <t>DENW05AL10002sCr</t>
  </si>
  <si>
    <t>DENW05AL10009775</t>
  </si>
  <si>
    <t>DENW05AL10002sAg</t>
  </si>
  <si>
    <t>DENW05AL10002rpX</t>
  </si>
  <si>
    <t>DENW05AL100089Zj</t>
  </si>
  <si>
    <t>DENW05AL10002rrD</t>
  </si>
  <si>
    <t>DENW05AL10002sFS</t>
  </si>
  <si>
    <t>DENW05AL10002sIh</t>
  </si>
  <si>
    <t>DENW05AL10002sA3</t>
  </si>
  <si>
    <t>DENW05AL100097FD</t>
  </si>
  <si>
    <t>DENW05AL10002rMV</t>
  </si>
  <si>
    <t>DENW05AL10002raN</t>
  </si>
  <si>
    <t>DENW05AL10002sB3</t>
  </si>
  <si>
    <t>DENW05AL10002rLT</t>
  </si>
  <si>
    <t>DENW05AL1000973v</t>
  </si>
  <si>
    <t>DENW05AL10002FkO</t>
  </si>
  <si>
    <t>DENW05AL10002rZb</t>
  </si>
  <si>
    <t>DENW05AL1000979c</t>
  </si>
  <si>
    <t>DENW05AL10002s7r</t>
  </si>
  <si>
    <t>DENW05AL10002rVj</t>
  </si>
  <si>
    <t>DENW05AL1000973H</t>
  </si>
  <si>
    <t>DENW05AL10002rQg</t>
  </si>
  <si>
    <t>DENW05AL10002rod</t>
  </si>
  <si>
    <t>DENW05AL100097DK</t>
  </si>
  <si>
    <t>DENW05AL10002s1i</t>
  </si>
  <si>
    <t>DENW05AL10009738</t>
  </si>
  <si>
    <t>DENW05AL10002sBk</t>
  </si>
  <si>
    <t>DENW05AL10002sAR</t>
  </si>
  <si>
    <t>DENW05AL1000973c</t>
  </si>
  <si>
    <t>DENW05AL10002sGc</t>
  </si>
  <si>
    <t>DENW05AL10002s22</t>
  </si>
  <si>
    <t>DENW05AL100097Eh</t>
  </si>
  <si>
    <t>DENW05AL10002rp4</t>
  </si>
  <si>
    <t>DENW05AL10009746</t>
  </si>
  <si>
    <t>DENW05AL10002rgr</t>
  </si>
  <si>
    <t>DENW05AL10002s9x</t>
  </si>
  <si>
    <t>DENW05AL10002rmI</t>
  </si>
  <si>
    <t>DENW05AL10002rLO</t>
  </si>
  <si>
    <t>DENW05AL10008aux</t>
  </si>
  <si>
    <t>DENW05AL10002s3T</t>
  </si>
  <si>
    <t>DENW05AL10002rPg</t>
  </si>
  <si>
    <t>DENW05AL10002rgU</t>
  </si>
  <si>
    <t>DENW05AL10002rny</t>
  </si>
  <si>
    <t>DENW05AL10002re9</t>
  </si>
  <si>
    <t>DENW05AL10002rOd</t>
  </si>
  <si>
    <t>DENW05AL10002sG2</t>
  </si>
  <si>
    <t>DENW05AL10002rre</t>
  </si>
  <si>
    <t>DENW05AL10002rXb</t>
  </si>
  <si>
    <t>DENW05AL1000978H</t>
  </si>
  <si>
    <t>DENW05AL1000977D</t>
  </si>
  <si>
    <t>DENW05AL10002rMo</t>
  </si>
  <si>
    <t>DENW05AL10002sF9</t>
  </si>
  <si>
    <t>DENW05AL10002rXs</t>
  </si>
  <si>
    <t>DENW05AL10002rfq</t>
  </si>
  <si>
    <t>DENW05AL10002rpx</t>
  </si>
  <si>
    <t>DENW05AL10002rhu</t>
  </si>
  <si>
    <t>DENW05AL10002ryT</t>
  </si>
  <si>
    <t>DENW05AL10002sI0</t>
  </si>
  <si>
    <t>DENW05AL10002sHX</t>
  </si>
  <si>
    <t>DENW05AL10002rhb</t>
  </si>
  <si>
    <t>DENW05AL10002s2T</t>
  </si>
  <si>
    <t>DENW05AL100097As</t>
  </si>
  <si>
    <t>DENW05AL10002ru6</t>
  </si>
  <si>
    <t>DENW05AL10002sGx</t>
  </si>
  <si>
    <t>DENW05AL10002ryQ</t>
  </si>
  <si>
    <t>DENW05AL10002LMw</t>
  </si>
  <si>
    <t>DENW05AL10002sA0</t>
  </si>
  <si>
    <t>DENW05AL10002rLj</t>
  </si>
  <si>
    <t>DENW05AL100097Ca</t>
  </si>
  <si>
    <t>DENW05AL10002sGz</t>
  </si>
  <si>
    <t>DENW05AL10002rx0</t>
  </si>
  <si>
    <t>DENW05AL10002s39</t>
  </si>
  <si>
    <t>DENW05AL10002rNp</t>
  </si>
  <si>
    <t>DENW05AL10002rcS</t>
  </si>
  <si>
    <t>DENW05AL10002sDT</t>
  </si>
  <si>
    <t>DENW05AL10002rLH</t>
  </si>
  <si>
    <t>DENW05AL1000976g</t>
  </si>
  <si>
    <t>DENW05AL10002rtC</t>
  </si>
  <si>
    <t>DENW05AL100097HX</t>
  </si>
  <si>
    <t>DENW05AL10002rmz</t>
  </si>
  <si>
    <t>DENW05AL100097Az</t>
  </si>
  <si>
    <t>DENW05AL10002rlA</t>
  </si>
  <si>
    <t>DENW05AL100097Fq</t>
  </si>
  <si>
    <t>DENW05AL10002s6v</t>
  </si>
  <si>
    <t>DENW05AL10002rdz</t>
  </si>
  <si>
    <t>DENW05AL10002sFq</t>
  </si>
  <si>
    <t>DENW05AL10002rpI</t>
  </si>
  <si>
    <t>DENW05AL100097D3</t>
  </si>
  <si>
    <t>DENW05AL10002rNw</t>
  </si>
  <si>
    <t>DENW05AL10002rSH</t>
  </si>
  <si>
    <t>DENW05AL10002rfe</t>
  </si>
  <si>
    <t>DENW05AL1000976Q</t>
  </si>
  <si>
    <t>DENW05AL10002rlU</t>
  </si>
  <si>
    <t>DENW05AL100097H5</t>
  </si>
  <si>
    <t>DENW05AL10002rPx</t>
  </si>
  <si>
    <t>DENW05AL100097Hd</t>
  </si>
  <si>
    <t>DENW05AL10002s2i</t>
  </si>
  <si>
    <t>DENW05AL10002rX3</t>
  </si>
  <si>
    <t>DENW05AL10002reX</t>
  </si>
  <si>
    <t>DENW05AL10002rqG</t>
  </si>
  <si>
    <t>DENW05AL3p00019v</t>
  </si>
  <si>
    <t>DENW05AL10002rVz</t>
  </si>
  <si>
    <t>DENW05AL10002sCz</t>
  </si>
  <si>
    <t>DENW05AL10002s1R</t>
  </si>
  <si>
    <t>DENW05AL10002rVA</t>
  </si>
  <si>
    <t>DENW05AL1000973U</t>
  </si>
  <si>
    <t>DENW05AL10002rbK</t>
  </si>
  <si>
    <t>DENW05AL10002s8H</t>
  </si>
  <si>
    <t>DENW05AL1000978T</t>
  </si>
  <si>
    <t>DENW05AL10002rgH</t>
  </si>
  <si>
    <t>DENW05AL10002rhe</t>
  </si>
  <si>
    <t>DENW05AL10002s0G</t>
  </si>
  <si>
    <t>DENW05AL10002sGq</t>
  </si>
  <si>
    <t>DENW05AL10002NTj</t>
  </si>
  <si>
    <t>DENW05AL10002rPU</t>
  </si>
  <si>
    <t>DENW05AL100097Gk</t>
  </si>
  <si>
    <t>DENW05AL10002s1C</t>
  </si>
  <si>
    <t>DENW05AL10008awl</t>
  </si>
  <si>
    <t>DENW05AL100097Ei</t>
  </si>
  <si>
    <t>DENW05AL10002rLy</t>
  </si>
  <si>
    <t>DENW05AL10002rSG</t>
  </si>
  <si>
    <t>DENW05AL10002rQS</t>
  </si>
  <si>
    <t>DENW05AL10002sC1</t>
  </si>
  <si>
    <t>DENW05AL10002rxa</t>
  </si>
  <si>
    <t>DENW05AL10002rM0</t>
  </si>
  <si>
    <t>DENW05AL10002rXd</t>
  </si>
  <si>
    <t>DENW05AL10001NS7</t>
  </si>
  <si>
    <t>DENW05AL10001NPf</t>
  </si>
  <si>
    <t>DENW05AL10001NHD</t>
  </si>
  <si>
    <t>DENW05AL10001N6f</t>
  </si>
  <si>
    <t>DENW05AL10001NOY</t>
  </si>
  <si>
    <t>DENW05AL10001NbC</t>
  </si>
  <si>
    <t>DENW05AL10001N7V</t>
  </si>
  <si>
    <t>DENW05AL10001NKn</t>
  </si>
  <si>
    <t>DENW05ALO00000XU</t>
  </si>
  <si>
    <t>DENW05ALO00000XM</t>
  </si>
  <si>
    <t>DENW05AL10001NVM</t>
  </si>
  <si>
    <t>DENW05AL10001Nc3</t>
  </si>
  <si>
    <t>DENW05AL10001NTu</t>
  </si>
  <si>
    <t>DENW05AL10001NLv</t>
  </si>
  <si>
    <t>DENW05AL10001Nbh</t>
  </si>
  <si>
    <t>DENW05AL10001NOU</t>
  </si>
  <si>
    <t>DENW05AL10001NIp</t>
  </si>
  <si>
    <t>DENW05AL10001NHQ</t>
  </si>
  <si>
    <t>DENW05AL10001Nff</t>
  </si>
  <si>
    <t>DENW05ALS00000GN</t>
  </si>
  <si>
    <t>DENW05AL100095UP</t>
  </si>
  <si>
    <t>DENW05AL4X0001D3</t>
  </si>
  <si>
    <t>DENW05AL10001NRl</t>
  </si>
  <si>
    <t>DENW05AL10001NFD</t>
  </si>
  <si>
    <t>DENW05ALO00000Yc</t>
  </si>
  <si>
    <t>DENW05ALF00000OZ</t>
  </si>
  <si>
    <t>DENW05ALO00000X0</t>
  </si>
  <si>
    <t>DENW05AL10008cAL</t>
  </si>
  <si>
    <t>DENW05AL10001NIE</t>
  </si>
  <si>
    <t>DENW05AL10001NBF</t>
  </si>
  <si>
    <t>DENW05AL10000sF9</t>
  </si>
  <si>
    <t>DENW05AL10001NFU</t>
  </si>
  <si>
    <t>DENW05AL10001NTZ</t>
  </si>
  <si>
    <t>DENW05AL10001NCJ</t>
  </si>
  <si>
    <t>DENW05ALO00000X8</t>
  </si>
  <si>
    <t>DENW05AL10001N7g</t>
  </si>
  <si>
    <t>DENW05AL10000wgO</t>
  </si>
  <si>
    <t>DENW05ALO00000Z6</t>
  </si>
  <si>
    <t>DENW05AL10001NG1</t>
  </si>
  <si>
    <t>DENW05AL10001NCD</t>
  </si>
  <si>
    <t>DENW05AL10001Ncx</t>
  </si>
  <si>
    <t>DENW05ALS000009i</t>
  </si>
  <si>
    <t>DENW05AL10001N7s</t>
  </si>
  <si>
    <t>DENW05AL10001NZI</t>
  </si>
  <si>
    <t>DENW05AL10001NDm</t>
  </si>
  <si>
    <t>DENW05AL10001NAM</t>
  </si>
  <si>
    <t>DENW05ALS00000HT</t>
  </si>
  <si>
    <t>DENW05AL10001NGL</t>
  </si>
  <si>
    <t>DENW05AL10001Ne8</t>
  </si>
  <si>
    <t>DENW05AL2r0001pe</t>
  </si>
  <si>
    <t>DENW05AL10001NLn</t>
  </si>
  <si>
    <t>DENW05AL10001NRL</t>
  </si>
  <si>
    <t>DENW05AL10001NEx</t>
  </si>
  <si>
    <t>DENW05AL10001NTb</t>
  </si>
  <si>
    <t>DENW05AL10001NBh</t>
  </si>
  <si>
    <t>DENW05ALO00000ZY</t>
  </si>
  <si>
    <t>DENW05AL10001NUP</t>
  </si>
  <si>
    <t>DENW05AL2r0001qe</t>
  </si>
  <si>
    <t>DENW05AL10001N6R</t>
  </si>
  <si>
    <t>DENW05AL10001NA7</t>
  </si>
  <si>
    <t>DENW05AL10001NEP</t>
  </si>
  <si>
    <t>DENW05AL10001N8s</t>
  </si>
  <si>
    <t>DENW05AL2r0001q7</t>
  </si>
  <si>
    <t>DENW05AL10001Nf5</t>
  </si>
  <si>
    <t>DENW05AL10001N5S</t>
  </si>
  <si>
    <t>DENW05AL10001NCx</t>
  </si>
  <si>
    <t>DENW05AL10001Nbr</t>
  </si>
  <si>
    <t>DENW05AL10001N62</t>
  </si>
  <si>
    <t>DENW05AL2r0001q6</t>
  </si>
  <si>
    <t>DENW05AL10001NfL</t>
  </si>
  <si>
    <t>DENW05ALO00000WP</t>
  </si>
  <si>
    <t>DENW05AL10001NKB</t>
  </si>
  <si>
    <t>DENW05AL10001NNV</t>
  </si>
  <si>
    <t>DENW05AL2r0001qM</t>
  </si>
  <si>
    <t>DENW05ALS00000Hb</t>
  </si>
  <si>
    <t>DENW05AL10001New</t>
  </si>
  <si>
    <t>DENW05ALO00000YX</t>
  </si>
  <si>
    <t>DENW05AL10001NDD</t>
  </si>
  <si>
    <t>DENW05AL10001NPT</t>
  </si>
  <si>
    <t>DENW05AL10001NOV</t>
  </si>
  <si>
    <t>DENW05AL10001NJI</t>
  </si>
  <si>
    <t>DENW05AL10001NIV</t>
  </si>
  <si>
    <t>DENW05AL100095UX</t>
  </si>
  <si>
    <t>DENW05AL10001NRh</t>
  </si>
  <si>
    <t>DENW05ALS00000G3</t>
  </si>
  <si>
    <t>DENW05AL10000xvL</t>
  </si>
  <si>
    <t>DENW05ALO00000Wo</t>
  </si>
  <si>
    <t>DENW05ALO00000XT</t>
  </si>
  <si>
    <t>DENW05ALO00000Yf</t>
  </si>
  <si>
    <t>DENW05AL100095UH</t>
  </si>
  <si>
    <t>DENW05AL10001NBx</t>
  </si>
  <si>
    <t>DENW05ALO00000YP</t>
  </si>
  <si>
    <t>DENW05AL10001NFJ</t>
  </si>
  <si>
    <t>DENW05AL10001NG0</t>
  </si>
  <si>
    <t>DENW05ALS00000GV</t>
  </si>
  <si>
    <t>DENW05AL10000rob</t>
  </si>
  <si>
    <t>DENW05AL10001N9V</t>
  </si>
  <si>
    <t>DENW05AL10001NVz</t>
  </si>
  <si>
    <t>DENW05AL10001Ncz</t>
  </si>
  <si>
    <t>DENW05AL10001N6j</t>
  </si>
  <si>
    <t>DENW05ALO00000lj</t>
  </si>
  <si>
    <t>DENW05ALO00000Y8</t>
  </si>
  <si>
    <t>DENW05AL10001N7N</t>
  </si>
  <si>
    <t>DENW05AL10001NIx</t>
  </si>
  <si>
    <t>DENW05AL10001NTT</t>
  </si>
  <si>
    <t>DENW05AL10001Nfa</t>
  </si>
  <si>
    <t>DENW05AL10001NZz</t>
  </si>
  <si>
    <t>DENW05ALS00000IC</t>
  </si>
  <si>
    <t>DENW05ALF00000Nz</t>
  </si>
  <si>
    <t>DENW05AL3J00003S</t>
  </si>
  <si>
    <t>DENW05ALS00000GR</t>
  </si>
  <si>
    <t>DENW05AL10001NPv</t>
  </si>
  <si>
    <t>DENW05AL10001Neg</t>
  </si>
  <si>
    <t>DENW05AL10000uIR</t>
  </si>
  <si>
    <t>DENW05AL10000rwG</t>
  </si>
  <si>
    <t>DENW05AL4X0001Cy</t>
  </si>
  <si>
    <t>DENW05ALO00000Xr</t>
  </si>
  <si>
    <t>DENW05AL10001NB3</t>
  </si>
  <si>
    <t>DENW05AL100094VZ</t>
  </si>
  <si>
    <t>DENW05AL10001NYR</t>
  </si>
  <si>
    <t>DENW05AL10001NZE</t>
  </si>
  <si>
    <t>DENW05AL10001N6v</t>
  </si>
  <si>
    <t>DENW05AL10001NGk</t>
  </si>
  <si>
    <t>DENW05AL10001NXO</t>
  </si>
  <si>
    <t>DENW05AL10001NJ1</t>
  </si>
  <si>
    <t>DENW05AL10001N7X</t>
  </si>
  <si>
    <t>DENW05ALF00000Pg</t>
  </si>
  <si>
    <t>DENW05AL10001NT1</t>
  </si>
  <si>
    <t>DENW05AL10001NCH</t>
  </si>
  <si>
    <t>DENW05AL10001NO3</t>
  </si>
  <si>
    <t>DENW05AL10001NQH</t>
  </si>
  <si>
    <t>DENW05AL10001NY5</t>
  </si>
  <si>
    <t>DENW05AL10001NYU</t>
  </si>
  <si>
    <t>DENW05ALS00000Gk</t>
  </si>
  <si>
    <t>DENW05AL10001NLV</t>
  </si>
  <si>
    <t>DENW05ALS00000HC</t>
  </si>
  <si>
    <t>DENW05AL10001NQh</t>
  </si>
  <si>
    <t>DENW05ALO00000XE</t>
  </si>
  <si>
    <t>DENW05ALS00000HH</t>
  </si>
  <si>
    <t>DENW05ALS000009q</t>
  </si>
  <si>
    <t>DENW05ALS000009t</t>
  </si>
  <si>
    <t>DENW05AL10001NWH</t>
  </si>
  <si>
    <t>DENW05ALO00000WH</t>
  </si>
  <si>
    <t>DENW05AL10001NAA</t>
  </si>
  <si>
    <t>DENW05AL10001NHR</t>
  </si>
  <si>
    <t>DENW05ALS00000Hq</t>
  </si>
  <si>
    <t>DENW05AL10001Na2</t>
  </si>
  <si>
    <t>DENW05ALS00000HY</t>
  </si>
  <si>
    <t>DENW05ALO00000ZQ</t>
  </si>
  <si>
    <t>DENW05AL10001NFV</t>
  </si>
  <si>
    <t>DENW05AL10001NFA</t>
  </si>
  <si>
    <t>DENW05AL10001NCB</t>
  </si>
  <si>
    <t>DENW05ALO00000Xb</t>
  </si>
  <si>
    <t>DENW05ALO00000Zv</t>
  </si>
  <si>
    <t>DENW05AL10001NHE</t>
  </si>
  <si>
    <t>DENW05AL10001NfH</t>
  </si>
  <si>
    <t>DENW05AL10001NR9</t>
  </si>
  <si>
    <t>DENW05AL10001NA4</t>
  </si>
  <si>
    <t>DENW05AL10001NMj</t>
  </si>
  <si>
    <t>DENW05ALS00000GC</t>
  </si>
  <si>
    <t>DENW05AL10001NSS</t>
  </si>
  <si>
    <t>DENW05AL10001NH0</t>
  </si>
  <si>
    <t>DENW05ALS00000ID</t>
  </si>
  <si>
    <t>DENW05AL10001Nd8</t>
  </si>
  <si>
    <t>DENW05AL10001Nga</t>
  </si>
  <si>
    <t>DENW05ALO00000Xz</t>
  </si>
  <si>
    <t>DENW05AL10001NAJ</t>
  </si>
  <si>
    <t>DENW05AL10001NAy</t>
  </si>
  <si>
    <t>DENW05AL10001NTw</t>
  </si>
  <si>
    <t>DENW05AL10001NXg</t>
  </si>
  <si>
    <t>DENW05AL10001NQ8</t>
  </si>
  <si>
    <t>DENW05AL10001NSG</t>
  </si>
  <si>
    <t>DENW05ALS00000Gs</t>
  </si>
  <si>
    <t>DENW05ALO00000Xc</t>
  </si>
  <si>
    <t>DENW05AL10001NMR</t>
  </si>
  <si>
    <t>DENW05AL10001NPa</t>
  </si>
  <si>
    <t>DENW05ALS00000H5</t>
  </si>
  <si>
    <t>DENW05AL10001NcD</t>
  </si>
  <si>
    <t>DENW05AL10001N5v</t>
  </si>
  <si>
    <t>DENW05AL10001NEK</t>
  </si>
  <si>
    <t>DENW05AL10001NKH</t>
  </si>
  <si>
    <t>DENW05ALS000009m</t>
  </si>
  <si>
    <t>DENW05AL100094VV</t>
  </si>
  <si>
    <t>DENW05AL10001NDP</t>
  </si>
  <si>
    <t>DENW05AL10001NZp</t>
  </si>
  <si>
    <t>DENW05AL10001NSD</t>
  </si>
  <si>
    <t>DENW05AL10001NW8</t>
  </si>
  <si>
    <t>DENW05ALS00000Fo</t>
  </si>
  <si>
    <t>DENW05AL10001NdG</t>
  </si>
  <si>
    <t>DENW05ALS00000A6</t>
  </si>
  <si>
    <t>DENW05ALO00000Wr</t>
  </si>
  <si>
    <t>DENW05ALO00000YU</t>
  </si>
  <si>
    <t>DENW05AL10001NGH</t>
  </si>
  <si>
    <t>DENW05AL10001N9B</t>
  </si>
  <si>
    <t>DENW05AL10001NHd</t>
  </si>
  <si>
    <t>DENW05AL10001NaV</t>
  </si>
  <si>
    <t>DENW05AL10001NBf</t>
  </si>
  <si>
    <t>DENW05ALU00002UQ</t>
  </si>
  <si>
    <t>DENW05AL100095U2</t>
  </si>
  <si>
    <t>DENW05AL10000uW0</t>
  </si>
  <si>
    <t>DENW05AL10001NCf</t>
  </si>
  <si>
    <t>DENW05AL100094Vn</t>
  </si>
  <si>
    <t>DENW05AL10001NA2</t>
  </si>
  <si>
    <t>DENW05AL10001NPb</t>
  </si>
  <si>
    <t>DENW05AL10001NDC</t>
  </si>
  <si>
    <t>DENW05ALS00000IQ</t>
  </si>
  <si>
    <t>DENW05AL10001Nbd</t>
  </si>
  <si>
    <t>DENW05AL10001NAj</t>
  </si>
  <si>
    <t>DENW05AL10001NQj</t>
  </si>
  <si>
    <t>DENW05AL10001NbA</t>
  </si>
  <si>
    <t>DENW05AL10001N6p</t>
  </si>
  <si>
    <t>DENW05AL10001NC5</t>
  </si>
  <si>
    <t>DENW05AL10001NZs</t>
  </si>
  <si>
    <t>DENW05AL10001NbL</t>
  </si>
  <si>
    <t>DENW05AL2r0001pt</t>
  </si>
  <si>
    <t>DENW05AL270000M9</t>
  </si>
  <si>
    <t>DENW05ALO00000Wj</t>
  </si>
  <si>
    <t>DENW05AL10001Ndw</t>
  </si>
  <si>
    <t>DENW05AL10001Ndt</t>
  </si>
  <si>
    <t>DENW05AL10001Nde</t>
  </si>
  <si>
    <t>DENW05ALO00000X4</t>
  </si>
  <si>
    <t>DENW05ALO00000ZX</t>
  </si>
  <si>
    <t>DENW05AL22000004</t>
  </si>
  <si>
    <t>DENW05AL10000s1d</t>
  </si>
  <si>
    <t>DENW05ALS000009y</t>
  </si>
  <si>
    <t>DENW05AL10001N5Y</t>
  </si>
  <si>
    <t>DENW05ALO00000Zg</t>
  </si>
  <si>
    <t>DENW05ALz00001Ua</t>
  </si>
  <si>
    <t>DENW05AL10001NEB</t>
  </si>
  <si>
    <t>DENW05AL10001NfD</t>
  </si>
  <si>
    <t>DENW05AL10000rUV</t>
  </si>
  <si>
    <t>DENW05AL10001Nbm</t>
  </si>
  <si>
    <t>DENW05AL1000918j</t>
  </si>
  <si>
    <t>DENW05AL10001NOq</t>
  </si>
  <si>
    <t>DENW05AL10001NGX</t>
  </si>
  <si>
    <t>DENW05AL10001NCZ</t>
  </si>
  <si>
    <t>DENW05AL3J00003L</t>
  </si>
  <si>
    <t>DENW05ALS00000A1</t>
  </si>
  <si>
    <t>DENW05ALS00000Gd</t>
  </si>
  <si>
    <t>DENW05ALO00000Zh</t>
  </si>
  <si>
    <t>DENW05AL10001NdH</t>
  </si>
  <si>
    <t>DENW05AL10001NXH</t>
  </si>
  <si>
    <t>DENW05AL10001N95</t>
  </si>
  <si>
    <t>DENW05AL10001NRR</t>
  </si>
  <si>
    <t>DENW05AL10001NTh</t>
  </si>
  <si>
    <t>DENW05AL10001NYc</t>
  </si>
  <si>
    <t>DENW05AL10001Ncj</t>
  </si>
  <si>
    <t>DENW05AL10001NXN</t>
  </si>
  <si>
    <t>DENW05ALO00000ZL</t>
  </si>
  <si>
    <t>DENW05AL10001N9t</t>
  </si>
  <si>
    <t>DENW05ALz00001Um</t>
  </si>
  <si>
    <t>DENW05AL10001Nay</t>
  </si>
  <si>
    <t>DENW05AL10001N97</t>
  </si>
  <si>
    <t>DENW05ALS00000Hg</t>
  </si>
  <si>
    <t>DENW05AL10008l51</t>
  </si>
  <si>
    <t>DENW05AL10001N6Y</t>
  </si>
  <si>
    <t>DENW05AL10000sY4</t>
  </si>
  <si>
    <t>DENW05AL10001N8u</t>
  </si>
  <si>
    <t>DENW05ALO00000YE</t>
  </si>
  <si>
    <t>DENW05ALS00000AX</t>
  </si>
  <si>
    <t>DENW05AL10001NWe</t>
  </si>
  <si>
    <t>DENW05AL10001NaG</t>
  </si>
  <si>
    <t>DENW05AL10001Nfe</t>
  </si>
  <si>
    <t>DENW05AL10001N8S</t>
  </si>
  <si>
    <t>DENW05AL10001NYQ</t>
  </si>
  <si>
    <t>DENW05AL10001NB8</t>
  </si>
  <si>
    <t>DENW05AL10001NBS</t>
  </si>
  <si>
    <t>DENW05ALF00000Pc</t>
  </si>
  <si>
    <t>DENW05AL10001NB9</t>
  </si>
  <si>
    <t>DENW05ALO00000aA</t>
  </si>
  <si>
    <t>DENW05AL10001NUN</t>
  </si>
  <si>
    <t>DENW05ALF00000O8</t>
  </si>
  <si>
    <t>DENW05AL10001NFb</t>
  </si>
  <si>
    <t>DENW05AL10001NGw</t>
  </si>
  <si>
    <t>DENW05AL10001NRN</t>
  </si>
  <si>
    <t>DENW05AL10001Ner</t>
  </si>
  <si>
    <t>DENW05ALS00000Gc</t>
  </si>
  <si>
    <t>DENW05AL10001NAi</t>
  </si>
  <si>
    <t>DENW05AL10001NBL</t>
  </si>
  <si>
    <t>DENW05AL10001Ndr</t>
  </si>
  <si>
    <t>DENW05ALS00000Iu</t>
  </si>
  <si>
    <t>DENW05AL10001NHF</t>
  </si>
  <si>
    <t>DENW05AL10001Naf</t>
  </si>
  <si>
    <t>DENW05AL10001NMH</t>
  </si>
  <si>
    <t>DENW05ALO00000YM</t>
  </si>
  <si>
    <t>DENW05AL10001NeM</t>
  </si>
  <si>
    <t>DENW05AL10001NLg</t>
  </si>
  <si>
    <t>DENW05AL10001NE3</t>
  </si>
  <si>
    <t>DENW05AL10001NDX</t>
  </si>
  <si>
    <t>DENW05AL10000rXw</t>
  </si>
  <si>
    <t>DENW05ALS00000If</t>
  </si>
  <si>
    <t>DENW05AL10001NCa</t>
  </si>
  <si>
    <t>DENW05AL10001N7h</t>
  </si>
  <si>
    <t>DENW05AL10001NS2</t>
  </si>
  <si>
    <t>DENW05AL10001NFj</t>
  </si>
  <si>
    <t>DENW05AL10001NLs</t>
  </si>
  <si>
    <t>DENW05AL10001N5w</t>
  </si>
  <si>
    <t>DENW05AL10001NdB</t>
  </si>
  <si>
    <t>DENW05AL10001NTM</t>
  </si>
  <si>
    <t>DENW05AL10001NAB</t>
  </si>
  <si>
    <t>DENW05AL10001NM8</t>
  </si>
  <si>
    <t>DENW05AL10001NKX</t>
  </si>
  <si>
    <t>DENW05AL10001NMA</t>
  </si>
  <si>
    <t>DENW05AL10001Nd7</t>
  </si>
  <si>
    <t>DENW05AL10001NHf</t>
  </si>
  <si>
    <t>DENW05AL100098HJ</t>
  </si>
  <si>
    <t>DENW05AL10001NIB</t>
  </si>
  <si>
    <t>DENW05ALO00000Zf</t>
  </si>
  <si>
    <t>DENW05AL10001NL4</t>
  </si>
  <si>
    <t>DENW05AL10001N7p</t>
  </si>
  <si>
    <t>DENW05ALS00000HK</t>
  </si>
  <si>
    <t>DENW05AL10001NBa</t>
  </si>
  <si>
    <t>DENW05AL10001N5x</t>
  </si>
  <si>
    <t>DENW05AL10001NDJ</t>
  </si>
  <si>
    <t>DENW05ALO00000Y4</t>
  </si>
  <si>
    <t>DENW05AL10001Nep</t>
  </si>
  <si>
    <t>DENW05AL10001NQn</t>
  </si>
  <si>
    <t>DENW05AL100095U1</t>
  </si>
  <si>
    <t>DENW05AL100095UT</t>
  </si>
  <si>
    <t>DENW05AL10001NC0</t>
  </si>
  <si>
    <t>DENW05AL10001NfR</t>
  </si>
  <si>
    <t>DENW05AL10001NCN</t>
  </si>
  <si>
    <t>DENW05ALO00000Zo</t>
  </si>
  <si>
    <t>DENW05AL10001NEj</t>
  </si>
  <si>
    <t>DENW05AL10001NCY</t>
  </si>
  <si>
    <t>DENW05AL10001Nbx</t>
  </si>
  <si>
    <t>DENW05AL10001NGE</t>
  </si>
  <si>
    <t>DENW05AL10001NR8</t>
  </si>
  <si>
    <t>DENW05ALS00000A9</t>
  </si>
  <si>
    <t>DENW05AL10001NOc</t>
  </si>
  <si>
    <t>DENW05AL10001NLr</t>
  </si>
  <si>
    <t>DENW05AL10001NSX</t>
  </si>
  <si>
    <t>DENW05AL10001NFI</t>
  </si>
  <si>
    <t>DENW05AL10001N8H</t>
  </si>
  <si>
    <t>DENW05ALO00000Wz</t>
  </si>
  <si>
    <t>DENW05AL10001NJf</t>
  </si>
  <si>
    <t>DENW05AL10001NDe</t>
  </si>
  <si>
    <t>DENW05AL10001NU5</t>
  </si>
  <si>
    <t>DENW05AL10001NXd</t>
  </si>
  <si>
    <t>DENW05AL10001NLf</t>
  </si>
  <si>
    <t>DENW05AL10001NeI</t>
  </si>
  <si>
    <t>DENW05AL10001NIW</t>
  </si>
  <si>
    <t>DENW05AL10001N5m</t>
  </si>
  <si>
    <t>DENW05AL10001NcU</t>
  </si>
  <si>
    <t>DENW05AL10008l5K</t>
  </si>
  <si>
    <t>DENW05ALO00000Yz</t>
  </si>
  <si>
    <t>DENW05AL2P00005r</t>
  </si>
  <si>
    <t>DENW05AL10001Ncf</t>
  </si>
  <si>
    <t>DENW05AL10008noP</t>
  </si>
  <si>
    <t>DENW05AL3J00003N</t>
  </si>
  <si>
    <t>DENW05AL10001NK2</t>
  </si>
  <si>
    <t>DENW05AL10001N6C</t>
  </si>
  <si>
    <t>DENW05AL10001NXa</t>
  </si>
  <si>
    <t>DENW05AL10001NUc</t>
  </si>
  <si>
    <t>DENW05AL10001NdY</t>
  </si>
  <si>
    <t>DENW05ALS00000I1</t>
  </si>
  <si>
    <t>DENW05AL2P00005d</t>
  </si>
  <si>
    <t>DENW05AL10001NTI</t>
  </si>
  <si>
    <t>DENW05AL10001Nf2</t>
  </si>
  <si>
    <t>DENW05AL10001N81</t>
  </si>
  <si>
    <t>DENW05AL10001NgM</t>
  </si>
  <si>
    <t>DENW05AL10001NJK</t>
  </si>
  <si>
    <t>DENW05AL10001NeY</t>
  </si>
  <si>
    <t>DENW05ALS00000AH</t>
  </si>
  <si>
    <t>DENW05AL10001NE1</t>
  </si>
  <si>
    <t>DENW05ALF00000Om</t>
  </si>
  <si>
    <t>DENW05AL3J00003M</t>
  </si>
  <si>
    <t>DENW05ALS00000FO</t>
  </si>
  <si>
    <t>DENW05AL10001NDR</t>
  </si>
  <si>
    <t>DENW05AL10001NCe</t>
  </si>
  <si>
    <t>DENW05AL100093wM</t>
  </si>
  <si>
    <t>DENW05ALS00000BI</t>
  </si>
  <si>
    <t>DENW05AL10001NDx</t>
  </si>
  <si>
    <t>DENW05AL100098G7</t>
  </si>
  <si>
    <t>DENW05AL10001NMy</t>
  </si>
  <si>
    <t>DENW05AL10001N77</t>
  </si>
  <si>
    <t>DENW05AL10000s6e</t>
  </si>
  <si>
    <t>DENW05AL5W0000CJ</t>
  </si>
  <si>
    <t>DENW05AL10001NJh</t>
  </si>
  <si>
    <t>DENW05AL100098FI</t>
  </si>
  <si>
    <t>DENW05ALS00000Do</t>
  </si>
  <si>
    <t>DENW05AL10001NQd</t>
  </si>
  <si>
    <t>DENW05AL10001Nfj</t>
  </si>
  <si>
    <t>DENW05AL1000918p</t>
  </si>
  <si>
    <t>DENW05AL10001NOB</t>
  </si>
  <si>
    <t>DENW05AL4X0000NA</t>
  </si>
  <si>
    <t>DENW05AL100098Fc</t>
  </si>
  <si>
    <t>DENW05AL10001NMP</t>
  </si>
  <si>
    <t>DENW05AL10001NSm</t>
  </si>
  <si>
    <t>DENW05AL100093xn</t>
  </si>
  <si>
    <t>DENW05AL10001NUq</t>
  </si>
  <si>
    <t>DENW05ALS00000FW</t>
  </si>
  <si>
    <t>DENW05AL100093wn</t>
  </si>
  <si>
    <t>DENW05ALS00000C5</t>
  </si>
  <si>
    <t>DENW05AL10001NJd</t>
  </si>
  <si>
    <t>DENW05AL10001Ncw</t>
  </si>
  <si>
    <t>DENW05AL10001Ndd</t>
  </si>
  <si>
    <t>DENW05AL10001NGJ</t>
  </si>
  <si>
    <t>DENW05AL100093xp</t>
  </si>
  <si>
    <t>DENW05ALS00000Dg</t>
  </si>
  <si>
    <t>DENW05AL10008TJi</t>
  </si>
  <si>
    <t>DENW05AL10001NG6</t>
  </si>
  <si>
    <t>DENW05AL10001N9N</t>
  </si>
  <si>
    <t>DENW05AL100098FL</t>
  </si>
  <si>
    <t>DENW05AL10001NOR</t>
  </si>
  <si>
    <t>DENW05AL10001NXU</t>
  </si>
  <si>
    <t>DENW05AL10001N8v</t>
  </si>
  <si>
    <t>DENW05ALF000003E</t>
  </si>
  <si>
    <t>DENW05AL10001NKy</t>
  </si>
  <si>
    <t>DENW05AL10001Nel</t>
  </si>
  <si>
    <t>DENW05AL10001NEz</t>
  </si>
  <si>
    <t>DENW05AL10001NF8</t>
  </si>
  <si>
    <t>DENW05AL10001NLA</t>
  </si>
  <si>
    <t>DENW05AL100098Fv</t>
  </si>
  <si>
    <t>DENW05AL10001NX6</t>
  </si>
  <si>
    <t>DENW05AL10001NVe</t>
  </si>
  <si>
    <t>DENW05AL10001NAZ</t>
  </si>
  <si>
    <t>DENW05ALS00000DR</t>
  </si>
  <si>
    <t>DENW05AL10001NKc</t>
  </si>
  <si>
    <t>DENW05AL10001NZk</t>
  </si>
  <si>
    <t>DENW05ALF000003F</t>
  </si>
  <si>
    <t>DENW05ALS00000Ev</t>
  </si>
  <si>
    <t>DENW05AL10001NZ8</t>
  </si>
  <si>
    <t>DENW05AL10001NJO</t>
  </si>
  <si>
    <t>DENW05ALS00000BA</t>
  </si>
  <si>
    <t>DENW05AL10001NFi</t>
  </si>
  <si>
    <t>DENW05ALz00001UT</t>
  </si>
  <si>
    <t>DENW05AL10008TJX</t>
  </si>
  <si>
    <t>DENW05AL10001NSq</t>
  </si>
  <si>
    <t>DENW05ALS00000FC</t>
  </si>
  <si>
    <t>DENW05AL10001N9b</t>
  </si>
  <si>
    <t>DENW05AL10001Ncr</t>
  </si>
  <si>
    <t>DENW05AL10001N79</t>
  </si>
  <si>
    <t>DENW05AL2Q0001Iv</t>
  </si>
  <si>
    <t>DENW05AL10001NAm</t>
  </si>
  <si>
    <t>DENW05AL10001NIX</t>
  </si>
  <si>
    <t>DENW05AL10001NRe</t>
  </si>
  <si>
    <t>DENW05AL100093wm</t>
  </si>
  <si>
    <t>DENW05AL100093y3</t>
  </si>
  <si>
    <t>DENW05AL10001NB2</t>
  </si>
  <si>
    <t>DENW05AL2Q0001JE</t>
  </si>
  <si>
    <t>DENW05AL10001NVT</t>
  </si>
  <si>
    <t>DENW05AL10001NAT</t>
  </si>
  <si>
    <t>DENW05AL10001NES</t>
  </si>
  <si>
    <t>DENW05ALS00000BD</t>
  </si>
  <si>
    <t>DENW05ALS00000IV</t>
  </si>
  <si>
    <t>DENW05ALS00000FT</t>
  </si>
  <si>
    <t>DENW05AL10001NEQ</t>
  </si>
  <si>
    <t>DENW05AL10001NF5</t>
  </si>
  <si>
    <t>DENW05ALz00001UL</t>
  </si>
  <si>
    <t>DENW05AL10001NcA</t>
  </si>
  <si>
    <t>DENW05ALS00000Fw</t>
  </si>
  <si>
    <t>DENW05AL10008OBF</t>
  </si>
  <si>
    <t>DENW05AL10001Nbg</t>
  </si>
  <si>
    <t>DENW05AL10001NZn</t>
  </si>
  <si>
    <t>DENW05AL10001NNB</t>
  </si>
  <si>
    <t>DENW05AL10001NAD</t>
  </si>
  <si>
    <t>DENW05AL100095Re</t>
  </si>
  <si>
    <t>DENW05AL10000w1F</t>
  </si>
  <si>
    <t>DENW05AL10001NY0</t>
  </si>
  <si>
    <t>DENW05AL10001NE4</t>
  </si>
  <si>
    <t>DENW05AL10001N92</t>
  </si>
  <si>
    <t>DENW05AL10008cAO</t>
  </si>
  <si>
    <t>DENW05AL10001N8L</t>
  </si>
  <si>
    <t>DENW05ALS00000Ci</t>
  </si>
  <si>
    <t>DENW05AL10009126</t>
  </si>
  <si>
    <t>DENW05ALS00000Bq</t>
  </si>
  <si>
    <t>DENW05ALS00000BQ</t>
  </si>
  <si>
    <t>DENW05AL10001NHK</t>
  </si>
  <si>
    <t>DENW05AL4X0000NN</t>
  </si>
  <si>
    <t>DENW05AL10001ND9</t>
  </si>
  <si>
    <t>DENW05AL10001Nd3</t>
  </si>
  <si>
    <t>DENW05AL10001NWl</t>
  </si>
  <si>
    <t>DENW05AL10008OB0</t>
  </si>
  <si>
    <t>DENW05AL10001NZR</t>
  </si>
  <si>
    <t>DENW05AL10001NRY</t>
  </si>
  <si>
    <t>DENW05AL10001NY1</t>
  </si>
  <si>
    <t>DENW05AL10000vGE</t>
  </si>
  <si>
    <t>DENW05AL10001NdQ</t>
  </si>
  <si>
    <t>DENW05AL10001N9y</t>
  </si>
  <si>
    <t>DENW05AL5K0000P4</t>
  </si>
  <si>
    <t>DENW05AL10001NHs</t>
  </si>
  <si>
    <t>DENW05AL100095Ru</t>
  </si>
  <si>
    <t>DENW05ALS00000FL</t>
  </si>
  <si>
    <t>DENW05AL5K0000O9</t>
  </si>
  <si>
    <t>DENW05AL10001NO8</t>
  </si>
  <si>
    <t>DENW05AL10001NbV</t>
  </si>
  <si>
    <t>DENW05AL10001NDM</t>
  </si>
  <si>
    <t>DENW05AL10001NKZ</t>
  </si>
  <si>
    <t>DENW05ALS00000Bl</t>
  </si>
  <si>
    <t>DENW05AL10001Nfy</t>
  </si>
  <si>
    <t>DENW05AL10001NQ1</t>
  </si>
  <si>
    <t>DENW05AL10001NUZ</t>
  </si>
  <si>
    <t>DENW05AL4X0000Mj</t>
  </si>
  <si>
    <t>DENW05AL10000vo3</t>
  </si>
  <si>
    <t>DENW05AL10001NPR</t>
  </si>
  <si>
    <t>DENW05AL10001Ndn</t>
  </si>
  <si>
    <t>DENW05AL10001NJ0</t>
  </si>
  <si>
    <t>DENW05AL10001NbZ</t>
  </si>
  <si>
    <t>DENW05AL10001NFQ</t>
  </si>
  <si>
    <t>DENW05AL10001N5c</t>
  </si>
  <si>
    <t>DENW05AL10001NXL</t>
  </si>
  <si>
    <t>DENW05ALS00000Ib</t>
  </si>
  <si>
    <t>DENW05AL10000rZO</t>
  </si>
  <si>
    <t>DENW05AL100094SC</t>
  </si>
  <si>
    <t>DENW05AL10001NfU</t>
  </si>
  <si>
    <t>DENW05ALS00000CA</t>
  </si>
  <si>
    <t>DENW05AL10000roA</t>
  </si>
  <si>
    <t>DENW05ALS00000EY</t>
  </si>
  <si>
    <t>DENW05AL10001NI9</t>
  </si>
  <si>
    <t>DENW05AL10001NAR</t>
  </si>
  <si>
    <t>DENW05AL10001NU0</t>
  </si>
  <si>
    <t>DENW05AL100098G1</t>
  </si>
  <si>
    <t>DENW05AL10001NWW</t>
  </si>
  <si>
    <t>DENW05AL10001NZh</t>
  </si>
  <si>
    <t>DENW05AL10000rsu</t>
  </si>
  <si>
    <t>DENW05AL10001NfM</t>
  </si>
  <si>
    <t>DENW05ALS00000Bt</t>
  </si>
  <si>
    <t>DENW05ALS00000DC</t>
  </si>
  <si>
    <t>DENW05AL10001N5t</t>
  </si>
  <si>
    <t>DENW05AL100098Gc</t>
  </si>
  <si>
    <t>DENW05ALS00000B2</t>
  </si>
  <si>
    <t>DENW05AL10001NU3</t>
  </si>
  <si>
    <t>DENW05AL10001NQN</t>
  </si>
  <si>
    <t>DENW05AL100094SI</t>
  </si>
  <si>
    <t>DENW05AL10001NSR</t>
  </si>
  <si>
    <t>DENW05AL10001Nfs</t>
  </si>
  <si>
    <t>DENW05AL10001NWd</t>
  </si>
  <si>
    <t>DENW05AL10001NNq</t>
  </si>
  <si>
    <t>DENW05AL10001NK8</t>
  </si>
  <si>
    <t>DENW05AL10001Ndu</t>
  </si>
  <si>
    <t>DENW05AL10000uXH</t>
  </si>
  <si>
    <t>DENW05AL100098GW</t>
  </si>
  <si>
    <t>DENW05AL10001NJJ</t>
  </si>
  <si>
    <t>DENW05AL10001NXM</t>
  </si>
  <si>
    <t>DENW05AL100098FE</t>
  </si>
  <si>
    <t>DENW05ALS00000En</t>
  </si>
  <si>
    <t>DENW05AL10001NS5</t>
  </si>
  <si>
    <t>DENW05AL10001NKw</t>
  </si>
  <si>
    <t>DENW05AL10001NX8</t>
  </si>
  <si>
    <t>DENW05AL10001N9Z</t>
  </si>
  <si>
    <t>DENW05AL2M0000o0</t>
  </si>
  <si>
    <t>DENW05AL100093xg</t>
  </si>
  <si>
    <t>DENW05AL10001NaU</t>
  </si>
  <si>
    <t>DENW05AL100094SM</t>
  </si>
  <si>
    <t>DENW05AL100093xE</t>
  </si>
  <si>
    <t>DENW05AL10001Nd9</t>
  </si>
  <si>
    <t>DENW05AL100093wA</t>
  </si>
  <si>
    <t>DENW05AL100095Rm</t>
  </si>
  <si>
    <t>DENW05AL10001Nev</t>
  </si>
  <si>
    <t>DENW05AL10001NYG</t>
  </si>
  <si>
    <t>DENW05AL10001NRG</t>
  </si>
  <si>
    <t>DENW05AL10001Nd5</t>
  </si>
  <si>
    <t>DENW05AL10001NdA</t>
  </si>
  <si>
    <t>DENW05AL10001NRj</t>
  </si>
  <si>
    <t>DENW05AL10001Nao</t>
  </si>
  <si>
    <t>DENW05AL10001N8M</t>
  </si>
  <si>
    <t>DENW05AL10000uDW</t>
  </si>
  <si>
    <t>DENW05AL10001NIL</t>
  </si>
  <si>
    <t>DENW05ALS00000CY</t>
  </si>
  <si>
    <t>DENW05AL10001NCW</t>
  </si>
  <si>
    <t>DENW05AL10001NTO</t>
  </si>
  <si>
    <t>DENW05AL100098Fi</t>
  </si>
  <si>
    <t>DENW05ALS00000C1</t>
  </si>
  <si>
    <t>DENW05AL100093wx</t>
  </si>
  <si>
    <t>DENW05AL10001NUO</t>
  </si>
  <si>
    <t>DENW05AL10001NG3</t>
  </si>
  <si>
    <t>DENW05AL10001N7m</t>
  </si>
  <si>
    <t>DENW05AL10001NPE</t>
  </si>
  <si>
    <t>DENW05AL10001NIF</t>
  </si>
  <si>
    <t>DENW05AL10008IK8</t>
  </si>
  <si>
    <t>DENW05ALS00000CL</t>
  </si>
  <si>
    <t>DENW05AL10001N8F</t>
  </si>
  <si>
    <t>DENW05AL10001NSz</t>
  </si>
  <si>
    <t>DENW05AL100098GZ</t>
  </si>
  <si>
    <t>DENW05AL10001NcL</t>
  </si>
  <si>
    <t>DENW05AL2M0000oU</t>
  </si>
  <si>
    <t>DENW05AL10001NbI</t>
  </si>
  <si>
    <t>DENW05AL2M0000ny</t>
  </si>
  <si>
    <t>DENW05AL10001NCV</t>
  </si>
  <si>
    <t>DENW05AL10001NOP</t>
  </si>
  <si>
    <t>DENW05AL10001NGf</t>
  </si>
  <si>
    <t>DENW05AL100093xL</t>
  </si>
  <si>
    <t>DENW05AL100093xz</t>
  </si>
  <si>
    <t>DENW05AL10001NAt</t>
  </si>
  <si>
    <t>DENW05AL10001NIj</t>
  </si>
  <si>
    <t>DENW05AL10001NSM</t>
  </si>
  <si>
    <t>DENW05AL10001N91</t>
  </si>
  <si>
    <t>DENW05ALS00000Au</t>
  </si>
  <si>
    <t>DENW05AL10001NXy</t>
  </si>
  <si>
    <t>DENW05AL10001NPV</t>
  </si>
  <si>
    <t>DENW05AL10001NT9</t>
  </si>
  <si>
    <t>DENW05AL10001NEI</t>
  </si>
  <si>
    <t>DENW05AL2Q0001JJ</t>
  </si>
  <si>
    <t>DENW05AL100093vL</t>
  </si>
  <si>
    <t>DENW05AL10001NgR</t>
  </si>
  <si>
    <t>DENW05ALS00000BY</t>
  </si>
  <si>
    <t>DENW05AL10001NGn</t>
  </si>
  <si>
    <t>DENW05AL10001NQX</t>
  </si>
  <si>
    <t>DENW05AL10001NeJ</t>
  </si>
  <si>
    <t>DENW05AL2M0000o2</t>
  </si>
  <si>
    <t>DENW05AL2M0000na</t>
  </si>
  <si>
    <t>DENW05AL10001N6K</t>
  </si>
  <si>
    <t>DENW05AL10001NGS</t>
  </si>
  <si>
    <t>DENW05AL10001NGO</t>
  </si>
  <si>
    <t>DENW05AL100098FQ</t>
  </si>
  <si>
    <t>DENW05ALF000003A</t>
  </si>
  <si>
    <t>DENW05ALS00000Dc</t>
  </si>
  <si>
    <t>DENW05ALS00000GF</t>
  </si>
  <si>
    <t>DENW05AL10001NVE</t>
  </si>
  <si>
    <t>DENW05AL10001NDw</t>
  </si>
  <si>
    <t>DENW05ALS00000Cx</t>
  </si>
  <si>
    <t>DENW05ALS00000BX</t>
  </si>
  <si>
    <t>DENW05AL10001NKU</t>
  </si>
  <si>
    <t>DENW05AL10001N7d</t>
  </si>
  <si>
    <t>DENW05AL10001NFc</t>
  </si>
  <si>
    <t>DENW05ALS00000D4</t>
  </si>
  <si>
    <t>DENW05AL10001NFs</t>
  </si>
  <si>
    <t>DENW05AL1000940B</t>
  </si>
  <si>
    <t>DENW05AL100098Fn</t>
  </si>
  <si>
    <t>DENW05AL10001NLK</t>
  </si>
  <si>
    <t>DENW05AL10000rrr</t>
  </si>
  <si>
    <t>DENW05AL10001NCs</t>
  </si>
  <si>
    <t>DENW05ALS00000FZ</t>
  </si>
  <si>
    <t>DENW05AL2Q0001J8</t>
  </si>
  <si>
    <t>DENW05AL10001NFK</t>
  </si>
  <si>
    <t>DENW05ALS00000AE</t>
  </si>
  <si>
    <t>DENW05AL100098Gh</t>
  </si>
  <si>
    <t>DENW05AL10001NKu</t>
  </si>
  <si>
    <t>DENW05AL10001NZo</t>
  </si>
  <si>
    <t>DENW05AL10001Ndc</t>
  </si>
  <si>
    <t>DENW05ALS00000F0</t>
  </si>
  <si>
    <t>DENW05ALS00000Fr</t>
  </si>
  <si>
    <t>DENW05AL10001NOu</t>
  </si>
  <si>
    <t>DENW05AL10001NQg</t>
  </si>
  <si>
    <t>DENW05AL2M0000nX</t>
  </si>
  <si>
    <t>DENW05AL10001NKj</t>
  </si>
  <si>
    <t>DENW05AL10001NR0</t>
  </si>
  <si>
    <t>DENW05AL10001NC8</t>
  </si>
  <si>
    <t>DENW05AL10001N6y</t>
  </si>
  <si>
    <t>DENW05AL100093xJ</t>
  </si>
  <si>
    <t>DENW05ALS00000CD</t>
  </si>
  <si>
    <t>DENW05ALS00000Ec</t>
  </si>
  <si>
    <t>DENW05AL10001NSy</t>
  </si>
  <si>
    <t>DENW05AL100095RO</t>
  </si>
  <si>
    <t>DENW05ALF00000Ps</t>
  </si>
  <si>
    <t>DENW05AL10001NSd</t>
  </si>
  <si>
    <t>DENW05AL10001NCA</t>
  </si>
  <si>
    <t>DENW05AL10001NYm</t>
  </si>
  <si>
    <t>DENW05AL100098GR</t>
  </si>
  <si>
    <t>DENW05AL10001NIb</t>
  </si>
  <si>
    <t>DENW05AL10008IK3</t>
  </si>
  <si>
    <t>DENW05AL10001Na4</t>
  </si>
  <si>
    <t>DENW05ALS00000Cp</t>
  </si>
  <si>
    <t>DENW05AL10008IJy</t>
  </si>
  <si>
    <t>DENW05AL10001NPB</t>
  </si>
  <si>
    <t>DENW05AL10001NM7</t>
  </si>
  <si>
    <t>DENW05AL100093xY</t>
  </si>
  <si>
    <t>DENW05ALS00000CT</t>
  </si>
  <si>
    <t>DENW05AL4X0000N2</t>
  </si>
  <si>
    <t>DENW05AL10001NRS</t>
  </si>
  <si>
    <t>DENW05AL10001NCM</t>
  </si>
  <si>
    <t>DENW05ALF000004J</t>
  </si>
  <si>
    <t>DENW05AL10001NDB</t>
  </si>
  <si>
    <t>DENW05AL10001NZZ</t>
  </si>
  <si>
    <t>DENW05ALS00000D7</t>
  </si>
  <si>
    <t>DENW05AL10001NA3</t>
  </si>
  <si>
    <t>DENW05AL10001N9L</t>
  </si>
  <si>
    <t>DENW05AL100093y7</t>
  </si>
  <si>
    <t>DENW05AL100093xv</t>
  </si>
  <si>
    <t>DENW05AL100095RS</t>
  </si>
  <si>
    <t>DENW05AL4X0000MZ</t>
  </si>
  <si>
    <t>DENW05AL2M0000o5</t>
  </si>
  <si>
    <t>DENW05AL5W0000D1</t>
  </si>
  <si>
    <t>DENW05AL10001NWn</t>
  </si>
  <si>
    <t>DENW05AL10001NGc</t>
  </si>
  <si>
    <t>DENW05AL100098GL</t>
  </si>
  <si>
    <t>DENW05AL10001NfI</t>
  </si>
  <si>
    <t>DENW05AL10001NZL</t>
  </si>
  <si>
    <t>DENW05AL100093wX</t>
  </si>
  <si>
    <t>DENW05AL100093x9</t>
  </si>
  <si>
    <t>DENW05AL10001NBe</t>
  </si>
  <si>
    <t>DENW05AL10001NFM</t>
  </si>
  <si>
    <t>DENW05AL10001NF3</t>
  </si>
  <si>
    <t>DENW05AL10001Ng0</t>
  </si>
  <si>
    <t>DENW05AL10008IKD</t>
  </si>
  <si>
    <t>DENW05ALF0000036</t>
  </si>
  <si>
    <t>DENW05AL100098FW</t>
  </si>
  <si>
    <t>DENW05ALS00000DY</t>
  </si>
  <si>
    <t>DENW05AL10001NYk</t>
  </si>
  <si>
    <t>DENW05AL10001NZJ</t>
  </si>
  <si>
    <t>DENW05AL1000912C</t>
  </si>
  <si>
    <t>DENW05AL10001N70</t>
  </si>
  <si>
    <t>DENW05ALS00000N9</t>
  </si>
  <si>
    <t>DENW05AL1000918m</t>
  </si>
  <si>
    <t>DENW05AL100093x3</t>
  </si>
  <si>
    <t>DENW05AL1000918f</t>
  </si>
  <si>
    <t>DENW05AL10001NF7</t>
  </si>
  <si>
    <t>DENW05AL10001NcE</t>
  </si>
  <si>
    <t>DENW05AL10001NXD</t>
  </si>
  <si>
    <t>DENW05AL10001Nb0</t>
  </si>
  <si>
    <t>DENW05AL4X0000Mr</t>
  </si>
  <si>
    <t>DENW05ALS00000Cq</t>
  </si>
  <si>
    <t>DENW05AL10001NU2</t>
  </si>
  <si>
    <t>DENW05AL10001NEd</t>
  </si>
  <si>
    <t>DENW05AL10001NCl</t>
  </si>
  <si>
    <t>DENW05AL10000sZ7</t>
  </si>
  <si>
    <t>DENW05AL10001NYO</t>
  </si>
  <si>
    <t>DENW05AL10001NQW</t>
  </si>
  <si>
    <t>DENW05ALG00000eW</t>
  </si>
  <si>
    <t>DENW05AL10001NZS</t>
  </si>
  <si>
    <t>DENW05AL100094VO</t>
  </si>
  <si>
    <t>DENW05AL10001NLx</t>
  </si>
  <si>
    <t>DENW05AL10001NTN</t>
  </si>
  <si>
    <t>DENW05AL10001N5e</t>
  </si>
  <si>
    <t>DENW05AL10001NBu</t>
  </si>
  <si>
    <t>DENW05AL10001N82</t>
  </si>
  <si>
    <t>DENW05AL10001NaQ</t>
  </si>
  <si>
    <t>DENW05AL10001NaY</t>
  </si>
  <si>
    <t>DENW05AL10001NfK</t>
  </si>
  <si>
    <t>DENW05AL10001N7o</t>
  </si>
  <si>
    <t>DENW05AL10001NNC</t>
  </si>
  <si>
    <t>DENW05AL10000s6c</t>
  </si>
  <si>
    <t>DENW05AL10001NVp</t>
  </si>
  <si>
    <t>DENW05AL200000AI</t>
  </si>
  <si>
    <t>DENW05AL10001NV5</t>
  </si>
  <si>
    <t>DENW05AL10008ytA</t>
  </si>
  <si>
    <t>DENW05AL100098Ey</t>
  </si>
  <si>
    <t>DENW05AL10001NK9</t>
  </si>
  <si>
    <t>DENW05AL10001N5p</t>
  </si>
  <si>
    <t>DENW05AL10001NTm</t>
  </si>
  <si>
    <t>DENW05AL100098Hn</t>
  </si>
  <si>
    <t>DENW05AL100093vr</t>
  </si>
  <si>
    <t>DENW05AL10001NSV</t>
  </si>
  <si>
    <t>DENW05AL100098EL</t>
  </si>
  <si>
    <t>DENW05AL10001NSi</t>
  </si>
  <si>
    <t>DENW05AL10008yt4</t>
  </si>
  <si>
    <t>DENW05AL10001NHO</t>
  </si>
  <si>
    <t>DENW05AL10001NZW</t>
  </si>
  <si>
    <t>DENW05AL10001NYh</t>
  </si>
  <si>
    <t>DENW05AL10001NQr</t>
  </si>
  <si>
    <t>DENW05AL10001Nb8</t>
  </si>
  <si>
    <t>DENW05AL10001NI3</t>
  </si>
  <si>
    <t>DENW05AL100098EP</t>
  </si>
  <si>
    <t>DENW05AL10001NMk</t>
  </si>
  <si>
    <t>DENW05AL10001Nbs</t>
  </si>
  <si>
    <t>DENW05AL100098EH</t>
  </si>
  <si>
    <t>DENW05AL10008ytH</t>
  </si>
  <si>
    <t>DENW05AL100098Hx</t>
  </si>
  <si>
    <t>DENW05AL100098Hs</t>
  </si>
  <si>
    <t>DENW05AL10009408</t>
  </si>
  <si>
    <t>DENW05AL10008ytT</t>
  </si>
  <si>
    <t>DENW05AL1000904B</t>
  </si>
  <si>
    <t>DENW05AL100098Eq</t>
  </si>
  <si>
    <t>DENW05AL100098Hf</t>
  </si>
  <si>
    <t>DENW05AL100098HE</t>
  </si>
  <si>
    <t>DENW05AL10001NY4</t>
  </si>
  <si>
    <t>DENW05AL100098HX</t>
  </si>
  <si>
    <t>DENW05AL100093vD</t>
  </si>
  <si>
    <t>DENW05AL100098EX</t>
  </si>
  <si>
    <t>DENW05AL10008gRv</t>
  </si>
  <si>
    <t>DENW05AL10001NXV</t>
  </si>
  <si>
    <t>DENW05AL10008gRo</t>
  </si>
  <si>
    <t>DENW05AL10008yt7</t>
  </si>
  <si>
    <t>DENW05AL10001NGQ</t>
  </si>
  <si>
    <t>DENW05AL10001Ndb</t>
  </si>
  <si>
    <t>DENW05AL100098En</t>
  </si>
  <si>
    <t>DENW05AL100098Ev</t>
  </si>
  <si>
    <t>DENW05AL10001NZV</t>
  </si>
  <si>
    <t>DENW05AL10001Ncm</t>
  </si>
  <si>
    <t>DENW05AL10001NXX</t>
  </si>
  <si>
    <t>DENW05AL10001NMd</t>
  </si>
  <si>
    <t>DENW05AL100093vb</t>
  </si>
  <si>
    <t>DENW05AL10001NcS</t>
  </si>
  <si>
    <t>DENW05AL10008ytL</t>
  </si>
  <si>
    <t>DENW05AL10008ytP</t>
  </si>
  <si>
    <t>DENW05AL100098F3</t>
  </si>
  <si>
    <t>DENW05AL10001N9G</t>
  </si>
  <si>
    <t>DENW05AL10001NAf</t>
  </si>
  <si>
    <t>DENW05AL100098Ef</t>
  </si>
  <si>
    <t>DENW05AL100098HG</t>
  </si>
  <si>
    <t>DENW05AL10001NFe</t>
  </si>
  <si>
    <t>DENW05AL10008ytD</t>
  </si>
  <si>
    <t>quartier</t>
  </si>
  <si>
    <t>active</t>
  </si>
  <si>
    <t>ashp</t>
  </si>
  <si>
    <t>gchp</t>
  </si>
  <si>
    <t>gas heating</t>
  </si>
  <si>
    <t>battery storage</t>
  </si>
  <si>
    <t>thermal storage</t>
  </si>
  <si>
    <t>central heat</t>
  </si>
  <si>
    <t>electric heating</t>
  </si>
  <si>
    <t>parcel</t>
  </si>
  <si>
    <t>st or pv 17</t>
  </si>
  <si>
    <t>roof area (m²) 17</t>
  </si>
  <si>
    <t>surface tilt (°) 17</t>
  </si>
  <si>
    <t>azimuth (°) 17</t>
  </si>
  <si>
    <t>st or pv 18</t>
  </si>
  <si>
    <t>roof area (m²) 18</t>
  </si>
  <si>
    <t>surface tilt (°) 18</t>
  </si>
  <si>
    <t>azimuth (°) 18</t>
  </si>
  <si>
    <t>st or pv 19</t>
  </si>
  <si>
    <t>roof area (m²) 19</t>
  </si>
  <si>
    <t>surface tilt (°) 19</t>
  </si>
  <si>
    <t>azimuth (°) 19</t>
  </si>
  <si>
    <t>st or pv 20</t>
  </si>
  <si>
    <t>roof area (m²) 20</t>
  </si>
  <si>
    <t>surface tilt (°) 20</t>
  </si>
  <si>
    <t>azimuth (°) 20</t>
  </si>
  <si>
    <t>st or pv 21</t>
  </si>
  <si>
    <t>roof area (m²) 21</t>
  </si>
  <si>
    <t>surface tilt (°) 21</t>
  </si>
  <si>
    <t>azimuth (°) 21</t>
  </si>
  <si>
    <t>st or pv 22</t>
  </si>
  <si>
    <t>roof area (m²) 22</t>
  </si>
  <si>
    <t>surface tilt (°) 22</t>
  </si>
  <si>
    <t>azimuth (°) 22</t>
  </si>
  <si>
    <t>st or pv 23</t>
  </si>
  <si>
    <t>roof area (m²) 23</t>
  </si>
  <si>
    <t>surface tilt (°) 23</t>
  </si>
  <si>
    <t>azimuth (°) 23</t>
  </si>
  <si>
    <t>st or pv 24</t>
  </si>
  <si>
    <t>roof area (m²) 24</t>
  </si>
  <si>
    <t>surface tilt (°) 24</t>
  </si>
  <si>
    <t>azimuth (°) 24</t>
  </si>
  <si>
    <t>st or pv 25</t>
  </si>
  <si>
    <t>roof area (m²) 25</t>
  </si>
  <si>
    <t>surface tilt (°) 25</t>
  </si>
  <si>
    <t>azimuth (°) 25</t>
  </si>
  <si>
    <t>st or pv 26</t>
  </si>
  <si>
    <t>roof area (m²) 26</t>
  </si>
  <si>
    <t>surface tilt (°) 26</t>
  </si>
  <si>
    <t>azimuth (°) 26</t>
  </si>
  <si>
    <t>st or pv 27</t>
  </si>
  <si>
    <t>roof area (m²) 27</t>
  </si>
  <si>
    <t>surface tilt (°) 27</t>
  </si>
  <si>
    <t>azimuth (°) 27</t>
  </si>
  <si>
    <t>st or pv 28</t>
  </si>
  <si>
    <t>roof area (m²) 28</t>
  </si>
  <si>
    <t>surface tilt (°) 28</t>
  </si>
  <si>
    <t>azimuth (°) 28</t>
  </si>
  <si>
    <t>st or pv 29</t>
  </si>
  <si>
    <t>roof area (m²) 29</t>
  </si>
  <si>
    <t>surface tilt (°) 29</t>
  </si>
  <si>
    <t>azimuth (°) 29</t>
  </si>
  <si>
    <t>height_wo_roof</t>
  </si>
  <si>
    <t>walls_wo_windows</t>
  </si>
  <si>
    <t>windows</t>
  </si>
  <si>
    <t>rooftype</t>
  </si>
  <si>
    <t>central_heat_supply</t>
  </si>
  <si>
    <t>lat.heat_input-1</t>
  </si>
  <si>
    <t>heat_input_1</t>
  </si>
  <si>
    <t>lon.heat_input-1</t>
  </si>
  <si>
    <t>heat_input_2</t>
  </si>
  <si>
    <t>lat.heat_input-2</t>
  </si>
  <si>
    <t>lon.heat_input-2</t>
  </si>
  <si>
    <t>connected_components_heat_input1</t>
  </si>
  <si>
    <t>connected_components_heat_input2</t>
  </si>
  <si>
    <t>floors</t>
  </si>
  <si>
    <t>cluster_ID</t>
  </si>
  <si>
    <t>naturalgas_chp,biogas_chp,naturalgas_heating_plant,thermal_storage,ashp_transformer,power_to_gas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</si>
</sst>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128CA6F4-DDAF-5246-BFE2-F34143BCEE55}" userId="a544ccec305ec3e9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0-15T09:52:22.01" personId="{128CA6F4-DDAF-5246-BFE2-F34143BCEE55}" id="{BE132E50-6114-7047-9934-07D2FBAF5796}">
    <text>=WENN(ZÄHLENWENN(H2:BI2;"pv&amp;st")&lt;&gt;0;"yes";"no")</text>
  </threadedComment>
  <threadedComment ref="H1" dT="2021-10-14T14:51:31.97" personId="{128CA6F4-DDAF-5246-BFE2-F34143BCEE55}" id="{6300CDC5-BBCF-EE4B-A56F-6A2ADED153B5}">
    <text>=WENN(L2&lt;&gt;"0";"yes";"no")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E227-9BF2-554E-B052-71997C3094B7}">
  <sheetPr codeName="Tabelle1" filterMode="1"/>
  <dimension ref="A1:EM1271"/>
  <sheetViews>
    <sheetView tabSelected="1" workbookViewId="0">
      <selection activeCell="V1282" sqref="V1282"/>
    </sheetView>
  </sheetViews>
  <sheetFormatPr baseColWidth="10" defaultRowHeight="16" x14ac:dyDescent="0.2"/>
  <cols>
    <col min="1" max="1" width="11.83203125" bestFit="1" customWidth="1"/>
    <col min="2" max="9" width="11.83203125" customWidth="1"/>
    <col min="10" max="10" width="14.33203125" bestFit="1" customWidth="1"/>
    <col min="13" max="13" width="10.83203125" style="1"/>
    <col min="27" max="27" width="20.33203125" bestFit="1" customWidth="1"/>
  </cols>
  <sheetData>
    <row r="1" spans="1:143" x14ac:dyDescent="0.2">
      <c r="A1" t="s">
        <v>0</v>
      </c>
      <c r="B1" t="s">
        <v>4976</v>
      </c>
      <c r="C1" t="s">
        <v>4977</v>
      </c>
      <c r="D1" t="s">
        <v>4978</v>
      </c>
      <c r="E1" t="s">
        <v>4979</v>
      </c>
      <c r="F1" t="s">
        <v>4980</v>
      </c>
      <c r="G1" t="s">
        <v>4981</v>
      </c>
      <c r="H1" t="s">
        <v>4982</v>
      </c>
      <c r="I1" t="s">
        <v>4983</v>
      </c>
      <c r="J1" t="s">
        <v>1</v>
      </c>
      <c r="K1" t="s">
        <v>2</v>
      </c>
      <c r="L1" t="s">
        <v>3</v>
      </c>
      <c r="M1" s="1" t="s">
        <v>4</v>
      </c>
      <c r="N1" t="s">
        <v>5</v>
      </c>
      <c r="O1" t="s">
        <v>6</v>
      </c>
      <c r="P1" t="s">
        <v>7</v>
      </c>
      <c r="Q1" t="s">
        <v>5050</v>
      </c>
      <c r="R1" t="s">
        <v>5037</v>
      </c>
      <c r="S1" t="s">
        <v>5038</v>
      </c>
      <c r="T1" t="s">
        <v>5039</v>
      </c>
      <c r="U1" t="s">
        <v>5040</v>
      </c>
      <c r="V1" t="s">
        <v>8</v>
      </c>
      <c r="W1" t="s">
        <v>9</v>
      </c>
      <c r="X1" t="s">
        <v>10</v>
      </c>
      <c r="Y1" t="s">
        <v>5051</v>
      </c>
      <c r="Z1" t="s">
        <v>4975</v>
      </c>
      <c r="AA1" t="s">
        <v>4984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4985</v>
      </c>
      <c r="CO1" t="s">
        <v>4986</v>
      </c>
      <c r="CP1" t="s">
        <v>4987</v>
      </c>
      <c r="CQ1" t="s">
        <v>4988</v>
      </c>
      <c r="CR1" t="s">
        <v>4989</v>
      </c>
      <c r="CS1" t="s">
        <v>4990</v>
      </c>
      <c r="CT1" t="s">
        <v>4991</v>
      </c>
      <c r="CU1" t="s">
        <v>4992</v>
      </c>
      <c r="CV1" t="s">
        <v>4993</v>
      </c>
      <c r="CW1" t="s">
        <v>4994</v>
      </c>
      <c r="CX1" t="s">
        <v>4995</v>
      </c>
      <c r="CY1" t="s">
        <v>4996</v>
      </c>
      <c r="CZ1" t="s">
        <v>4997</v>
      </c>
      <c r="DA1" t="s">
        <v>4998</v>
      </c>
      <c r="DB1" t="s">
        <v>4999</v>
      </c>
      <c r="DC1" t="s">
        <v>5000</v>
      </c>
      <c r="DD1" t="s">
        <v>5001</v>
      </c>
      <c r="DE1" t="s">
        <v>5002</v>
      </c>
      <c r="DF1" t="s">
        <v>5003</v>
      </c>
      <c r="DG1" t="s">
        <v>5004</v>
      </c>
      <c r="DH1" t="s">
        <v>5005</v>
      </c>
      <c r="DI1" t="s">
        <v>5006</v>
      </c>
      <c r="DJ1" t="s">
        <v>5007</v>
      </c>
      <c r="DK1" t="s">
        <v>5008</v>
      </c>
      <c r="DL1" t="s">
        <v>5009</v>
      </c>
      <c r="DM1" t="s">
        <v>5010</v>
      </c>
      <c r="DN1" t="s">
        <v>5011</v>
      </c>
      <c r="DO1" t="s">
        <v>5012</v>
      </c>
      <c r="DP1" t="s">
        <v>5013</v>
      </c>
      <c r="DQ1" t="s">
        <v>5014</v>
      </c>
      <c r="DR1" t="s">
        <v>5015</v>
      </c>
      <c r="DS1" t="s">
        <v>5016</v>
      </c>
      <c r="DT1" t="s">
        <v>5017</v>
      </c>
      <c r="DU1" t="s">
        <v>5018</v>
      </c>
      <c r="DV1" t="s">
        <v>5019</v>
      </c>
      <c r="DW1" t="s">
        <v>5020</v>
      </c>
      <c r="DX1" t="s">
        <v>5021</v>
      </c>
      <c r="DY1" t="s">
        <v>5022</v>
      </c>
      <c r="DZ1" t="s">
        <v>5023</v>
      </c>
      <c r="EA1" t="s">
        <v>5024</v>
      </c>
      <c r="EB1" t="s">
        <v>5025</v>
      </c>
      <c r="EC1" t="s">
        <v>5026</v>
      </c>
      <c r="ED1" t="s">
        <v>5027</v>
      </c>
      <c r="EE1" t="s">
        <v>5028</v>
      </c>
      <c r="EF1" t="s">
        <v>5029</v>
      </c>
      <c r="EG1" t="s">
        <v>5030</v>
      </c>
      <c r="EH1" t="s">
        <v>5031</v>
      </c>
      <c r="EI1" t="s">
        <v>5032</v>
      </c>
      <c r="EJ1" t="s">
        <v>5033</v>
      </c>
      <c r="EK1" t="s">
        <v>5034</v>
      </c>
      <c r="EL1" t="s">
        <v>5035</v>
      </c>
      <c r="EM1" t="s">
        <v>5036</v>
      </c>
    </row>
    <row r="2" spans="1:143" hidden="1" x14ac:dyDescent="0.2">
      <c r="A2" t="s">
        <v>2100</v>
      </c>
      <c r="B2">
        <v>0</v>
      </c>
      <c r="C2" t="str">
        <f>IF(M2&lt;&gt;0,IF(J2&lt;&gt;0,IF(J2&lt;&gt;"0","yes","no"),"no"),"no")</f>
        <v>no</v>
      </c>
      <c r="D2" t="str">
        <f>IF(M2&lt;&gt;0,IF(J2&lt;&gt;0,IF(J2&lt;&gt;"0","yes","no"),"no"),"no")</f>
        <v>no</v>
      </c>
      <c r="E2" t="str">
        <f>IF(M2&lt;&gt;0,IF(J2&lt;&gt;0,IF(J2&lt;&gt;"0","yes","no"),"no"),"no")</f>
        <v>no</v>
      </c>
      <c r="F2" t="str">
        <f>IF(COUNTIF(AB2:CM2,"pv&amp;st")&lt;&gt;0,IF(J2&lt;&gt;"0",IF(J2&lt;&gt;0,"yes","no"),"no"),"no")</f>
        <v>no</v>
      </c>
      <c r="G2" t="str">
        <f>IF(M2&lt;&gt;0,IF(J2&lt;&gt;0,IF(J2&lt;&gt;"0","yes","no"),"no"),"no")</f>
        <v>no</v>
      </c>
      <c r="H2" t="s">
        <v>2421</v>
      </c>
      <c r="I2" t="str">
        <f>IF(J2&lt;&gt;"0",IF(J2&lt;&gt;0,"yes","no"),"no")</f>
        <v>no</v>
      </c>
      <c r="J2" s="2">
        <v>0</v>
      </c>
      <c r="K2">
        <v>4.5759110056700001</v>
      </c>
      <c r="L2">
        <v>8.5658126285500007</v>
      </c>
      <c r="M2" s="1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51.566486779999998</v>
      </c>
      <c r="X2">
        <v>7.2425804869999997</v>
      </c>
      <c r="Y2">
        <v>0</v>
      </c>
      <c r="Z2" t="str" cm="1">
        <f t="array" ref="Z2">INDEX(Tabelle4!$C$2:$C$2596,MATCH(TRUE,EXACT(tool!A1270,Tabelle4!$D$2:$D$2596),0))</f>
        <v>Y</v>
      </c>
      <c r="AA2" t="s">
        <v>2101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143" hidden="1" x14ac:dyDescent="0.2">
      <c r="A3" t="s">
        <v>103</v>
      </c>
      <c r="B3">
        <v>0</v>
      </c>
      <c r="C3" t="str">
        <f t="shared" ref="C3:C4" si="0">IF(M3&lt;&gt;0,IF(J3&lt;&gt;0,IF(J3&lt;&gt;"0","yes","no"),"no"),"no")</f>
        <v>no</v>
      </c>
      <c r="D3" t="str">
        <f t="shared" ref="D3:D4" si="1">IF(M3&lt;&gt;0,IF(J3&lt;&gt;0,IF(J3&lt;&gt;"0","yes","no"),"no"),"no")</f>
        <v>no</v>
      </c>
      <c r="E3" t="str">
        <f t="shared" ref="E3:E4" si="2">IF(M3&lt;&gt;0,IF(J3&lt;&gt;0,IF(J3&lt;&gt;"0","yes","no"),"no"),"no")</f>
        <v>no</v>
      </c>
      <c r="F3" t="str">
        <f>IF(COUNTIF(AB3:CM3,"pv&amp;st")&lt;&gt;0,IF(J3&lt;&gt;"0",IF(J3&lt;&gt;0,"yes","no"),"no"),"no")</f>
        <v>no</v>
      </c>
      <c r="G3" t="str">
        <f t="shared" ref="G3:G4" si="3">IF(M3&lt;&gt;0,IF(J3&lt;&gt;0,IF(J3&lt;&gt;"0","yes","no"),"no"),"no")</f>
        <v>no</v>
      </c>
      <c r="H3" t="s">
        <v>2421</v>
      </c>
      <c r="I3" t="str">
        <f t="shared" ref="I3:I4" si="4">IF(J3&lt;&gt;"0",IF(J3&lt;&gt;0,"yes","no"),"no")</f>
        <v>no</v>
      </c>
      <c r="J3" s="2">
        <v>0</v>
      </c>
      <c r="K3">
        <v>546.975512439</v>
      </c>
      <c r="L3">
        <v>100.97782550700001</v>
      </c>
      <c r="M3" s="1">
        <v>1905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51.564951550000004</v>
      </c>
      <c r="X3">
        <v>7.2391042529999998</v>
      </c>
      <c r="Y3">
        <v>0</v>
      </c>
      <c r="Z3" t="str" cm="1">
        <f t="array" ref="Z3">INDEX(Tabelle4!$C$2:$C$2596,MATCH(TRUE,EXACT(tool!A14,Tabelle4!$D$2:$D$2596),0))</f>
        <v>Y</v>
      </c>
      <c r="AA3" t="s">
        <v>104</v>
      </c>
      <c r="AB3" t="s">
        <v>83</v>
      </c>
      <c r="AC3">
        <v>505.051513671875</v>
      </c>
      <c r="AD3">
        <v>0.43936968359504902</v>
      </c>
      <c r="AE3">
        <v>-15.3332847979769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143" hidden="1" x14ac:dyDescent="0.2">
      <c r="A4" t="s">
        <v>1724</v>
      </c>
      <c r="B4">
        <v>0</v>
      </c>
      <c r="C4" t="str">
        <f t="shared" si="0"/>
        <v>no</v>
      </c>
      <c r="D4" t="str">
        <f t="shared" si="1"/>
        <v>no</v>
      </c>
      <c r="E4" t="str">
        <f t="shared" si="2"/>
        <v>no</v>
      </c>
      <c r="F4" t="str">
        <f>IF(COUNTIF(AB4:CM4,"pv&amp;st")&lt;&gt;0,IF(J4&lt;&gt;"0",IF(J4&lt;&gt;0,"yes","no"),"no"),"no")</f>
        <v>no</v>
      </c>
      <c r="G4" t="str">
        <f t="shared" si="3"/>
        <v>no</v>
      </c>
      <c r="H4" t="s">
        <v>2421</v>
      </c>
      <c r="I4" t="str">
        <f t="shared" si="4"/>
        <v>no</v>
      </c>
      <c r="J4" s="2">
        <v>0</v>
      </c>
      <c r="K4">
        <v>32.487138993099997</v>
      </c>
      <c r="L4">
        <v>24.182931561899998</v>
      </c>
      <c r="M4" s="1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121</v>
      </c>
      <c r="V4">
        <v>52.752106992199998</v>
      </c>
      <c r="W4">
        <v>51.569813189999998</v>
      </c>
      <c r="X4">
        <v>7.2373643269999999</v>
      </c>
      <c r="Y4">
        <v>1</v>
      </c>
      <c r="Z4" t="str" cm="1">
        <f t="array" ref="Z4">INDEX(Tabelle4!$C$2:$C$2596,MATCH(TRUE,EXACT(tool!A963,Tabelle4!$D$2:$D$2596),0))</f>
        <v>Y</v>
      </c>
      <c r="AA4" t="s">
        <v>1725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143" hidden="1" x14ac:dyDescent="0.2">
      <c r="A5" t="s">
        <v>2062</v>
      </c>
      <c r="B5">
        <v>0</v>
      </c>
      <c r="C5" t="str">
        <f t="shared" ref="C5:C65" si="5">IF(M5=0,"no","yes")</f>
        <v>no</v>
      </c>
      <c r="D5" t="str">
        <f t="shared" ref="D5:D65" si="6">IF(M5&lt;&gt;0,"yes","no")</f>
        <v>no</v>
      </c>
      <c r="E5" t="str">
        <f t="shared" ref="E5:E65" si="7">IF(M5&lt;&gt;0,"yes","no")</f>
        <v>no</v>
      </c>
      <c r="F5" t="str">
        <f t="shared" ref="F5:F65" si="8">IF(COUNTIF(AB5:CM5,"pv&amp;st")&lt;&gt;0,"yes","no")</f>
        <v>no</v>
      </c>
      <c r="G5" t="str">
        <f t="shared" ref="G5:G65" si="9">IF(M5&lt;&gt;0,"yes","no")</f>
        <v>no</v>
      </c>
      <c r="H5" t="s">
        <v>2421</v>
      </c>
      <c r="I5" t="str">
        <f t="shared" ref="I5:I65" si="10">IF(J5&lt;&gt;"0","yes","no")</f>
        <v>yes</v>
      </c>
      <c r="J5" s="2">
        <v>0</v>
      </c>
      <c r="K5">
        <v>81.207708987100006</v>
      </c>
      <c r="L5">
        <v>40.333190920200003</v>
      </c>
      <c r="M5" s="1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51.569880120000001</v>
      </c>
      <c r="X5">
        <v>7.2372428720000004</v>
      </c>
      <c r="Y5">
        <v>1</v>
      </c>
      <c r="Z5" t="str" cm="1">
        <f t="array" ref="Z5">INDEX(Tabelle4!$C$2:$C$2596,MATCH(TRUE,EXACT(tool!A1239,Tabelle4!$D$2:$D$2596),0))</f>
        <v>Z</v>
      </c>
      <c r="AA5" t="s">
        <v>1725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hidden="1" x14ac:dyDescent="0.2">
      <c r="A6" t="s">
        <v>640</v>
      </c>
      <c r="B6">
        <v>0</v>
      </c>
      <c r="C6" t="str">
        <f t="shared" si="5"/>
        <v>yes</v>
      </c>
      <c r="D6" t="str">
        <f t="shared" si="6"/>
        <v>yes</v>
      </c>
      <c r="E6" t="str">
        <f t="shared" si="7"/>
        <v>yes</v>
      </c>
      <c r="F6" t="str">
        <f t="shared" si="8"/>
        <v>yes</v>
      </c>
      <c r="G6" t="str">
        <f t="shared" si="9"/>
        <v>yes</v>
      </c>
      <c r="H6" t="s">
        <v>2421</v>
      </c>
      <c r="I6" t="str">
        <f t="shared" si="10"/>
        <v>yes</v>
      </c>
      <c r="J6" s="1" t="s">
        <v>91</v>
      </c>
      <c r="K6">
        <v>76.9371495149</v>
      </c>
      <c r="L6">
        <v>35.111728290599999</v>
      </c>
      <c r="M6" s="1">
        <v>1955</v>
      </c>
      <c r="N6">
        <v>1</v>
      </c>
      <c r="O6">
        <v>3</v>
      </c>
      <c r="P6">
        <v>3</v>
      </c>
      <c r="Q6">
        <v>2</v>
      </c>
      <c r="R6">
        <v>5.4</v>
      </c>
      <c r="S6">
        <v>158.82847296328001</v>
      </c>
      <c r="T6">
        <v>30.774859805960002</v>
      </c>
      <c r="U6" t="s">
        <v>108</v>
      </c>
      <c r="V6">
        <v>86.91343252874735</v>
      </c>
      <c r="W6">
        <v>51.569883840000003</v>
      </c>
      <c r="X6">
        <v>7.2361883770000004</v>
      </c>
      <c r="Y6">
        <v>1</v>
      </c>
      <c r="Z6" t="str" cm="1">
        <f t="array" ref="Z6">INDEX(Tabelle4!$C$2:$C$2596,MATCH(TRUE,EXACT(tool!A284,Tabelle4!$D$2:$D$2596),0))</f>
        <v>Z</v>
      </c>
      <c r="AA6" t="s">
        <v>641</v>
      </c>
      <c r="AB6" t="s">
        <v>83</v>
      </c>
      <c r="AC6">
        <v>20.487768173217798</v>
      </c>
      <c r="AD6">
        <v>32.414307001605998</v>
      </c>
      <c r="AE6">
        <v>-127.517707612653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hidden="1" x14ac:dyDescent="0.2">
      <c r="A7" t="s">
        <v>2070</v>
      </c>
      <c r="B7">
        <v>0</v>
      </c>
      <c r="C7" t="str">
        <f t="shared" si="5"/>
        <v>no</v>
      </c>
      <c r="D7" t="str">
        <f t="shared" si="6"/>
        <v>no</v>
      </c>
      <c r="E7" t="str">
        <f t="shared" si="7"/>
        <v>no</v>
      </c>
      <c r="F7" t="str">
        <f t="shared" si="8"/>
        <v>no</v>
      </c>
      <c r="G7" t="str">
        <f t="shared" si="9"/>
        <v>no</v>
      </c>
      <c r="H7" t="s">
        <v>2421</v>
      </c>
      <c r="I7" t="str">
        <f t="shared" si="10"/>
        <v>yes</v>
      </c>
      <c r="J7" s="2">
        <v>0</v>
      </c>
      <c r="K7">
        <v>16.2953869848</v>
      </c>
      <c r="L7">
        <v>16.4709082858</v>
      </c>
      <c r="M7" s="1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121</v>
      </c>
      <c r="V7">
        <v>20.791028009400002</v>
      </c>
      <c r="W7">
        <v>51.569867199999997</v>
      </c>
      <c r="X7">
        <v>7.2359809869999996</v>
      </c>
      <c r="Y7">
        <v>1</v>
      </c>
      <c r="Z7" t="str" cm="1">
        <f t="array" ref="Z7">INDEX(Tabelle4!$C$2:$C$2596,MATCH(TRUE,EXACT(tool!A1245,Tabelle4!$D$2:$D$2596),0))</f>
        <v>Z</v>
      </c>
      <c r="AA7" t="s">
        <v>641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143" hidden="1" x14ac:dyDescent="0.2">
      <c r="A8" t="s">
        <v>973</v>
      </c>
      <c r="B8">
        <v>0</v>
      </c>
      <c r="C8" t="str">
        <f t="shared" si="5"/>
        <v>yes</v>
      </c>
      <c r="D8" t="str">
        <f t="shared" si="6"/>
        <v>yes</v>
      </c>
      <c r="E8" t="str">
        <f t="shared" si="7"/>
        <v>yes</v>
      </c>
      <c r="F8" t="str">
        <f t="shared" si="8"/>
        <v>yes</v>
      </c>
      <c r="G8" t="str">
        <f t="shared" si="9"/>
        <v>yes</v>
      </c>
      <c r="H8" t="s">
        <v>2421</v>
      </c>
      <c r="I8" t="str">
        <f t="shared" si="10"/>
        <v>yes</v>
      </c>
      <c r="J8" s="1" t="s">
        <v>91</v>
      </c>
      <c r="K8">
        <v>136.387424993</v>
      </c>
      <c r="L8">
        <v>48.301144394399998</v>
      </c>
      <c r="M8" s="1">
        <v>1950</v>
      </c>
      <c r="N8">
        <v>1</v>
      </c>
      <c r="O8">
        <v>3</v>
      </c>
      <c r="P8">
        <v>3</v>
      </c>
      <c r="Q8">
        <v>2</v>
      </c>
      <c r="R8">
        <v>5.4</v>
      </c>
      <c r="S8">
        <v>206.27120973255998</v>
      </c>
      <c r="T8">
        <v>54.554969997200004</v>
      </c>
      <c r="U8">
        <v>0</v>
      </c>
      <c r="V8">
        <v>0</v>
      </c>
      <c r="W8">
        <v>51.56999596</v>
      </c>
      <c r="X8">
        <v>7.2375731080000003</v>
      </c>
      <c r="Y8">
        <v>1</v>
      </c>
      <c r="Z8" t="str" cm="1">
        <f t="array" ref="Z8">INDEX(Tabelle4!$C$2:$C$2596,MATCH(TRUE,EXACT(tool!A457,Tabelle4!$D$2:$D$2596),0))</f>
        <v>Z</v>
      </c>
      <c r="AA8" t="s">
        <v>974</v>
      </c>
      <c r="AB8" t="s">
        <v>83</v>
      </c>
      <c r="AC8">
        <v>79.320938110351605</v>
      </c>
      <c r="AD8">
        <v>33.164046873644097</v>
      </c>
      <c r="AE8">
        <v>137.03519733425699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143" hidden="1" x14ac:dyDescent="0.2">
      <c r="A9" t="s">
        <v>227</v>
      </c>
      <c r="B9">
        <v>0</v>
      </c>
      <c r="C9" t="str">
        <f t="shared" si="5"/>
        <v>yes</v>
      </c>
      <c r="D9" t="str">
        <f t="shared" si="6"/>
        <v>yes</v>
      </c>
      <c r="E9" t="str">
        <f t="shared" si="7"/>
        <v>yes</v>
      </c>
      <c r="F9" t="str">
        <f t="shared" si="8"/>
        <v>yes</v>
      </c>
      <c r="G9" t="str">
        <f t="shared" si="9"/>
        <v>yes</v>
      </c>
      <c r="H9" t="s">
        <v>2421</v>
      </c>
      <c r="I9" t="str">
        <f t="shared" si="10"/>
        <v>yes</v>
      </c>
      <c r="J9" s="1" t="s">
        <v>91</v>
      </c>
      <c r="K9">
        <v>136.09006446500001</v>
      </c>
      <c r="L9">
        <v>48.764349987000003</v>
      </c>
      <c r="M9" s="1">
        <v>1950</v>
      </c>
      <c r="N9">
        <v>1</v>
      </c>
      <c r="O9">
        <v>1</v>
      </c>
      <c r="P9">
        <v>1</v>
      </c>
      <c r="Q9">
        <v>2</v>
      </c>
      <c r="R9">
        <v>5.4</v>
      </c>
      <c r="S9">
        <v>208.89146414380002</v>
      </c>
      <c r="T9">
        <v>54.436025786000009</v>
      </c>
      <c r="U9" t="s">
        <v>108</v>
      </c>
      <c r="V9">
        <v>279.5613101775275</v>
      </c>
      <c r="W9">
        <v>51.569901010000002</v>
      </c>
      <c r="X9">
        <v>7.2374179969999997</v>
      </c>
      <c r="Y9">
        <v>1</v>
      </c>
      <c r="Z9" t="str" cm="1">
        <f t="array" ref="Z9">INDEX(Tabelle4!$C$2:$C$2596,MATCH(TRUE,EXACT(tool!A75,Tabelle4!$D$2:$D$2596),0))</f>
        <v>Z</v>
      </c>
      <c r="AA9" t="s">
        <v>228</v>
      </c>
      <c r="AB9" t="s">
        <v>83</v>
      </c>
      <c r="AC9">
        <v>78.987930297851605</v>
      </c>
      <c r="AD9">
        <v>31.75351063978</v>
      </c>
      <c r="AE9">
        <v>137.391766488966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143" hidden="1" x14ac:dyDescent="0.2">
      <c r="A10" t="s">
        <v>517</v>
      </c>
      <c r="B10">
        <v>0</v>
      </c>
      <c r="C10" t="str">
        <f>IF(M10&lt;&gt;0,IF(J10&lt;&gt;0,IF(J10&lt;&gt;"0","yes","no"),"no"),"no")</f>
        <v>yes</v>
      </c>
      <c r="D10" t="str">
        <f>IF(M10&lt;&gt;0,IF(J10&lt;&gt;0,IF(J10&lt;&gt;"0","yes","no"),"no"),"no")</f>
        <v>yes</v>
      </c>
      <c r="E10" t="str">
        <f>IF(M10&lt;&gt;0,IF(J10&lt;&gt;0,IF(J10&lt;&gt;"0","yes","no"),"no"),"no")</f>
        <v>yes</v>
      </c>
      <c r="F10" t="str">
        <f t="shared" si="8"/>
        <v>no</v>
      </c>
      <c r="G10" t="str">
        <f t="shared" si="9"/>
        <v>yes</v>
      </c>
      <c r="H10" t="s">
        <v>2421</v>
      </c>
      <c r="I10" t="str">
        <f>IF(J10&lt;&gt;"0",IF(J10&lt;&gt;0,"yes","no"),"no")</f>
        <v>yes</v>
      </c>
      <c r="J10" s="1" t="s">
        <v>91</v>
      </c>
      <c r="K10">
        <v>75.608574974700005</v>
      </c>
      <c r="L10">
        <v>34.797985844499998</v>
      </c>
      <c r="M10" s="1">
        <v>1955</v>
      </c>
      <c r="N10">
        <v>1</v>
      </c>
      <c r="O10">
        <v>1</v>
      </c>
      <c r="P10">
        <v>1</v>
      </c>
      <c r="Q10">
        <v>2</v>
      </c>
      <c r="R10">
        <v>5.4</v>
      </c>
      <c r="S10">
        <v>157.66569357041999</v>
      </c>
      <c r="T10">
        <v>30.243429989880003</v>
      </c>
      <c r="U10" t="s">
        <v>108</v>
      </c>
      <c r="V10">
        <v>98.776553317819761</v>
      </c>
      <c r="W10">
        <v>51.569821339999997</v>
      </c>
      <c r="X10">
        <v>7.2362717329999997</v>
      </c>
      <c r="Y10">
        <v>1</v>
      </c>
      <c r="Z10" t="str" cm="1">
        <f t="array" ref="Z10">INDEX(Tabelle4!$C$2:$C$2596,MATCH(TRUE,EXACT(tool!A222,Tabelle4!$D$2:$D$2596),0))</f>
        <v>Y</v>
      </c>
      <c r="AA10" t="s">
        <v>518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hidden="1" x14ac:dyDescent="0.2">
      <c r="A11" t="s">
        <v>231</v>
      </c>
      <c r="B11">
        <v>0</v>
      </c>
      <c r="C11" t="str">
        <f t="shared" si="5"/>
        <v>yes</v>
      </c>
      <c r="D11" t="str">
        <f t="shared" si="6"/>
        <v>yes</v>
      </c>
      <c r="E11" t="str">
        <f t="shared" si="7"/>
        <v>yes</v>
      </c>
      <c r="F11" t="str">
        <f t="shared" si="8"/>
        <v>no</v>
      </c>
      <c r="G11" t="str">
        <f t="shared" si="9"/>
        <v>yes</v>
      </c>
      <c r="H11" t="s">
        <v>2421</v>
      </c>
      <c r="I11" t="str">
        <f t="shared" si="10"/>
        <v>yes</v>
      </c>
      <c r="J11" s="1" t="s">
        <v>91</v>
      </c>
      <c r="K11">
        <v>136.421267511</v>
      </c>
      <c r="L11">
        <v>49.291819516300002</v>
      </c>
      <c r="M11" s="1">
        <v>1955</v>
      </c>
      <c r="N11">
        <v>1</v>
      </c>
      <c r="O11">
        <v>1</v>
      </c>
      <c r="P11">
        <v>1</v>
      </c>
      <c r="Q11">
        <v>2</v>
      </c>
      <c r="R11">
        <v>5.4</v>
      </c>
      <c r="S11">
        <v>211.60731838362003</v>
      </c>
      <c r="T11">
        <v>54.568507004400004</v>
      </c>
      <c r="U11" t="s">
        <v>108</v>
      </c>
      <c r="V11">
        <v>228.23638276343098</v>
      </c>
      <c r="W11">
        <v>51.569618030000001</v>
      </c>
      <c r="X11">
        <v>7.2365396630000003</v>
      </c>
      <c r="Y11">
        <v>1</v>
      </c>
      <c r="Z11" t="str" cm="1">
        <f t="array" ref="Z11">INDEX(Tabelle4!$C$2:$C$2596,MATCH(TRUE,EXACT(tool!A77,Tabelle4!$D$2:$D$2596),0))</f>
        <v>Z</v>
      </c>
      <c r="AA11" t="s">
        <v>232</v>
      </c>
      <c r="AB11" t="s">
        <v>78</v>
      </c>
      <c r="AC11">
        <v>7.6157679557800302</v>
      </c>
      <c r="AD11">
        <v>34.009321800856497</v>
      </c>
      <c r="AE11">
        <v>-128.37198752732399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hidden="1" x14ac:dyDescent="0.2">
      <c r="A12" t="s">
        <v>285</v>
      </c>
      <c r="B12">
        <v>0</v>
      </c>
      <c r="C12" t="str">
        <f>IF(M12&lt;&gt;0,IF(J12&lt;&gt;0,IF(J12&lt;&gt;"0","yes","no"),"no"),"no")</f>
        <v>yes</v>
      </c>
      <c r="D12" t="str">
        <f>IF(M12&lt;&gt;0,IF(J12&lt;&gt;0,IF(J12&lt;&gt;"0","yes","no"),"no"),"no")</f>
        <v>yes</v>
      </c>
      <c r="E12" t="str">
        <f>IF(M12&lt;&gt;0,IF(J12&lt;&gt;0,IF(J12&lt;&gt;"0","yes","no"),"no"),"no")</f>
        <v>yes</v>
      </c>
      <c r="F12" t="str">
        <f t="shared" si="8"/>
        <v>yes</v>
      </c>
      <c r="G12" t="str">
        <f t="shared" si="9"/>
        <v>yes</v>
      </c>
      <c r="H12" t="s">
        <v>2421</v>
      </c>
      <c r="I12" t="str">
        <f>IF(J12&lt;&gt;"0",IF(J12&lt;&gt;0,"yes","no"),"no")</f>
        <v>yes</v>
      </c>
      <c r="J12" s="1" t="s">
        <v>91</v>
      </c>
      <c r="K12">
        <v>137.285556552</v>
      </c>
      <c r="L12">
        <v>49.485407847099999</v>
      </c>
      <c r="M12" s="1">
        <v>1955</v>
      </c>
      <c r="N12">
        <v>1</v>
      </c>
      <c r="O12">
        <v>1</v>
      </c>
      <c r="P12">
        <v>1</v>
      </c>
      <c r="Q12">
        <v>2</v>
      </c>
      <c r="R12">
        <v>5.4</v>
      </c>
      <c r="S12">
        <v>212.30697975354002</v>
      </c>
      <c r="T12">
        <v>54.914222620800004</v>
      </c>
      <c r="U12" t="s">
        <v>108</v>
      </c>
      <c r="V12">
        <v>71.225089571914424</v>
      </c>
      <c r="W12">
        <v>51.569745599999997</v>
      </c>
      <c r="X12">
        <v>7.2372164029999997</v>
      </c>
      <c r="Y12">
        <v>1</v>
      </c>
      <c r="Z12" t="str" cm="1">
        <f t="array" ref="Z12">INDEX(Tabelle4!$C$2:$C$2596,MATCH(TRUE,EXACT(tool!A104,Tabelle4!$D$2:$D$2596),0))</f>
        <v>Y</v>
      </c>
      <c r="AA12" t="s">
        <v>286</v>
      </c>
      <c r="AB12" t="s">
        <v>83</v>
      </c>
      <c r="AC12">
        <v>68.902671813964801</v>
      </c>
      <c r="AD12">
        <v>33.705272481601803</v>
      </c>
      <c r="AE12">
        <v>141.17317657504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143" hidden="1" x14ac:dyDescent="0.2">
      <c r="A13" t="s">
        <v>155</v>
      </c>
      <c r="B13">
        <v>0</v>
      </c>
      <c r="C13" t="str">
        <f t="shared" si="5"/>
        <v>yes</v>
      </c>
      <c r="D13" t="str">
        <f t="shared" si="6"/>
        <v>yes</v>
      </c>
      <c r="E13" t="str">
        <f t="shared" si="7"/>
        <v>yes</v>
      </c>
      <c r="F13" t="str">
        <f t="shared" si="8"/>
        <v>yes</v>
      </c>
      <c r="G13" t="str">
        <f t="shared" si="9"/>
        <v>yes</v>
      </c>
      <c r="H13" t="s">
        <v>2421</v>
      </c>
      <c r="I13" t="str">
        <f t="shared" si="10"/>
        <v>yes</v>
      </c>
      <c r="J13" s="1" t="s">
        <v>91</v>
      </c>
      <c r="K13">
        <v>144.81548298499999</v>
      </c>
      <c r="L13">
        <v>51.272617868799998</v>
      </c>
      <c r="M13" s="1">
        <v>1955</v>
      </c>
      <c r="N13">
        <v>2</v>
      </c>
      <c r="O13">
        <v>2</v>
      </c>
      <c r="P13">
        <v>4</v>
      </c>
      <c r="Q13">
        <v>2</v>
      </c>
      <c r="R13">
        <v>5.4</v>
      </c>
      <c r="S13">
        <v>218.94594329751999</v>
      </c>
      <c r="T13">
        <v>57.926193194</v>
      </c>
      <c r="U13" t="s">
        <v>121</v>
      </c>
      <c r="V13">
        <v>164.39869046999999</v>
      </c>
      <c r="W13">
        <v>51.569502280000002</v>
      </c>
      <c r="X13">
        <v>7.236694043</v>
      </c>
      <c r="Y13">
        <v>1</v>
      </c>
      <c r="Z13" t="str" cm="1">
        <f t="array" ref="Z13">INDEX(Tabelle4!$C$2:$C$2596,MATCH(TRUE,EXACT(tool!A39,Tabelle4!$D$2:$D$2596),0))</f>
        <v>Z</v>
      </c>
      <c r="AA13" t="s">
        <v>156</v>
      </c>
      <c r="AB13" t="s">
        <v>83</v>
      </c>
      <c r="AC13">
        <v>74.062652587890597</v>
      </c>
      <c r="AD13">
        <v>33.028196890234803</v>
      </c>
      <c r="AE13">
        <v>-127.347826498638</v>
      </c>
      <c r="AF13" t="s">
        <v>78</v>
      </c>
      <c r="AG13">
        <v>5.4792928695678702</v>
      </c>
      <c r="AH13">
        <v>34.759547650198101</v>
      </c>
      <c r="AI13">
        <v>140.829086511551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hidden="1" x14ac:dyDescent="0.2">
      <c r="A14" t="s">
        <v>592</v>
      </c>
      <c r="B14">
        <v>0</v>
      </c>
      <c r="C14" t="str">
        <f>IF(M14&lt;&gt;0,IF(J14&lt;&gt;0,IF(J14&lt;&gt;"0","yes","no"),"no"),"no")</f>
        <v>yes</v>
      </c>
      <c r="D14" t="str">
        <f>IF(M14&lt;&gt;0,IF(J14&lt;&gt;0,IF(J14&lt;&gt;"0","yes","no"),"no"),"no")</f>
        <v>yes</v>
      </c>
      <c r="E14" t="str">
        <f>IF(M14&lt;&gt;0,IF(J14&lt;&gt;0,IF(J14&lt;&gt;"0","yes","no"),"no"),"no")</f>
        <v>yes</v>
      </c>
      <c r="F14" t="str">
        <f t="shared" si="8"/>
        <v>no</v>
      </c>
      <c r="G14" t="str">
        <f t="shared" si="9"/>
        <v>yes</v>
      </c>
      <c r="H14" t="s">
        <v>2421</v>
      </c>
      <c r="I14" t="str">
        <f>IF(J14&lt;&gt;"0",IF(J14&lt;&gt;0,"yes","no"),"no")</f>
        <v>yes</v>
      </c>
      <c r="J14" s="1" t="s">
        <v>91</v>
      </c>
      <c r="K14">
        <v>124.29019948299999</v>
      </c>
      <c r="L14">
        <v>46.405314862200001</v>
      </c>
      <c r="M14" s="1">
        <v>1956</v>
      </c>
      <c r="N14">
        <v>2</v>
      </c>
      <c r="O14">
        <v>4</v>
      </c>
      <c r="P14">
        <v>8</v>
      </c>
      <c r="Q14">
        <v>2</v>
      </c>
      <c r="R14">
        <v>5.4</v>
      </c>
      <c r="S14">
        <v>200.87262046268</v>
      </c>
      <c r="T14">
        <v>49.716079793200002</v>
      </c>
      <c r="U14" t="s">
        <v>121</v>
      </c>
      <c r="V14">
        <v>182.470756502</v>
      </c>
      <c r="W14">
        <v>51.569685870000001</v>
      </c>
      <c r="X14">
        <v>7.2363889410000004</v>
      </c>
      <c r="Y14">
        <v>1</v>
      </c>
      <c r="Z14" t="str" cm="1">
        <f t="array" ref="Z14">INDEX(Tabelle4!$C$2:$C$2596,MATCH(TRUE,EXACT(tool!A260,Tabelle4!$D$2:$D$2596),0))</f>
        <v>Y</v>
      </c>
      <c r="AA14" t="s">
        <v>593</v>
      </c>
      <c r="AB14" t="s">
        <v>78</v>
      </c>
      <c r="AC14">
        <v>8.7744140625</v>
      </c>
      <c r="AD14">
        <v>30.375383545816199</v>
      </c>
      <c r="AE14">
        <v>148.85016010740301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hidden="1" x14ac:dyDescent="0.2">
      <c r="A15" t="s">
        <v>685</v>
      </c>
      <c r="B15">
        <v>0</v>
      </c>
      <c r="C15" t="str">
        <f t="shared" si="5"/>
        <v>yes</v>
      </c>
      <c r="D15" t="str">
        <f t="shared" si="6"/>
        <v>yes</v>
      </c>
      <c r="E15" t="str">
        <f t="shared" si="7"/>
        <v>yes</v>
      </c>
      <c r="F15" t="str">
        <f t="shared" si="8"/>
        <v>yes</v>
      </c>
      <c r="G15" t="str">
        <f t="shared" si="9"/>
        <v>yes</v>
      </c>
      <c r="H15" t="s">
        <v>2421</v>
      </c>
      <c r="I15" t="str">
        <f t="shared" si="10"/>
        <v>yes</v>
      </c>
      <c r="J15" s="1" t="s">
        <v>91</v>
      </c>
      <c r="K15">
        <v>136.589608481</v>
      </c>
      <c r="L15">
        <v>49.324059255900004</v>
      </c>
      <c r="M15" s="1">
        <v>1954</v>
      </c>
      <c r="N15">
        <v>2</v>
      </c>
      <c r="O15">
        <v>3</v>
      </c>
      <c r="P15">
        <v>6</v>
      </c>
      <c r="Q15">
        <v>2</v>
      </c>
      <c r="R15">
        <v>5.4</v>
      </c>
      <c r="S15">
        <v>211.71407658946001</v>
      </c>
      <c r="T15">
        <v>54.635843392400005</v>
      </c>
      <c r="U15" t="s">
        <v>108</v>
      </c>
      <c r="V15">
        <v>121.65012709514356</v>
      </c>
      <c r="W15">
        <v>51.569557279999998</v>
      </c>
      <c r="X15">
        <v>7.2368543880000002</v>
      </c>
      <c r="Y15">
        <v>1</v>
      </c>
      <c r="Z15" t="str" cm="1">
        <f t="array" ref="Z15">INDEX(Tabelle4!$C$2:$C$2596,MATCH(TRUE,EXACT(tool!A307,Tabelle4!$D$2:$D$2596),0))</f>
        <v>Z</v>
      </c>
      <c r="AA15" t="s">
        <v>686</v>
      </c>
      <c r="AB15" t="s">
        <v>83</v>
      </c>
      <c r="AC15">
        <v>76.58837890625</v>
      </c>
      <c r="AD15">
        <v>33.597383549632703</v>
      </c>
      <c r="AE15">
        <v>141.99603391897699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143" hidden="1" x14ac:dyDescent="0.2">
      <c r="A16" t="s">
        <v>357</v>
      </c>
      <c r="B16">
        <v>0</v>
      </c>
      <c r="C16" t="str">
        <f t="shared" si="5"/>
        <v>yes</v>
      </c>
      <c r="D16" t="str">
        <f t="shared" si="6"/>
        <v>yes</v>
      </c>
      <c r="E16" t="str">
        <f t="shared" si="7"/>
        <v>yes</v>
      </c>
      <c r="F16" t="str">
        <f t="shared" si="8"/>
        <v>yes</v>
      </c>
      <c r="G16" t="str">
        <f t="shared" si="9"/>
        <v>yes</v>
      </c>
      <c r="H16" t="s">
        <v>2421</v>
      </c>
      <c r="I16" t="str">
        <f t="shared" si="10"/>
        <v>yes</v>
      </c>
      <c r="J16" s="1" t="s">
        <v>91</v>
      </c>
      <c r="K16">
        <v>137.638673006</v>
      </c>
      <c r="L16">
        <v>49.571484930300002</v>
      </c>
      <c r="M16" s="1">
        <v>1955</v>
      </c>
      <c r="N16">
        <v>2</v>
      </c>
      <c r="O16">
        <v>4</v>
      </c>
      <c r="P16">
        <v>8</v>
      </c>
      <c r="Q16">
        <v>2</v>
      </c>
      <c r="R16">
        <v>5.4</v>
      </c>
      <c r="S16">
        <v>212.63054942122005</v>
      </c>
      <c r="T16">
        <v>55.055469202400005</v>
      </c>
      <c r="U16" t="s">
        <v>108</v>
      </c>
      <c r="V16">
        <v>91.767205844900886</v>
      </c>
      <c r="W16">
        <v>51.569651329999999</v>
      </c>
      <c r="X16">
        <v>7.2370351709999996</v>
      </c>
      <c r="Y16">
        <v>1</v>
      </c>
      <c r="Z16" t="str" cm="1">
        <f t="array" ref="Z16">INDEX(Tabelle4!$C$2:$C$2596,MATCH(TRUE,EXACT(tool!A140,Tabelle4!$D$2:$D$2596),0))</f>
        <v>Z</v>
      </c>
      <c r="AA16" t="s">
        <v>358</v>
      </c>
      <c r="AB16" t="s">
        <v>83</v>
      </c>
      <c r="AC16">
        <v>79.646453857421903</v>
      </c>
      <c r="AD16">
        <v>33.113224540722598</v>
      </c>
      <c r="AE16">
        <v>142.09662484867101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143" hidden="1" x14ac:dyDescent="0.2">
      <c r="A17" t="s">
        <v>427</v>
      </c>
      <c r="B17">
        <v>0</v>
      </c>
      <c r="C17" t="str">
        <f t="shared" si="5"/>
        <v>yes</v>
      </c>
      <c r="D17" t="str">
        <f t="shared" si="6"/>
        <v>yes</v>
      </c>
      <c r="E17" t="str">
        <f t="shared" si="7"/>
        <v>yes</v>
      </c>
      <c r="F17" t="str">
        <f t="shared" si="8"/>
        <v>yes</v>
      </c>
      <c r="G17" t="str">
        <f t="shared" si="9"/>
        <v>yes</v>
      </c>
      <c r="H17" t="s">
        <v>2421</v>
      </c>
      <c r="I17" t="str">
        <f t="shared" si="10"/>
        <v>yes</v>
      </c>
      <c r="J17" s="1" t="s">
        <v>91</v>
      </c>
      <c r="K17">
        <v>383.22713745999999</v>
      </c>
      <c r="L17">
        <v>100.266480301</v>
      </c>
      <c r="M17" s="1">
        <v>1971</v>
      </c>
      <c r="N17">
        <v>2</v>
      </c>
      <c r="O17">
        <v>4</v>
      </c>
      <c r="P17">
        <v>8</v>
      </c>
      <c r="Q17">
        <v>8</v>
      </c>
      <c r="R17">
        <v>21.6</v>
      </c>
      <c r="S17">
        <v>1552.5925545656</v>
      </c>
      <c r="T17">
        <v>613.16341993599997</v>
      </c>
      <c r="U17" t="s">
        <v>108</v>
      </c>
      <c r="V17">
        <v>178.40698358250199</v>
      </c>
      <c r="W17">
        <v>51.569846720000001</v>
      </c>
      <c r="X17">
        <v>7.2430458480000004</v>
      </c>
      <c r="Y17">
        <v>4</v>
      </c>
      <c r="Z17" t="str" cm="1">
        <f t="array" ref="Z17">INDEX(Tabelle4!$C$2:$C$2596,MATCH(TRUE,EXACT(tool!A175,Tabelle4!$D$2:$D$2596),0))</f>
        <v>Z</v>
      </c>
      <c r="AA17" t="s">
        <v>428</v>
      </c>
      <c r="AB17" t="s">
        <v>83</v>
      </c>
      <c r="AC17">
        <v>206.98600769043</v>
      </c>
      <c r="AD17">
        <v>1.1795508963109</v>
      </c>
      <c r="AE17">
        <v>91.599212941608201</v>
      </c>
      <c r="AF17" t="s">
        <v>83</v>
      </c>
      <c r="AG17">
        <v>81.814666748046903</v>
      </c>
      <c r="AH17">
        <v>0.266153546552166</v>
      </c>
      <c r="AI17">
        <v>154.553634817561</v>
      </c>
      <c r="AJ17" t="s">
        <v>78</v>
      </c>
      <c r="AK17">
        <v>22.251981735229499</v>
      </c>
      <c r="AL17">
        <v>1.75735312647916</v>
      </c>
      <c r="AM17">
        <v>30.4451003867418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143" hidden="1" x14ac:dyDescent="0.2">
      <c r="A18" t="s">
        <v>748</v>
      </c>
      <c r="B18">
        <v>0</v>
      </c>
      <c r="C18" t="str">
        <f>IF(M18&lt;&gt;0,IF(J18&lt;&gt;0,IF(J18&lt;&gt;"0","yes","no"),"no"),"no")</f>
        <v>yes</v>
      </c>
      <c r="D18" t="str">
        <f>IF(M18&lt;&gt;0,IF(J18&lt;&gt;0,IF(J18&lt;&gt;"0","yes","no"),"no"),"no")</f>
        <v>yes</v>
      </c>
      <c r="E18" t="str">
        <f>IF(M18&lt;&gt;0,IF(J18&lt;&gt;0,IF(J18&lt;&gt;"0","yes","no"),"no"),"no")</f>
        <v>yes</v>
      </c>
      <c r="F18" t="str">
        <f t="shared" si="8"/>
        <v>yes</v>
      </c>
      <c r="G18" t="str">
        <f t="shared" si="9"/>
        <v>yes</v>
      </c>
      <c r="H18" t="s">
        <v>2421</v>
      </c>
      <c r="I18" t="str">
        <f>IF(J18&lt;&gt;"0",IF(J18&lt;&gt;0,"yes","no"),"no")</f>
        <v>yes</v>
      </c>
      <c r="J18" s="1" t="s">
        <v>91</v>
      </c>
      <c r="K18">
        <v>384.62206455199998</v>
      </c>
      <c r="L18">
        <v>100.345713551</v>
      </c>
      <c r="M18" s="1">
        <v>1971</v>
      </c>
      <c r="N18">
        <v>2</v>
      </c>
      <c r="O18">
        <v>4</v>
      </c>
      <c r="P18">
        <v>8</v>
      </c>
      <c r="Q18">
        <v>8</v>
      </c>
      <c r="R18">
        <v>21.6</v>
      </c>
      <c r="S18">
        <v>1552.0721094184</v>
      </c>
      <c r="T18">
        <v>615.39530328320006</v>
      </c>
      <c r="U18" t="s">
        <v>108</v>
      </c>
      <c r="V18">
        <v>234.43362185196915</v>
      </c>
      <c r="W18">
        <v>51.570017530000001</v>
      </c>
      <c r="X18">
        <v>7.244035845</v>
      </c>
      <c r="Y18">
        <v>4</v>
      </c>
      <c r="Z18" t="str" cm="1">
        <f t="array" ref="Z18">INDEX(Tabelle4!$C$2:$C$2596,MATCH(TRUE,EXACT(tool!A339,Tabelle4!$D$2:$D$2596),0))</f>
        <v>Y</v>
      </c>
      <c r="AA18" t="s">
        <v>428</v>
      </c>
      <c r="AB18" t="s">
        <v>83</v>
      </c>
      <c r="AC18">
        <v>294.09542846679699</v>
      </c>
      <c r="AD18">
        <v>1.5264490593812099</v>
      </c>
      <c r="AE18">
        <v>-23.639407040195898</v>
      </c>
      <c r="AF18" t="s">
        <v>78</v>
      </c>
      <c r="AG18">
        <v>23.420108795166001</v>
      </c>
      <c r="AH18">
        <v>1.532149562449</v>
      </c>
      <c r="AI18">
        <v>39.805571119544503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hidden="1" x14ac:dyDescent="0.2">
      <c r="A19" t="s">
        <v>898</v>
      </c>
      <c r="B19">
        <v>0</v>
      </c>
      <c r="C19" t="str">
        <f t="shared" si="5"/>
        <v>yes</v>
      </c>
      <c r="D19" t="str">
        <f t="shared" si="6"/>
        <v>yes</v>
      </c>
      <c r="E19" t="str">
        <f t="shared" si="7"/>
        <v>yes</v>
      </c>
      <c r="F19" t="str">
        <f t="shared" si="8"/>
        <v>yes</v>
      </c>
      <c r="G19" t="str">
        <f t="shared" si="9"/>
        <v>yes</v>
      </c>
      <c r="H19" t="s">
        <v>2421</v>
      </c>
      <c r="I19" t="str">
        <f t="shared" si="10"/>
        <v>yes</v>
      </c>
      <c r="J19" s="1" t="s">
        <v>91</v>
      </c>
      <c r="K19">
        <v>382.57701696800001</v>
      </c>
      <c r="L19">
        <v>100.215440745</v>
      </c>
      <c r="M19" s="1">
        <v>1971</v>
      </c>
      <c r="N19">
        <v>2</v>
      </c>
      <c r="O19">
        <v>3</v>
      </c>
      <c r="P19">
        <v>6</v>
      </c>
      <c r="Q19">
        <v>8</v>
      </c>
      <c r="R19">
        <v>21.6</v>
      </c>
      <c r="S19">
        <v>1552.5302929432</v>
      </c>
      <c r="T19">
        <v>612.12322714880008</v>
      </c>
      <c r="U19" t="s">
        <v>108</v>
      </c>
      <c r="V19">
        <v>177.53085800733484</v>
      </c>
      <c r="W19">
        <v>51.570377610000001</v>
      </c>
      <c r="X19">
        <v>7.2426545100000004</v>
      </c>
      <c r="Y19">
        <v>4</v>
      </c>
      <c r="Z19" t="str" cm="1">
        <f t="array" ref="Z19">INDEX(Tabelle4!$C$2:$C$2596,MATCH(TRUE,EXACT(tool!A418,Tabelle4!$D$2:$D$2596),0))</f>
        <v>Z</v>
      </c>
      <c r="AA19" t="s">
        <v>899</v>
      </c>
      <c r="AB19" t="s">
        <v>83</v>
      </c>
      <c r="AC19">
        <v>203.36296081543</v>
      </c>
      <c r="AD19">
        <v>1.0811568129382501</v>
      </c>
      <c r="AE19">
        <v>20.323136846731401</v>
      </c>
      <c r="AF19" t="s">
        <v>78</v>
      </c>
      <c r="AG19">
        <v>12.193362236022899</v>
      </c>
      <c r="AH19">
        <v>0.104197496981705</v>
      </c>
      <c r="AI19">
        <v>40.682168914585901</v>
      </c>
      <c r="AJ19" t="s">
        <v>78</v>
      </c>
      <c r="AK19">
        <v>13.918672561645501</v>
      </c>
      <c r="AL19">
        <v>1.0811568129382501</v>
      </c>
      <c r="AM19">
        <v>20.323136846731401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hidden="1" x14ac:dyDescent="0.2">
      <c r="A20" t="s">
        <v>142</v>
      </c>
      <c r="B20">
        <v>0</v>
      </c>
      <c r="C20" t="str">
        <f t="shared" si="5"/>
        <v>yes</v>
      </c>
      <c r="D20" t="str">
        <f t="shared" si="6"/>
        <v>yes</v>
      </c>
      <c r="E20" t="str">
        <f t="shared" si="7"/>
        <v>yes</v>
      </c>
      <c r="F20" t="str">
        <f t="shared" si="8"/>
        <v>yes</v>
      </c>
      <c r="G20" t="str">
        <f t="shared" si="9"/>
        <v>yes</v>
      </c>
      <c r="H20" t="s">
        <v>2421</v>
      </c>
      <c r="I20" t="str">
        <f t="shared" si="10"/>
        <v>yes</v>
      </c>
      <c r="J20" s="1" t="s">
        <v>91</v>
      </c>
      <c r="K20">
        <v>95.267891502400005</v>
      </c>
      <c r="L20">
        <v>41.486605569600002</v>
      </c>
      <c r="M20" s="1">
        <v>1964</v>
      </c>
      <c r="N20">
        <v>9</v>
      </c>
      <c r="O20">
        <v>4</v>
      </c>
      <c r="P20">
        <v>36</v>
      </c>
      <c r="Q20">
        <v>2</v>
      </c>
      <c r="R20">
        <v>5.4</v>
      </c>
      <c r="S20">
        <v>185.92051347488004</v>
      </c>
      <c r="T20">
        <v>38.107156600960003</v>
      </c>
      <c r="U20" t="s">
        <v>108</v>
      </c>
      <c r="V20">
        <v>135.26996376443358</v>
      </c>
      <c r="W20">
        <v>51.57119119</v>
      </c>
      <c r="X20">
        <v>7.2416980820000001</v>
      </c>
      <c r="Y20">
        <v>6</v>
      </c>
      <c r="Z20" t="str" cm="1">
        <f t="array" ref="Z20">INDEX(Tabelle4!$C$2:$C$2596,MATCH(TRUE,EXACT(tool!A32,Tabelle4!$D$2:$D$2596),0))</f>
        <v>Z</v>
      </c>
      <c r="AA20" t="s">
        <v>143</v>
      </c>
      <c r="AB20" t="s">
        <v>83</v>
      </c>
      <c r="AC20">
        <v>53.130550384521499</v>
      </c>
      <c r="AD20">
        <v>32.820666410610897</v>
      </c>
      <c r="AE20">
        <v>-117.52118330083999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hidden="1" x14ac:dyDescent="0.2">
      <c r="A21" t="s">
        <v>1395</v>
      </c>
      <c r="B21">
        <v>0</v>
      </c>
      <c r="C21" t="str">
        <f>IF(M21&lt;&gt;0,IF(J21&lt;&gt;0,IF(J21&lt;&gt;"0","yes","no"),"no"),"no")</f>
        <v>no</v>
      </c>
      <c r="D21" t="str">
        <f>IF(M21&lt;&gt;0,IF(J21&lt;&gt;0,IF(J21&lt;&gt;"0","yes","no"),"no"),"no")</f>
        <v>no</v>
      </c>
      <c r="E21" t="str">
        <f>IF(M21&lt;&gt;0,IF(J21&lt;&gt;0,IF(J21&lt;&gt;"0","yes","no"),"no"),"no")</f>
        <v>no</v>
      </c>
      <c r="F21" t="str">
        <f>IF(COUNTIF(AB21:CM21,"pv&amp;st")&lt;&gt;0,IF(J21&lt;&gt;"0",IF(J21&lt;&gt;0,"yes","no"),"no"),"no")</f>
        <v>no</v>
      </c>
      <c r="G21" t="str">
        <f>IF(M21&lt;&gt;0,IF(J21&lt;&gt;0,IF(J21&lt;&gt;"0","yes","no"),"no"),"no")</f>
        <v>no</v>
      </c>
      <c r="H21" t="s">
        <v>2421</v>
      </c>
      <c r="I21" t="str">
        <f>IF(J21&lt;&gt;"0",IF(J21&lt;&gt;0,"yes","no"),"no")</f>
        <v>no</v>
      </c>
      <c r="J21" s="2">
        <v>0</v>
      </c>
      <c r="K21">
        <v>34.852654497000003</v>
      </c>
      <c r="L21">
        <v>23.622147384600002</v>
      </c>
      <c r="M21" s="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51.571137640000003</v>
      </c>
      <c r="X21">
        <v>7.2417783269999996</v>
      </c>
      <c r="Y21">
        <v>6</v>
      </c>
      <c r="Z21" t="str" cm="1">
        <f t="array" ref="Z21">INDEX(Tabelle4!$C$2:$C$2596,MATCH(TRUE,EXACT(tool!A737,Tabelle4!$D$2:$D$2596),0))</f>
        <v>Y</v>
      </c>
      <c r="AA21" t="s">
        <v>143</v>
      </c>
      <c r="AB21" t="s">
        <v>78</v>
      </c>
      <c r="AC21">
        <v>27.9503479003906</v>
      </c>
      <c r="AD21">
        <v>0.33289796953100498</v>
      </c>
      <c r="AE21">
        <v>68.749494489702499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143" hidden="1" x14ac:dyDescent="0.2">
      <c r="A22" t="s">
        <v>301</v>
      </c>
      <c r="B22">
        <v>0</v>
      </c>
      <c r="C22" t="str">
        <f t="shared" si="5"/>
        <v>yes</v>
      </c>
      <c r="D22" t="str">
        <f t="shared" si="6"/>
        <v>yes</v>
      </c>
      <c r="E22" t="str">
        <f t="shared" si="7"/>
        <v>yes</v>
      </c>
      <c r="F22" t="str">
        <f t="shared" si="8"/>
        <v>yes</v>
      </c>
      <c r="G22" t="str">
        <f t="shared" si="9"/>
        <v>yes</v>
      </c>
      <c r="H22" t="s">
        <v>2421</v>
      </c>
      <c r="I22" t="str">
        <f t="shared" si="10"/>
        <v>yes</v>
      </c>
      <c r="J22" s="1" t="s">
        <v>91</v>
      </c>
      <c r="K22">
        <v>89.790244972400004</v>
      </c>
      <c r="L22">
        <v>44.243937667399997</v>
      </c>
      <c r="M22" s="1">
        <v>1938</v>
      </c>
      <c r="N22">
        <v>5</v>
      </c>
      <c r="O22">
        <v>4</v>
      </c>
      <c r="P22">
        <v>20</v>
      </c>
      <c r="Q22">
        <v>2</v>
      </c>
      <c r="R22">
        <v>5.4</v>
      </c>
      <c r="S22">
        <v>203.001165415</v>
      </c>
      <c r="T22">
        <v>35.916097988960004</v>
      </c>
      <c r="U22" t="s">
        <v>108</v>
      </c>
      <c r="V22">
        <v>96.634765714829669</v>
      </c>
      <c r="W22">
        <v>51.571162579999999</v>
      </c>
      <c r="X22">
        <v>7.2411015550000002</v>
      </c>
      <c r="Y22">
        <v>6</v>
      </c>
      <c r="Z22" t="str" cm="1">
        <f t="array" ref="Z22">INDEX(Tabelle4!$C$2:$C$2596,MATCH(TRUE,EXACT(tool!A112,Tabelle4!$D$2:$D$2596),0))</f>
        <v>Z</v>
      </c>
      <c r="AA22" t="s">
        <v>302</v>
      </c>
      <c r="AB22" t="s">
        <v>83</v>
      </c>
      <c r="AC22">
        <v>53.677139282226598</v>
      </c>
      <c r="AD22">
        <v>36.278766064672297</v>
      </c>
      <c r="AE22">
        <v>-118.456618258643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143" hidden="1" x14ac:dyDescent="0.2">
      <c r="A23" t="s">
        <v>1098</v>
      </c>
      <c r="B23">
        <v>0</v>
      </c>
      <c r="C23" t="str">
        <f t="shared" si="5"/>
        <v>no</v>
      </c>
      <c r="D23" t="str">
        <f t="shared" si="6"/>
        <v>no</v>
      </c>
      <c r="E23" t="str">
        <f t="shared" si="7"/>
        <v>no</v>
      </c>
      <c r="F23" t="str">
        <f t="shared" si="8"/>
        <v>no</v>
      </c>
      <c r="G23" t="str">
        <f t="shared" si="9"/>
        <v>no</v>
      </c>
      <c r="H23" t="s">
        <v>2421</v>
      </c>
      <c r="I23" t="str">
        <f t="shared" si="10"/>
        <v>yes</v>
      </c>
      <c r="J23" s="2">
        <v>0</v>
      </c>
      <c r="K23">
        <v>30.916010523099999</v>
      </c>
      <c r="L23">
        <v>22.2447033461</v>
      </c>
      <c r="M23" s="1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51.571229340000002</v>
      </c>
      <c r="X23">
        <v>7.2410698169999996</v>
      </c>
      <c r="Y23">
        <v>6</v>
      </c>
      <c r="Z23" t="str" cm="1">
        <f t="array" ref="Z23">INDEX(Tabelle4!$C$2:$C$2596,MATCH(TRUE,EXACT(tool!A530,Tabelle4!$D$2:$D$2596),0))</f>
        <v>Z</v>
      </c>
      <c r="AA23" t="s">
        <v>302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143" hidden="1" x14ac:dyDescent="0.2">
      <c r="A24" t="s">
        <v>1259</v>
      </c>
      <c r="B24">
        <v>0</v>
      </c>
      <c r="C24" t="str">
        <f>IF(M24&lt;&gt;0,IF(J24&lt;&gt;0,IF(J24&lt;&gt;"0","yes","no"),"no"),"no")</f>
        <v>no</v>
      </c>
      <c r="D24" t="str">
        <f>IF(M24&lt;&gt;0,IF(J24&lt;&gt;0,IF(J24&lt;&gt;"0","yes","no"),"no"),"no")</f>
        <v>no</v>
      </c>
      <c r="E24" t="str">
        <f>IF(M24&lt;&gt;0,IF(J24&lt;&gt;0,IF(J24&lt;&gt;"0","yes","no"),"no"),"no")</f>
        <v>no</v>
      </c>
      <c r="F24" t="str">
        <f>IF(COUNTIF(AB24:CM24,"pv&amp;st")&lt;&gt;0,IF(J24&lt;&gt;"0",IF(J24&lt;&gt;0,"yes","no"),"no"),"no")</f>
        <v>no</v>
      </c>
      <c r="G24" t="str">
        <f>IF(M24&lt;&gt;0,IF(J24&lt;&gt;0,IF(J24&lt;&gt;"0","yes","no"),"no"),"no")</f>
        <v>no</v>
      </c>
      <c r="H24" t="s">
        <v>2421</v>
      </c>
      <c r="I24" t="str">
        <f>IF(J24&lt;&gt;"0",IF(J24&lt;&gt;0,"yes","no"),"no")</f>
        <v>no</v>
      </c>
      <c r="J24" s="2">
        <v>0</v>
      </c>
      <c r="K24">
        <v>19.181236983600002</v>
      </c>
      <c r="L24">
        <v>17.5590014472</v>
      </c>
      <c r="M24" s="1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51.571086710000003</v>
      </c>
      <c r="X24">
        <v>7.2407731320000002</v>
      </c>
      <c r="Y24">
        <v>6</v>
      </c>
      <c r="Z24" t="str" cm="1">
        <f t="array" ref="Z24">INDEX(Tabelle4!$C$2:$C$2596,MATCH(TRUE,EXACT(tool!A642,Tabelle4!$D$2:$D$2596),0))</f>
        <v>Y</v>
      </c>
      <c r="AA24" t="s">
        <v>302</v>
      </c>
      <c r="AB24" t="s">
        <v>78</v>
      </c>
      <c r="AC24">
        <v>16.243902206420898</v>
      </c>
      <c r="AD24">
        <v>3.1671447522962901</v>
      </c>
      <c r="AE24">
        <v>-45.827254848924198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143" hidden="1" x14ac:dyDescent="0.2">
      <c r="A25" t="s">
        <v>931</v>
      </c>
      <c r="B25">
        <v>0</v>
      </c>
      <c r="C25" t="str">
        <f t="shared" si="5"/>
        <v>yes</v>
      </c>
      <c r="D25" t="str">
        <f t="shared" si="6"/>
        <v>yes</v>
      </c>
      <c r="E25" t="str">
        <f t="shared" si="7"/>
        <v>yes</v>
      </c>
      <c r="F25" t="str">
        <f t="shared" si="8"/>
        <v>yes</v>
      </c>
      <c r="G25" t="str">
        <f t="shared" si="9"/>
        <v>yes</v>
      </c>
      <c r="H25" t="s">
        <v>2421</v>
      </c>
      <c r="I25" t="str">
        <f t="shared" si="10"/>
        <v>yes</v>
      </c>
      <c r="J25" s="1" t="s">
        <v>91</v>
      </c>
      <c r="K25">
        <v>88.281988020200004</v>
      </c>
      <c r="L25">
        <v>45.467833200800001</v>
      </c>
      <c r="M25" s="1">
        <v>1963</v>
      </c>
      <c r="N25">
        <v>2</v>
      </c>
      <c r="O25">
        <v>1</v>
      </c>
      <c r="P25">
        <v>2</v>
      </c>
      <c r="Q25">
        <v>2</v>
      </c>
      <c r="R25">
        <v>5.4</v>
      </c>
      <c r="S25">
        <v>210.21350407624004</v>
      </c>
      <c r="T25">
        <v>35.312795208080004</v>
      </c>
      <c r="U25" t="s">
        <v>121</v>
      </c>
      <c r="V25">
        <v>134.702641519</v>
      </c>
      <c r="W25">
        <v>51.571256890000001</v>
      </c>
      <c r="X25">
        <v>7.2416155770000001</v>
      </c>
      <c r="Y25">
        <v>6</v>
      </c>
      <c r="Z25" t="str" cm="1">
        <f t="array" ref="Z25">INDEX(Tabelle4!$C$2:$C$2596,MATCH(TRUE,EXACT(tool!A435,Tabelle4!$D$2:$D$2596),0))</f>
        <v>Z</v>
      </c>
      <c r="AA25" t="s">
        <v>932</v>
      </c>
      <c r="AB25" t="s">
        <v>83</v>
      </c>
      <c r="AC25">
        <v>47.115798950195298</v>
      </c>
      <c r="AD25">
        <v>35.2968239889437</v>
      </c>
      <c r="AE25">
        <v>-117.04917688556699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hidden="1" x14ac:dyDescent="0.2">
      <c r="A26" t="s">
        <v>361</v>
      </c>
      <c r="B26">
        <v>0</v>
      </c>
      <c r="C26" t="str">
        <f t="shared" si="5"/>
        <v>yes</v>
      </c>
      <c r="D26" t="str">
        <f t="shared" si="6"/>
        <v>yes</v>
      </c>
      <c r="E26" t="str">
        <f t="shared" si="7"/>
        <v>yes</v>
      </c>
      <c r="F26" t="str">
        <f t="shared" si="8"/>
        <v>yes</v>
      </c>
      <c r="G26" t="str">
        <f t="shared" si="9"/>
        <v>yes</v>
      </c>
      <c r="H26" t="s">
        <v>2421</v>
      </c>
      <c r="I26" t="str">
        <f t="shared" si="10"/>
        <v>yes</v>
      </c>
      <c r="J26" s="1" t="s">
        <v>91</v>
      </c>
      <c r="K26">
        <v>88.774944516900007</v>
      </c>
      <c r="L26">
        <v>41.627746987999998</v>
      </c>
      <c r="M26" s="1">
        <v>1963</v>
      </c>
      <c r="N26">
        <v>2</v>
      </c>
      <c r="O26">
        <v>3</v>
      </c>
      <c r="P26">
        <v>6</v>
      </c>
      <c r="Q26">
        <v>2</v>
      </c>
      <c r="R26">
        <v>5.4</v>
      </c>
      <c r="S26">
        <v>189.27985592843999</v>
      </c>
      <c r="T26">
        <v>35.509977806760006</v>
      </c>
      <c r="U26" t="s">
        <v>108</v>
      </c>
      <c r="V26">
        <v>213.35520725439497</v>
      </c>
      <c r="W26">
        <v>51.571032440000003</v>
      </c>
      <c r="X26">
        <v>7.2412800620000004</v>
      </c>
      <c r="Y26">
        <v>6</v>
      </c>
      <c r="Z26" t="str" cm="1">
        <f t="array" ref="Z26">INDEX(Tabelle4!$C$2:$C$2596,MATCH(TRUE,EXACT(tool!A142,Tabelle4!$D$2:$D$2596),0))</f>
        <v>Z</v>
      </c>
      <c r="AA26" t="s">
        <v>362</v>
      </c>
      <c r="AB26" t="s">
        <v>83</v>
      </c>
      <c r="AC26">
        <v>49.810043334960902</v>
      </c>
      <c r="AD26">
        <v>34.682287467844802</v>
      </c>
      <c r="AE26">
        <v>-116.999265508403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143" hidden="1" x14ac:dyDescent="0.2">
      <c r="A27" t="s">
        <v>2009</v>
      </c>
      <c r="B27">
        <v>0</v>
      </c>
      <c r="C27" t="str">
        <f t="shared" si="5"/>
        <v>no</v>
      </c>
      <c r="D27" t="str">
        <f t="shared" si="6"/>
        <v>no</v>
      </c>
      <c r="E27" t="str">
        <f t="shared" si="7"/>
        <v>no</v>
      </c>
      <c r="F27" t="str">
        <f t="shared" si="8"/>
        <v>no</v>
      </c>
      <c r="G27" t="str">
        <f t="shared" si="9"/>
        <v>no</v>
      </c>
      <c r="H27" t="s">
        <v>2421</v>
      </c>
      <c r="I27" t="str">
        <f t="shared" si="10"/>
        <v>yes</v>
      </c>
      <c r="J27" s="2">
        <v>0</v>
      </c>
      <c r="K27">
        <v>14.454246513099999</v>
      </c>
      <c r="L27">
        <v>15.337596555799999</v>
      </c>
      <c r="M27" s="1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51.57096061</v>
      </c>
      <c r="X27">
        <v>7.2413164950000004</v>
      </c>
      <c r="Y27">
        <v>6</v>
      </c>
      <c r="Z27" t="str" cm="1">
        <f t="array" ref="Z27">INDEX(Tabelle4!$C$2:$C$2596,MATCH(TRUE,EXACT(tool!A1189,Tabelle4!$D$2:$D$2596),0))</f>
        <v>Z</v>
      </c>
      <c r="AA27" t="s">
        <v>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hidden="1" x14ac:dyDescent="0.2">
      <c r="A28" t="s">
        <v>957</v>
      </c>
      <c r="B28">
        <v>0</v>
      </c>
      <c r="C28" t="str">
        <f t="shared" si="5"/>
        <v>yes</v>
      </c>
      <c r="D28" t="str">
        <f t="shared" si="6"/>
        <v>yes</v>
      </c>
      <c r="E28" t="str">
        <f t="shared" si="7"/>
        <v>yes</v>
      </c>
      <c r="F28" t="str">
        <f t="shared" si="8"/>
        <v>yes</v>
      </c>
      <c r="G28" t="str">
        <f t="shared" si="9"/>
        <v>yes</v>
      </c>
      <c r="H28" t="s">
        <v>2421</v>
      </c>
      <c r="I28" t="str">
        <f t="shared" si="10"/>
        <v>yes</v>
      </c>
      <c r="J28" s="1" t="s">
        <v>91</v>
      </c>
      <c r="K28">
        <v>95.150734986399996</v>
      </c>
      <c r="L28">
        <v>45.262251321800001</v>
      </c>
      <c r="M28" s="1">
        <v>1963</v>
      </c>
      <c r="N28">
        <v>1</v>
      </c>
      <c r="O28">
        <v>3</v>
      </c>
      <c r="P28">
        <v>3</v>
      </c>
      <c r="Q28">
        <v>2</v>
      </c>
      <c r="R28">
        <v>5.4</v>
      </c>
      <c r="S28">
        <v>206.35586314316004</v>
      </c>
      <c r="T28">
        <v>38.060293994559999</v>
      </c>
      <c r="U28">
        <v>0</v>
      </c>
      <c r="V28">
        <v>0</v>
      </c>
      <c r="W28">
        <v>51.571096969999999</v>
      </c>
      <c r="X28">
        <v>7.241183253</v>
      </c>
      <c r="Y28">
        <v>6</v>
      </c>
      <c r="Z28" t="str" cm="1">
        <f t="array" ref="Z28">INDEX(Tabelle4!$C$2:$C$2596,MATCH(TRUE,EXACT(tool!A449,Tabelle4!$D$2:$D$2596),0))</f>
        <v>Z</v>
      </c>
      <c r="AA28" t="s">
        <v>958</v>
      </c>
      <c r="AB28" t="s">
        <v>83</v>
      </c>
      <c r="AC28">
        <v>53.314762115478501</v>
      </c>
      <c r="AD28">
        <v>35.931322752695898</v>
      </c>
      <c r="AE28">
        <v>-116.809901328561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143" hidden="1" x14ac:dyDescent="0.2">
      <c r="A29" t="s">
        <v>1547</v>
      </c>
      <c r="B29">
        <v>0</v>
      </c>
      <c r="C29" t="str">
        <f>IF(M29&lt;&gt;0,IF(J29&lt;&gt;0,IF(J29&lt;&gt;"0","yes","no"),"no"),"no")</f>
        <v>no</v>
      </c>
      <c r="D29" t="str">
        <f>IF(M29&lt;&gt;0,IF(J29&lt;&gt;0,IF(J29&lt;&gt;"0","yes","no"),"no"),"no")</f>
        <v>no</v>
      </c>
      <c r="E29" t="str">
        <f>IF(M29&lt;&gt;0,IF(J29&lt;&gt;0,IF(J29&lt;&gt;"0","yes","no"),"no"),"no")</f>
        <v>no</v>
      </c>
      <c r="F29" t="str">
        <f>IF(COUNTIF(AB29:CM29,"pv&amp;st")&lt;&gt;0,IF(J29&lt;&gt;"0",IF(J29&lt;&gt;0,"yes","no"),"no"),"no")</f>
        <v>no</v>
      </c>
      <c r="G29" t="str">
        <f>IF(M29&lt;&gt;0,IF(J29&lt;&gt;0,IF(J29&lt;&gt;"0","yes","no"),"no"),"no")</f>
        <v>no</v>
      </c>
      <c r="H29" t="s">
        <v>2421</v>
      </c>
      <c r="I29" t="str">
        <f>IF(J29&lt;&gt;"0",IF(J29&lt;&gt;0,"yes","no"),"no")</f>
        <v>no</v>
      </c>
      <c r="J29" s="2">
        <v>0</v>
      </c>
      <c r="K29">
        <v>24.7711830141</v>
      </c>
      <c r="L29">
        <v>20.074621088699999</v>
      </c>
      <c r="M29" s="1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51.571008030000002</v>
      </c>
      <c r="X29">
        <v>7.2408577789999997</v>
      </c>
      <c r="Y29">
        <v>6</v>
      </c>
      <c r="Z29" t="str" cm="1">
        <f t="array" ref="Z29">INDEX(Tabelle4!$C$2:$C$2596,MATCH(TRUE,EXACT(tool!A842,Tabelle4!$D$2:$D$2596),0))</f>
        <v>Y</v>
      </c>
      <c r="AA29" t="s">
        <v>958</v>
      </c>
      <c r="AB29" t="s">
        <v>78</v>
      </c>
      <c r="AC29">
        <v>17.127761840820298</v>
      </c>
      <c r="AD29">
        <v>2.1158304563529402</v>
      </c>
      <c r="AE29">
        <v>175.73738888952201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143" hidden="1" x14ac:dyDescent="0.2">
      <c r="A30" t="s">
        <v>157</v>
      </c>
      <c r="B30">
        <v>0</v>
      </c>
      <c r="C30" t="str">
        <f t="shared" si="5"/>
        <v>yes</v>
      </c>
      <c r="D30" t="str">
        <f t="shared" si="6"/>
        <v>yes</v>
      </c>
      <c r="E30" t="str">
        <f t="shared" si="7"/>
        <v>yes</v>
      </c>
      <c r="F30" t="str">
        <f t="shared" si="8"/>
        <v>yes</v>
      </c>
      <c r="G30" t="str">
        <f t="shared" si="9"/>
        <v>yes</v>
      </c>
      <c r="H30" t="s">
        <v>2421</v>
      </c>
      <c r="I30" t="str">
        <f t="shared" si="10"/>
        <v>yes</v>
      </c>
      <c r="J30" s="1" t="s">
        <v>91</v>
      </c>
      <c r="K30">
        <v>89.9750444835</v>
      </c>
      <c r="L30">
        <v>44.320846391000003</v>
      </c>
      <c r="M30" s="1">
        <v>1963</v>
      </c>
      <c r="N30">
        <v>2</v>
      </c>
      <c r="O30">
        <v>2</v>
      </c>
      <c r="P30">
        <v>4</v>
      </c>
      <c r="Q30">
        <v>2</v>
      </c>
      <c r="R30">
        <v>5.4</v>
      </c>
      <c r="S30">
        <v>203.34255271800004</v>
      </c>
      <c r="T30">
        <v>35.9900177934</v>
      </c>
      <c r="U30" t="s">
        <v>108</v>
      </c>
      <c r="V30">
        <v>147.03751694297364</v>
      </c>
      <c r="W30">
        <v>51.57132215</v>
      </c>
      <c r="X30">
        <v>7.2415263479999998</v>
      </c>
      <c r="Y30">
        <v>6</v>
      </c>
      <c r="Z30" t="str" cm="1">
        <f t="array" ref="Z30">INDEX(Tabelle4!$C$2:$C$2596,MATCH(TRUE,EXACT(tool!A40,Tabelle4!$D$2:$D$2596),0))</f>
        <v>Z</v>
      </c>
      <c r="AA30" t="s">
        <v>158</v>
      </c>
      <c r="AB30" t="s">
        <v>83</v>
      </c>
      <c r="AC30">
        <v>58.802787780761697</v>
      </c>
      <c r="AD30">
        <v>35.0135390228224</v>
      </c>
      <c r="AE30">
        <v>-117.38675883709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hidden="1" x14ac:dyDescent="0.2">
      <c r="A31" t="s">
        <v>1394</v>
      </c>
      <c r="B31">
        <v>0</v>
      </c>
      <c r="C31" t="str">
        <f>IF(M31&lt;&gt;0,IF(J31&lt;&gt;0,IF(J31&lt;&gt;"0","yes","no"),"no"),"no")</f>
        <v>no</v>
      </c>
      <c r="D31" t="str">
        <f>IF(M31&lt;&gt;0,IF(J31&lt;&gt;0,IF(J31&lt;&gt;"0","yes","no"),"no"),"no")</f>
        <v>no</v>
      </c>
      <c r="E31" t="str">
        <f>IF(M31&lt;&gt;0,IF(J31&lt;&gt;0,IF(J31&lt;&gt;"0","yes","no"),"no"),"no")</f>
        <v>no</v>
      </c>
      <c r="F31" t="str">
        <f>IF(COUNTIF(AB31:CM31,"pv&amp;st")&lt;&gt;0,IF(J31&lt;&gt;"0",IF(J31&lt;&gt;0,"yes","no"),"no"),"no")</f>
        <v>no</v>
      </c>
      <c r="G31" t="str">
        <f>IF(M31&lt;&gt;0,IF(J31&lt;&gt;0,IF(J31&lt;&gt;"0","yes","no"),"no"),"no")</f>
        <v>no</v>
      </c>
      <c r="H31" t="s">
        <v>2421</v>
      </c>
      <c r="I31" t="str">
        <f>IF(J31&lt;&gt;"0",IF(J31&lt;&gt;0,"yes","no"),"no")</f>
        <v>no</v>
      </c>
      <c r="J31" s="2">
        <v>0</v>
      </c>
      <c r="K31">
        <v>30.930231029600002</v>
      </c>
      <c r="L31">
        <v>22.251630859999999</v>
      </c>
      <c r="M31" s="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51.571389629999999</v>
      </c>
      <c r="X31">
        <v>7.241499954</v>
      </c>
      <c r="Y31">
        <v>6</v>
      </c>
      <c r="Z31" t="str" cm="1">
        <f t="array" ref="Z31">INDEX(Tabelle4!$C$2:$C$2596,MATCH(TRUE,EXACT(tool!A736,Tabelle4!$D$2:$D$2596),0))</f>
        <v>Y</v>
      </c>
      <c r="AA31" t="s">
        <v>158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143" hidden="1" x14ac:dyDescent="0.2">
      <c r="A32" t="s">
        <v>2011</v>
      </c>
      <c r="B32">
        <v>0</v>
      </c>
      <c r="C32" t="str">
        <f t="shared" si="5"/>
        <v>no</v>
      </c>
      <c r="D32" t="str">
        <f t="shared" si="6"/>
        <v>no</v>
      </c>
      <c r="E32" t="str">
        <f t="shared" si="7"/>
        <v>no</v>
      </c>
      <c r="F32" t="str">
        <f t="shared" si="8"/>
        <v>no</v>
      </c>
      <c r="G32" t="str">
        <f t="shared" si="9"/>
        <v>no</v>
      </c>
      <c r="H32" t="s">
        <v>2421</v>
      </c>
      <c r="I32" t="str">
        <f t="shared" si="10"/>
        <v>yes</v>
      </c>
      <c r="J32" s="1">
        <v>0</v>
      </c>
      <c r="K32">
        <v>12.7082849969</v>
      </c>
      <c r="L32">
        <v>14.3924171119</v>
      </c>
      <c r="M32" s="1">
        <v>0</v>
      </c>
      <c r="N32">
        <v>1</v>
      </c>
      <c r="O32">
        <v>1</v>
      </c>
      <c r="P32">
        <v>1</v>
      </c>
      <c r="Q32">
        <v>1</v>
      </c>
      <c r="R32">
        <v>2.7</v>
      </c>
      <c r="S32">
        <v>36.317869202750003</v>
      </c>
      <c r="T32">
        <v>2.5416569993800002</v>
      </c>
      <c r="U32">
        <v>0</v>
      </c>
      <c r="V32">
        <v>0</v>
      </c>
      <c r="W32">
        <v>51.571240779999997</v>
      </c>
      <c r="X32">
        <v>7.2413583639999999</v>
      </c>
      <c r="Y32">
        <v>6</v>
      </c>
      <c r="Z32" t="str" cm="1">
        <f t="array" ref="Z32">INDEX(Tabelle4!$C$2:$C$2596,MATCH(TRUE,EXACT(tool!A1191,Tabelle4!$D$2:$D$2596),0))</f>
        <v>Z</v>
      </c>
      <c r="AA32" t="s">
        <v>158</v>
      </c>
      <c r="AB32" t="s">
        <v>78</v>
      </c>
      <c r="AC32">
        <v>6.0590806007385298</v>
      </c>
      <c r="AD32">
        <v>1.6995013273786601</v>
      </c>
      <c r="AE32">
        <v>124.551161707261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143" hidden="1" x14ac:dyDescent="0.2">
      <c r="A33" t="s">
        <v>1516</v>
      </c>
      <c r="B33">
        <v>0</v>
      </c>
      <c r="C33" t="str">
        <f t="shared" si="5"/>
        <v>no</v>
      </c>
      <c r="D33" t="str">
        <f t="shared" si="6"/>
        <v>no</v>
      </c>
      <c r="E33" t="str">
        <f t="shared" si="7"/>
        <v>no</v>
      </c>
      <c r="F33" t="str">
        <f t="shared" si="8"/>
        <v>no</v>
      </c>
      <c r="G33" t="str">
        <f t="shared" si="9"/>
        <v>no</v>
      </c>
      <c r="H33" t="s">
        <v>2421</v>
      </c>
      <c r="I33" t="str">
        <f t="shared" si="10"/>
        <v>yes</v>
      </c>
      <c r="J33" s="2">
        <v>0</v>
      </c>
      <c r="K33">
        <v>16.518663997299999</v>
      </c>
      <c r="L33">
        <v>17.244920434499999</v>
      </c>
      <c r="M33" s="1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51.567204820000001</v>
      </c>
      <c r="X33">
        <v>7.2446096210000004</v>
      </c>
      <c r="Y33">
        <v>9</v>
      </c>
      <c r="Z33" t="str" cm="1">
        <f t="array" ref="Z33">INDEX(Tabelle4!$C$2:$C$2596,MATCH(TRUE,EXACT(tool!A820,Tabelle4!$D$2:$D$2596),0))</f>
        <v>Z</v>
      </c>
      <c r="AA33" t="s">
        <v>1517</v>
      </c>
      <c r="AB33" t="s">
        <v>78</v>
      </c>
      <c r="AC33">
        <v>6.6193494796752903</v>
      </c>
      <c r="AD33">
        <v>0.68905313105467902</v>
      </c>
      <c r="AE33">
        <v>64.451926851410207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143" hidden="1" x14ac:dyDescent="0.2">
      <c r="A34" t="s">
        <v>1597</v>
      </c>
      <c r="B34">
        <v>0</v>
      </c>
      <c r="C34" t="str">
        <f>IF(M34&lt;&gt;0,IF(J34&lt;&gt;0,IF(J34&lt;&gt;"0","yes","no"),"no"),"no")</f>
        <v>no</v>
      </c>
      <c r="D34" t="str">
        <f>IF(M34&lt;&gt;0,IF(J34&lt;&gt;0,IF(J34&lt;&gt;"0","yes","no"),"no"),"no")</f>
        <v>no</v>
      </c>
      <c r="E34" t="str">
        <f>IF(M34&lt;&gt;0,IF(J34&lt;&gt;0,IF(J34&lt;&gt;"0","yes","no"),"no"),"no")</f>
        <v>no</v>
      </c>
      <c r="F34" t="str">
        <f>IF(COUNTIF(AB34:CM34,"pv&amp;st")&lt;&gt;0,IF(J34&lt;&gt;"0",IF(J34&lt;&gt;0,"yes","no"),"no"),"no")</f>
        <v>no</v>
      </c>
      <c r="G34" t="str">
        <f>IF(M34&lt;&gt;0,IF(J34&lt;&gt;0,IF(J34&lt;&gt;"0","yes","no"),"no"),"no")</f>
        <v>no</v>
      </c>
      <c r="H34" t="s">
        <v>2421</v>
      </c>
      <c r="I34" t="str">
        <f>IF(J34&lt;&gt;"0",IF(J34&lt;&gt;0,"yes","no"),"no")</f>
        <v>no</v>
      </c>
      <c r="J34" s="2">
        <v>0</v>
      </c>
      <c r="K34">
        <v>16.202686514700002</v>
      </c>
      <c r="L34">
        <v>17.1404937786</v>
      </c>
      <c r="M34" s="1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108</v>
      </c>
      <c r="V34">
        <v>38.73593067963855</v>
      </c>
      <c r="W34">
        <v>51.567295260000002</v>
      </c>
      <c r="X34">
        <v>7.2451023719999998</v>
      </c>
      <c r="Y34">
        <v>9</v>
      </c>
      <c r="Z34" t="str" cm="1">
        <f t="array" ref="Z34">INDEX(Tabelle4!$C$2:$C$2596,MATCH(TRUE,EXACT(tool!A875,Tabelle4!$D$2:$D$2596),0))</f>
        <v>Y</v>
      </c>
      <c r="AA34" t="s">
        <v>1598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 hidden="1" x14ac:dyDescent="0.2">
      <c r="A35" t="s">
        <v>1427</v>
      </c>
      <c r="B35">
        <v>0</v>
      </c>
      <c r="C35" t="str">
        <f t="shared" si="5"/>
        <v>no</v>
      </c>
      <c r="D35" t="str">
        <f t="shared" si="6"/>
        <v>no</v>
      </c>
      <c r="E35" t="str">
        <f t="shared" si="7"/>
        <v>no</v>
      </c>
      <c r="F35" t="str">
        <f t="shared" si="8"/>
        <v>no</v>
      </c>
      <c r="G35" t="str">
        <f t="shared" si="9"/>
        <v>no</v>
      </c>
      <c r="H35" t="s">
        <v>2421</v>
      </c>
      <c r="I35" t="str">
        <f t="shared" si="10"/>
        <v>yes</v>
      </c>
      <c r="J35" s="2">
        <v>0</v>
      </c>
      <c r="K35">
        <v>16.072067501799999</v>
      </c>
      <c r="L35">
        <v>17.072914162099998</v>
      </c>
      <c r="M35" s="1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51.56713517</v>
      </c>
      <c r="X35">
        <v>7.244191131</v>
      </c>
      <c r="Y35">
        <v>9</v>
      </c>
      <c r="Z35" t="str" cm="1">
        <f t="array" ref="Z35">INDEX(Tabelle4!$C$2:$C$2596,MATCH(TRUE,EXACT(tool!A759,Tabelle4!$D$2:$D$2596),0))</f>
        <v>Z</v>
      </c>
      <c r="AA35" t="s">
        <v>1428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143" hidden="1" x14ac:dyDescent="0.2">
      <c r="A36" t="s">
        <v>1794</v>
      </c>
      <c r="B36">
        <v>0</v>
      </c>
      <c r="C36" t="str">
        <f t="shared" ref="C36:C44" si="11">IF(M36&lt;&gt;0,IF(J36&lt;&gt;0,IF(J36&lt;&gt;"0","yes","no"),"no"),"no")</f>
        <v>no</v>
      </c>
      <c r="D36" t="str">
        <f t="shared" ref="D36:D44" si="12">IF(M36&lt;&gt;0,IF(J36&lt;&gt;0,IF(J36&lt;&gt;"0","yes","no"),"no"),"no")</f>
        <v>no</v>
      </c>
      <c r="E36" t="str">
        <f t="shared" ref="E36:E44" si="13">IF(M36&lt;&gt;0,IF(J36&lt;&gt;0,IF(J36&lt;&gt;"0","yes","no"),"no"),"no")</f>
        <v>no</v>
      </c>
      <c r="F36" t="str">
        <f t="shared" ref="F36:F44" si="14">IF(COUNTIF(AB36:CM36,"pv&amp;st")&lt;&gt;0,IF(J36&lt;&gt;"0",IF(J36&lt;&gt;0,"yes","no"),"no"),"no")</f>
        <v>no</v>
      </c>
      <c r="G36" t="str">
        <f t="shared" ref="G36:G44" si="15">IF(M36&lt;&gt;0,IF(J36&lt;&gt;0,IF(J36&lt;&gt;"0","yes","no"),"no"),"no")</f>
        <v>no</v>
      </c>
      <c r="H36" t="s">
        <v>2421</v>
      </c>
      <c r="I36" t="str">
        <f t="shared" ref="I36:I44" si="16">IF(J36&lt;&gt;"0",IF(J36&lt;&gt;0,"yes","no"),"no")</f>
        <v>no</v>
      </c>
      <c r="J36" s="2">
        <v>0</v>
      </c>
      <c r="K36">
        <v>16.0071664952</v>
      </c>
      <c r="L36">
        <v>17.059486664000001</v>
      </c>
      <c r="M36" s="1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51.567213109999997</v>
      </c>
      <c r="X36">
        <v>7.2446482310000002</v>
      </c>
      <c r="Y36">
        <v>9</v>
      </c>
      <c r="Z36" t="str" cm="1">
        <f t="array" ref="Z36">INDEX(Tabelle4!$C$2:$C$2596,MATCH(TRUE,EXACT(tool!A1013,Tabelle4!$D$2:$D$2596),0))</f>
        <v>Y</v>
      </c>
      <c r="AA36" t="s">
        <v>1795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143" hidden="1" x14ac:dyDescent="0.2">
      <c r="A37" t="s">
        <v>1742</v>
      </c>
      <c r="B37">
        <v>0</v>
      </c>
      <c r="C37" t="str">
        <f t="shared" si="11"/>
        <v>no</v>
      </c>
      <c r="D37" t="str">
        <f t="shared" si="12"/>
        <v>no</v>
      </c>
      <c r="E37" t="str">
        <f t="shared" si="13"/>
        <v>no</v>
      </c>
      <c r="F37" t="str">
        <f t="shared" si="14"/>
        <v>no</v>
      </c>
      <c r="G37" t="str">
        <f t="shared" si="15"/>
        <v>no</v>
      </c>
      <c r="H37" t="s">
        <v>2421</v>
      </c>
      <c r="I37" t="str">
        <f t="shared" si="16"/>
        <v>no</v>
      </c>
      <c r="J37" s="2">
        <v>0</v>
      </c>
      <c r="K37">
        <v>16.6613900073</v>
      </c>
      <c r="L37">
        <v>17.3038847698</v>
      </c>
      <c r="M37" s="1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121</v>
      </c>
      <c r="V37">
        <v>371.41386852800002</v>
      </c>
      <c r="W37">
        <v>51.566972120000003</v>
      </c>
      <c r="X37">
        <v>7.2429359040000003</v>
      </c>
      <c r="Y37">
        <v>9</v>
      </c>
      <c r="Z37" t="str" cm="1">
        <f t="array" ref="Z37">INDEX(Tabelle4!$C$2:$C$2596,MATCH(TRUE,EXACT(tool!A974,Tabelle4!$D$2:$D$2596),0))</f>
        <v>Y</v>
      </c>
      <c r="AA37" t="s">
        <v>1743</v>
      </c>
      <c r="AB37" t="s">
        <v>78</v>
      </c>
      <c r="AC37">
        <v>7.7658834457397496</v>
      </c>
      <c r="AD37">
        <v>0.142047318568092</v>
      </c>
      <c r="AE37">
        <v>143.24632082249599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143" hidden="1" x14ac:dyDescent="0.2">
      <c r="A38" t="s">
        <v>1202</v>
      </c>
      <c r="B38">
        <v>0</v>
      </c>
      <c r="C38" t="str">
        <f t="shared" si="11"/>
        <v>no</v>
      </c>
      <c r="D38" t="str">
        <f t="shared" si="12"/>
        <v>no</v>
      </c>
      <c r="E38" t="str">
        <f t="shared" si="13"/>
        <v>no</v>
      </c>
      <c r="F38" t="str">
        <f t="shared" si="14"/>
        <v>no</v>
      </c>
      <c r="G38" t="str">
        <f t="shared" si="15"/>
        <v>no</v>
      </c>
      <c r="H38" t="s">
        <v>2421</v>
      </c>
      <c r="I38" t="str">
        <f t="shared" si="16"/>
        <v>no</v>
      </c>
      <c r="J38" s="2">
        <v>0</v>
      </c>
      <c r="K38">
        <v>17.332504495199998</v>
      </c>
      <c r="L38">
        <v>17.5827547162</v>
      </c>
      <c r="M38" s="1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51.56707566</v>
      </c>
      <c r="X38">
        <v>7.2437208530000001</v>
      </c>
      <c r="Y38">
        <v>9</v>
      </c>
      <c r="Z38" t="str" cm="1">
        <f t="array" ref="Z38">INDEX(Tabelle4!$C$2:$C$2596,MATCH(TRUE,EXACT(tool!A603,Tabelle4!$D$2:$D$2596),0))</f>
        <v>Y</v>
      </c>
      <c r="AA38" t="s">
        <v>1203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143" hidden="1" x14ac:dyDescent="0.2">
      <c r="A39" t="s">
        <v>1219</v>
      </c>
      <c r="B39">
        <v>0</v>
      </c>
      <c r="C39" t="str">
        <f t="shared" si="11"/>
        <v>no</v>
      </c>
      <c r="D39" t="str">
        <f t="shared" si="12"/>
        <v>no</v>
      </c>
      <c r="E39" t="str">
        <f t="shared" si="13"/>
        <v>no</v>
      </c>
      <c r="F39" t="str">
        <f t="shared" si="14"/>
        <v>no</v>
      </c>
      <c r="G39" t="str">
        <f t="shared" si="15"/>
        <v>no</v>
      </c>
      <c r="H39" t="s">
        <v>2421</v>
      </c>
      <c r="I39" t="str">
        <f t="shared" si="16"/>
        <v>no</v>
      </c>
      <c r="J39" s="2">
        <v>0</v>
      </c>
      <c r="K39">
        <v>16.8228540026</v>
      </c>
      <c r="L39">
        <v>17.357905793699999</v>
      </c>
      <c r="M39" s="1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121</v>
      </c>
      <c r="V39">
        <v>1113.2761751600001</v>
      </c>
      <c r="W39">
        <v>51.566946680000001</v>
      </c>
      <c r="X39">
        <v>7.2428208659999997</v>
      </c>
      <c r="Y39">
        <v>9</v>
      </c>
      <c r="Z39" t="str" cm="1">
        <f t="array" ref="Z39">INDEX(Tabelle4!$C$2:$C$2596,MATCH(TRUE,EXACT(tool!A614,Tabelle4!$D$2:$D$2596),0))</f>
        <v>Y</v>
      </c>
      <c r="AA39" t="s">
        <v>1220</v>
      </c>
      <c r="AB39" t="s">
        <v>78</v>
      </c>
      <c r="AC39">
        <v>6.6417870521545401</v>
      </c>
      <c r="AD39">
        <v>0.34374893641343801</v>
      </c>
      <c r="AE39">
        <v>64.338185831780905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hidden="1" x14ac:dyDescent="0.2">
      <c r="A40" t="s">
        <v>1310</v>
      </c>
      <c r="B40">
        <v>0</v>
      </c>
      <c r="C40" t="str">
        <f t="shared" si="11"/>
        <v>no</v>
      </c>
      <c r="D40" t="str">
        <f t="shared" si="12"/>
        <v>no</v>
      </c>
      <c r="E40" t="str">
        <f t="shared" si="13"/>
        <v>no</v>
      </c>
      <c r="F40" t="str">
        <f t="shared" si="14"/>
        <v>no</v>
      </c>
      <c r="G40" t="str">
        <f t="shared" si="15"/>
        <v>no</v>
      </c>
      <c r="H40" t="s">
        <v>2421</v>
      </c>
      <c r="I40" t="str">
        <f t="shared" si="16"/>
        <v>no</v>
      </c>
      <c r="J40" s="2">
        <v>0</v>
      </c>
      <c r="K40">
        <v>15.815089992900001</v>
      </c>
      <c r="L40">
        <v>16.909727705400002</v>
      </c>
      <c r="M40" s="1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51.56711851</v>
      </c>
      <c r="X40">
        <v>7.2441137959999997</v>
      </c>
      <c r="Y40">
        <v>9</v>
      </c>
      <c r="Z40" t="str" cm="1">
        <f t="array" ref="Z40">INDEX(Tabelle4!$C$2:$C$2596,MATCH(TRUE,EXACT(tool!A677,Tabelle4!$D$2:$D$2596),0))</f>
        <v>Y</v>
      </c>
      <c r="AA40" t="s">
        <v>1311</v>
      </c>
      <c r="AB40" t="s">
        <v>78</v>
      </c>
      <c r="AC40">
        <v>13.388567924499499</v>
      </c>
      <c r="AD40">
        <v>0.46893836190055799</v>
      </c>
      <c r="AE40">
        <v>3.8625156121573001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143" hidden="1" x14ac:dyDescent="0.2">
      <c r="A41" t="s">
        <v>1194</v>
      </c>
      <c r="B41">
        <v>0</v>
      </c>
      <c r="C41" t="str">
        <f t="shared" si="11"/>
        <v>no</v>
      </c>
      <c r="D41" t="str">
        <f t="shared" si="12"/>
        <v>no</v>
      </c>
      <c r="E41" t="str">
        <f t="shared" si="13"/>
        <v>no</v>
      </c>
      <c r="F41" t="str">
        <f t="shared" si="14"/>
        <v>no</v>
      </c>
      <c r="G41" t="str">
        <f t="shared" si="15"/>
        <v>no</v>
      </c>
      <c r="H41" t="s">
        <v>2421</v>
      </c>
      <c r="I41" t="str">
        <f t="shared" si="16"/>
        <v>no</v>
      </c>
      <c r="J41" s="2">
        <v>0</v>
      </c>
      <c r="K41">
        <v>16.370733004800002</v>
      </c>
      <c r="L41">
        <v>17.141233402200001</v>
      </c>
      <c r="M41" s="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108</v>
      </c>
      <c r="V41">
        <v>172.47721638680639</v>
      </c>
      <c r="W41">
        <v>51.567126770000002</v>
      </c>
      <c r="X41">
        <v>7.2441524680000002</v>
      </c>
      <c r="Y41">
        <v>9</v>
      </c>
      <c r="Z41" t="str" cm="1">
        <f t="array" ref="Z41">INDEX(Tabelle4!$C$2:$C$2596,MATCH(TRUE,EXACT(tool!A598,Tabelle4!$D$2:$D$2596),0))</f>
        <v>Y</v>
      </c>
      <c r="AA41" t="s">
        <v>1195</v>
      </c>
      <c r="AB41" t="s">
        <v>78</v>
      </c>
      <c r="AC41">
        <v>6.0760188102722203</v>
      </c>
      <c r="AD41">
        <v>1.34605560832023</v>
      </c>
      <c r="AE41">
        <v>-116.045768299191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143" hidden="1" x14ac:dyDescent="0.2">
      <c r="A42" t="s">
        <v>1151</v>
      </c>
      <c r="B42">
        <v>0</v>
      </c>
      <c r="C42" t="str">
        <f t="shared" si="11"/>
        <v>no</v>
      </c>
      <c r="D42" t="str">
        <f t="shared" si="12"/>
        <v>no</v>
      </c>
      <c r="E42" t="str">
        <f t="shared" si="13"/>
        <v>no</v>
      </c>
      <c r="F42" t="str">
        <f t="shared" si="14"/>
        <v>no</v>
      </c>
      <c r="G42" t="str">
        <f t="shared" si="15"/>
        <v>no</v>
      </c>
      <c r="H42" t="s">
        <v>2421</v>
      </c>
      <c r="I42" t="str">
        <f t="shared" si="16"/>
        <v>no</v>
      </c>
      <c r="J42" s="2">
        <v>0</v>
      </c>
      <c r="K42">
        <v>16.168681014299999</v>
      </c>
      <c r="L42">
        <v>17.1284801159</v>
      </c>
      <c r="M42" s="1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51.567286930000002</v>
      </c>
      <c r="X42">
        <v>7.245064062</v>
      </c>
      <c r="Y42">
        <v>9</v>
      </c>
      <c r="Z42" t="str" cm="1">
        <f t="array" ref="Z42">INDEX(Tabelle4!$C$2:$C$2596,MATCH(TRUE,EXACT(tool!A569,Tabelle4!$D$2:$D$2596),0))</f>
        <v>Y</v>
      </c>
      <c r="AA42" t="s">
        <v>1152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 hidden="1" x14ac:dyDescent="0.2">
      <c r="A43" t="s">
        <v>1836</v>
      </c>
      <c r="B43">
        <v>0</v>
      </c>
      <c r="C43" t="str">
        <f t="shared" si="11"/>
        <v>no</v>
      </c>
      <c r="D43" t="str">
        <f t="shared" si="12"/>
        <v>no</v>
      </c>
      <c r="E43" t="str">
        <f t="shared" si="13"/>
        <v>no</v>
      </c>
      <c r="F43" t="str">
        <f t="shared" si="14"/>
        <v>no</v>
      </c>
      <c r="G43" t="str">
        <f t="shared" si="15"/>
        <v>no</v>
      </c>
      <c r="H43" t="s">
        <v>2421</v>
      </c>
      <c r="I43" t="str">
        <f t="shared" si="16"/>
        <v>no</v>
      </c>
      <c r="J43" s="2">
        <v>0</v>
      </c>
      <c r="K43">
        <v>16.020649003799999</v>
      </c>
      <c r="L43">
        <v>17.080838986700002</v>
      </c>
      <c r="M43" s="1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51.56696367</v>
      </c>
      <c r="X43">
        <v>7.242897278</v>
      </c>
      <c r="Y43">
        <v>9</v>
      </c>
      <c r="Z43" t="str" cm="1">
        <f t="array" ref="Z43">INDEX(Tabelle4!$C$2:$C$2596,MATCH(TRUE,EXACT(tool!A1044,Tabelle4!$D$2:$D$2596),0))</f>
        <v>Y</v>
      </c>
      <c r="AA43" t="s">
        <v>1837</v>
      </c>
      <c r="AB43" t="s">
        <v>78</v>
      </c>
      <c r="AC43">
        <v>6.3272070884704599</v>
      </c>
      <c r="AD43">
        <v>0.15152536189570801</v>
      </c>
      <c r="AE43">
        <v>-160.727802932412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143" hidden="1" x14ac:dyDescent="0.2">
      <c r="A44" t="s">
        <v>1605</v>
      </c>
      <c r="B44">
        <v>0</v>
      </c>
      <c r="C44" t="str">
        <f t="shared" si="11"/>
        <v>no</v>
      </c>
      <c r="D44" t="str">
        <f t="shared" si="12"/>
        <v>no</v>
      </c>
      <c r="E44" t="str">
        <f t="shared" si="13"/>
        <v>no</v>
      </c>
      <c r="F44" t="str">
        <f t="shared" si="14"/>
        <v>no</v>
      </c>
      <c r="G44" t="str">
        <f t="shared" si="15"/>
        <v>no</v>
      </c>
      <c r="H44" t="s">
        <v>2421</v>
      </c>
      <c r="I44" t="str">
        <f t="shared" si="16"/>
        <v>no</v>
      </c>
      <c r="J44" s="2">
        <v>0</v>
      </c>
      <c r="K44">
        <v>15.957042493699999</v>
      </c>
      <c r="L44">
        <v>17.057640967899999</v>
      </c>
      <c r="M44" s="1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51.566955370000002</v>
      </c>
      <c r="X44">
        <v>7.2428594979999996</v>
      </c>
      <c r="Y44">
        <v>9</v>
      </c>
      <c r="Z44" t="str" cm="1">
        <f t="array" ref="Z44">INDEX(Tabelle4!$C$2:$C$2596,MATCH(TRUE,EXACT(tool!A880,Tabelle4!$D$2:$D$2596),0))</f>
        <v>Y</v>
      </c>
      <c r="AA44" t="s">
        <v>1606</v>
      </c>
      <c r="AB44" t="s">
        <v>78</v>
      </c>
      <c r="AC44">
        <v>6.1584491729736301</v>
      </c>
      <c r="AD44">
        <v>0.50235537651332496</v>
      </c>
      <c r="AE44">
        <v>-173.601043366125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143" hidden="1" x14ac:dyDescent="0.2">
      <c r="A45" t="s">
        <v>1073</v>
      </c>
      <c r="B45">
        <v>0</v>
      </c>
      <c r="C45" t="str">
        <f t="shared" si="5"/>
        <v>no</v>
      </c>
      <c r="D45" t="str">
        <f t="shared" si="6"/>
        <v>no</v>
      </c>
      <c r="E45" t="str">
        <f t="shared" si="7"/>
        <v>no</v>
      </c>
      <c r="F45" t="str">
        <f t="shared" si="8"/>
        <v>no</v>
      </c>
      <c r="G45" t="str">
        <f t="shared" si="9"/>
        <v>no</v>
      </c>
      <c r="H45" t="s">
        <v>2421</v>
      </c>
      <c r="I45" t="str">
        <f t="shared" si="10"/>
        <v>yes</v>
      </c>
      <c r="J45" s="2">
        <v>0</v>
      </c>
      <c r="K45">
        <v>15.9311434913</v>
      </c>
      <c r="L45">
        <v>17.0608470602</v>
      </c>
      <c r="M45" s="1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121</v>
      </c>
      <c r="V45">
        <v>289.01377250500002</v>
      </c>
      <c r="W45">
        <v>51.567143420000001</v>
      </c>
      <c r="X45">
        <v>7.2442290250000001</v>
      </c>
      <c r="Y45">
        <v>9</v>
      </c>
      <c r="Z45" t="str" cm="1">
        <f t="array" ref="Z45">INDEX(Tabelle4!$C$2:$C$2596,MATCH(TRUE,EXACT(tool!A515,Tabelle4!$D$2:$D$2596),0))</f>
        <v>Z</v>
      </c>
      <c r="AA45" t="s">
        <v>1074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 hidden="1" x14ac:dyDescent="0.2">
      <c r="A46" t="s">
        <v>506</v>
      </c>
      <c r="B46">
        <v>0</v>
      </c>
      <c r="C46" t="str">
        <f>IF(M46&lt;&gt;0,IF(J46&lt;&gt;0,IF(J46&lt;&gt;"0","yes","no"),"no"),"no")</f>
        <v>yes</v>
      </c>
      <c r="D46" t="str">
        <f>IF(M46&lt;&gt;0,IF(J46&lt;&gt;0,IF(J46&lt;&gt;"0","yes","no"),"no"),"no")</f>
        <v>yes</v>
      </c>
      <c r="E46" t="str">
        <f>IF(M46&lt;&gt;0,IF(J46&lt;&gt;0,IF(J46&lt;&gt;"0","yes","no"),"no"),"no")</f>
        <v>yes</v>
      </c>
      <c r="F46" t="str">
        <f t="shared" si="8"/>
        <v>yes</v>
      </c>
      <c r="G46" t="str">
        <f t="shared" si="9"/>
        <v>yes</v>
      </c>
      <c r="H46" t="s">
        <v>2421</v>
      </c>
      <c r="I46" t="str">
        <f>IF(J46&lt;&gt;"0",IF(J46&lt;&gt;0,"yes","no"),"no")</f>
        <v>yes</v>
      </c>
      <c r="J46" s="1" t="s">
        <v>91</v>
      </c>
      <c r="K46">
        <v>105.068285465</v>
      </c>
      <c r="L46">
        <v>44.9898948855</v>
      </c>
      <c r="M46" s="1">
        <v>1973</v>
      </c>
      <c r="N46">
        <v>6</v>
      </c>
      <c r="O46">
        <v>3</v>
      </c>
      <c r="P46">
        <v>18</v>
      </c>
      <c r="Q46">
        <v>2</v>
      </c>
      <c r="R46">
        <v>5.4</v>
      </c>
      <c r="S46">
        <v>200.9181181957</v>
      </c>
      <c r="T46">
        <v>42.027314186000005</v>
      </c>
      <c r="U46" t="s">
        <v>108</v>
      </c>
      <c r="V46">
        <v>139.79743085935493</v>
      </c>
      <c r="W46">
        <v>51.56714942</v>
      </c>
      <c r="X46">
        <v>7.2447482479999996</v>
      </c>
      <c r="Y46">
        <v>9</v>
      </c>
      <c r="Z46" t="str" cm="1">
        <f t="array" ref="Z46">INDEX(Tabelle4!$C$2:$C$2596,MATCH(TRUE,EXACT(tool!A216,Tabelle4!$D$2:$D$2596),0))</f>
        <v>Y</v>
      </c>
      <c r="AA46" t="s">
        <v>507</v>
      </c>
      <c r="AB46" t="s">
        <v>83</v>
      </c>
      <c r="AC46">
        <v>47.658779144287102</v>
      </c>
      <c r="AD46">
        <v>30.2385647211043</v>
      </c>
      <c r="AE46">
        <v>-108.04972554036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143" hidden="1" x14ac:dyDescent="0.2">
      <c r="A47" t="s">
        <v>1460</v>
      </c>
      <c r="B47">
        <v>0</v>
      </c>
      <c r="C47" t="str">
        <f t="shared" si="5"/>
        <v>no</v>
      </c>
      <c r="D47" t="str">
        <f t="shared" si="6"/>
        <v>no</v>
      </c>
      <c r="E47" t="str">
        <f t="shared" si="7"/>
        <v>no</v>
      </c>
      <c r="F47" t="str">
        <f t="shared" si="8"/>
        <v>no</v>
      </c>
      <c r="G47" t="str">
        <f t="shared" si="9"/>
        <v>no</v>
      </c>
      <c r="H47" t="s">
        <v>2421</v>
      </c>
      <c r="I47" t="str">
        <f t="shared" si="10"/>
        <v>yes</v>
      </c>
      <c r="J47" s="2">
        <v>0</v>
      </c>
      <c r="K47">
        <v>20.539843515800001</v>
      </c>
      <c r="L47">
        <v>18.625929214199999</v>
      </c>
      <c r="M47" s="1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51.56723109</v>
      </c>
      <c r="X47">
        <v>7.2447329250000001</v>
      </c>
      <c r="Y47">
        <v>9</v>
      </c>
      <c r="Z47" t="str" cm="1">
        <f t="array" ref="Z47">INDEX(Tabelle4!$C$2:$C$2596,MATCH(TRUE,EXACT(tool!A781,Tabelle4!$D$2:$D$2596),0))</f>
        <v>Z</v>
      </c>
      <c r="AA47" t="s">
        <v>507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hidden="1" x14ac:dyDescent="0.2">
      <c r="A48" t="s">
        <v>343</v>
      </c>
      <c r="B48">
        <v>0</v>
      </c>
      <c r="C48" t="str">
        <f t="shared" si="5"/>
        <v>yes</v>
      </c>
      <c r="D48" t="str">
        <f t="shared" si="6"/>
        <v>yes</v>
      </c>
      <c r="E48" t="str">
        <f t="shared" si="7"/>
        <v>yes</v>
      </c>
      <c r="F48" t="str">
        <f t="shared" si="8"/>
        <v>no</v>
      </c>
      <c r="G48" t="str">
        <f t="shared" si="9"/>
        <v>yes</v>
      </c>
      <c r="H48" t="s">
        <v>2421</v>
      </c>
      <c r="I48" t="str">
        <f t="shared" si="10"/>
        <v>yes</v>
      </c>
      <c r="J48" s="1" t="s">
        <v>91</v>
      </c>
      <c r="K48">
        <v>87.552866997600006</v>
      </c>
      <c r="L48">
        <v>39.025477873900002</v>
      </c>
      <c r="M48" s="1">
        <v>1972</v>
      </c>
      <c r="N48">
        <v>2</v>
      </c>
      <c r="O48">
        <v>4</v>
      </c>
      <c r="P48">
        <v>8</v>
      </c>
      <c r="Q48">
        <v>2</v>
      </c>
      <c r="R48">
        <v>5.4</v>
      </c>
      <c r="S48">
        <v>175.71643372002004</v>
      </c>
      <c r="T48">
        <v>35.021146799040004</v>
      </c>
      <c r="U48" t="s">
        <v>121</v>
      </c>
      <c r="V48">
        <v>147.65664054000001</v>
      </c>
      <c r="W48">
        <v>51.566681469999999</v>
      </c>
      <c r="X48">
        <v>7.244010877</v>
      </c>
      <c r="Y48">
        <v>9</v>
      </c>
      <c r="Z48" t="str" cm="1">
        <f t="array" ref="Z48">INDEX(Tabelle4!$C$2:$C$2596,MATCH(TRUE,EXACT(tool!A133,Tabelle4!$D$2:$D$2596),0))</f>
        <v>Z</v>
      </c>
      <c r="AA48" t="s">
        <v>344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143" hidden="1" x14ac:dyDescent="0.2">
      <c r="A49" t="s">
        <v>373</v>
      </c>
      <c r="B49">
        <v>0</v>
      </c>
      <c r="C49" t="str">
        <f t="shared" si="5"/>
        <v>yes</v>
      </c>
      <c r="D49" t="str">
        <f t="shared" si="6"/>
        <v>yes</v>
      </c>
      <c r="E49" t="str">
        <f t="shared" si="7"/>
        <v>yes</v>
      </c>
      <c r="F49" t="str">
        <f t="shared" si="8"/>
        <v>yes</v>
      </c>
      <c r="G49" t="str">
        <f t="shared" si="9"/>
        <v>yes</v>
      </c>
      <c r="H49" t="s">
        <v>2421</v>
      </c>
      <c r="I49" t="str">
        <f t="shared" si="10"/>
        <v>yes</v>
      </c>
      <c r="J49" s="1" t="s">
        <v>91</v>
      </c>
      <c r="K49">
        <v>104.40307547499999</v>
      </c>
      <c r="L49">
        <v>44.913096671799998</v>
      </c>
      <c r="M49" s="1">
        <v>1973</v>
      </c>
      <c r="N49">
        <v>1</v>
      </c>
      <c r="O49">
        <v>2</v>
      </c>
      <c r="P49">
        <v>2</v>
      </c>
      <c r="Q49">
        <v>2</v>
      </c>
      <c r="R49">
        <v>5.4</v>
      </c>
      <c r="S49">
        <v>200.76949183772001</v>
      </c>
      <c r="T49">
        <v>41.761230189999999</v>
      </c>
      <c r="U49" t="s">
        <v>108</v>
      </c>
      <c r="V49">
        <v>211.39741820387653</v>
      </c>
      <c r="W49">
        <v>51.566887680000001</v>
      </c>
      <c r="X49">
        <v>7.2454255830000003</v>
      </c>
      <c r="Y49">
        <v>9</v>
      </c>
      <c r="Z49" t="str" cm="1">
        <f t="array" ref="Z49">INDEX(Tabelle4!$C$2:$C$2596,MATCH(TRUE,EXACT(tool!A148,Tabelle4!$D$2:$D$2596),0))</f>
        <v>Z</v>
      </c>
      <c r="AA49" t="s">
        <v>374</v>
      </c>
      <c r="AB49" t="s">
        <v>83</v>
      </c>
      <c r="AC49">
        <v>48.021415710449197</v>
      </c>
      <c r="AD49">
        <v>29.217917338621199</v>
      </c>
      <c r="AE49">
        <v>-107.963352882164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143" hidden="1" x14ac:dyDescent="0.2">
      <c r="A50" t="s">
        <v>537</v>
      </c>
      <c r="B50">
        <v>0</v>
      </c>
      <c r="C50" t="str">
        <f>IF(M50&lt;&gt;0,IF(J50&lt;&gt;0,IF(J50&lt;&gt;"0","yes","no"),"no"),"no")</f>
        <v>yes</v>
      </c>
      <c r="D50" t="str">
        <f>IF(M50&lt;&gt;0,IF(J50&lt;&gt;0,IF(J50&lt;&gt;"0","yes","no"),"no"),"no")</f>
        <v>yes</v>
      </c>
      <c r="E50" t="str">
        <f>IF(M50&lt;&gt;0,IF(J50&lt;&gt;0,IF(J50&lt;&gt;"0","yes","no"),"no"),"no")</f>
        <v>yes</v>
      </c>
      <c r="F50" t="str">
        <f t="shared" si="8"/>
        <v>yes</v>
      </c>
      <c r="G50" t="str">
        <f t="shared" si="9"/>
        <v>yes</v>
      </c>
      <c r="H50" t="s">
        <v>2421</v>
      </c>
      <c r="I50" t="str">
        <f>IF(J50&lt;&gt;"0",IF(J50&lt;&gt;0,"yes","no"),"no")</f>
        <v>yes</v>
      </c>
      <c r="J50" s="1" t="s">
        <v>91</v>
      </c>
      <c r="K50">
        <v>106.62212001</v>
      </c>
      <c r="L50">
        <v>45.889099117599997</v>
      </c>
      <c r="M50" s="1">
        <v>1973</v>
      </c>
      <c r="N50">
        <v>2</v>
      </c>
      <c r="O50">
        <v>1</v>
      </c>
      <c r="P50">
        <v>2</v>
      </c>
      <c r="Q50">
        <v>2</v>
      </c>
      <c r="R50">
        <v>5.4</v>
      </c>
      <c r="S50">
        <v>205.15228723103999</v>
      </c>
      <c r="T50">
        <v>42.648848004000001</v>
      </c>
      <c r="U50" t="s">
        <v>121</v>
      </c>
      <c r="V50">
        <v>175.38511652</v>
      </c>
      <c r="W50">
        <v>51.566901590000001</v>
      </c>
      <c r="X50">
        <v>7.244915346</v>
      </c>
      <c r="Y50">
        <v>9</v>
      </c>
      <c r="Z50" t="str" cm="1">
        <f t="array" ref="Z50">INDEX(Tabelle4!$C$2:$C$2596,MATCH(TRUE,EXACT(tool!A232,Tabelle4!$D$2:$D$2596),0))</f>
        <v>Y</v>
      </c>
      <c r="AA50" t="s">
        <v>538</v>
      </c>
      <c r="AB50" t="s">
        <v>83</v>
      </c>
      <c r="AC50">
        <v>49.523517608642599</v>
      </c>
      <c r="AD50">
        <v>27.845687995835199</v>
      </c>
      <c r="AE50">
        <v>-107.92557092441599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143" hidden="1" x14ac:dyDescent="0.2">
      <c r="A51" t="s">
        <v>925</v>
      </c>
      <c r="B51">
        <v>0</v>
      </c>
      <c r="C51" t="str">
        <f t="shared" si="5"/>
        <v>yes</v>
      </c>
      <c r="D51" t="str">
        <f t="shared" si="6"/>
        <v>yes</v>
      </c>
      <c r="E51" t="str">
        <f t="shared" si="7"/>
        <v>yes</v>
      </c>
      <c r="F51" t="str">
        <f t="shared" si="8"/>
        <v>no</v>
      </c>
      <c r="G51" t="str">
        <f t="shared" si="9"/>
        <v>yes</v>
      </c>
      <c r="H51" t="s">
        <v>2421</v>
      </c>
      <c r="I51" t="str">
        <f t="shared" si="10"/>
        <v>yes</v>
      </c>
      <c r="J51" s="1" t="s">
        <v>91</v>
      </c>
      <c r="K51">
        <v>107.035715998</v>
      </c>
      <c r="L51">
        <v>45.996330354500003</v>
      </c>
      <c r="M51" s="1">
        <v>1973</v>
      </c>
      <c r="N51">
        <v>2</v>
      </c>
      <c r="O51">
        <v>1</v>
      </c>
      <c r="P51">
        <v>2</v>
      </c>
      <c r="Q51">
        <v>2</v>
      </c>
      <c r="R51">
        <v>5.4</v>
      </c>
      <c r="S51">
        <v>205.56589751510003</v>
      </c>
      <c r="T51">
        <v>42.8142863992</v>
      </c>
      <c r="U51" t="s">
        <v>108</v>
      </c>
      <c r="V51">
        <v>119.70955362737229</v>
      </c>
      <c r="W51">
        <v>51.566802389999999</v>
      </c>
      <c r="X51">
        <v>7.244970854</v>
      </c>
      <c r="Y51">
        <v>9</v>
      </c>
      <c r="Z51" t="str" cm="1">
        <f t="array" ref="Z51">INDEX(Tabelle4!$C$2:$C$2596,MATCH(TRUE,EXACT(tool!A432,Tabelle4!$D$2:$D$2596),0))</f>
        <v>Z</v>
      </c>
      <c r="AA51" t="s">
        <v>926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143" hidden="1" x14ac:dyDescent="0.2">
      <c r="A52" t="s">
        <v>588</v>
      </c>
      <c r="B52">
        <v>0</v>
      </c>
      <c r="C52" t="str">
        <f>IF(M52&lt;&gt;0,IF(J52&lt;&gt;0,IF(J52&lt;&gt;"0","yes","no"),"no"),"no")</f>
        <v>yes</v>
      </c>
      <c r="D52" t="str">
        <f>IF(M52&lt;&gt;0,IF(J52&lt;&gt;0,IF(J52&lt;&gt;"0","yes","no"),"no"),"no")</f>
        <v>yes</v>
      </c>
      <c r="E52" t="str">
        <f>IF(M52&lt;&gt;0,IF(J52&lt;&gt;0,IF(J52&lt;&gt;"0","yes","no"),"no"),"no")</f>
        <v>yes</v>
      </c>
      <c r="F52" t="str">
        <f t="shared" si="8"/>
        <v>yes</v>
      </c>
      <c r="G52" t="str">
        <f t="shared" si="9"/>
        <v>yes</v>
      </c>
      <c r="H52" t="s">
        <v>2421</v>
      </c>
      <c r="I52" t="str">
        <f>IF(J52&lt;&gt;"0",IF(J52&lt;&gt;0,"yes","no"),"no")</f>
        <v>yes</v>
      </c>
      <c r="J52" s="1" t="s">
        <v>91</v>
      </c>
      <c r="K52">
        <v>140.48155150100001</v>
      </c>
      <c r="L52">
        <v>58.334819802399998</v>
      </c>
      <c r="M52" s="1">
        <v>1980</v>
      </c>
      <c r="N52">
        <v>2</v>
      </c>
      <c r="O52">
        <v>1</v>
      </c>
      <c r="P52">
        <v>2</v>
      </c>
      <c r="Q52">
        <v>1</v>
      </c>
      <c r="R52">
        <v>2.7</v>
      </c>
      <c r="S52">
        <v>129.40770316628002</v>
      </c>
      <c r="T52">
        <v>28.096310300200003</v>
      </c>
      <c r="U52" t="s">
        <v>121</v>
      </c>
      <c r="V52">
        <v>187.60078000799999</v>
      </c>
      <c r="W52">
        <v>51.566669279999999</v>
      </c>
      <c r="X52">
        <v>7.2435635850000004</v>
      </c>
      <c r="Y52">
        <v>9</v>
      </c>
      <c r="Z52" t="str" cm="1">
        <f t="array" ref="Z52">INDEX(Tabelle4!$C$2:$C$2596,MATCH(TRUE,EXACT(tool!A258,Tabelle4!$D$2:$D$2596),0))</f>
        <v>Y</v>
      </c>
      <c r="AA52" t="s">
        <v>589</v>
      </c>
      <c r="AB52" t="s">
        <v>83</v>
      </c>
      <c r="AC52">
        <v>116.22972106933599</v>
      </c>
      <c r="AD52">
        <v>0.36751748935206902</v>
      </c>
      <c r="AE52">
        <v>-168.442677957905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 hidden="1" x14ac:dyDescent="0.2">
      <c r="A53" t="s">
        <v>2058</v>
      </c>
      <c r="B53">
        <v>0</v>
      </c>
      <c r="C53" t="str">
        <f t="shared" si="5"/>
        <v>no</v>
      </c>
      <c r="D53" t="str">
        <f t="shared" si="6"/>
        <v>no</v>
      </c>
      <c r="E53" t="str">
        <f t="shared" si="7"/>
        <v>no</v>
      </c>
      <c r="F53" t="str">
        <f t="shared" si="8"/>
        <v>no</v>
      </c>
      <c r="G53" t="str">
        <f t="shared" si="9"/>
        <v>no</v>
      </c>
      <c r="H53" t="s">
        <v>2421</v>
      </c>
      <c r="I53" t="str">
        <f t="shared" si="10"/>
        <v>yes</v>
      </c>
      <c r="J53" s="2">
        <v>0</v>
      </c>
      <c r="K53">
        <v>21.3908739948</v>
      </c>
      <c r="L53">
        <v>18.502784897600002</v>
      </c>
      <c r="M53" s="1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51.566649290000001</v>
      </c>
      <c r="X53">
        <v>7.2433704099999998</v>
      </c>
      <c r="Y53">
        <v>9</v>
      </c>
      <c r="Z53" t="str" cm="1">
        <f t="array" ref="Z53">INDEX(Tabelle4!$C$2:$C$2596,MATCH(TRUE,EXACT(tool!A1235,Tabelle4!$D$2:$D$2596),0))</f>
        <v>Z</v>
      </c>
      <c r="AA53" t="s">
        <v>589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143" hidden="1" x14ac:dyDescent="0.2">
      <c r="A54" t="s">
        <v>197</v>
      </c>
      <c r="B54">
        <v>0</v>
      </c>
      <c r="C54" t="str">
        <f t="shared" si="5"/>
        <v>yes</v>
      </c>
      <c r="D54" t="str">
        <f t="shared" si="6"/>
        <v>yes</v>
      </c>
      <c r="E54" t="str">
        <f t="shared" si="7"/>
        <v>yes</v>
      </c>
      <c r="F54" t="str">
        <f t="shared" si="8"/>
        <v>yes</v>
      </c>
      <c r="G54" t="str">
        <f t="shared" si="9"/>
        <v>yes</v>
      </c>
      <c r="H54" t="s">
        <v>2421</v>
      </c>
      <c r="I54" t="str">
        <f t="shared" si="10"/>
        <v>yes</v>
      </c>
      <c r="J54" s="1" t="s">
        <v>91</v>
      </c>
      <c r="K54">
        <v>142.66584999099999</v>
      </c>
      <c r="L54">
        <v>58.749024689999999</v>
      </c>
      <c r="M54" s="1">
        <v>1974</v>
      </c>
      <c r="N54">
        <v>6</v>
      </c>
      <c r="O54">
        <v>2</v>
      </c>
      <c r="P54">
        <v>12</v>
      </c>
      <c r="Q54">
        <v>1</v>
      </c>
      <c r="R54">
        <v>2.7</v>
      </c>
      <c r="S54">
        <v>130.0891966648</v>
      </c>
      <c r="T54">
        <v>28.533169998199998</v>
      </c>
      <c r="U54" t="s">
        <v>121</v>
      </c>
      <c r="V54">
        <v>57.875399009100001</v>
      </c>
      <c r="W54">
        <v>51.566888710000001</v>
      </c>
      <c r="X54">
        <v>7.2433807420000003</v>
      </c>
      <c r="Y54">
        <v>9</v>
      </c>
      <c r="Z54" t="str" cm="1">
        <f t="array" ref="Z54">INDEX(Tabelle4!$C$2:$C$2596,MATCH(TRUE,EXACT(tool!A60,Tabelle4!$D$2:$D$2596),0))</f>
        <v>Z</v>
      </c>
      <c r="AA54" t="s">
        <v>198</v>
      </c>
      <c r="AB54" t="s">
        <v>83</v>
      </c>
      <c r="AC54">
        <v>117.87282562255901</v>
      </c>
      <c r="AD54">
        <v>0.86954378369042895</v>
      </c>
      <c r="AE54">
        <v>-98.832319560582405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143" hidden="1" x14ac:dyDescent="0.2">
      <c r="A55" t="s">
        <v>596</v>
      </c>
      <c r="B55">
        <v>0</v>
      </c>
      <c r="C55" t="str">
        <f>IF(M55&lt;&gt;0,IF(J55&lt;&gt;0,IF(J55&lt;&gt;"0","yes","no"),"no"),"no")</f>
        <v>yes</v>
      </c>
      <c r="D55" t="str">
        <f>IF(M55&lt;&gt;0,IF(J55&lt;&gt;0,IF(J55&lt;&gt;"0","yes","no"),"no"),"no")</f>
        <v>yes</v>
      </c>
      <c r="E55" t="str">
        <f>IF(M55&lt;&gt;0,IF(J55&lt;&gt;0,IF(J55&lt;&gt;"0","yes","no"),"no"),"no")</f>
        <v>yes</v>
      </c>
      <c r="F55" t="str">
        <f t="shared" si="8"/>
        <v>yes</v>
      </c>
      <c r="G55" t="str">
        <f t="shared" si="9"/>
        <v>yes</v>
      </c>
      <c r="H55" t="s">
        <v>2421</v>
      </c>
      <c r="I55" t="str">
        <f>IF(J55&lt;&gt;"0",IF(J55&lt;&gt;0,"yes","no"),"no")</f>
        <v>yes</v>
      </c>
      <c r="J55" s="1" t="s">
        <v>91</v>
      </c>
      <c r="K55">
        <v>449.85363600699998</v>
      </c>
      <c r="L55">
        <v>92.800489243900003</v>
      </c>
      <c r="M55" s="1">
        <v>1900</v>
      </c>
      <c r="N55">
        <v>2</v>
      </c>
      <c r="O55">
        <v>4</v>
      </c>
      <c r="P55">
        <v>8</v>
      </c>
      <c r="Q55">
        <v>8</v>
      </c>
      <c r="R55">
        <v>21.6</v>
      </c>
      <c r="S55">
        <v>1284.7247500570402</v>
      </c>
      <c r="T55">
        <v>719.76581761119996</v>
      </c>
      <c r="U55" t="s">
        <v>108</v>
      </c>
      <c r="V55">
        <v>187.04449578169596</v>
      </c>
      <c r="W55">
        <v>51.568223529999997</v>
      </c>
      <c r="X55">
        <v>7.2468006909999998</v>
      </c>
      <c r="Y55">
        <v>9</v>
      </c>
      <c r="Z55" t="str" cm="1">
        <f t="array" ref="Z55">INDEX(Tabelle4!$C$2:$C$2596,MATCH(TRUE,EXACT(tool!A262,Tabelle4!$D$2:$D$2596),0))</f>
        <v>Y</v>
      </c>
      <c r="AA55" t="s">
        <v>597</v>
      </c>
      <c r="AB55" t="s">
        <v>83</v>
      </c>
      <c r="AC55">
        <v>88.744209289550795</v>
      </c>
      <c r="AD55">
        <v>0.76851284743225801</v>
      </c>
      <c r="AE55">
        <v>178.19927478453101</v>
      </c>
      <c r="AF55" t="s">
        <v>83</v>
      </c>
      <c r="AG55">
        <v>161.71987915039099</v>
      </c>
      <c r="AH55">
        <v>0.58771049542036602</v>
      </c>
      <c r="AI55">
        <v>-30.888466457826599</v>
      </c>
      <c r="AJ55" t="s">
        <v>78</v>
      </c>
      <c r="AK55">
        <v>13.8604116439819</v>
      </c>
      <c r="AL55">
        <v>0.26896833896232403</v>
      </c>
      <c r="AM55">
        <v>151.86263923506399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143" hidden="1" x14ac:dyDescent="0.2">
      <c r="A56" t="s">
        <v>618</v>
      </c>
      <c r="B56">
        <v>0</v>
      </c>
      <c r="C56" t="str">
        <f t="shared" si="5"/>
        <v>yes</v>
      </c>
      <c r="D56" t="str">
        <f t="shared" si="6"/>
        <v>yes</v>
      </c>
      <c r="E56" t="str">
        <f t="shared" si="7"/>
        <v>yes</v>
      </c>
      <c r="F56" t="str">
        <f t="shared" si="8"/>
        <v>yes</v>
      </c>
      <c r="G56" t="str">
        <f t="shared" si="9"/>
        <v>yes</v>
      </c>
      <c r="H56" t="s">
        <v>2421</v>
      </c>
      <c r="I56" t="str">
        <f t="shared" si="10"/>
        <v>yes</v>
      </c>
      <c r="J56" s="1" t="s">
        <v>91</v>
      </c>
      <c r="K56">
        <v>449.33353303400003</v>
      </c>
      <c r="L56">
        <v>92.601952623499997</v>
      </c>
      <c r="M56" s="1">
        <v>1979</v>
      </c>
      <c r="N56">
        <v>5</v>
      </c>
      <c r="O56">
        <v>1</v>
      </c>
      <c r="P56">
        <v>5</v>
      </c>
      <c r="Q56">
        <v>8</v>
      </c>
      <c r="R56">
        <v>21.6</v>
      </c>
      <c r="S56">
        <v>1281.2685238131999</v>
      </c>
      <c r="T56">
        <v>718.93365285440007</v>
      </c>
      <c r="U56" t="s">
        <v>108</v>
      </c>
      <c r="V56">
        <v>162.79187466317285</v>
      </c>
      <c r="W56">
        <v>51.569228500000001</v>
      </c>
      <c r="X56">
        <v>7.2457549070000002</v>
      </c>
      <c r="Y56">
        <v>9</v>
      </c>
      <c r="Z56" t="str" cm="1">
        <f t="array" ref="Z56">INDEX(Tabelle4!$C$2:$C$2596,MATCH(TRUE,EXACT(tool!A273,Tabelle4!$D$2:$D$2596),0))</f>
        <v>Z</v>
      </c>
      <c r="AA56" t="s">
        <v>597</v>
      </c>
      <c r="AB56" t="s">
        <v>83</v>
      </c>
      <c r="AC56">
        <v>97.379325866699205</v>
      </c>
      <c r="AD56">
        <v>0.43144068814835301</v>
      </c>
      <c r="AE56">
        <v>103.53585636291</v>
      </c>
      <c r="AF56" t="s">
        <v>83</v>
      </c>
      <c r="AG56">
        <v>166.87974548339801</v>
      </c>
      <c r="AH56">
        <v>0.56042661015061801</v>
      </c>
      <c r="AI56">
        <v>-111.176446217701</v>
      </c>
      <c r="AJ56" t="s">
        <v>78</v>
      </c>
      <c r="AK56">
        <v>14.3610582351685</v>
      </c>
      <c r="AL56">
        <v>0.43575231557665001</v>
      </c>
      <c r="AM56">
        <v>173.07855760646399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143" hidden="1" x14ac:dyDescent="0.2">
      <c r="A57" t="s">
        <v>733</v>
      </c>
      <c r="B57">
        <v>0</v>
      </c>
      <c r="C57" t="str">
        <f>IF(M57&lt;&gt;0,IF(J57&lt;&gt;0,IF(J57&lt;&gt;"0","yes","no"),"no"),"no")</f>
        <v>yes</v>
      </c>
      <c r="D57" t="str">
        <f>IF(M57&lt;&gt;0,IF(J57&lt;&gt;0,IF(J57&lt;&gt;"0","yes","no"),"no"),"no")</f>
        <v>yes</v>
      </c>
      <c r="E57" t="str">
        <f>IF(M57&lt;&gt;0,IF(J57&lt;&gt;0,IF(J57&lt;&gt;"0","yes","no"),"no"),"no")</f>
        <v>yes</v>
      </c>
      <c r="F57" t="str">
        <f t="shared" si="8"/>
        <v>yes</v>
      </c>
      <c r="G57" t="str">
        <f t="shared" si="9"/>
        <v>yes</v>
      </c>
      <c r="H57" t="s">
        <v>2421</v>
      </c>
      <c r="I57" t="str">
        <f>IF(J57&lt;&gt;"0",IF(J57&lt;&gt;0,"yes","no"),"no")</f>
        <v>yes</v>
      </c>
      <c r="J57" s="1" t="s">
        <v>91</v>
      </c>
      <c r="K57">
        <v>449.19997351699999</v>
      </c>
      <c r="L57">
        <v>93.263474176200006</v>
      </c>
      <c r="M57" s="1">
        <v>1972</v>
      </c>
      <c r="N57">
        <v>1</v>
      </c>
      <c r="O57">
        <v>1</v>
      </c>
      <c r="P57">
        <v>1</v>
      </c>
      <c r="Q57">
        <v>8</v>
      </c>
      <c r="R57">
        <v>21.6</v>
      </c>
      <c r="S57">
        <v>1295.7710845787201</v>
      </c>
      <c r="T57">
        <v>718.71995762720007</v>
      </c>
      <c r="U57" t="s">
        <v>108</v>
      </c>
      <c r="V57">
        <v>128.43401595143669</v>
      </c>
      <c r="W57">
        <v>51.567658119999997</v>
      </c>
      <c r="X57">
        <v>7.2464619790000002</v>
      </c>
      <c r="Y57">
        <v>9</v>
      </c>
      <c r="Z57" t="str" cm="1">
        <f t="array" ref="Z57">INDEX(Tabelle4!$C$2:$C$2596,MATCH(TRUE,EXACT(tool!A331,Tabelle4!$D$2:$D$2596),0))</f>
        <v>Y</v>
      </c>
      <c r="AA57" t="s">
        <v>597</v>
      </c>
      <c r="AB57" t="s">
        <v>83</v>
      </c>
      <c r="AC57">
        <v>98.101020812988295</v>
      </c>
      <c r="AD57">
        <v>0.52540064891376403</v>
      </c>
      <c r="AE57">
        <v>-125.72824723154</v>
      </c>
      <c r="AF57" t="s">
        <v>83</v>
      </c>
      <c r="AG57">
        <v>168.343994140625</v>
      </c>
      <c r="AH57">
        <v>1.4446251300467601</v>
      </c>
      <c r="AI57">
        <v>15.7203715523992</v>
      </c>
      <c r="AJ57" t="s">
        <v>78</v>
      </c>
      <c r="AK57">
        <v>13.405459403991699</v>
      </c>
      <c r="AL57">
        <v>0.27412949874516401</v>
      </c>
      <c r="AM57">
        <v>126.495135944677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 hidden="1" x14ac:dyDescent="0.2">
      <c r="A58" t="s">
        <v>782</v>
      </c>
      <c r="B58">
        <v>0</v>
      </c>
      <c r="C58" t="str">
        <f t="shared" si="5"/>
        <v>yes</v>
      </c>
      <c r="D58" t="str">
        <f t="shared" si="6"/>
        <v>yes</v>
      </c>
      <c r="E58" t="str">
        <f t="shared" si="7"/>
        <v>yes</v>
      </c>
      <c r="F58" t="str">
        <f t="shared" si="8"/>
        <v>yes</v>
      </c>
      <c r="G58" t="str">
        <f t="shared" si="9"/>
        <v>yes</v>
      </c>
      <c r="H58" t="s">
        <v>2421</v>
      </c>
      <c r="I58" t="str">
        <f t="shared" si="10"/>
        <v>yes</v>
      </c>
      <c r="J58" s="1" t="s">
        <v>91</v>
      </c>
      <c r="K58">
        <v>449.94014655000001</v>
      </c>
      <c r="L58">
        <v>93.008614363600003</v>
      </c>
      <c r="M58" s="1">
        <v>1953</v>
      </c>
      <c r="N58">
        <v>2</v>
      </c>
      <c r="O58">
        <v>3</v>
      </c>
      <c r="P58">
        <v>6</v>
      </c>
      <c r="Q58">
        <v>8</v>
      </c>
      <c r="R58">
        <v>21.6</v>
      </c>
      <c r="S58">
        <v>1289.0818357737601</v>
      </c>
      <c r="T58">
        <v>719.90423448000001</v>
      </c>
      <c r="U58" t="s">
        <v>108</v>
      </c>
      <c r="V58">
        <v>114.43208715868933</v>
      </c>
      <c r="W58">
        <v>51.568810839999998</v>
      </c>
      <c r="X58">
        <v>7.246551169</v>
      </c>
      <c r="Y58">
        <v>9</v>
      </c>
      <c r="Z58" t="str" cm="1">
        <f t="array" ref="Z58">INDEX(Tabelle4!$C$2:$C$2596,MATCH(TRUE,EXACT(tool!A357,Tabelle4!$D$2:$D$2596),0))</f>
        <v>Z</v>
      </c>
      <c r="AA58" t="s">
        <v>597</v>
      </c>
      <c r="AB58" t="s">
        <v>83</v>
      </c>
      <c r="AC58">
        <v>98.329650878906193</v>
      </c>
      <c r="AD58">
        <v>1.18456668574264</v>
      </c>
      <c r="AE58">
        <v>20.388735539296899</v>
      </c>
      <c r="AF58" t="s">
        <v>83</v>
      </c>
      <c r="AG58">
        <v>166.37818908691401</v>
      </c>
      <c r="AH58">
        <v>0.96056365884279404</v>
      </c>
      <c r="AI58">
        <v>-33.637357530922102</v>
      </c>
      <c r="AJ58" t="s">
        <v>78</v>
      </c>
      <c r="AK58">
        <v>13.77867603302</v>
      </c>
      <c r="AL58">
        <v>0.24300535010693899</v>
      </c>
      <c r="AM58">
        <v>160.67970930602999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143" hidden="1" x14ac:dyDescent="0.2">
      <c r="A59" t="s">
        <v>787</v>
      </c>
      <c r="B59">
        <v>0</v>
      </c>
      <c r="C59" t="str">
        <f t="shared" si="5"/>
        <v>yes</v>
      </c>
      <c r="D59" t="str">
        <f t="shared" si="6"/>
        <v>yes</v>
      </c>
      <c r="E59" t="str">
        <f t="shared" si="7"/>
        <v>yes</v>
      </c>
      <c r="F59" t="str">
        <f t="shared" si="8"/>
        <v>yes</v>
      </c>
      <c r="G59" t="str">
        <f t="shared" si="9"/>
        <v>yes</v>
      </c>
      <c r="H59" t="s">
        <v>2421</v>
      </c>
      <c r="I59" t="str">
        <f t="shared" si="10"/>
        <v>yes</v>
      </c>
      <c r="J59" s="1" t="s">
        <v>91</v>
      </c>
      <c r="K59">
        <v>448.01275402300001</v>
      </c>
      <c r="L59">
        <v>92.551426969100007</v>
      </c>
      <c r="M59" s="1">
        <v>1972</v>
      </c>
      <c r="N59">
        <v>2</v>
      </c>
      <c r="O59">
        <v>3</v>
      </c>
      <c r="P59">
        <v>6</v>
      </c>
      <c r="Q59">
        <v>8</v>
      </c>
      <c r="R59">
        <v>21.6</v>
      </c>
      <c r="S59">
        <v>1282.2904160957601</v>
      </c>
      <c r="T59">
        <v>716.82040643680011</v>
      </c>
      <c r="U59" t="s">
        <v>121</v>
      </c>
      <c r="V59">
        <v>367.55913645999999</v>
      </c>
      <c r="W59">
        <v>51.567244479999999</v>
      </c>
      <c r="X59">
        <v>7.2458754919999997</v>
      </c>
      <c r="Y59">
        <v>9</v>
      </c>
      <c r="Z59" t="str" cm="1">
        <f t="array" ref="Z59">INDEX(Tabelle4!$C$2:$C$2596,MATCH(TRUE,EXACT(tool!A360,Tabelle4!$D$2:$D$2596),0))</f>
        <v>Z</v>
      </c>
      <c r="AA59" t="s">
        <v>597</v>
      </c>
      <c r="AB59" t="s">
        <v>83</v>
      </c>
      <c r="AC59">
        <v>92.019203186035199</v>
      </c>
      <c r="AD59">
        <v>0.69944654313716104</v>
      </c>
      <c r="AE59">
        <v>73.212249503662704</v>
      </c>
      <c r="AF59" t="s">
        <v>83</v>
      </c>
      <c r="AG59">
        <v>162.68687438964801</v>
      </c>
      <c r="AH59">
        <v>2.4163557540969798</v>
      </c>
      <c r="AI59">
        <v>-12.3725036355836</v>
      </c>
      <c r="AJ59" t="s">
        <v>78</v>
      </c>
      <c r="AK59">
        <v>15.8854713439941</v>
      </c>
      <c r="AL59">
        <v>0.46801580374767998</v>
      </c>
      <c r="AM59">
        <v>166.75338802759001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143" hidden="1" x14ac:dyDescent="0.2">
      <c r="A60" t="s">
        <v>606</v>
      </c>
      <c r="B60">
        <v>0</v>
      </c>
      <c r="C60" t="str">
        <f>IF(M60&lt;&gt;0,IF(J60&lt;&gt;0,IF(J60&lt;&gt;"0","yes","no"),"no"),"no")</f>
        <v>yes</v>
      </c>
      <c r="D60" t="str">
        <f>IF(M60&lt;&gt;0,IF(J60&lt;&gt;0,IF(J60&lt;&gt;"0","yes","no"),"no"),"no")</f>
        <v>yes</v>
      </c>
      <c r="E60" t="str">
        <f>IF(M60&lt;&gt;0,IF(J60&lt;&gt;0,IF(J60&lt;&gt;"0","yes","no"),"no"),"no")</f>
        <v>yes</v>
      </c>
      <c r="F60" t="str">
        <f t="shared" si="8"/>
        <v>yes</v>
      </c>
      <c r="G60" t="str">
        <f t="shared" si="9"/>
        <v>yes</v>
      </c>
      <c r="H60" t="s">
        <v>2421</v>
      </c>
      <c r="I60" t="str">
        <f>IF(J60&lt;&gt;"0",IF(J60&lt;&gt;0,"yes","no"),"no")</f>
        <v>yes</v>
      </c>
      <c r="J60" s="1" t="s">
        <v>91</v>
      </c>
      <c r="K60">
        <v>104.999560503</v>
      </c>
      <c r="L60">
        <v>45.273955534099997</v>
      </c>
      <c r="M60" s="1">
        <v>1973</v>
      </c>
      <c r="N60">
        <v>2</v>
      </c>
      <c r="O60">
        <v>4</v>
      </c>
      <c r="P60">
        <v>8</v>
      </c>
      <c r="Q60">
        <v>2</v>
      </c>
      <c r="R60">
        <v>5.4</v>
      </c>
      <c r="S60">
        <v>202.47953568294</v>
      </c>
      <c r="T60">
        <v>41.999824201199999</v>
      </c>
      <c r="U60" t="s">
        <v>108</v>
      </c>
      <c r="V60">
        <v>184.84606833871314</v>
      </c>
      <c r="W60">
        <v>51.567011909999998</v>
      </c>
      <c r="X60">
        <v>7.2438248280000002</v>
      </c>
      <c r="Y60">
        <v>9</v>
      </c>
      <c r="Z60" t="str" cm="1">
        <f t="array" ref="Z60">INDEX(Tabelle4!$C$2:$C$2596,MATCH(TRUE,EXACT(tool!A267,Tabelle4!$D$2:$D$2596),0))</f>
        <v>Y</v>
      </c>
      <c r="AA60" t="s">
        <v>607</v>
      </c>
      <c r="AB60" t="s">
        <v>83</v>
      </c>
      <c r="AC60">
        <v>49.703033447265597</v>
      </c>
      <c r="AD60">
        <v>28.3569655491874</v>
      </c>
      <c r="AE60">
        <v>-107.644311892161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143" hidden="1" x14ac:dyDescent="0.2">
      <c r="A61" t="s">
        <v>2057</v>
      </c>
      <c r="B61">
        <v>0</v>
      </c>
      <c r="C61" t="str">
        <f t="shared" si="5"/>
        <v>no</v>
      </c>
      <c r="D61" t="str">
        <f t="shared" si="6"/>
        <v>no</v>
      </c>
      <c r="E61" t="str">
        <f t="shared" si="7"/>
        <v>no</v>
      </c>
      <c r="F61" t="str">
        <f t="shared" si="8"/>
        <v>no</v>
      </c>
      <c r="G61" t="str">
        <f t="shared" si="9"/>
        <v>no</v>
      </c>
      <c r="H61" t="s">
        <v>2421</v>
      </c>
      <c r="I61" t="str">
        <f t="shared" si="10"/>
        <v>yes</v>
      </c>
      <c r="J61" s="2">
        <v>0</v>
      </c>
      <c r="K61">
        <v>11.243517002899999</v>
      </c>
      <c r="L61">
        <v>13.4543104126</v>
      </c>
      <c r="M61" s="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51.566938649999997</v>
      </c>
      <c r="X61">
        <v>7.2435926369999999</v>
      </c>
      <c r="Y61">
        <v>9</v>
      </c>
      <c r="Z61" t="str" cm="1">
        <f t="array" ref="Z61">INDEX(Tabelle4!$C$2:$C$2596,MATCH(TRUE,EXACT(tool!A1234,Tabelle4!$D$2:$D$2596),0))</f>
        <v>Z</v>
      </c>
      <c r="AA61" t="s">
        <v>607</v>
      </c>
      <c r="AB61" t="s">
        <v>78</v>
      </c>
      <c r="AC61">
        <v>7.2106199264526403</v>
      </c>
      <c r="AD61">
        <v>5.2343082671723398</v>
      </c>
      <c r="AE61">
        <v>171.570529231915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143" hidden="1" x14ac:dyDescent="0.2">
      <c r="A62" t="s">
        <v>251</v>
      </c>
      <c r="B62">
        <v>0</v>
      </c>
      <c r="C62" t="str">
        <f t="shared" si="5"/>
        <v>yes</v>
      </c>
      <c r="D62" t="str">
        <f t="shared" si="6"/>
        <v>yes</v>
      </c>
      <c r="E62" t="str">
        <f t="shared" si="7"/>
        <v>yes</v>
      </c>
      <c r="F62" t="str">
        <f t="shared" si="8"/>
        <v>yes</v>
      </c>
      <c r="G62" t="str">
        <f t="shared" si="9"/>
        <v>yes</v>
      </c>
      <c r="H62" t="s">
        <v>2421</v>
      </c>
      <c r="I62" t="str">
        <f t="shared" si="10"/>
        <v>yes</v>
      </c>
      <c r="J62" s="1" t="s">
        <v>91</v>
      </c>
      <c r="K62">
        <v>104.344286497</v>
      </c>
      <c r="L62">
        <v>45.224505346800001</v>
      </c>
      <c r="M62" s="1">
        <v>1973</v>
      </c>
      <c r="N62">
        <v>2</v>
      </c>
      <c r="O62">
        <v>2</v>
      </c>
      <c r="P62">
        <v>4</v>
      </c>
      <c r="Q62">
        <v>2</v>
      </c>
      <c r="R62">
        <v>5.4</v>
      </c>
      <c r="S62">
        <v>202.47461427392</v>
      </c>
      <c r="T62">
        <v>41.737714598800004</v>
      </c>
      <c r="U62" t="s">
        <v>108</v>
      </c>
      <c r="V62">
        <v>127.52783233422339</v>
      </c>
      <c r="W62">
        <v>51.567070800000003</v>
      </c>
      <c r="X62">
        <v>7.2442898500000004</v>
      </c>
      <c r="Y62">
        <v>9</v>
      </c>
      <c r="Z62" t="str" cm="1">
        <f t="array" ref="Z62">INDEX(Tabelle4!$C$2:$C$2596,MATCH(TRUE,EXACT(tool!A87,Tabelle4!$D$2:$D$2596),0))</f>
        <v>Z</v>
      </c>
      <c r="AA62" t="s">
        <v>252</v>
      </c>
      <c r="AB62" t="s">
        <v>83</v>
      </c>
      <c r="AC62">
        <v>49.523731231689503</v>
      </c>
      <c r="AD62">
        <v>29.883736924127401</v>
      </c>
      <c r="AE62">
        <v>-107.47120739745399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 hidden="1" x14ac:dyDescent="0.2">
      <c r="A63" t="s">
        <v>1230</v>
      </c>
      <c r="B63">
        <v>0</v>
      </c>
      <c r="C63" t="str">
        <f>IF(M63&lt;&gt;0,IF(J63&lt;&gt;0,IF(J63&lt;&gt;"0","yes","no"),"no"),"no")</f>
        <v>no</v>
      </c>
      <c r="D63" t="str">
        <f>IF(M63&lt;&gt;0,IF(J63&lt;&gt;0,IF(J63&lt;&gt;"0","yes","no"),"no"),"no")</f>
        <v>no</v>
      </c>
      <c r="E63" t="str">
        <f>IF(M63&lt;&gt;0,IF(J63&lt;&gt;0,IF(J63&lt;&gt;"0","yes","no"),"no"),"no")</f>
        <v>no</v>
      </c>
      <c r="F63" t="str">
        <f>IF(COUNTIF(AB63:CM63,"pv&amp;st")&lt;&gt;0,IF(J63&lt;&gt;"0",IF(J63&lt;&gt;0,"yes","no"),"no"),"no")</f>
        <v>no</v>
      </c>
      <c r="G63" t="str">
        <f>IF(M63&lt;&gt;0,IF(J63&lt;&gt;0,IF(J63&lt;&gt;"0","yes","no"),"no"),"no")</f>
        <v>no</v>
      </c>
      <c r="H63" t="s">
        <v>2421</v>
      </c>
      <c r="I63" t="str">
        <f>IF(J63&lt;&gt;"0",IF(J63&lt;&gt;0,"yes","no"),"no")</f>
        <v>no</v>
      </c>
      <c r="J63" s="2">
        <v>0</v>
      </c>
      <c r="K63">
        <v>25.285144020000001</v>
      </c>
      <c r="L63">
        <v>20.316534476800001</v>
      </c>
      <c r="M63" s="1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51.567153869999999</v>
      </c>
      <c r="X63">
        <v>7.2442775939999997</v>
      </c>
      <c r="Y63">
        <v>9</v>
      </c>
      <c r="Z63" t="str" cm="1">
        <f t="array" ref="Z63">INDEX(Tabelle4!$C$2:$C$2596,MATCH(TRUE,EXACT(tool!A622,Tabelle4!$D$2:$D$2596),0))</f>
        <v>Y</v>
      </c>
      <c r="AA63" t="s">
        <v>252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143" hidden="1" x14ac:dyDescent="0.2">
      <c r="A64" t="s">
        <v>2054</v>
      </c>
      <c r="B64">
        <v>0</v>
      </c>
      <c r="C64" t="str">
        <f t="shared" si="5"/>
        <v>no</v>
      </c>
      <c r="D64" t="str">
        <f t="shared" si="6"/>
        <v>no</v>
      </c>
      <c r="E64" t="str">
        <f t="shared" si="7"/>
        <v>no</v>
      </c>
      <c r="F64" t="str">
        <f t="shared" si="8"/>
        <v>no</v>
      </c>
      <c r="G64" t="str">
        <f t="shared" si="9"/>
        <v>no</v>
      </c>
      <c r="H64" t="s">
        <v>2421</v>
      </c>
      <c r="I64" t="str">
        <f t="shared" si="10"/>
        <v>yes</v>
      </c>
      <c r="J64" s="2">
        <v>0</v>
      </c>
      <c r="K64">
        <v>12.5003039985</v>
      </c>
      <c r="L64">
        <v>14.4169252056</v>
      </c>
      <c r="M64" s="1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51.567085849999998</v>
      </c>
      <c r="X64">
        <v>7.244024939</v>
      </c>
      <c r="Y64">
        <v>9</v>
      </c>
      <c r="Z64" t="str" cm="1">
        <f t="array" ref="Z64">INDEX(Tabelle4!$C$2:$C$2596,MATCH(TRUE,EXACT(tool!A1231,Tabelle4!$D$2:$D$2596),0))</f>
        <v>Z</v>
      </c>
      <c r="AA64" t="s">
        <v>252</v>
      </c>
      <c r="AB64" t="s">
        <v>78</v>
      </c>
      <c r="AC64">
        <v>7.8982872962951696</v>
      </c>
      <c r="AD64">
        <v>5.62238956578613</v>
      </c>
      <c r="AE64">
        <v>-102.18496075127899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143" hidden="1" x14ac:dyDescent="0.2">
      <c r="A65" t="s">
        <v>1499</v>
      </c>
      <c r="B65">
        <v>0</v>
      </c>
      <c r="C65" t="str">
        <f t="shared" si="5"/>
        <v>no</v>
      </c>
      <c r="D65" t="str">
        <f t="shared" si="6"/>
        <v>no</v>
      </c>
      <c r="E65" t="str">
        <f t="shared" si="7"/>
        <v>no</v>
      </c>
      <c r="F65" t="str">
        <f t="shared" si="8"/>
        <v>no</v>
      </c>
      <c r="G65" t="str">
        <f t="shared" si="9"/>
        <v>no</v>
      </c>
      <c r="H65" t="s">
        <v>2421</v>
      </c>
      <c r="I65" t="str">
        <f t="shared" si="10"/>
        <v>yes</v>
      </c>
      <c r="J65" s="2">
        <v>0</v>
      </c>
      <c r="K65">
        <v>16.552663497699999</v>
      </c>
      <c r="L65">
        <v>17.261349699</v>
      </c>
      <c r="M65" s="1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121</v>
      </c>
      <c r="V65">
        <v>52.3932399941</v>
      </c>
      <c r="W65">
        <v>51.567278450000003</v>
      </c>
      <c r="X65">
        <v>7.2450253670000002</v>
      </c>
      <c r="Y65">
        <v>9</v>
      </c>
      <c r="Z65" t="str" cm="1">
        <f t="array" ref="Z65">INDEX(Tabelle4!$C$2:$C$2596,MATCH(TRUE,EXACT(tool!A809,Tabelle4!$D$2:$D$2596),0))</f>
        <v>Z</v>
      </c>
      <c r="AA65" t="s">
        <v>1500</v>
      </c>
      <c r="AB65" t="s">
        <v>78</v>
      </c>
      <c r="AC65">
        <v>12.3045444488525</v>
      </c>
      <c r="AD65">
        <v>0.38437580455048997</v>
      </c>
      <c r="AE65">
        <v>-101.255103993731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143" hidden="1" x14ac:dyDescent="0.2">
      <c r="A66" t="s">
        <v>886</v>
      </c>
      <c r="B66">
        <v>0</v>
      </c>
      <c r="C66" t="str">
        <f t="shared" ref="C66:C129" si="17">IF(M66=0,"no","yes")</f>
        <v>yes</v>
      </c>
      <c r="D66" t="str">
        <f t="shared" ref="D66:D129" si="18">IF(M66&lt;&gt;0,"yes","no")</f>
        <v>yes</v>
      </c>
      <c r="E66" t="str">
        <f t="shared" ref="E66:E129" si="19">IF(M66&lt;&gt;0,"yes","no")</f>
        <v>yes</v>
      </c>
      <c r="F66" t="str">
        <f t="shared" ref="F66:F129" si="20">IF(COUNTIF(AB66:CM66,"pv&amp;st")&lt;&gt;0,"yes","no")</f>
        <v>yes</v>
      </c>
      <c r="G66" t="str">
        <f t="shared" ref="G66:G129" si="21">IF(M66&lt;&gt;0,"yes","no")</f>
        <v>yes</v>
      </c>
      <c r="H66" t="s">
        <v>2421</v>
      </c>
      <c r="I66" t="str">
        <f t="shared" ref="I66:I129" si="22">IF(J66&lt;&gt;"0","yes","no")</f>
        <v>yes</v>
      </c>
      <c r="J66" s="1" t="s">
        <v>91</v>
      </c>
      <c r="K66">
        <v>128.417572011</v>
      </c>
      <c r="L66">
        <v>48.512548431900001</v>
      </c>
      <c r="M66" s="1">
        <v>1973</v>
      </c>
      <c r="N66">
        <v>2</v>
      </c>
      <c r="O66">
        <v>4</v>
      </c>
      <c r="P66">
        <v>8</v>
      </c>
      <c r="Q66">
        <v>2</v>
      </c>
      <c r="R66">
        <v>5.4</v>
      </c>
      <c r="S66">
        <v>210.60073272785999</v>
      </c>
      <c r="T66">
        <v>51.367028804400007</v>
      </c>
      <c r="U66" t="s">
        <v>108</v>
      </c>
      <c r="V66">
        <v>184.35435072495827</v>
      </c>
      <c r="W66">
        <v>51.566766219999998</v>
      </c>
      <c r="X66">
        <v>7.2439745130000004</v>
      </c>
      <c r="Y66">
        <v>9</v>
      </c>
      <c r="Z66" t="str" cm="1">
        <f t="array" ref="Z66">INDEX(Tabelle4!$C$2:$C$2596,MATCH(TRUE,EXACT(tool!A412,Tabelle4!$D$2:$D$2596),0))</f>
        <v>Z</v>
      </c>
      <c r="AA66" t="s">
        <v>887</v>
      </c>
      <c r="AB66" t="s">
        <v>83</v>
      </c>
      <c r="AC66">
        <v>57.965080261230497</v>
      </c>
      <c r="AD66">
        <v>27.969294976176599</v>
      </c>
      <c r="AE66">
        <v>-107.918247051796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 hidden="1" x14ac:dyDescent="0.2">
      <c r="A67" t="s">
        <v>134</v>
      </c>
      <c r="B67">
        <v>0</v>
      </c>
      <c r="C67" t="str">
        <f t="shared" si="17"/>
        <v>yes</v>
      </c>
      <c r="D67" t="str">
        <f t="shared" si="18"/>
        <v>yes</v>
      </c>
      <c r="E67" t="str">
        <f t="shared" si="19"/>
        <v>yes</v>
      </c>
      <c r="F67" t="str">
        <f t="shared" si="20"/>
        <v>yes</v>
      </c>
      <c r="G67" t="str">
        <f t="shared" si="21"/>
        <v>yes</v>
      </c>
      <c r="H67" t="s">
        <v>2421</v>
      </c>
      <c r="I67" t="str">
        <f t="shared" si="22"/>
        <v>yes</v>
      </c>
      <c r="J67" s="1" t="s">
        <v>91</v>
      </c>
      <c r="K67">
        <v>144.39457003000001</v>
      </c>
      <c r="L67">
        <v>58.791327499799998</v>
      </c>
      <c r="M67" s="1">
        <v>1971</v>
      </c>
      <c r="N67">
        <v>2</v>
      </c>
      <c r="O67">
        <v>3</v>
      </c>
      <c r="P67">
        <v>6</v>
      </c>
      <c r="Q67">
        <v>1</v>
      </c>
      <c r="R67">
        <v>2.7</v>
      </c>
      <c r="S67">
        <v>129.85767024346001</v>
      </c>
      <c r="T67">
        <v>28.878914006000002</v>
      </c>
      <c r="U67" t="s">
        <v>121</v>
      </c>
      <c r="V67">
        <v>327.45231398999999</v>
      </c>
      <c r="W67">
        <v>51.566775679999999</v>
      </c>
      <c r="X67">
        <v>7.2434586230000004</v>
      </c>
      <c r="Y67">
        <v>9</v>
      </c>
      <c r="Z67" t="str" cm="1">
        <f t="array" ref="Z67">INDEX(Tabelle4!$C$2:$C$2596,MATCH(TRUE,EXACT(tool!A28,Tabelle4!$D$2:$D$2596),0))</f>
        <v>Z</v>
      </c>
      <c r="AA67" t="s">
        <v>135</v>
      </c>
      <c r="AB67" t="s">
        <v>83</v>
      </c>
      <c r="AC67">
        <v>119.313720703125</v>
      </c>
      <c r="AD67">
        <v>0.24780483950587501</v>
      </c>
      <c r="AE67">
        <v>35.333597512848897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143" hidden="1" x14ac:dyDescent="0.2">
      <c r="A68" t="s">
        <v>399</v>
      </c>
      <c r="B68">
        <v>0</v>
      </c>
      <c r="C68" t="str">
        <f t="shared" si="17"/>
        <v>yes</v>
      </c>
      <c r="D68" t="str">
        <f t="shared" si="18"/>
        <v>yes</v>
      </c>
      <c r="E68" t="str">
        <f t="shared" si="19"/>
        <v>yes</v>
      </c>
      <c r="F68" t="str">
        <f t="shared" si="20"/>
        <v>yes</v>
      </c>
      <c r="G68" t="str">
        <f t="shared" si="21"/>
        <v>yes</v>
      </c>
      <c r="H68" t="s">
        <v>2421</v>
      </c>
      <c r="I68" t="str">
        <f t="shared" si="22"/>
        <v>yes</v>
      </c>
      <c r="J68" s="1" t="s">
        <v>91</v>
      </c>
      <c r="K68">
        <v>60.141514004800001</v>
      </c>
      <c r="L68">
        <v>35.3960838211</v>
      </c>
      <c r="M68" s="1">
        <v>1973</v>
      </c>
      <c r="N68">
        <v>2</v>
      </c>
      <c r="O68">
        <v>1</v>
      </c>
      <c r="P68">
        <v>2</v>
      </c>
      <c r="Q68">
        <v>2</v>
      </c>
      <c r="R68">
        <v>5.4</v>
      </c>
      <c r="S68">
        <v>167.08224703202001</v>
      </c>
      <c r="T68">
        <v>24.056605601920001</v>
      </c>
      <c r="U68" t="s">
        <v>108</v>
      </c>
      <c r="V68">
        <v>86.188216492410007</v>
      </c>
      <c r="W68">
        <v>51.566991899999998</v>
      </c>
      <c r="X68">
        <v>7.2443341940000003</v>
      </c>
      <c r="Y68">
        <v>9</v>
      </c>
      <c r="Z68" t="str" cm="1">
        <f t="array" ref="Z68">INDEX(Tabelle4!$C$2:$C$2596,MATCH(TRUE,EXACT(tool!A161,Tabelle4!$D$2:$D$2596),0))</f>
        <v>Z</v>
      </c>
      <c r="AA68" t="s">
        <v>400</v>
      </c>
      <c r="AB68" t="s">
        <v>83</v>
      </c>
      <c r="AC68">
        <v>29.448337554931602</v>
      </c>
      <c r="AD68">
        <v>29.808879185003601</v>
      </c>
      <c r="AE68">
        <v>-106.929442680791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hidden="1" x14ac:dyDescent="0.2">
      <c r="A69" t="s">
        <v>799</v>
      </c>
      <c r="B69">
        <v>0</v>
      </c>
      <c r="C69" t="str">
        <f t="shared" si="17"/>
        <v>yes</v>
      </c>
      <c r="D69" t="str">
        <f t="shared" si="18"/>
        <v>yes</v>
      </c>
      <c r="E69" t="str">
        <f t="shared" si="19"/>
        <v>yes</v>
      </c>
      <c r="F69" t="str">
        <f t="shared" si="20"/>
        <v>yes</v>
      </c>
      <c r="G69" t="str">
        <f t="shared" si="21"/>
        <v>yes</v>
      </c>
      <c r="H69" t="s">
        <v>2421</v>
      </c>
      <c r="I69" t="str">
        <f t="shared" si="22"/>
        <v>yes</v>
      </c>
      <c r="J69" s="1" t="s">
        <v>91</v>
      </c>
      <c r="K69">
        <v>150.70453300200001</v>
      </c>
      <c r="L69">
        <v>62.012090719200003</v>
      </c>
      <c r="M69" s="1">
        <v>1975</v>
      </c>
      <c r="N69">
        <v>1</v>
      </c>
      <c r="O69">
        <v>4</v>
      </c>
      <c r="P69">
        <v>4</v>
      </c>
      <c r="Q69">
        <v>1</v>
      </c>
      <c r="R69">
        <v>2.7</v>
      </c>
      <c r="S69">
        <v>137.29173834144001</v>
      </c>
      <c r="T69">
        <v>30.140906600400001</v>
      </c>
      <c r="U69" t="s">
        <v>108</v>
      </c>
      <c r="V69">
        <v>137.97329326350996</v>
      </c>
      <c r="W69">
        <v>51.566774189999997</v>
      </c>
      <c r="X69">
        <v>7.2430532850000002</v>
      </c>
      <c r="Y69">
        <v>9</v>
      </c>
      <c r="Z69" t="str" cm="1">
        <f t="array" ref="Z69">INDEX(Tabelle4!$C$2:$C$2596,MATCH(TRUE,EXACT(tool!A367,Tabelle4!$D$2:$D$2596),0))</f>
        <v>Z</v>
      </c>
      <c r="AA69" t="s">
        <v>800</v>
      </c>
      <c r="AB69" t="s">
        <v>83</v>
      </c>
      <c r="AC69">
        <v>39.899448394775398</v>
      </c>
      <c r="AD69">
        <v>0.39454277603233701</v>
      </c>
      <c r="AE69">
        <v>-176.36144216908301</v>
      </c>
      <c r="AF69" t="s">
        <v>78</v>
      </c>
      <c r="AG69">
        <v>9.6803255081176793</v>
      </c>
      <c r="AH69">
        <v>8.3314615863631492</v>
      </c>
      <c r="AI69">
        <v>165.83568693028701</v>
      </c>
      <c r="AJ69" t="s">
        <v>78</v>
      </c>
      <c r="AK69">
        <v>5.5231590270996103</v>
      </c>
      <c r="AL69">
        <v>28.6116816510239</v>
      </c>
      <c r="AM69">
        <v>161.35024884672799</v>
      </c>
      <c r="AN69" t="s">
        <v>78</v>
      </c>
      <c r="AO69">
        <v>5.3419742584228498</v>
      </c>
      <c r="AP69">
        <v>27.2150604621776</v>
      </c>
      <c r="AQ69">
        <v>161.00984982045401</v>
      </c>
      <c r="AR69" t="s">
        <v>78</v>
      </c>
      <c r="AS69">
        <v>12.965283393859901</v>
      </c>
      <c r="AT69">
        <v>0.39454277603233701</v>
      </c>
      <c r="AU69">
        <v>-176.36144216908301</v>
      </c>
      <c r="AV69" t="s">
        <v>78</v>
      </c>
      <c r="AW69">
        <v>11.3705835342407</v>
      </c>
      <c r="AX69">
        <v>0.39454277603233701</v>
      </c>
      <c r="AY69">
        <v>-176.36144216908301</v>
      </c>
      <c r="AZ69" t="s">
        <v>78</v>
      </c>
      <c r="BA69">
        <v>9.6952133178710902</v>
      </c>
      <c r="BB69">
        <v>12.148518556509501</v>
      </c>
      <c r="BC69">
        <v>163.11561489790901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143" hidden="1" x14ac:dyDescent="0.2">
      <c r="A70" t="s">
        <v>2061</v>
      </c>
      <c r="B70">
        <v>0</v>
      </c>
      <c r="C70" t="str">
        <f t="shared" si="17"/>
        <v>no</v>
      </c>
      <c r="D70" t="str">
        <f t="shared" si="18"/>
        <v>no</v>
      </c>
      <c r="E70" t="str">
        <f t="shared" si="19"/>
        <v>no</v>
      </c>
      <c r="F70" t="str">
        <f t="shared" si="20"/>
        <v>no</v>
      </c>
      <c r="G70" t="str">
        <f t="shared" si="21"/>
        <v>no</v>
      </c>
      <c r="H70" t="s">
        <v>2421</v>
      </c>
      <c r="I70" t="str">
        <f t="shared" si="22"/>
        <v>yes</v>
      </c>
      <c r="J70" s="2">
        <v>0</v>
      </c>
      <c r="K70">
        <v>14.769481492200001</v>
      </c>
      <c r="L70">
        <v>15.4748322246</v>
      </c>
      <c r="M70" s="1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51.566657730000003</v>
      </c>
      <c r="X70">
        <v>7.2427545840000001</v>
      </c>
      <c r="Y70">
        <v>9</v>
      </c>
      <c r="Z70" t="str" cm="1">
        <f t="array" ref="Z70">INDEX(Tabelle4!$C$2:$C$2596,MATCH(TRUE,EXACT(tool!A1238,Tabelle4!$D$2:$D$2596),0))</f>
        <v>Z</v>
      </c>
      <c r="AA70" t="s">
        <v>800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143" hidden="1" x14ac:dyDescent="0.2">
      <c r="A71" t="s">
        <v>1092</v>
      </c>
      <c r="B71">
        <v>0</v>
      </c>
      <c r="C71" t="str">
        <f t="shared" si="17"/>
        <v>no</v>
      </c>
      <c r="D71" t="str">
        <f t="shared" si="18"/>
        <v>no</v>
      </c>
      <c r="E71" t="str">
        <f t="shared" si="19"/>
        <v>no</v>
      </c>
      <c r="F71" t="str">
        <f t="shared" si="20"/>
        <v>no</v>
      </c>
      <c r="G71" t="str">
        <f t="shared" si="21"/>
        <v>no</v>
      </c>
      <c r="H71" t="s">
        <v>2421</v>
      </c>
      <c r="I71" t="str">
        <f t="shared" si="22"/>
        <v>yes</v>
      </c>
      <c r="J71" s="2">
        <v>0</v>
      </c>
      <c r="K71">
        <v>15.9985940082</v>
      </c>
      <c r="L71">
        <v>17.070307850100001</v>
      </c>
      <c r="M71" s="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108</v>
      </c>
      <c r="V71">
        <v>78.72534594408981</v>
      </c>
      <c r="W71">
        <v>51.567196610000003</v>
      </c>
      <c r="X71">
        <v>7.2445710310000004</v>
      </c>
      <c r="Y71">
        <v>9</v>
      </c>
      <c r="Z71" t="str" cm="1">
        <f t="array" ref="Z71">INDEX(Tabelle4!$C$2:$C$2596,MATCH(TRUE,EXACT(tool!A527,Tabelle4!$D$2:$D$2596),0))</f>
        <v>Z</v>
      </c>
      <c r="AA71" t="s">
        <v>1093</v>
      </c>
      <c r="AB71" t="s">
        <v>78</v>
      </c>
      <c r="AC71">
        <v>11.937634468078601</v>
      </c>
      <c r="AD71">
        <v>0.177044795395675</v>
      </c>
      <c r="AE71">
        <v>105.839749220659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143" hidden="1" x14ac:dyDescent="0.2">
      <c r="A72" t="s">
        <v>297</v>
      </c>
      <c r="B72">
        <v>0</v>
      </c>
      <c r="C72" t="str">
        <f t="shared" si="17"/>
        <v>yes</v>
      </c>
      <c r="D72" t="str">
        <f t="shared" si="18"/>
        <v>yes</v>
      </c>
      <c r="E72" t="str">
        <f t="shared" si="19"/>
        <v>yes</v>
      </c>
      <c r="F72" t="str">
        <f t="shared" si="20"/>
        <v>yes</v>
      </c>
      <c r="G72" t="str">
        <f t="shared" si="21"/>
        <v>yes</v>
      </c>
      <c r="H72" t="s">
        <v>2421</v>
      </c>
      <c r="I72" t="str">
        <f t="shared" si="22"/>
        <v>yes</v>
      </c>
      <c r="J72" s="1" t="s">
        <v>91</v>
      </c>
      <c r="K72">
        <v>149.86453901799999</v>
      </c>
      <c r="L72">
        <v>61.1840525888</v>
      </c>
      <c r="M72" s="1">
        <v>1971</v>
      </c>
      <c r="N72">
        <v>2</v>
      </c>
      <c r="O72">
        <v>1</v>
      </c>
      <c r="P72">
        <v>2</v>
      </c>
      <c r="Q72">
        <v>1</v>
      </c>
      <c r="R72">
        <v>2.7</v>
      </c>
      <c r="S72">
        <v>135.22403418616</v>
      </c>
      <c r="T72">
        <v>29.972907803599998</v>
      </c>
      <c r="U72" t="s">
        <v>108</v>
      </c>
      <c r="V72">
        <v>230.65951774634229</v>
      </c>
      <c r="W72">
        <v>51.56690536</v>
      </c>
      <c r="X72">
        <v>7.2429946870000004</v>
      </c>
      <c r="Y72">
        <v>9</v>
      </c>
      <c r="Z72" t="str" cm="1">
        <f t="array" ref="Z72">INDEX(Tabelle4!$C$2:$C$2596,MATCH(TRUE,EXACT(tool!A110,Tabelle4!$D$2:$D$2596),0))</f>
        <v>Z</v>
      </c>
      <c r="AA72" t="s">
        <v>298</v>
      </c>
      <c r="AB72" t="s">
        <v>83</v>
      </c>
      <c r="AC72">
        <v>127.653106689453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143" hidden="1" x14ac:dyDescent="0.2">
      <c r="A73" t="s">
        <v>1773</v>
      </c>
      <c r="B73">
        <v>0</v>
      </c>
      <c r="C73" t="str">
        <f>IF(M73&lt;&gt;0,IF(J73&lt;&gt;0,IF(J73&lt;&gt;"0","yes","no"),"no"),"no")</f>
        <v>no</v>
      </c>
      <c r="D73" t="str">
        <f>IF(M73&lt;&gt;0,IF(J73&lt;&gt;0,IF(J73&lt;&gt;"0","yes","no"),"no"),"no")</f>
        <v>no</v>
      </c>
      <c r="E73" t="str">
        <f>IF(M73&lt;&gt;0,IF(J73&lt;&gt;0,IF(J73&lt;&gt;"0","yes","no"),"no"),"no")</f>
        <v>no</v>
      </c>
      <c r="F73" t="str">
        <f>IF(COUNTIF(AB73:CM73,"pv&amp;st")&lt;&gt;0,IF(J73&lt;&gt;"0",IF(J73&lt;&gt;0,"yes","no"),"no"),"no")</f>
        <v>no</v>
      </c>
      <c r="G73" t="str">
        <f>IF(M73&lt;&gt;0,IF(J73&lt;&gt;0,IF(J73&lt;&gt;"0","yes","no"),"no"),"no")</f>
        <v>no</v>
      </c>
      <c r="H73" t="s">
        <v>2421</v>
      </c>
      <c r="I73" t="str">
        <f>IF(J73&lt;&gt;"0",IF(J73&lt;&gt;0,"yes","no"),"no")</f>
        <v>no</v>
      </c>
      <c r="J73" s="2">
        <v>0</v>
      </c>
      <c r="K73">
        <v>16.4118299969</v>
      </c>
      <c r="L73">
        <v>17.214444413199999</v>
      </c>
      <c r="M73" s="1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108</v>
      </c>
      <c r="V73">
        <v>16.808198627534946</v>
      </c>
      <c r="W73">
        <v>51.566938039999997</v>
      </c>
      <c r="X73">
        <v>7.2427815989999997</v>
      </c>
      <c r="Y73">
        <v>9</v>
      </c>
      <c r="Z73" t="str" cm="1">
        <f t="array" ref="Z73">INDEX(Tabelle4!$C$2:$C$2596,MATCH(TRUE,EXACT(tool!A997,Tabelle4!$D$2:$D$2596),0))</f>
        <v>Y</v>
      </c>
      <c r="AA73" t="s">
        <v>298</v>
      </c>
      <c r="AB73" t="s">
        <v>78</v>
      </c>
      <c r="AC73">
        <v>5.3162488937377903</v>
      </c>
      <c r="AD73">
        <v>0.41428182015703402</v>
      </c>
      <c r="AE73">
        <v>108.93316043318001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hidden="1" x14ac:dyDescent="0.2">
      <c r="A74" t="s">
        <v>2049</v>
      </c>
      <c r="B74">
        <v>0</v>
      </c>
      <c r="C74" t="str">
        <f t="shared" si="17"/>
        <v>no</v>
      </c>
      <c r="D74" t="str">
        <f t="shared" si="18"/>
        <v>no</v>
      </c>
      <c r="E74" t="str">
        <f t="shared" si="19"/>
        <v>no</v>
      </c>
      <c r="F74" t="str">
        <f t="shared" si="20"/>
        <v>no</v>
      </c>
      <c r="G74" t="str">
        <f t="shared" si="21"/>
        <v>no</v>
      </c>
      <c r="H74" t="s">
        <v>2421</v>
      </c>
      <c r="I74" t="str">
        <f t="shared" si="22"/>
        <v>yes</v>
      </c>
      <c r="J74" s="2">
        <v>0</v>
      </c>
      <c r="K74">
        <v>24.618841006299998</v>
      </c>
      <c r="L74">
        <v>19.896964730200001</v>
      </c>
      <c r="M74" s="1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51.56680755</v>
      </c>
      <c r="X74">
        <v>7.242693558</v>
      </c>
      <c r="Y74">
        <v>9</v>
      </c>
      <c r="Z74" t="str" cm="1">
        <f t="array" ref="Z74">INDEX(Tabelle4!$C$2:$C$2596,MATCH(TRUE,EXACT(tool!A1226,Tabelle4!$D$2:$D$2596),0))</f>
        <v>Z</v>
      </c>
      <c r="AA74" t="s">
        <v>298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143" hidden="1" x14ac:dyDescent="0.2">
      <c r="A75" t="s">
        <v>797</v>
      </c>
      <c r="B75">
        <v>0</v>
      </c>
      <c r="C75" t="str">
        <f t="shared" si="17"/>
        <v>yes</v>
      </c>
      <c r="D75" t="str">
        <f t="shared" si="18"/>
        <v>yes</v>
      </c>
      <c r="E75" t="str">
        <f t="shared" si="19"/>
        <v>yes</v>
      </c>
      <c r="F75" t="str">
        <f t="shared" si="20"/>
        <v>yes</v>
      </c>
      <c r="G75" t="str">
        <f t="shared" si="21"/>
        <v>yes</v>
      </c>
      <c r="H75" t="s">
        <v>2421</v>
      </c>
      <c r="I75" t="str">
        <f t="shared" si="22"/>
        <v>yes</v>
      </c>
      <c r="J75" s="1" t="s">
        <v>91</v>
      </c>
      <c r="K75">
        <v>141.995753036</v>
      </c>
      <c r="L75">
        <v>58.692348946300001</v>
      </c>
      <c r="M75" s="1">
        <v>1971</v>
      </c>
      <c r="N75">
        <v>2</v>
      </c>
      <c r="O75">
        <v>2</v>
      </c>
      <c r="P75">
        <v>4</v>
      </c>
      <c r="Q75">
        <v>1</v>
      </c>
      <c r="R75">
        <v>2.7</v>
      </c>
      <c r="S75">
        <v>130.07019154781003</v>
      </c>
      <c r="T75">
        <v>28.399150607199999</v>
      </c>
      <c r="U75" t="s">
        <v>121</v>
      </c>
      <c r="V75">
        <v>272.49935602300002</v>
      </c>
      <c r="W75">
        <v>51.567007580000002</v>
      </c>
      <c r="X75">
        <v>7.2433274580000004</v>
      </c>
      <c r="Y75">
        <v>9</v>
      </c>
      <c r="Z75" t="str" cm="1">
        <f t="array" ref="Z75">INDEX(Tabelle4!$C$2:$C$2596,MATCH(TRUE,EXACT(tool!A366,Tabelle4!$D$2:$D$2596),0))</f>
        <v>Z</v>
      </c>
      <c r="AA75" t="s">
        <v>798</v>
      </c>
      <c r="AB75" t="s">
        <v>83</v>
      </c>
      <c r="AC75">
        <v>122.482421875</v>
      </c>
      <c r="AD75">
        <v>0.70380230586772496</v>
      </c>
      <c r="AE75">
        <v>155.037210130266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 hidden="1" x14ac:dyDescent="0.2">
      <c r="A76" t="s">
        <v>1196</v>
      </c>
      <c r="B76">
        <v>0</v>
      </c>
      <c r="C76" t="str">
        <f>IF(M76&lt;&gt;0,IF(J76&lt;&gt;0,IF(J76&lt;&gt;"0","yes","no"),"no"),"no")</f>
        <v>no</v>
      </c>
      <c r="D76" t="str">
        <f>IF(M76&lt;&gt;0,IF(J76&lt;&gt;0,IF(J76&lt;&gt;"0","yes","no"),"no"),"no")</f>
        <v>no</v>
      </c>
      <c r="E76" t="str">
        <f>IF(M76&lt;&gt;0,IF(J76&lt;&gt;0,IF(J76&lt;&gt;"0","yes","no"),"no"),"no")</f>
        <v>no</v>
      </c>
      <c r="F76" t="str">
        <f>IF(COUNTIF(AB76:CM76,"pv&amp;st")&lt;&gt;0,IF(J76&lt;&gt;"0",IF(J76&lt;&gt;0,"yes","no"),"no"),"no")</f>
        <v>no</v>
      </c>
      <c r="G76" t="str">
        <f>IF(M76&lt;&gt;0,IF(J76&lt;&gt;0,IF(J76&lt;&gt;"0","yes","no"),"no"),"no")</f>
        <v>no</v>
      </c>
      <c r="H76" t="s">
        <v>2421</v>
      </c>
      <c r="I76" t="str">
        <f>IF(J76&lt;&gt;"0",IF(J76&lt;&gt;0,"yes","no"),"no")</f>
        <v>no</v>
      </c>
      <c r="J76" s="2">
        <v>0</v>
      </c>
      <c r="K76">
        <v>20.895090504199999</v>
      </c>
      <c r="L76">
        <v>19.211540314400001</v>
      </c>
      <c r="M76" s="1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51.567005960000003</v>
      </c>
      <c r="X76">
        <v>7.2431639580000002</v>
      </c>
      <c r="Y76">
        <v>9</v>
      </c>
      <c r="Z76" t="str" cm="1">
        <f t="array" ref="Z76">INDEX(Tabelle4!$C$2:$C$2596,MATCH(TRUE,EXACT(tool!A599,Tabelle4!$D$2:$D$2596),0))</f>
        <v>Y</v>
      </c>
      <c r="AA76" t="s">
        <v>798</v>
      </c>
      <c r="AB76" t="s">
        <v>78</v>
      </c>
      <c r="AC76">
        <v>8.8400573730468803</v>
      </c>
      <c r="AD76">
        <v>0.41633468647732402</v>
      </c>
      <c r="AE76">
        <v>-169.165321171312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hidden="1" x14ac:dyDescent="0.2">
      <c r="A77" t="s">
        <v>1501</v>
      </c>
      <c r="B77">
        <v>0</v>
      </c>
      <c r="C77" t="str">
        <f t="shared" si="17"/>
        <v>no</v>
      </c>
      <c r="D77" t="str">
        <f t="shared" si="18"/>
        <v>no</v>
      </c>
      <c r="E77" t="str">
        <f t="shared" si="19"/>
        <v>no</v>
      </c>
      <c r="F77" t="str">
        <f t="shared" si="20"/>
        <v>no</v>
      </c>
      <c r="G77" t="str">
        <f t="shared" si="21"/>
        <v>no</v>
      </c>
      <c r="H77" t="s">
        <v>2421</v>
      </c>
      <c r="I77" t="str">
        <f t="shared" si="22"/>
        <v>yes</v>
      </c>
      <c r="J77" s="2">
        <v>0</v>
      </c>
      <c r="K77">
        <v>16.785609986600001</v>
      </c>
      <c r="L77">
        <v>17.379070770199998</v>
      </c>
      <c r="M77" s="1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51.567058609999997</v>
      </c>
      <c r="X77">
        <v>7.2436432130000004</v>
      </c>
      <c r="Y77">
        <v>9</v>
      </c>
      <c r="Z77" t="str" cm="1">
        <f t="array" ref="Z77">INDEX(Tabelle4!$C$2:$C$2596,MATCH(TRUE,EXACT(tool!A810,Tabelle4!$D$2:$D$2596),0))</f>
        <v>Z</v>
      </c>
      <c r="AA77" t="s">
        <v>1502</v>
      </c>
      <c r="AB77" t="s">
        <v>78</v>
      </c>
      <c r="AC77">
        <v>15.436673164367701</v>
      </c>
      <c r="AD77">
        <v>0.43104123281378098</v>
      </c>
      <c r="AE77">
        <v>75.311213229161893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hidden="1" x14ac:dyDescent="0.2">
      <c r="A78" t="s">
        <v>1694</v>
      </c>
      <c r="B78">
        <v>0</v>
      </c>
      <c r="C78" t="str">
        <f t="shared" si="17"/>
        <v>no</v>
      </c>
      <c r="D78" t="str">
        <f t="shared" si="18"/>
        <v>no</v>
      </c>
      <c r="E78" t="str">
        <f t="shared" si="19"/>
        <v>no</v>
      </c>
      <c r="F78" t="str">
        <f t="shared" si="20"/>
        <v>no</v>
      </c>
      <c r="G78" t="str">
        <f t="shared" si="21"/>
        <v>no</v>
      </c>
      <c r="H78" t="s">
        <v>2421</v>
      </c>
      <c r="I78" t="str">
        <f t="shared" si="22"/>
        <v>yes</v>
      </c>
      <c r="J78" s="2">
        <v>0</v>
      </c>
      <c r="K78">
        <v>16.0309234962</v>
      </c>
      <c r="L78">
        <v>17.126422784799999</v>
      </c>
      <c r="M78" s="1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51.567067090000002</v>
      </c>
      <c r="X78">
        <v>7.2436817270000002</v>
      </c>
      <c r="Y78">
        <v>9</v>
      </c>
      <c r="Z78" t="str" cm="1">
        <f t="array" ref="Z78">INDEX(Tabelle4!$C$2:$C$2596,MATCH(TRUE,EXACT(tool!A941,Tabelle4!$D$2:$D$2596),0))</f>
        <v>Z</v>
      </c>
      <c r="AA78" t="s">
        <v>1502</v>
      </c>
      <c r="AB78" t="s">
        <v>78</v>
      </c>
      <c r="AC78">
        <v>5.2562732696533203</v>
      </c>
      <c r="AD78">
        <v>0.47478567714831599</v>
      </c>
      <c r="AE78">
        <v>-138.21102997382599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143" hidden="1" x14ac:dyDescent="0.2">
      <c r="A79" t="s">
        <v>1488</v>
      </c>
      <c r="B79">
        <v>0</v>
      </c>
      <c r="C79" t="str">
        <f t="shared" ref="C79:C80" si="23">IF(M79&lt;&gt;0,IF(J79&lt;&gt;0,IF(J79&lt;&gt;"0","yes","no"),"no"),"no")</f>
        <v>no</v>
      </c>
      <c r="D79" t="str">
        <f t="shared" ref="D79:D80" si="24">IF(M79&lt;&gt;0,IF(J79&lt;&gt;0,IF(J79&lt;&gt;"0","yes","no"),"no"),"no")</f>
        <v>no</v>
      </c>
      <c r="E79" t="str">
        <f t="shared" ref="E79:E80" si="25">IF(M79&lt;&gt;0,IF(J79&lt;&gt;0,IF(J79&lt;&gt;"0","yes","no"),"no"),"no")</f>
        <v>no</v>
      </c>
      <c r="F79" t="str">
        <f t="shared" ref="F79:F80" si="26">IF(COUNTIF(AB79:CM79,"pv&amp;st")&lt;&gt;0,IF(J79&lt;&gt;"0",IF(J79&lt;&gt;0,"yes","no"),"no"),"no")</f>
        <v>no</v>
      </c>
      <c r="G79" t="str">
        <f t="shared" ref="G79:G80" si="27">IF(M79&lt;&gt;0,IF(J79&lt;&gt;0,IF(J79&lt;&gt;"0","yes","no"),"no"),"no")</f>
        <v>no</v>
      </c>
      <c r="H79" t="s">
        <v>2421</v>
      </c>
      <c r="I79" t="str">
        <f t="shared" ref="I79:I80" si="28">IF(J79&lt;&gt;"0",IF(J79&lt;&gt;0,"yes","no"),"no")</f>
        <v>no</v>
      </c>
      <c r="J79" s="2">
        <v>0</v>
      </c>
      <c r="K79">
        <v>17.253918994700001</v>
      </c>
      <c r="L79">
        <v>17.533351400400001</v>
      </c>
      <c r="M79" s="1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51.567049769999997</v>
      </c>
      <c r="X79">
        <v>7.2436032270000004</v>
      </c>
      <c r="Y79">
        <v>9</v>
      </c>
      <c r="Z79" t="str" cm="1">
        <f t="array" ref="Z79">INDEX(Tabelle4!$C$2:$C$2596,MATCH(TRUE,EXACT(tool!A802,Tabelle4!$D$2:$D$2596),0))</f>
        <v>Y</v>
      </c>
      <c r="AA79" t="s">
        <v>1489</v>
      </c>
      <c r="AB79" t="s">
        <v>78</v>
      </c>
      <c r="AC79">
        <v>14.5637159347534</v>
      </c>
      <c r="AD79">
        <v>0.33572248180803899</v>
      </c>
      <c r="AE79">
        <v>98.219209247884095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143" hidden="1" x14ac:dyDescent="0.2">
      <c r="A80" t="s">
        <v>1654</v>
      </c>
      <c r="B80">
        <v>0</v>
      </c>
      <c r="C80" t="str">
        <f t="shared" si="23"/>
        <v>no</v>
      </c>
      <c r="D80" t="str">
        <f t="shared" si="24"/>
        <v>no</v>
      </c>
      <c r="E80" t="str">
        <f t="shared" si="25"/>
        <v>no</v>
      </c>
      <c r="F80" t="str">
        <f t="shared" si="26"/>
        <v>no</v>
      </c>
      <c r="G80" t="str">
        <f t="shared" si="27"/>
        <v>no</v>
      </c>
      <c r="H80" t="s">
        <v>2421</v>
      </c>
      <c r="I80" t="str">
        <f t="shared" si="28"/>
        <v>no</v>
      </c>
      <c r="J80" s="2">
        <v>0</v>
      </c>
      <c r="K80">
        <v>18.182190997300001</v>
      </c>
      <c r="L80">
        <v>17.8823740319</v>
      </c>
      <c r="M80" s="1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51.56708476</v>
      </c>
      <c r="X80">
        <v>7.2437624510000003</v>
      </c>
      <c r="Y80">
        <v>9</v>
      </c>
      <c r="Z80" t="str" cm="1">
        <f t="array" ref="Z80">INDEX(Tabelle4!$C$2:$C$2596,MATCH(TRUE,EXACT(tool!A912,Tabelle4!$D$2:$D$2596),0))</f>
        <v>Y</v>
      </c>
      <c r="AA80" t="s">
        <v>1655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 hidden="1" x14ac:dyDescent="0.2">
      <c r="A81" t="s">
        <v>997</v>
      </c>
      <c r="B81">
        <v>0</v>
      </c>
      <c r="C81" t="str">
        <f t="shared" si="17"/>
        <v>yes</v>
      </c>
      <c r="D81" t="str">
        <f t="shared" si="18"/>
        <v>yes</v>
      </c>
      <c r="E81" t="str">
        <f t="shared" si="19"/>
        <v>yes</v>
      </c>
      <c r="F81" t="str">
        <f t="shared" si="20"/>
        <v>no</v>
      </c>
      <c r="G81" t="str">
        <f t="shared" si="21"/>
        <v>yes</v>
      </c>
      <c r="H81" t="s">
        <v>2421</v>
      </c>
      <c r="I81" t="str">
        <f t="shared" si="22"/>
        <v>yes</v>
      </c>
      <c r="J81" s="1" t="s">
        <v>91</v>
      </c>
      <c r="K81">
        <v>104.807057503</v>
      </c>
      <c r="L81">
        <v>45.2690963131</v>
      </c>
      <c r="M81" s="1">
        <v>1972</v>
      </c>
      <c r="N81">
        <v>1</v>
      </c>
      <c r="O81">
        <v>2</v>
      </c>
      <c r="P81">
        <v>2</v>
      </c>
      <c r="Q81">
        <v>2</v>
      </c>
      <c r="R81">
        <v>5.4</v>
      </c>
      <c r="S81">
        <v>202.53029708954</v>
      </c>
      <c r="T81">
        <v>41.922823001200001</v>
      </c>
      <c r="U81">
        <v>0</v>
      </c>
      <c r="V81">
        <v>0</v>
      </c>
      <c r="W81">
        <v>51.566738669999999</v>
      </c>
      <c r="X81">
        <v>7.2445086090000004</v>
      </c>
      <c r="Y81">
        <v>9</v>
      </c>
      <c r="Z81" t="str" cm="1">
        <f t="array" ref="Z81">INDEX(Tabelle4!$C$2:$C$2596,MATCH(TRUE,EXACT(tool!A469,Tabelle4!$D$2:$D$2596),0))</f>
        <v>Z</v>
      </c>
      <c r="AA81" t="s">
        <v>998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 hidden="1" x14ac:dyDescent="0.2">
      <c r="A82" t="s">
        <v>2067</v>
      </c>
      <c r="B82">
        <v>0</v>
      </c>
      <c r="C82" t="str">
        <f>IF(M82&lt;&gt;0,IF(J82&lt;&gt;0,IF(J82&lt;&gt;"0","yes","no"),"no"),"no")</f>
        <v>no</v>
      </c>
      <c r="D82" t="str">
        <f>IF(M82&lt;&gt;0,IF(J82&lt;&gt;0,IF(J82&lt;&gt;"0","yes","no"),"no"),"no")</f>
        <v>no</v>
      </c>
      <c r="E82" t="str">
        <f>IF(M82&lt;&gt;0,IF(J82&lt;&gt;0,IF(J82&lt;&gt;"0","yes","no"),"no"),"no")</f>
        <v>no</v>
      </c>
      <c r="F82" t="str">
        <f>IF(COUNTIF(AB82:CM82,"pv&amp;st")&lt;&gt;0,IF(J82&lt;&gt;"0",IF(J82&lt;&gt;0,"yes","no"),"no"),"no")</f>
        <v>no</v>
      </c>
      <c r="G82" t="str">
        <f>IF(M82&lt;&gt;0,IF(J82&lt;&gt;0,IF(J82&lt;&gt;"0","yes","no"),"no"),"no")</f>
        <v>no</v>
      </c>
      <c r="H82" t="s">
        <v>2421</v>
      </c>
      <c r="I82" t="str">
        <f>IF(J82&lt;&gt;"0",IF(J82&lt;&gt;0,"yes","no"),"no")</f>
        <v>no</v>
      </c>
      <c r="J82" s="2">
        <v>0</v>
      </c>
      <c r="K82">
        <v>21.767202512099999</v>
      </c>
      <c r="L82">
        <v>20.117453521400002</v>
      </c>
      <c r="M82" s="1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51.566684199999997</v>
      </c>
      <c r="X82">
        <v>7.2445739900000001</v>
      </c>
      <c r="Y82">
        <v>9</v>
      </c>
      <c r="Z82" t="str" cm="1">
        <f t="array" ref="Z82">INDEX(Tabelle4!$C$2:$C$2596,MATCH(TRUE,EXACT(tool!A1243,Tabelle4!$D$2:$D$2596),0))</f>
        <v>Y</v>
      </c>
      <c r="AA82" t="s">
        <v>998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143" hidden="1" x14ac:dyDescent="0.2">
      <c r="A83" t="s">
        <v>130</v>
      </c>
      <c r="B83">
        <v>0</v>
      </c>
      <c r="C83" t="str">
        <f t="shared" si="17"/>
        <v>yes</v>
      </c>
      <c r="D83" t="str">
        <f t="shared" si="18"/>
        <v>yes</v>
      </c>
      <c r="E83" t="str">
        <f t="shared" si="19"/>
        <v>yes</v>
      </c>
      <c r="F83" t="str">
        <f t="shared" si="20"/>
        <v>yes</v>
      </c>
      <c r="G83" t="str">
        <f t="shared" si="21"/>
        <v>yes</v>
      </c>
      <c r="H83" t="s">
        <v>2421</v>
      </c>
      <c r="I83" t="str">
        <f t="shared" si="22"/>
        <v>yes</v>
      </c>
      <c r="J83" s="1" t="s">
        <v>91</v>
      </c>
      <c r="K83">
        <v>63.128627510800001</v>
      </c>
      <c r="L83">
        <v>36.019501120800001</v>
      </c>
      <c r="M83" s="1">
        <v>1973</v>
      </c>
      <c r="N83">
        <v>2</v>
      </c>
      <c r="O83">
        <v>2</v>
      </c>
      <c r="P83">
        <v>4</v>
      </c>
      <c r="Q83">
        <v>2</v>
      </c>
      <c r="R83">
        <v>5.4</v>
      </c>
      <c r="S83">
        <v>169.25385504799999</v>
      </c>
      <c r="T83">
        <v>25.251451004320003</v>
      </c>
      <c r="U83" t="s">
        <v>108</v>
      </c>
      <c r="V83">
        <v>66.771432146109817</v>
      </c>
      <c r="W83">
        <v>51.567070399999999</v>
      </c>
      <c r="X83">
        <v>7.2447926640000002</v>
      </c>
      <c r="Y83">
        <v>9</v>
      </c>
      <c r="Z83" t="str" cm="1">
        <f t="array" ref="Z83">INDEX(Tabelle4!$C$2:$C$2596,MATCH(TRUE,EXACT(tool!A26,Tabelle4!$D$2:$D$2596),0))</f>
        <v>Z</v>
      </c>
      <c r="AA83" t="s">
        <v>131</v>
      </c>
      <c r="AB83" t="s">
        <v>83</v>
      </c>
      <c r="AC83">
        <v>31.2635173797607</v>
      </c>
      <c r="AD83">
        <v>28.152814912986699</v>
      </c>
      <c r="AE83">
        <v>-107.560577057456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 hidden="1" x14ac:dyDescent="0.2">
      <c r="A84" t="s">
        <v>173</v>
      </c>
      <c r="B84">
        <v>0</v>
      </c>
      <c r="C84" t="str">
        <f t="shared" si="17"/>
        <v>yes</v>
      </c>
      <c r="D84" t="str">
        <f t="shared" si="18"/>
        <v>yes</v>
      </c>
      <c r="E84" t="str">
        <f t="shared" si="19"/>
        <v>yes</v>
      </c>
      <c r="F84" t="str">
        <f t="shared" si="20"/>
        <v>no</v>
      </c>
      <c r="G84" t="str">
        <f t="shared" si="21"/>
        <v>yes</v>
      </c>
      <c r="H84" t="s">
        <v>2421</v>
      </c>
      <c r="I84" t="str">
        <f t="shared" si="22"/>
        <v>yes</v>
      </c>
      <c r="J84" s="1" t="s">
        <v>91</v>
      </c>
      <c r="K84">
        <v>104.903078493</v>
      </c>
      <c r="L84">
        <v>45.245659410599998</v>
      </c>
      <c r="M84" s="1">
        <v>1973</v>
      </c>
      <c r="N84">
        <v>2</v>
      </c>
      <c r="O84">
        <v>2</v>
      </c>
      <c r="P84">
        <v>4</v>
      </c>
      <c r="Q84">
        <v>2</v>
      </c>
      <c r="R84">
        <v>5.4</v>
      </c>
      <c r="S84">
        <v>202.36532942003998</v>
      </c>
      <c r="T84">
        <v>41.961231397200002</v>
      </c>
      <c r="U84" t="s">
        <v>121</v>
      </c>
      <c r="V84">
        <v>198.46975500400001</v>
      </c>
      <c r="W84">
        <v>51.56683847</v>
      </c>
      <c r="X84">
        <v>7.244452281</v>
      </c>
      <c r="Y84">
        <v>9</v>
      </c>
      <c r="Z84" t="str" cm="1">
        <f t="array" ref="Z84">INDEX(Tabelle4!$C$2:$C$2596,MATCH(TRUE,EXACT(tool!A48,Tabelle4!$D$2:$D$2596),0))</f>
        <v>Z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 hidden="1" x14ac:dyDescent="0.2">
      <c r="A85" t="s">
        <v>1141</v>
      </c>
      <c r="B85">
        <v>0</v>
      </c>
      <c r="C85" t="str">
        <f>IF(M85&lt;&gt;0,IF(J85&lt;&gt;0,IF(J85&lt;&gt;"0","yes","no"),"no"),"no")</f>
        <v>no</v>
      </c>
      <c r="D85" t="str">
        <f>IF(M85&lt;&gt;0,IF(J85&lt;&gt;0,IF(J85&lt;&gt;"0","yes","no"),"no"),"no")</f>
        <v>no</v>
      </c>
      <c r="E85" t="str">
        <f>IF(M85&lt;&gt;0,IF(J85&lt;&gt;0,IF(J85&lt;&gt;"0","yes","no"),"no"),"no")</f>
        <v>no</v>
      </c>
      <c r="F85" t="str">
        <f>IF(COUNTIF(AB85:CM85,"pv&amp;st")&lt;&gt;0,IF(J85&lt;&gt;"0",IF(J85&lt;&gt;0,"yes","no"),"no"),"no")</f>
        <v>no</v>
      </c>
      <c r="G85" t="str">
        <f>IF(M85&lt;&gt;0,IF(J85&lt;&gt;0,IF(J85&lt;&gt;"0","yes","no"),"no"),"no")</f>
        <v>no</v>
      </c>
      <c r="H85" t="s">
        <v>2421</v>
      </c>
      <c r="I85" t="str">
        <f>IF(J85&lt;&gt;"0",IF(J85&lt;&gt;0,"yes","no"),"no")</f>
        <v>no</v>
      </c>
      <c r="J85" s="2">
        <v>0</v>
      </c>
      <c r="K85">
        <v>16.5606985085</v>
      </c>
      <c r="L85">
        <v>17.265086951400001</v>
      </c>
      <c r="M85" s="1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51.567303709999997</v>
      </c>
      <c r="X85">
        <v>7.2451411329999997</v>
      </c>
      <c r="Y85">
        <v>9</v>
      </c>
      <c r="Z85" t="str" cm="1">
        <f t="array" ref="Z85">INDEX(Tabelle4!$C$2:$C$2596,MATCH(TRUE,EXACT(tool!A561,Tabelle4!$D$2:$D$2596),0))</f>
        <v>Y</v>
      </c>
      <c r="AA85" t="s">
        <v>1142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143" hidden="1" x14ac:dyDescent="0.2">
      <c r="A86" t="s">
        <v>1035</v>
      </c>
      <c r="B86">
        <v>0</v>
      </c>
      <c r="C86" t="str">
        <f t="shared" si="17"/>
        <v>no</v>
      </c>
      <c r="D86" t="str">
        <f t="shared" si="18"/>
        <v>no</v>
      </c>
      <c r="E86" t="str">
        <f t="shared" si="19"/>
        <v>no</v>
      </c>
      <c r="F86" t="str">
        <f t="shared" si="20"/>
        <v>no</v>
      </c>
      <c r="G86" t="str">
        <f t="shared" si="21"/>
        <v>no</v>
      </c>
      <c r="H86" t="s">
        <v>2421</v>
      </c>
      <c r="I86" t="str">
        <f t="shared" si="22"/>
        <v>yes</v>
      </c>
      <c r="J86" s="2">
        <v>0</v>
      </c>
      <c r="K86">
        <v>17.282977987199999</v>
      </c>
      <c r="L86">
        <v>17.495937638200001</v>
      </c>
      <c r="M86" s="1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121</v>
      </c>
      <c r="V86">
        <v>31.275900019200002</v>
      </c>
      <c r="W86">
        <v>51.567221619999998</v>
      </c>
      <c r="X86">
        <v>7.2446877919999997</v>
      </c>
      <c r="Y86">
        <v>9</v>
      </c>
      <c r="Z86" t="str" cm="1">
        <f t="array" ref="Z86">INDEX(Tabelle4!$C$2:$C$2596,MATCH(TRUE,EXACT(tool!A492,Tabelle4!$D$2:$D$2596),0))</f>
        <v>Z</v>
      </c>
      <c r="AA86" t="s">
        <v>1036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143" hidden="1" x14ac:dyDescent="0.2">
      <c r="A87" t="s">
        <v>1212</v>
      </c>
      <c r="B87">
        <v>0</v>
      </c>
      <c r="C87" t="str">
        <f t="shared" ref="C87:C88" si="29">IF(M87&lt;&gt;0,IF(J87&lt;&gt;0,IF(J87&lt;&gt;"0","yes","no"),"no"),"no")</f>
        <v>no</v>
      </c>
      <c r="D87" t="str">
        <f t="shared" ref="D87:D88" si="30">IF(M87&lt;&gt;0,IF(J87&lt;&gt;0,IF(J87&lt;&gt;"0","yes","no"),"no"),"no")</f>
        <v>no</v>
      </c>
      <c r="E87" t="str">
        <f t="shared" ref="E87:E88" si="31">IF(M87&lt;&gt;0,IF(J87&lt;&gt;0,IF(J87&lt;&gt;"0","yes","no"),"no"),"no")</f>
        <v>no</v>
      </c>
      <c r="F87" t="str">
        <f t="shared" ref="F87:F88" si="32">IF(COUNTIF(AB87:CM87,"pv&amp;st")&lt;&gt;0,IF(J87&lt;&gt;"0",IF(J87&lt;&gt;0,"yes","no"),"no"),"no")</f>
        <v>no</v>
      </c>
      <c r="G87" t="str">
        <f t="shared" ref="G87:G88" si="33">IF(M87&lt;&gt;0,IF(J87&lt;&gt;0,IF(J87&lt;&gt;"0","yes","no"),"no"),"no")</f>
        <v>no</v>
      </c>
      <c r="H87" t="s">
        <v>2421</v>
      </c>
      <c r="I87" t="str">
        <f t="shared" ref="I87:I88" si="34">IF(J87&lt;&gt;"0",IF(J87&lt;&gt;0,"yes","no"),"no")</f>
        <v>no</v>
      </c>
      <c r="J87" s="2">
        <v>0</v>
      </c>
      <c r="K87">
        <v>16.856634985700001</v>
      </c>
      <c r="L87">
        <v>17.3720528837</v>
      </c>
      <c r="M87" s="1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51.566980989999998</v>
      </c>
      <c r="X87">
        <v>7.2429753970000004</v>
      </c>
      <c r="Y87">
        <v>9</v>
      </c>
      <c r="Z87" t="str" cm="1">
        <f t="array" ref="Z87">INDEX(Tabelle4!$C$2:$C$2596,MATCH(TRUE,EXACT(tool!A610,Tabelle4!$D$2:$D$2596),0))</f>
        <v>Y</v>
      </c>
      <c r="AA87" t="s">
        <v>1213</v>
      </c>
      <c r="AB87" t="s">
        <v>78</v>
      </c>
      <c r="AC87">
        <v>7.8506746292114302</v>
      </c>
      <c r="AD87">
        <v>0.49480218664063602</v>
      </c>
      <c r="AE87">
        <v>-178.137379048676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143" hidden="1" x14ac:dyDescent="0.2">
      <c r="A88" t="s">
        <v>1621</v>
      </c>
      <c r="B88">
        <v>0</v>
      </c>
      <c r="C88" t="str">
        <f t="shared" si="29"/>
        <v>no</v>
      </c>
      <c r="D88" t="str">
        <f t="shared" si="30"/>
        <v>no</v>
      </c>
      <c r="E88" t="str">
        <f t="shared" si="31"/>
        <v>no</v>
      </c>
      <c r="F88" t="str">
        <f t="shared" si="32"/>
        <v>no</v>
      </c>
      <c r="G88" t="str">
        <f t="shared" si="33"/>
        <v>no</v>
      </c>
      <c r="H88" t="s">
        <v>2421</v>
      </c>
      <c r="I88" t="str">
        <f t="shared" si="34"/>
        <v>no</v>
      </c>
      <c r="J88" s="2">
        <v>0</v>
      </c>
      <c r="K88">
        <v>16.075183517900001</v>
      </c>
      <c r="L88">
        <v>16.966535630900001</v>
      </c>
      <c r="M88" s="1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108</v>
      </c>
      <c r="V88">
        <v>283.31465675581001</v>
      </c>
      <c r="W88">
        <v>51.567110390000003</v>
      </c>
      <c r="X88">
        <v>7.2440751690000003</v>
      </c>
      <c r="Y88">
        <v>9</v>
      </c>
      <c r="Z88" t="str" cm="1">
        <f t="array" ref="Z88">INDEX(Tabelle4!$C$2:$C$2596,MATCH(TRUE,EXACT(tool!A889,Tabelle4!$D$2:$D$2596),0))</f>
        <v>Y</v>
      </c>
      <c r="AA88" t="s">
        <v>1622</v>
      </c>
      <c r="AB88" t="s">
        <v>78</v>
      </c>
      <c r="AC88">
        <v>13.2395896911621</v>
      </c>
      <c r="AD88">
        <v>0.60122582302412098</v>
      </c>
      <c r="AE88">
        <v>-41.829421565855597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hidden="1" x14ac:dyDescent="0.2">
      <c r="A89" t="s">
        <v>770</v>
      </c>
      <c r="B89">
        <v>0</v>
      </c>
      <c r="C89" t="str">
        <f t="shared" si="17"/>
        <v>yes</v>
      </c>
      <c r="D89" t="str">
        <f t="shared" si="18"/>
        <v>yes</v>
      </c>
      <c r="E89" t="str">
        <f t="shared" si="19"/>
        <v>yes</v>
      </c>
      <c r="F89" t="str">
        <f t="shared" si="20"/>
        <v>yes</v>
      </c>
      <c r="G89" t="str">
        <f t="shared" si="21"/>
        <v>yes</v>
      </c>
      <c r="H89" t="s">
        <v>2421</v>
      </c>
      <c r="I89" t="str">
        <f t="shared" si="22"/>
        <v>yes</v>
      </c>
      <c r="J89" s="1" t="s">
        <v>91</v>
      </c>
      <c r="K89">
        <v>62.603914008899999</v>
      </c>
      <c r="L89">
        <v>36.044012949399999</v>
      </c>
      <c r="M89" s="1">
        <v>1972</v>
      </c>
      <c r="N89">
        <v>1</v>
      </c>
      <c r="O89">
        <v>1</v>
      </c>
      <c r="P89">
        <v>1</v>
      </c>
      <c r="Q89">
        <v>2</v>
      </c>
      <c r="R89">
        <v>5.4</v>
      </c>
      <c r="S89">
        <v>169.5961043232</v>
      </c>
      <c r="T89">
        <v>25.041565603560002</v>
      </c>
      <c r="U89" t="s">
        <v>108</v>
      </c>
      <c r="V89">
        <v>188.23939200584599</v>
      </c>
      <c r="W89">
        <v>51.566932260000002</v>
      </c>
      <c r="X89">
        <v>7.2438688109999996</v>
      </c>
      <c r="Y89">
        <v>9</v>
      </c>
      <c r="Z89" t="str" cm="1">
        <f t="array" ref="Z89">INDEX(Tabelle4!$C$2:$C$2596,MATCH(TRUE,EXACT(tool!A351,Tabelle4!$D$2:$D$2596),0))</f>
        <v>Z</v>
      </c>
      <c r="AA89" t="s">
        <v>771</v>
      </c>
      <c r="AB89" t="s">
        <v>83</v>
      </c>
      <c r="AC89">
        <v>31.330116271972699</v>
      </c>
      <c r="AD89">
        <v>26.757529055870901</v>
      </c>
      <c r="AE89">
        <v>-109.280191775061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143" hidden="1" x14ac:dyDescent="0.2">
      <c r="A90" t="s">
        <v>409</v>
      </c>
      <c r="B90">
        <v>0</v>
      </c>
      <c r="C90" t="str">
        <f t="shared" si="17"/>
        <v>yes</v>
      </c>
      <c r="D90" t="str">
        <f t="shared" si="18"/>
        <v>yes</v>
      </c>
      <c r="E90" t="str">
        <f t="shared" si="19"/>
        <v>yes</v>
      </c>
      <c r="F90" t="str">
        <f t="shared" si="20"/>
        <v>yes</v>
      </c>
      <c r="G90" t="str">
        <f t="shared" si="21"/>
        <v>yes</v>
      </c>
      <c r="H90" t="s">
        <v>2421</v>
      </c>
      <c r="I90" t="str">
        <f t="shared" si="22"/>
        <v>yes</v>
      </c>
      <c r="J90" s="1" t="s">
        <v>91</v>
      </c>
      <c r="K90">
        <v>183.524999046</v>
      </c>
      <c r="L90">
        <v>80.448717701899994</v>
      </c>
      <c r="M90" s="1">
        <v>1970</v>
      </c>
      <c r="N90">
        <v>1</v>
      </c>
      <c r="O90">
        <v>4</v>
      </c>
      <c r="P90">
        <v>4</v>
      </c>
      <c r="Q90">
        <v>1</v>
      </c>
      <c r="R90">
        <v>2.7</v>
      </c>
      <c r="S90">
        <v>180.50653798592998</v>
      </c>
      <c r="T90">
        <v>36.704999809200004</v>
      </c>
      <c r="U90" t="s">
        <v>108</v>
      </c>
      <c r="V90">
        <v>154.8874956910476</v>
      </c>
      <c r="W90">
        <v>51.566644599999997</v>
      </c>
      <c r="X90">
        <v>7.243096252</v>
      </c>
      <c r="Y90">
        <v>9</v>
      </c>
      <c r="Z90" t="str" cm="1">
        <f t="array" ref="Z90">INDEX(Tabelle4!$C$2:$C$2596,MATCH(TRUE,EXACT(tool!A166,Tabelle4!$D$2:$D$2596),0))</f>
        <v>Z</v>
      </c>
      <c r="AA90" t="s">
        <v>410</v>
      </c>
      <c r="AB90" t="s">
        <v>83</v>
      </c>
      <c r="AC90">
        <v>98.687744140625</v>
      </c>
      <c r="AD90">
        <v>1.52272861529663</v>
      </c>
      <c r="AE90">
        <v>46.269952365729701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143" hidden="1" x14ac:dyDescent="0.2">
      <c r="A91" t="s">
        <v>2095</v>
      </c>
      <c r="B91">
        <v>0</v>
      </c>
      <c r="C91" t="str">
        <f t="shared" si="17"/>
        <v>no</v>
      </c>
      <c r="D91" t="str">
        <f t="shared" si="18"/>
        <v>no</v>
      </c>
      <c r="E91" t="str">
        <f t="shared" si="19"/>
        <v>no</v>
      </c>
      <c r="F91" t="str">
        <f t="shared" si="20"/>
        <v>no</v>
      </c>
      <c r="G91" t="str">
        <f t="shared" si="21"/>
        <v>no</v>
      </c>
      <c r="H91" t="s">
        <v>2421</v>
      </c>
      <c r="I91" t="str">
        <f t="shared" si="22"/>
        <v>yes</v>
      </c>
      <c r="J91" s="2">
        <v>0</v>
      </c>
      <c r="K91">
        <v>13.613775987</v>
      </c>
      <c r="L91">
        <v>14.912896334099999</v>
      </c>
      <c r="M91" s="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121</v>
      </c>
      <c r="V91">
        <v>19.777051012000001</v>
      </c>
      <c r="W91">
        <v>51.566526809999999</v>
      </c>
      <c r="X91">
        <v>7.2428129419999996</v>
      </c>
      <c r="Y91">
        <v>9</v>
      </c>
      <c r="Z91" t="str" cm="1">
        <f t="array" ref="Z91">INDEX(Tabelle4!$C$2:$C$2596,MATCH(TRUE,EXACT(tool!A1266,Tabelle4!$D$2:$D$2596),0))</f>
        <v>Z</v>
      </c>
      <c r="AA91" t="s">
        <v>410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143" hidden="1" x14ac:dyDescent="0.2">
      <c r="A92" t="s">
        <v>2096</v>
      </c>
      <c r="B92">
        <v>0</v>
      </c>
      <c r="C92" t="str">
        <f t="shared" si="17"/>
        <v>no</v>
      </c>
      <c r="D92" t="str">
        <f t="shared" si="18"/>
        <v>no</v>
      </c>
      <c r="E92" t="str">
        <f t="shared" si="19"/>
        <v>no</v>
      </c>
      <c r="F92" t="str">
        <f t="shared" si="20"/>
        <v>no</v>
      </c>
      <c r="G92" t="str">
        <f t="shared" si="21"/>
        <v>no</v>
      </c>
      <c r="H92" t="s">
        <v>2421</v>
      </c>
      <c r="I92" t="str">
        <f t="shared" si="22"/>
        <v>yes</v>
      </c>
      <c r="J92" s="2">
        <v>0</v>
      </c>
      <c r="K92">
        <v>29.766101994700001</v>
      </c>
      <c r="L92">
        <v>22.508009282100002</v>
      </c>
      <c r="M92" s="1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51.56658358</v>
      </c>
      <c r="X92">
        <v>7.2433328860000001</v>
      </c>
      <c r="Y92">
        <v>9</v>
      </c>
      <c r="Z92" t="str" cm="1">
        <f t="array" ref="Z92">INDEX(Tabelle4!$C$2:$C$2596,MATCH(TRUE,EXACT(tool!A1267,Tabelle4!$D$2:$D$2596),0))</f>
        <v>Z</v>
      </c>
      <c r="AA92" t="s">
        <v>410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143" hidden="1" x14ac:dyDescent="0.2">
      <c r="A93" t="s">
        <v>265</v>
      </c>
      <c r="B93">
        <v>0</v>
      </c>
      <c r="C93" t="str">
        <f t="shared" si="17"/>
        <v>yes</v>
      </c>
      <c r="D93" t="str">
        <f t="shared" si="18"/>
        <v>yes</v>
      </c>
      <c r="E93" t="str">
        <f t="shared" si="19"/>
        <v>yes</v>
      </c>
      <c r="F93" t="str">
        <f t="shared" si="20"/>
        <v>yes</v>
      </c>
      <c r="G93" t="str">
        <f t="shared" si="21"/>
        <v>yes</v>
      </c>
      <c r="H93" t="s">
        <v>2421</v>
      </c>
      <c r="I93" t="str">
        <f t="shared" si="22"/>
        <v>yes</v>
      </c>
      <c r="J93" s="1" t="s">
        <v>91</v>
      </c>
      <c r="K93">
        <v>129.17825247499999</v>
      </c>
      <c r="L93">
        <v>48.543976232399999</v>
      </c>
      <c r="M93" s="1">
        <v>1973</v>
      </c>
      <c r="N93">
        <v>1</v>
      </c>
      <c r="O93">
        <v>4</v>
      </c>
      <c r="P93">
        <v>4</v>
      </c>
      <c r="Q93">
        <v>2</v>
      </c>
      <c r="R93">
        <v>5.4</v>
      </c>
      <c r="S93">
        <v>210.46617066496</v>
      </c>
      <c r="T93">
        <v>51.671300989999999</v>
      </c>
      <c r="U93" t="s">
        <v>108</v>
      </c>
      <c r="V93">
        <v>169.76298197898399</v>
      </c>
      <c r="W93">
        <v>51.567233270000003</v>
      </c>
      <c r="X93">
        <v>7.2451833749999999</v>
      </c>
      <c r="Y93">
        <v>9</v>
      </c>
      <c r="Z93" t="str" cm="1">
        <f t="array" ref="Z93">INDEX(Tabelle4!$C$2:$C$2596,MATCH(TRUE,EXACT(tool!A94,Tabelle4!$D$2:$D$2596),0))</f>
        <v>Z</v>
      </c>
      <c r="AA93" t="s">
        <v>266</v>
      </c>
      <c r="AB93" t="s">
        <v>83</v>
      </c>
      <c r="AC93">
        <v>53.33349609375</v>
      </c>
      <c r="AD93">
        <v>30.635555922485398</v>
      </c>
      <c r="AE93">
        <v>-107.878696595454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hidden="1" x14ac:dyDescent="0.2">
      <c r="A94" t="s">
        <v>1899</v>
      </c>
      <c r="B94">
        <v>0</v>
      </c>
      <c r="C94" t="str">
        <f t="shared" si="17"/>
        <v>no</v>
      </c>
      <c r="D94" t="str">
        <f t="shared" si="18"/>
        <v>no</v>
      </c>
      <c r="E94" t="str">
        <f t="shared" si="19"/>
        <v>no</v>
      </c>
      <c r="F94" t="str">
        <f t="shared" si="20"/>
        <v>no</v>
      </c>
      <c r="G94" t="str">
        <f t="shared" si="21"/>
        <v>no</v>
      </c>
      <c r="H94" t="s">
        <v>2421</v>
      </c>
      <c r="I94" t="str">
        <f t="shared" si="22"/>
        <v>yes</v>
      </c>
      <c r="J94" s="2">
        <v>0</v>
      </c>
      <c r="K94">
        <v>16.333841511799999</v>
      </c>
      <c r="L94">
        <v>16.940131906600001</v>
      </c>
      <c r="M94" s="1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51.567279890000002</v>
      </c>
      <c r="X94">
        <v>7.2449787389999996</v>
      </c>
      <c r="Y94">
        <v>9</v>
      </c>
      <c r="Z94" t="str" cm="1">
        <f t="array" ref="Z94">INDEX(Tabelle4!$C$2:$C$2596,MATCH(TRUE,EXACT(tool!A1095,Tabelle4!$D$2:$D$2596),0))</f>
        <v>Z</v>
      </c>
      <c r="AA94" t="s">
        <v>266</v>
      </c>
      <c r="AB94" t="s">
        <v>78</v>
      </c>
      <c r="AC94">
        <v>12.687736511230501</v>
      </c>
      <c r="AD94">
        <v>0.43058723590729198</v>
      </c>
      <c r="AE94">
        <v>-158.41845045285001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143" hidden="1" x14ac:dyDescent="0.2">
      <c r="A95" t="s">
        <v>1900</v>
      </c>
      <c r="B95">
        <v>0</v>
      </c>
      <c r="C95" t="str">
        <f t="shared" si="17"/>
        <v>no</v>
      </c>
      <c r="D95" t="str">
        <f t="shared" si="18"/>
        <v>no</v>
      </c>
      <c r="E95" t="str">
        <f t="shared" si="19"/>
        <v>no</v>
      </c>
      <c r="F95" t="str">
        <f t="shared" si="20"/>
        <v>yes</v>
      </c>
      <c r="G95" t="str">
        <f t="shared" si="21"/>
        <v>no</v>
      </c>
      <c r="H95" t="s">
        <v>2421</v>
      </c>
      <c r="I95" t="str">
        <f t="shared" si="22"/>
        <v>yes</v>
      </c>
      <c r="J95" s="2">
        <v>0</v>
      </c>
      <c r="K95">
        <v>49.217657987300001</v>
      </c>
      <c r="L95">
        <v>28.8939697725</v>
      </c>
      <c r="M95" s="1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51.567296339999999</v>
      </c>
      <c r="X95">
        <v>7.2448703180000003</v>
      </c>
      <c r="Y95">
        <v>9</v>
      </c>
      <c r="Z95" t="str" cm="1">
        <f t="array" ref="Z95">INDEX(Tabelle4!$C$2:$C$2596,MATCH(TRUE,EXACT(tool!A1096,Tabelle4!$D$2:$D$2596),0))</f>
        <v>Z</v>
      </c>
      <c r="AA95" t="s">
        <v>266</v>
      </c>
      <c r="AB95" t="s">
        <v>83</v>
      </c>
      <c r="AC95">
        <v>41.462863922119098</v>
      </c>
      <c r="AD95">
        <v>0.59615945588011698</v>
      </c>
      <c r="AE95">
        <v>-55.2216685311733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hidden="1" x14ac:dyDescent="0.2">
      <c r="A96" t="s">
        <v>2094</v>
      </c>
      <c r="B96">
        <v>0</v>
      </c>
      <c r="C96" t="str">
        <f t="shared" si="17"/>
        <v>no</v>
      </c>
      <c r="D96" t="str">
        <f t="shared" si="18"/>
        <v>no</v>
      </c>
      <c r="E96" t="str">
        <f t="shared" si="19"/>
        <v>no</v>
      </c>
      <c r="F96" t="str">
        <f t="shared" si="20"/>
        <v>no</v>
      </c>
      <c r="G96" t="str">
        <f t="shared" si="21"/>
        <v>no</v>
      </c>
      <c r="H96" t="s">
        <v>2421</v>
      </c>
      <c r="I96" t="str">
        <f t="shared" si="22"/>
        <v>yes</v>
      </c>
      <c r="J96" s="2">
        <v>0</v>
      </c>
      <c r="K96">
        <v>20.6222205115</v>
      </c>
      <c r="L96">
        <v>18.674933234000001</v>
      </c>
      <c r="M96" s="1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51.56731328</v>
      </c>
      <c r="X96">
        <v>7.2451851449999998</v>
      </c>
      <c r="Y96">
        <v>9</v>
      </c>
      <c r="Z96" t="str" cm="1">
        <f t="array" ref="Z96">INDEX(Tabelle4!$C$2:$C$2596,MATCH(TRUE,EXACT(tool!A1265,Tabelle4!$D$2:$D$2596),0))</f>
        <v>Z</v>
      </c>
      <c r="AA96" t="s">
        <v>266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hidden="1" x14ac:dyDescent="0.2">
      <c r="A97" t="s">
        <v>703</v>
      </c>
      <c r="B97">
        <v>0</v>
      </c>
      <c r="C97" t="str">
        <f t="shared" si="17"/>
        <v>yes</v>
      </c>
      <c r="D97" t="str">
        <f t="shared" si="18"/>
        <v>yes</v>
      </c>
      <c r="E97" t="str">
        <f t="shared" si="19"/>
        <v>yes</v>
      </c>
      <c r="F97" t="str">
        <f t="shared" si="20"/>
        <v>yes</v>
      </c>
      <c r="G97" t="str">
        <f t="shared" si="21"/>
        <v>yes</v>
      </c>
      <c r="H97" t="s">
        <v>2421</v>
      </c>
      <c r="I97" t="str">
        <f t="shared" si="22"/>
        <v>yes</v>
      </c>
      <c r="J97" s="1" t="s">
        <v>91</v>
      </c>
      <c r="K97">
        <v>132.10728001800001</v>
      </c>
      <c r="L97">
        <v>54.190418154100001</v>
      </c>
      <c r="M97" s="1">
        <v>1972</v>
      </c>
      <c r="N97">
        <v>3</v>
      </c>
      <c r="O97">
        <v>4</v>
      </c>
      <c r="P97">
        <v>12</v>
      </c>
      <c r="Q97">
        <v>2</v>
      </c>
      <c r="R97">
        <v>5.4</v>
      </c>
      <c r="S97">
        <v>239.78534602494003</v>
      </c>
      <c r="T97">
        <v>52.842912007200006</v>
      </c>
      <c r="U97" t="s">
        <v>108</v>
      </c>
      <c r="V97">
        <v>246.84657469148627</v>
      </c>
      <c r="W97">
        <v>51.567122470000001</v>
      </c>
      <c r="X97">
        <v>7.2452392259999998</v>
      </c>
      <c r="Y97">
        <v>9</v>
      </c>
      <c r="Z97" t="str" cm="1">
        <f t="array" ref="Z97">INDEX(Tabelle4!$C$2:$C$2596,MATCH(TRUE,EXACT(tool!A316,Tabelle4!$D$2:$D$2596),0))</f>
        <v>Z</v>
      </c>
      <c r="AA97" t="s">
        <v>704</v>
      </c>
      <c r="AB97" t="s">
        <v>83</v>
      </c>
      <c r="AC97">
        <v>45.137760162353501</v>
      </c>
      <c r="AD97">
        <v>29.741939827033601</v>
      </c>
      <c r="AE97">
        <v>-108.264923374022</v>
      </c>
      <c r="AF97" t="s">
        <v>78</v>
      </c>
      <c r="AG97">
        <v>5.9971508979797399</v>
      </c>
      <c r="AH97">
        <v>0.88332269172879996</v>
      </c>
      <c r="AI97">
        <v>-114.27951468993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hidden="1" x14ac:dyDescent="0.2">
      <c r="A98" t="s">
        <v>321</v>
      </c>
      <c r="B98">
        <v>0</v>
      </c>
      <c r="C98" t="str">
        <f t="shared" si="17"/>
        <v>yes</v>
      </c>
      <c r="D98" t="str">
        <f t="shared" si="18"/>
        <v>yes</v>
      </c>
      <c r="E98" t="str">
        <f t="shared" si="19"/>
        <v>yes</v>
      </c>
      <c r="F98" t="str">
        <f t="shared" si="20"/>
        <v>yes</v>
      </c>
      <c r="G98" t="str">
        <f t="shared" si="21"/>
        <v>yes</v>
      </c>
      <c r="H98" t="s">
        <v>2421</v>
      </c>
      <c r="I98" t="str">
        <f t="shared" si="22"/>
        <v>yes</v>
      </c>
      <c r="J98" s="1" t="s">
        <v>91</v>
      </c>
      <c r="K98">
        <v>104.86135202200001</v>
      </c>
      <c r="L98">
        <v>45.028668708799998</v>
      </c>
      <c r="M98" s="1">
        <v>1970</v>
      </c>
      <c r="N98">
        <v>1</v>
      </c>
      <c r="O98">
        <v>2</v>
      </c>
      <c r="P98">
        <v>2</v>
      </c>
      <c r="Q98">
        <v>2</v>
      </c>
      <c r="R98">
        <v>5.4</v>
      </c>
      <c r="S98">
        <v>201.21027021871998</v>
      </c>
      <c r="T98">
        <v>41.944540808800006</v>
      </c>
      <c r="U98" t="s">
        <v>121</v>
      </c>
      <c r="V98">
        <v>144.31698755299999</v>
      </c>
      <c r="W98">
        <v>51.566987169999997</v>
      </c>
      <c r="X98">
        <v>7.2453693360000004</v>
      </c>
      <c r="Y98">
        <v>9</v>
      </c>
      <c r="Z98" t="str" cm="1">
        <f t="array" ref="Z98">INDEX(Tabelle4!$C$2:$C$2596,MATCH(TRUE,EXACT(tool!A122,Tabelle4!$D$2:$D$2596),0))</f>
        <v>Z</v>
      </c>
      <c r="AA98" t="s">
        <v>322</v>
      </c>
      <c r="AB98" t="s">
        <v>83</v>
      </c>
      <c r="AC98">
        <v>50.665241241455099</v>
      </c>
      <c r="AD98">
        <v>29.5275098670262</v>
      </c>
      <c r="AE98">
        <v>-109.087198900799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 hidden="1" x14ac:dyDescent="0.2">
      <c r="A99" t="s">
        <v>79</v>
      </c>
      <c r="B99">
        <v>0</v>
      </c>
      <c r="C99" t="str">
        <f t="shared" ref="C99:C100" si="35">IF(M99&lt;&gt;0,IF(J99&lt;&gt;0,IF(J99&lt;&gt;"0","yes","no"),"no"),"no")</f>
        <v>no</v>
      </c>
      <c r="D99" t="str">
        <f t="shared" ref="D99:D100" si="36">IF(M99&lt;&gt;0,IF(J99&lt;&gt;0,IF(J99&lt;&gt;"0","yes","no"),"no"),"no")</f>
        <v>no</v>
      </c>
      <c r="E99" t="str">
        <f t="shared" ref="E99:E100" si="37">IF(M99&lt;&gt;0,IF(J99&lt;&gt;0,IF(J99&lt;&gt;"0","yes","no"),"no"),"no")</f>
        <v>no</v>
      </c>
      <c r="F99" t="str">
        <f t="shared" ref="F99:F100" si="38">IF(COUNTIF(AB99:CM99,"pv&amp;st")&lt;&gt;0,IF(J99&lt;&gt;"0",IF(J99&lt;&gt;0,"yes","no"),"no"),"no")</f>
        <v>no</v>
      </c>
      <c r="G99" t="str">
        <f t="shared" ref="G99:G100" si="39">IF(M99&lt;&gt;0,IF(J99&lt;&gt;0,IF(J99&lt;&gt;"0","yes","no"),"no"),"no")</f>
        <v>no</v>
      </c>
      <c r="H99" t="s">
        <v>2421</v>
      </c>
      <c r="I99" t="str">
        <f t="shared" ref="I99:I100" si="40">IF(J99&lt;&gt;"0",IF(J99&lt;&gt;0,"yes","no"),"no")</f>
        <v>no</v>
      </c>
      <c r="J99" s="2">
        <v>0</v>
      </c>
      <c r="K99">
        <v>3.3260910051599999</v>
      </c>
      <c r="L99">
        <v>7.9724761580100001</v>
      </c>
      <c r="M99" s="1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51.57101514</v>
      </c>
      <c r="X99">
        <v>7.2404990539999998</v>
      </c>
      <c r="Y99">
        <v>17</v>
      </c>
      <c r="Z99" t="str" cm="1">
        <f t="array" ref="Z99">INDEX(Tabelle4!$C$2:$C$2596,MATCH(TRUE,EXACT(tool!A3,Tabelle4!$D$2:$D$2596),0))</f>
        <v>Y</v>
      </c>
      <c r="AA99" t="s">
        <v>80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143" hidden="1" x14ac:dyDescent="0.2">
      <c r="A100" t="s">
        <v>88</v>
      </c>
      <c r="B100">
        <v>0</v>
      </c>
      <c r="C100" t="str">
        <f t="shared" si="35"/>
        <v>no</v>
      </c>
      <c r="D100" t="str">
        <f t="shared" si="36"/>
        <v>no</v>
      </c>
      <c r="E100" t="str">
        <f t="shared" si="37"/>
        <v>no</v>
      </c>
      <c r="F100" t="str">
        <f t="shared" si="38"/>
        <v>no</v>
      </c>
      <c r="G100" t="str">
        <f t="shared" si="39"/>
        <v>no</v>
      </c>
      <c r="H100" t="s">
        <v>2421</v>
      </c>
      <c r="I100" t="str">
        <f t="shared" si="40"/>
        <v>no</v>
      </c>
      <c r="J100" s="2">
        <v>0</v>
      </c>
      <c r="K100">
        <v>3.3958154897299999</v>
      </c>
      <c r="L100">
        <v>8.0450439545899997</v>
      </c>
      <c r="M100" s="1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51.570152299999997</v>
      </c>
      <c r="X100">
        <v>7.2374856080000001</v>
      </c>
      <c r="Y100">
        <v>19</v>
      </c>
      <c r="Z100" t="str" cm="1">
        <f t="array" ref="Z100">INDEX(Tabelle4!$C$2:$C$2596,MATCH(TRUE,EXACT(tool!A7,Tabelle4!$D$2:$D$2596),0))</f>
        <v>Y</v>
      </c>
      <c r="AA100" t="s">
        <v>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 hidden="1" x14ac:dyDescent="0.2">
      <c r="A101" t="s">
        <v>167</v>
      </c>
      <c r="B101">
        <v>0</v>
      </c>
      <c r="C101" t="str">
        <f t="shared" si="17"/>
        <v>no</v>
      </c>
      <c r="D101" t="str">
        <f t="shared" si="18"/>
        <v>no</v>
      </c>
      <c r="E101" t="str">
        <f t="shared" si="19"/>
        <v>no</v>
      </c>
      <c r="F101" t="str">
        <f t="shared" si="20"/>
        <v>yes</v>
      </c>
      <c r="G101" t="str">
        <f t="shared" si="21"/>
        <v>no</v>
      </c>
      <c r="H101" t="s">
        <v>2421</v>
      </c>
      <c r="I101" t="str">
        <f t="shared" si="22"/>
        <v>yes</v>
      </c>
      <c r="J101" s="2">
        <v>0</v>
      </c>
      <c r="K101">
        <v>1482.3208429900001</v>
      </c>
      <c r="L101">
        <v>211.00511092799999</v>
      </c>
      <c r="M101" s="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108</v>
      </c>
      <c r="V101">
        <v>111.11484385295476</v>
      </c>
      <c r="W101">
        <v>51.56901131</v>
      </c>
      <c r="X101">
        <v>7.2344963030000002</v>
      </c>
      <c r="Y101">
        <v>22</v>
      </c>
      <c r="Z101" t="str" cm="1">
        <f t="array" ref="Z101">INDEX(Tabelle4!$C$2:$C$2596,MATCH(TRUE,EXACT(tool!A45,Tabelle4!$D$2:$D$2596),0))</f>
        <v>Z</v>
      </c>
      <c r="AA101" t="s">
        <v>168</v>
      </c>
      <c r="AB101" t="s">
        <v>83</v>
      </c>
      <c r="AC101">
        <v>39.537490844726598</v>
      </c>
      <c r="AD101">
        <v>4.7980552125146296</v>
      </c>
      <c r="AE101">
        <v>-125.565028982827</v>
      </c>
      <c r="AF101" t="s">
        <v>83</v>
      </c>
      <c r="AG101">
        <v>722.87445068359398</v>
      </c>
      <c r="AH101">
        <v>2.8074678568859199</v>
      </c>
      <c r="AI101">
        <v>-59.308818856415698</v>
      </c>
      <c r="AJ101" t="s">
        <v>78</v>
      </c>
      <c r="AK101">
        <v>19.750900268554702</v>
      </c>
      <c r="AL101">
        <v>5.63651205528204</v>
      </c>
      <c r="AM101">
        <v>21.7668890702897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 hidden="1" x14ac:dyDescent="0.2">
      <c r="A102" t="s">
        <v>581</v>
      </c>
      <c r="B102">
        <v>0</v>
      </c>
      <c r="C102" t="str">
        <f>IF(M102&lt;&gt;0,IF(J102&lt;&gt;0,IF(J102&lt;&gt;"0","yes","no"),"no"),"no")</f>
        <v>no</v>
      </c>
      <c r="D102" t="str">
        <f>IF(M102&lt;&gt;0,IF(J102&lt;&gt;0,IF(J102&lt;&gt;"0","yes","no"),"no"),"no")</f>
        <v>no</v>
      </c>
      <c r="E102" t="str">
        <f>IF(M102&lt;&gt;0,IF(J102&lt;&gt;0,IF(J102&lt;&gt;"0","yes","no"),"no"),"no")</f>
        <v>no</v>
      </c>
      <c r="F102" t="str">
        <f>IF(COUNTIF(AB102:CM102,"pv&amp;st")&lt;&gt;0,IF(J102&lt;&gt;"0",IF(J102&lt;&gt;0,"yes","no"),"no"),"no")</f>
        <v>no</v>
      </c>
      <c r="G102" t="str">
        <f>IF(M102&lt;&gt;0,IF(J102&lt;&gt;0,IF(J102&lt;&gt;"0","yes","no"),"no"),"no")</f>
        <v>no</v>
      </c>
      <c r="H102" t="s">
        <v>2421</v>
      </c>
      <c r="I102" t="str">
        <f>IF(J102&lt;&gt;"0",IF(J102&lt;&gt;0,"yes","no"),"no")</f>
        <v>no</v>
      </c>
      <c r="J102" s="2">
        <v>0</v>
      </c>
      <c r="K102">
        <v>104.964484024</v>
      </c>
      <c r="L102">
        <v>41.267401184800001</v>
      </c>
      <c r="M102" s="1">
        <v>1965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108</v>
      </c>
      <c r="V102">
        <v>299.2269498083935</v>
      </c>
      <c r="W102">
        <v>51.568750790000003</v>
      </c>
      <c r="X102">
        <v>7.2351812520000003</v>
      </c>
      <c r="Y102">
        <v>22</v>
      </c>
      <c r="Z102" t="str" cm="1">
        <f t="array" ref="Z102">INDEX(Tabelle4!$C$2:$C$2596,MATCH(TRUE,EXACT(tool!A254,Tabelle4!$D$2:$D$2596),0))</f>
        <v>Y</v>
      </c>
      <c r="AA102" t="s">
        <v>168</v>
      </c>
      <c r="AB102" t="s">
        <v>83</v>
      </c>
      <c r="AC102">
        <v>51.9814643859863</v>
      </c>
      <c r="AD102">
        <v>2.4907161003572198</v>
      </c>
      <c r="AE102">
        <v>-34.412678674910403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143" hidden="1" x14ac:dyDescent="0.2">
      <c r="A103" t="s">
        <v>1086</v>
      </c>
      <c r="B103">
        <v>0</v>
      </c>
      <c r="C103" t="str">
        <f t="shared" si="17"/>
        <v>no</v>
      </c>
      <c r="D103" t="str">
        <f t="shared" si="18"/>
        <v>no</v>
      </c>
      <c r="E103" t="str">
        <f t="shared" si="19"/>
        <v>no</v>
      </c>
      <c r="F103" t="str">
        <f t="shared" si="20"/>
        <v>no</v>
      </c>
      <c r="G103" t="str">
        <f t="shared" si="21"/>
        <v>no</v>
      </c>
      <c r="H103" t="s">
        <v>2421</v>
      </c>
      <c r="I103" t="str">
        <f t="shared" si="22"/>
        <v>yes</v>
      </c>
      <c r="J103" s="2">
        <v>0</v>
      </c>
      <c r="K103">
        <v>239.03337445099999</v>
      </c>
      <c r="L103">
        <v>70.294443629400007</v>
      </c>
      <c r="M103" s="1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51.569356990000003</v>
      </c>
      <c r="X103">
        <v>7.2348911960000004</v>
      </c>
      <c r="Y103">
        <v>22</v>
      </c>
      <c r="Z103" t="str" cm="1">
        <f t="array" ref="Z103">INDEX(Tabelle4!$C$2:$C$2596,MATCH(TRUE,EXACT(tool!A522,Tabelle4!$D$2:$D$2596),0))</f>
        <v>Z</v>
      </c>
      <c r="AA103" t="s">
        <v>168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 hidden="1" x14ac:dyDescent="0.2">
      <c r="A104" t="s">
        <v>1175</v>
      </c>
      <c r="B104">
        <v>0</v>
      </c>
      <c r="C104" t="str">
        <f t="shared" ref="C104:C107" si="41">IF(M104&lt;&gt;0,IF(J104&lt;&gt;0,IF(J104&lt;&gt;"0","yes","no"),"no"),"no")</f>
        <v>no</v>
      </c>
      <c r="D104" t="str">
        <f t="shared" ref="D104:D107" si="42">IF(M104&lt;&gt;0,IF(J104&lt;&gt;0,IF(J104&lt;&gt;"0","yes","no"),"no"),"no")</f>
        <v>no</v>
      </c>
      <c r="E104" t="str">
        <f t="shared" ref="E104:E107" si="43">IF(M104&lt;&gt;0,IF(J104&lt;&gt;0,IF(J104&lt;&gt;"0","yes","no"),"no"),"no")</f>
        <v>no</v>
      </c>
      <c r="F104" t="str">
        <f t="shared" ref="F104:F107" si="44">IF(COUNTIF(AB104:CM104,"pv&amp;st")&lt;&gt;0,IF(J104&lt;&gt;"0",IF(J104&lt;&gt;0,"yes","no"),"no"),"no")</f>
        <v>no</v>
      </c>
      <c r="G104" t="str">
        <f t="shared" ref="G104:G107" si="45">IF(M104&lt;&gt;0,IF(J104&lt;&gt;0,IF(J104&lt;&gt;"0","yes","no"),"no"),"no")</f>
        <v>no</v>
      </c>
      <c r="H104" t="s">
        <v>2421</v>
      </c>
      <c r="I104" t="str">
        <f t="shared" ref="I104:I107" si="46">IF(J104&lt;&gt;"0",IF(J104&lt;&gt;0,"yes","no"),"no")</f>
        <v>no</v>
      </c>
      <c r="J104" s="2">
        <v>0</v>
      </c>
      <c r="K104">
        <v>842.56868046800003</v>
      </c>
      <c r="L104">
        <v>135.44919178699999</v>
      </c>
      <c r="M104" s="1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51.569381</v>
      </c>
      <c r="X104">
        <v>7.2351745330000004</v>
      </c>
      <c r="Y104">
        <v>22</v>
      </c>
      <c r="Z104" t="str" cm="1">
        <f t="array" ref="Z104">INDEX(Tabelle4!$C$2:$C$2596,MATCH(TRUE,EXACT(tool!A583,Tabelle4!$D$2:$D$2596),0))</f>
        <v>Y</v>
      </c>
      <c r="AA104" t="s">
        <v>168</v>
      </c>
      <c r="AB104" t="s">
        <v>83</v>
      </c>
      <c r="AC104">
        <v>305.47808837890602</v>
      </c>
      <c r="AD104">
        <v>2.3358144375746401</v>
      </c>
      <c r="AE104">
        <v>-128.75096285658901</v>
      </c>
      <c r="AF104" t="s">
        <v>83</v>
      </c>
      <c r="AG104">
        <v>336.89108276367199</v>
      </c>
      <c r="AH104">
        <v>2.4262306487719298</v>
      </c>
      <c r="AI104">
        <v>50.959367979155701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 hidden="1" x14ac:dyDescent="0.2">
      <c r="A105" t="s">
        <v>1342</v>
      </c>
      <c r="B105">
        <v>0</v>
      </c>
      <c r="C105" t="str">
        <f t="shared" si="41"/>
        <v>no</v>
      </c>
      <c r="D105" t="str">
        <f t="shared" si="42"/>
        <v>no</v>
      </c>
      <c r="E105" t="str">
        <f t="shared" si="43"/>
        <v>no</v>
      </c>
      <c r="F105" t="str">
        <f t="shared" si="44"/>
        <v>no</v>
      </c>
      <c r="G105" t="str">
        <f t="shared" si="45"/>
        <v>no</v>
      </c>
      <c r="H105" t="s">
        <v>2421</v>
      </c>
      <c r="I105" t="str">
        <f t="shared" si="46"/>
        <v>no</v>
      </c>
      <c r="J105" s="2">
        <v>0</v>
      </c>
      <c r="K105">
        <v>165.35513651900001</v>
      </c>
      <c r="L105">
        <v>58.2732022824</v>
      </c>
      <c r="M105" s="1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51.56887287</v>
      </c>
      <c r="X105">
        <v>7.2353220230000002</v>
      </c>
      <c r="Y105">
        <v>22</v>
      </c>
      <c r="Z105" t="str" cm="1">
        <f t="array" ref="Z105">INDEX(Tabelle4!$C$2:$C$2596,MATCH(TRUE,EXACT(tool!A698,Tabelle4!$D$2:$D$2596),0))</f>
        <v>Y</v>
      </c>
      <c r="AA105" t="s">
        <v>168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143" hidden="1" x14ac:dyDescent="0.2">
      <c r="A106" t="s">
        <v>1854</v>
      </c>
      <c r="B106">
        <v>0</v>
      </c>
      <c r="C106" t="str">
        <f t="shared" si="41"/>
        <v>no</v>
      </c>
      <c r="D106" t="str">
        <f t="shared" si="42"/>
        <v>no</v>
      </c>
      <c r="E106" t="str">
        <f t="shared" si="43"/>
        <v>no</v>
      </c>
      <c r="F106" t="str">
        <f t="shared" si="44"/>
        <v>no</v>
      </c>
      <c r="G106" t="str">
        <f t="shared" si="45"/>
        <v>no</v>
      </c>
      <c r="H106" t="s">
        <v>2421</v>
      </c>
      <c r="I106" t="str">
        <f t="shared" si="46"/>
        <v>no</v>
      </c>
      <c r="J106" s="2">
        <v>0</v>
      </c>
      <c r="K106">
        <v>294.22930696200001</v>
      </c>
      <c r="L106">
        <v>93.952456869700001</v>
      </c>
      <c r="M106" s="1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51.568811089999997</v>
      </c>
      <c r="X106">
        <v>7.2347499129999999</v>
      </c>
      <c r="Y106">
        <v>22</v>
      </c>
      <c r="Z106" t="str" cm="1">
        <f t="array" ref="Z106">INDEX(Tabelle4!$C$2:$C$2596,MATCH(TRUE,EXACT(tool!A1055,Tabelle4!$D$2:$D$2596),0))</f>
        <v>Y</v>
      </c>
      <c r="AA106" t="s">
        <v>168</v>
      </c>
      <c r="AB106" t="s">
        <v>83</v>
      </c>
      <c r="AC106">
        <v>45.33740234375</v>
      </c>
      <c r="AD106">
        <v>1.25672946675749</v>
      </c>
      <c r="AE106">
        <v>-149.32539675120501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143" hidden="1" x14ac:dyDescent="0.2">
      <c r="A107" t="s">
        <v>1739</v>
      </c>
      <c r="B107">
        <v>0</v>
      </c>
      <c r="C107" t="str">
        <f t="shared" si="41"/>
        <v>no</v>
      </c>
      <c r="D107" t="str">
        <f t="shared" si="42"/>
        <v>no</v>
      </c>
      <c r="E107" t="str">
        <f t="shared" si="43"/>
        <v>no</v>
      </c>
      <c r="F107" t="str">
        <f t="shared" si="44"/>
        <v>no</v>
      </c>
      <c r="G107" t="str">
        <f t="shared" si="45"/>
        <v>no</v>
      </c>
      <c r="H107" t="s">
        <v>2421</v>
      </c>
      <c r="I107" t="str">
        <f t="shared" si="46"/>
        <v>no</v>
      </c>
      <c r="J107" s="2">
        <v>0</v>
      </c>
      <c r="K107">
        <v>34.292373493200003</v>
      </c>
      <c r="L107">
        <v>23.433965123499998</v>
      </c>
      <c r="M107" s="1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108</v>
      </c>
      <c r="V107">
        <v>45.597414153371687</v>
      </c>
      <c r="W107">
        <v>51.568020179999998</v>
      </c>
      <c r="X107">
        <v>7.243748643</v>
      </c>
      <c r="Y107">
        <v>23</v>
      </c>
      <c r="Z107" t="str" cm="1">
        <f t="array" ref="Z107">INDEX(Tabelle4!$C$2:$C$2596,MATCH(TRUE,EXACT(tool!A972,Tabelle4!$D$2:$D$2596),0))</f>
        <v>Y</v>
      </c>
      <c r="AA107" t="s">
        <v>1740</v>
      </c>
      <c r="AB107" t="s">
        <v>78</v>
      </c>
      <c r="AC107">
        <v>25.105340957641602</v>
      </c>
      <c r="AD107">
        <v>0.18146696697471101</v>
      </c>
      <c r="AE107">
        <v>126.46416800438899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143" hidden="1" x14ac:dyDescent="0.2">
      <c r="A108" t="s">
        <v>1059</v>
      </c>
      <c r="B108">
        <v>0</v>
      </c>
      <c r="C108" t="str">
        <f t="shared" si="17"/>
        <v>no</v>
      </c>
      <c r="D108" t="str">
        <f t="shared" si="18"/>
        <v>no</v>
      </c>
      <c r="E108" t="str">
        <f t="shared" si="19"/>
        <v>no</v>
      </c>
      <c r="F108" t="str">
        <f t="shared" si="20"/>
        <v>no</v>
      </c>
      <c r="G108" t="str">
        <f t="shared" si="21"/>
        <v>no</v>
      </c>
      <c r="H108" t="s">
        <v>2421</v>
      </c>
      <c r="I108" t="str">
        <f t="shared" si="22"/>
        <v>yes</v>
      </c>
      <c r="J108" s="2">
        <v>0</v>
      </c>
      <c r="K108">
        <v>17.535251997100001</v>
      </c>
      <c r="L108">
        <v>17.6175286239</v>
      </c>
      <c r="M108" s="1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51.568174640000002</v>
      </c>
      <c r="X108">
        <v>7.2437117349999998</v>
      </c>
      <c r="Y108">
        <v>23</v>
      </c>
      <c r="Z108" t="str" cm="1">
        <f t="array" ref="Z108">INDEX(Tabelle4!$C$2:$C$2596,MATCH(TRUE,EXACT(tool!A506,Tabelle4!$D$2:$D$2596),0))</f>
        <v>Z</v>
      </c>
      <c r="AA108" t="s">
        <v>1060</v>
      </c>
      <c r="AB108" t="s">
        <v>78</v>
      </c>
      <c r="AC108">
        <v>12.7311239242554</v>
      </c>
      <c r="AD108">
        <v>0.38827565450662899</v>
      </c>
      <c r="AE108">
        <v>-37.815732600927603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143" hidden="1" x14ac:dyDescent="0.2">
      <c r="A109" t="s">
        <v>1469</v>
      </c>
      <c r="B109">
        <v>0</v>
      </c>
      <c r="C109" t="str">
        <f t="shared" si="17"/>
        <v>no</v>
      </c>
      <c r="D109" t="str">
        <f t="shared" si="18"/>
        <v>no</v>
      </c>
      <c r="E109" t="str">
        <f t="shared" si="19"/>
        <v>no</v>
      </c>
      <c r="F109" t="str">
        <f t="shared" si="20"/>
        <v>no</v>
      </c>
      <c r="G109" t="str">
        <f t="shared" si="21"/>
        <v>no</v>
      </c>
      <c r="H109" t="s">
        <v>2421</v>
      </c>
      <c r="I109" t="str">
        <f t="shared" si="22"/>
        <v>yes</v>
      </c>
      <c r="J109" s="2">
        <v>0</v>
      </c>
      <c r="K109">
        <v>17.231620017099999</v>
      </c>
      <c r="L109">
        <v>17.5157508277</v>
      </c>
      <c r="M109" s="1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51.568194269999999</v>
      </c>
      <c r="X109">
        <v>7.2437416629999998</v>
      </c>
      <c r="Y109">
        <v>23</v>
      </c>
      <c r="Z109" t="str" cm="1">
        <f t="array" ref="Z109">INDEX(Tabelle4!$C$2:$C$2596,MATCH(TRUE,EXACT(tool!A788,Tabelle4!$D$2:$D$2596),0))</f>
        <v>Z</v>
      </c>
      <c r="AA109" t="s">
        <v>1060</v>
      </c>
      <c r="AB109" t="s">
        <v>78</v>
      </c>
      <c r="AC109">
        <v>14.5865926742554</v>
      </c>
      <c r="AD109">
        <v>0.25646667828561898</v>
      </c>
      <c r="AE109">
        <v>159.009516955127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hidden="1" x14ac:dyDescent="0.2">
      <c r="A110" t="s">
        <v>1177</v>
      </c>
      <c r="B110">
        <v>0</v>
      </c>
      <c r="C110" t="str">
        <f t="shared" ref="C110:C113" si="47">IF(M110&lt;&gt;0,IF(J110&lt;&gt;0,IF(J110&lt;&gt;"0","yes","no"),"no"),"no")</f>
        <v>no</v>
      </c>
      <c r="D110" t="str">
        <f t="shared" ref="D110:D113" si="48">IF(M110&lt;&gt;0,IF(J110&lt;&gt;0,IF(J110&lt;&gt;"0","yes","no"),"no"),"no")</f>
        <v>no</v>
      </c>
      <c r="E110" t="str">
        <f t="shared" ref="E110:E113" si="49">IF(M110&lt;&gt;0,IF(J110&lt;&gt;0,IF(J110&lt;&gt;"0","yes","no"),"no"),"no")</f>
        <v>no</v>
      </c>
      <c r="F110" t="str">
        <f t="shared" ref="F110:F113" si="50">IF(COUNTIF(AB110:CM110,"pv&amp;st")&lt;&gt;0,IF(J110&lt;&gt;"0",IF(J110&lt;&gt;0,"yes","no"),"no"),"no")</f>
        <v>no</v>
      </c>
      <c r="G110" t="str">
        <f t="shared" ref="G110:G113" si="51">IF(M110&lt;&gt;0,IF(J110&lt;&gt;0,IF(J110&lt;&gt;"0","yes","no"),"no"),"no")</f>
        <v>no</v>
      </c>
      <c r="H110" t="s">
        <v>2421</v>
      </c>
      <c r="I110" t="str">
        <f t="shared" ref="I110:I113" si="52">IF(J110&lt;&gt;"0",IF(J110&lt;&gt;0,"yes","no"),"no")</f>
        <v>no</v>
      </c>
      <c r="J110" s="2">
        <v>0</v>
      </c>
      <c r="K110">
        <v>34.725321011799998</v>
      </c>
      <c r="L110">
        <v>23.584874478900002</v>
      </c>
      <c r="M110" s="1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51.56744174</v>
      </c>
      <c r="X110">
        <v>7.2437156570000001</v>
      </c>
      <c r="Y110">
        <v>23</v>
      </c>
      <c r="Z110" t="str" cm="1">
        <f t="array" ref="Z110">INDEX(Tabelle4!$C$2:$C$2596,MATCH(TRUE,EXACT(tool!A585,Tabelle4!$D$2:$D$2596),0))</f>
        <v>Y</v>
      </c>
      <c r="AA110" t="s">
        <v>1178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143" hidden="1" x14ac:dyDescent="0.2">
      <c r="A111" t="s">
        <v>1239</v>
      </c>
      <c r="B111">
        <v>0</v>
      </c>
      <c r="C111" t="str">
        <f t="shared" si="47"/>
        <v>no</v>
      </c>
      <c r="D111" t="str">
        <f t="shared" si="48"/>
        <v>no</v>
      </c>
      <c r="E111" t="str">
        <f t="shared" si="49"/>
        <v>no</v>
      </c>
      <c r="F111" t="str">
        <f t="shared" si="50"/>
        <v>no</v>
      </c>
      <c r="G111" t="str">
        <f t="shared" si="51"/>
        <v>no</v>
      </c>
      <c r="H111" t="s">
        <v>2421</v>
      </c>
      <c r="I111" t="str">
        <f t="shared" si="52"/>
        <v>no</v>
      </c>
      <c r="J111" s="2">
        <v>0</v>
      </c>
      <c r="K111">
        <v>34.995803493399997</v>
      </c>
      <c r="L111">
        <v>23.6726770422</v>
      </c>
      <c r="M111" s="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51.567981119999999</v>
      </c>
      <c r="X111">
        <v>7.2436879599999999</v>
      </c>
      <c r="Y111">
        <v>23</v>
      </c>
      <c r="Z111" t="str" cm="1">
        <f t="array" ref="Z111">INDEX(Tabelle4!$C$2:$C$2596,MATCH(TRUE,EXACT(tool!A628,Tabelle4!$D$2:$D$2596),0))</f>
        <v>Y</v>
      </c>
      <c r="AA111" t="s">
        <v>1240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hidden="1" x14ac:dyDescent="0.2">
      <c r="A112" t="s">
        <v>1561</v>
      </c>
      <c r="B112">
        <v>0</v>
      </c>
      <c r="C112" t="str">
        <f t="shared" si="47"/>
        <v>no</v>
      </c>
      <c r="D112" t="str">
        <f t="shared" si="48"/>
        <v>no</v>
      </c>
      <c r="E112" t="str">
        <f t="shared" si="49"/>
        <v>no</v>
      </c>
      <c r="F112" t="str">
        <f t="shared" si="50"/>
        <v>no</v>
      </c>
      <c r="G112" t="str">
        <f t="shared" si="51"/>
        <v>no</v>
      </c>
      <c r="H112" t="s">
        <v>2421</v>
      </c>
      <c r="I112" t="str">
        <f t="shared" si="52"/>
        <v>no</v>
      </c>
      <c r="J112" s="2">
        <v>0</v>
      </c>
      <c r="K112">
        <v>17.668154003800002</v>
      </c>
      <c r="L112">
        <v>17.601351460299998</v>
      </c>
      <c r="M112" s="1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51.568056380000002</v>
      </c>
      <c r="X112">
        <v>7.2435298000000001</v>
      </c>
      <c r="Y112">
        <v>23</v>
      </c>
      <c r="Z112" t="str" cm="1">
        <f t="array" ref="Z112">INDEX(Tabelle4!$C$2:$C$2596,MATCH(TRUE,EXACT(tool!A851,Tabelle4!$D$2:$D$2596),0))</f>
        <v>Y</v>
      </c>
      <c r="AA112" t="s">
        <v>1562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143" hidden="1" x14ac:dyDescent="0.2">
      <c r="A113" t="s">
        <v>1757</v>
      </c>
      <c r="B113">
        <v>0</v>
      </c>
      <c r="C113" t="str">
        <f t="shared" si="47"/>
        <v>no</v>
      </c>
      <c r="D113" t="str">
        <f t="shared" si="48"/>
        <v>no</v>
      </c>
      <c r="E113" t="str">
        <f t="shared" si="49"/>
        <v>no</v>
      </c>
      <c r="F113" t="str">
        <f t="shared" si="50"/>
        <v>no</v>
      </c>
      <c r="G113" t="str">
        <f t="shared" si="51"/>
        <v>no</v>
      </c>
      <c r="H113" t="s">
        <v>2421</v>
      </c>
      <c r="I113" t="str">
        <f t="shared" si="52"/>
        <v>no</v>
      </c>
      <c r="J113" s="2">
        <v>0</v>
      </c>
      <c r="K113">
        <v>33.789746024700001</v>
      </c>
      <c r="L113">
        <v>23.3261262798</v>
      </c>
      <c r="M113" s="1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51.568098800000001</v>
      </c>
      <c r="X113">
        <v>7.2438710789999998</v>
      </c>
      <c r="Y113">
        <v>23</v>
      </c>
      <c r="Z113" t="str" cm="1">
        <f t="array" ref="Z113">INDEX(Tabelle4!$C$2:$C$2596,MATCH(TRUE,EXACT(tool!A985,Tabelle4!$D$2:$D$2596),0))</f>
        <v>Y</v>
      </c>
      <c r="AA113" t="s">
        <v>1758</v>
      </c>
      <c r="AB113" t="s">
        <v>78</v>
      </c>
      <c r="AC113">
        <v>18.522609710693398</v>
      </c>
      <c r="AD113">
        <v>0.23163009263820999</v>
      </c>
      <c r="AE113">
        <v>102.08979769239799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143" hidden="1" x14ac:dyDescent="0.2">
      <c r="A114" t="s">
        <v>1682</v>
      </c>
      <c r="B114">
        <v>0</v>
      </c>
      <c r="C114" t="str">
        <f t="shared" si="17"/>
        <v>no</v>
      </c>
      <c r="D114" t="str">
        <f t="shared" si="18"/>
        <v>no</v>
      </c>
      <c r="E114" t="str">
        <f t="shared" si="19"/>
        <v>no</v>
      </c>
      <c r="F114" t="str">
        <f t="shared" si="20"/>
        <v>no</v>
      </c>
      <c r="G114" t="str">
        <f t="shared" si="21"/>
        <v>no</v>
      </c>
      <c r="H114" t="s">
        <v>2421</v>
      </c>
      <c r="I114" t="str">
        <f t="shared" si="22"/>
        <v>yes</v>
      </c>
      <c r="J114" s="2">
        <v>0</v>
      </c>
      <c r="K114">
        <v>17.0501495008</v>
      </c>
      <c r="L114">
        <v>17.419668310799999</v>
      </c>
      <c r="M114" s="1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51.568115329999998</v>
      </c>
      <c r="X114">
        <v>7.2436202109999996</v>
      </c>
      <c r="Y114">
        <v>23</v>
      </c>
      <c r="Z114" t="str" cm="1">
        <f t="array" ref="Z114">INDEX(Tabelle4!$C$2:$C$2596,MATCH(TRUE,EXACT(tool!A933,Tabelle4!$D$2:$D$2596),0))</f>
        <v>Z</v>
      </c>
      <c r="AA114" t="s">
        <v>1683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hidden="1" x14ac:dyDescent="0.2">
      <c r="A115" t="s">
        <v>1763</v>
      </c>
      <c r="B115">
        <v>0</v>
      </c>
      <c r="C115" t="str">
        <f t="shared" ref="C115:C117" si="53">IF(M115&lt;&gt;0,IF(J115&lt;&gt;0,IF(J115&lt;&gt;"0","yes","no"),"no"),"no")</f>
        <v>no</v>
      </c>
      <c r="D115" t="str">
        <f t="shared" ref="D115:D117" si="54">IF(M115&lt;&gt;0,IF(J115&lt;&gt;0,IF(J115&lt;&gt;"0","yes","no"),"no"),"no")</f>
        <v>no</v>
      </c>
      <c r="E115" t="str">
        <f t="shared" ref="E115:E117" si="55">IF(M115&lt;&gt;0,IF(J115&lt;&gt;0,IF(J115&lt;&gt;"0","yes","no"),"no"),"no")</f>
        <v>no</v>
      </c>
      <c r="F115" t="str">
        <f t="shared" ref="F115:F117" si="56">IF(COUNTIF(AB115:CM115,"pv&amp;st")&lt;&gt;0,IF(J115&lt;&gt;"0",IF(J115&lt;&gt;0,"yes","no"),"no"),"no")</f>
        <v>no</v>
      </c>
      <c r="G115" t="str">
        <f t="shared" ref="G115:G117" si="57">IF(M115&lt;&gt;0,IF(J115&lt;&gt;0,IF(J115&lt;&gt;"0","yes","no"),"no"),"no")</f>
        <v>no</v>
      </c>
      <c r="H115" t="s">
        <v>2421</v>
      </c>
      <c r="I115" t="str">
        <f t="shared" ref="I115:I117" si="58">IF(J115&lt;&gt;"0",IF(J115&lt;&gt;0,"yes","no"),"no")</f>
        <v>no</v>
      </c>
      <c r="J115" s="2">
        <v>0</v>
      </c>
      <c r="K115">
        <v>17.3967129975</v>
      </c>
      <c r="L115">
        <v>17.527091267300001</v>
      </c>
      <c r="M115" s="1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51.56809569</v>
      </c>
      <c r="X115">
        <v>7.2435904359999999</v>
      </c>
      <c r="Y115">
        <v>23</v>
      </c>
      <c r="Z115" t="str" cm="1">
        <f t="array" ref="Z115">INDEX(Tabelle4!$C$2:$C$2596,MATCH(TRUE,EXACT(tool!A990,Tabelle4!$D$2:$D$2596),0))</f>
        <v>Y</v>
      </c>
      <c r="AA115" t="s">
        <v>1683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143" hidden="1" x14ac:dyDescent="0.2">
      <c r="A116" t="s">
        <v>1769</v>
      </c>
      <c r="B116">
        <v>0</v>
      </c>
      <c r="C116" t="str">
        <f t="shared" si="53"/>
        <v>no</v>
      </c>
      <c r="D116" t="str">
        <f t="shared" si="54"/>
        <v>no</v>
      </c>
      <c r="E116" t="str">
        <f t="shared" si="55"/>
        <v>no</v>
      </c>
      <c r="F116" t="str">
        <f t="shared" si="56"/>
        <v>no</v>
      </c>
      <c r="G116" t="str">
        <f t="shared" si="57"/>
        <v>no</v>
      </c>
      <c r="H116" t="s">
        <v>2421</v>
      </c>
      <c r="I116" t="str">
        <f t="shared" si="58"/>
        <v>no</v>
      </c>
      <c r="J116" s="2">
        <v>0</v>
      </c>
      <c r="K116">
        <v>34.493800491499996</v>
      </c>
      <c r="L116">
        <v>23.490202244199999</v>
      </c>
      <c r="M116" s="1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51.568059349999999</v>
      </c>
      <c r="X116">
        <v>7.2438100199999997</v>
      </c>
      <c r="Y116">
        <v>23</v>
      </c>
      <c r="Z116" t="str" cm="1">
        <f t="array" ref="Z116">INDEX(Tabelle4!$C$2:$C$2596,MATCH(TRUE,EXACT(tool!A995,Tabelle4!$D$2:$D$2596),0))</f>
        <v>Y</v>
      </c>
      <c r="AA116" t="s">
        <v>1770</v>
      </c>
      <c r="AB116" t="s">
        <v>78</v>
      </c>
      <c r="AC116">
        <v>29.968919754028299</v>
      </c>
      <c r="AD116">
        <v>0.235323035858091</v>
      </c>
      <c r="AE116">
        <v>-45.6687919496921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hidden="1" x14ac:dyDescent="0.2">
      <c r="A117" t="s">
        <v>1623</v>
      </c>
      <c r="B117">
        <v>0</v>
      </c>
      <c r="C117" t="str">
        <f t="shared" si="53"/>
        <v>no</v>
      </c>
      <c r="D117" t="str">
        <f t="shared" si="54"/>
        <v>no</v>
      </c>
      <c r="E117" t="str">
        <f t="shared" si="55"/>
        <v>no</v>
      </c>
      <c r="F117" t="str">
        <f t="shared" si="56"/>
        <v>no</v>
      </c>
      <c r="G117" t="str">
        <f t="shared" si="57"/>
        <v>no</v>
      </c>
      <c r="H117" t="s">
        <v>2421</v>
      </c>
      <c r="I117" t="str">
        <f t="shared" si="58"/>
        <v>no</v>
      </c>
      <c r="J117" s="2">
        <v>0</v>
      </c>
      <c r="K117">
        <v>34.681975998200002</v>
      </c>
      <c r="L117">
        <v>23.5707326034</v>
      </c>
      <c r="M117" s="1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51.567366509999999</v>
      </c>
      <c r="X117">
        <v>7.2438426610000004</v>
      </c>
      <c r="Y117">
        <v>23</v>
      </c>
      <c r="Z117" t="str" cm="1">
        <f t="array" ref="Z117">INDEX(Tabelle4!$C$2:$C$2596,MATCH(TRUE,EXACT(tool!A890,Tabelle4!$D$2:$D$2596),0))</f>
        <v>Y</v>
      </c>
      <c r="AA117" t="s">
        <v>1624</v>
      </c>
      <c r="AB117" t="s">
        <v>78</v>
      </c>
      <c r="AC117">
        <v>5.9910335540771502</v>
      </c>
      <c r="AD117">
        <v>0.71599285387465195</v>
      </c>
      <c r="AE117">
        <v>4.1412383130116597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143" hidden="1" x14ac:dyDescent="0.2">
      <c r="A118" t="s">
        <v>1120</v>
      </c>
      <c r="B118">
        <v>0</v>
      </c>
      <c r="C118" t="str">
        <f t="shared" si="17"/>
        <v>no</v>
      </c>
      <c r="D118" t="str">
        <f t="shared" si="18"/>
        <v>no</v>
      </c>
      <c r="E118" t="str">
        <f t="shared" si="19"/>
        <v>no</v>
      </c>
      <c r="F118" t="str">
        <f t="shared" si="20"/>
        <v>no</v>
      </c>
      <c r="G118" t="str">
        <f t="shared" si="21"/>
        <v>no</v>
      </c>
      <c r="H118" t="s">
        <v>2421</v>
      </c>
      <c r="I118" t="str">
        <f t="shared" si="22"/>
        <v>yes</v>
      </c>
      <c r="J118" s="2">
        <v>0</v>
      </c>
      <c r="K118">
        <v>17.755449516300001</v>
      </c>
      <c r="L118">
        <v>17.686451096999999</v>
      </c>
      <c r="M118" s="1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51.568154739999997</v>
      </c>
      <c r="X118">
        <v>7.2436812479999997</v>
      </c>
      <c r="Y118">
        <v>23</v>
      </c>
      <c r="Z118" t="str" cm="1">
        <f t="array" ref="Z118">INDEX(Tabelle4!$C$2:$C$2596,MATCH(TRUE,EXACT(tool!A546,Tabelle4!$D$2:$D$2596),0))</f>
        <v>Z</v>
      </c>
      <c r="AA118" t="s">
        <v>1121</v>
      </c>
      <c r="AB118" t="s">
        <v>78</v>
      </c>
      <c r="AC118">
        <v>5.49015140533447</v>
      </c>
      <c r="AD118">
        <v>0.38881510429836602</v>
      </c>
      <c r="AE118">
        <v>24.3579896877532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 hidden="1" x14ac:dyDescent="0.2">
      <c r="A119" t="s">
        <v>1631</v>
      </c>
      <c r="B119">
        <v>0</v>
      </c>
      <c r="C119" t="str">
        <f t="shared" ref="C119:C120" si="59">IF(M119&lt;&gt;0,IF(J119&lt;&gt;0,IF(J119&lt;&gt;"0","yes","no"),"no"),"no")</f>
        <v>no</v>
      </c>
      <c r="D119" t="str">
        <f t="shared" ref="D119:D120" si="60">IF(M119&lt;&gt;0,IF(J119&lt;&gt;0,IF(J119&lt;&gt;"0","yes","no"),"no"),"no")</f>
        <v>no</v>
      </c>
      <c r="E119" t="str">
        <f t="shared" ref="E119:E120" si="61">IF(M119&lt;&gt;0,IF(J119&lt;&gt;0,IF(J119&lt;&gt;"0","yes","no"),"no"),"no")</f>
        <v>no</v>
      </c>
      <c r="F119" t="str">
        <f t="shared" ref="F119:F120" si="62">IF(COUNTIF(AB119:CM119,"pv&amp;st")&lt;&gt;0,IF(J119&lt;&gt;"0",IF(J119&lt;&gt;0,"yes","no"),"no"),"no")</f>
        <v>no</v>
      </c>
      <c r="G119" t="str">
        <f t="shared" ref="G119:G120" si="63">IF(M119&lt;&gt;0,IF(J119&lt;&gt;0,IF(J119&lt;&gt;"0","yes","no"),"no"),"no")</f>
        <v>no</v>
      </c>
      <c r="H119" t="s">
        <v>2421</v>
      </c>
      <c r="I119" t="str">
        <f t="shared" ref="I119:I120" si="64">IF(J119&lt;&gt;"0",IF(J119&lt;&gt;0,"yes","no"),"no")</f>
        <v>no</v>
      </c>
      <c r="J119" s="2">
        <v>0</v>
      </c>
      <c r="K119">
        <v>17.6261490021</v>
      </c>
      <c r="L119">
        <v>17.6312593456</v>
      </c>
      <c r="M119" s="1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121</v>
      </c>
      <c r="V119">
        <v>14.823036005800001</v>
      </c>
      <c r="W119">
        <v>51.568134929999999</v>
      </c>
      <c r="X119">
        <v>7.2436503200000004</v>
      </c>
      <c r="Y119">
        <v>23</v>
      </c>
      <c r="Z119" t="str" cm="1">
        <f t="array" ref="Z119">INDEX(Tabelle4!$C$2:$C$2596,MATCH(TRUE,EXACT(tool!A897,Tabelle4!$D$2:$D$2596),0))</f>
        <v>Y</v>
      </c>
      <c r="AA119" t="s">
        <v>1121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 hidden="1" x14ac:dyDescent="0.2">
      <c r="A120" t="s">
        <v>1609</v>
      </c>
      <c r="B120">
        <v>0</v>
      </c>
      <c r="C120" t="str">
        <f t="shared" si="59"/>
        <v>no</v>
      </c>
      <c r="D120" t="str">
        <f t="shared" si="60"/>
        <v>no</v>
      </c>
      <c r="E120" t="str">
        <f t="shared" si="61"/>
        <v>no</v>
      </c>
      <c r="F120" t="str">
        <f t="shared" si="62"/>
        <v>no</v>
      </c>
      <c r="G120" t="str">
        <f t="shared" si="63"/>
        <v>no</v>
      </c>
      <c r="H120" t="s">
        <v>2421</v>
      </c>
      <c r="I120" t="str">
        <f t="shared" si="64"/>
        <v>no</v>
      </c>
      <c r="J120" s="2">
        <v>0</v>
      </c>
      <c r="K120">
        <v>16.449991007800001</v>
      </c>
      <c r="L120">
        <v>17.069662723699999</v>
      </c>
      <c r="M120" s="1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108</v>
      </c>
      <c r="V120">
        <v>60.354646368560942</v>
      </c>
      <c r="W120">
        <v>51.568233229999997</v>
      </c>
      <c r="X120">
        <v>7.2438038640000002</v>
      </c>
      <c r="Y120">
        <v>23</v>
      </c>
      <c r="Z120" t="str" cm="1">
        <f t="array" ref="Z120">INDEX(Tabelle4!$C$2:$C$2596,MATCH(TRUE,EXACT(tool!A882,Tabelle4!$D$2:$D$2596),0))</f>
        <v>Y</v>
      </c>
      <c r="AA120" t="s">
        <v>1610</v>
      </c>
      <c r="AB120" t="s">
        <v>78</v>
      </c>
      <c r="AC120">
        <v>13.4929103851318</v>
      </c>
      <c r="AD120">
        <v>0.51596724325669796</v>
      </c>
      <c r="AE120">
        <v>-76.767065921785502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143" hidden="1" x14ac:dyDescent="0.2">
      <c r="A121" t="s">
        <v>1875</v>
      </c>
      <c r="B121">
        <v>0</v>
      </c>
      <c r="C121" t="str">
        <f t="shared" si="17"/>
        <v>no</v>
      </c>
      <c r="D121" t="str">
        <f t="shared" si="18"/>
        <v>no</v>
      </c>
      <c r="E121" t="str">
        <f t="shared" si="19"/>
        <v>no</v>
      </c>
      <c r="F121" t="str">
        <f t="shared" si="20"/>
        <v>no</v>
      </c>
      <c r="G121" t="str">
        <f t="shared" si="21"/>
        <v>no</v>
      </c>
      <c r="H121" t="s">
        <v>2421</v>
      </c>
      <c r="I121" t="str">
        <f t="shared" si="22"/>
        <v>yes</v>
      </c>
      <c r="J121" s="2">
        <v>0</v>
      </c>
      <c r="K121">
        <v>17.9503744893</v>
      </c>
      <c r="L121">
        <v>17.7783517204</v>
      </c>
      <c r="M121" s="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51.56821403</v>
      </c>
      <c r="X121">
        <v>7.2437720700000003</v>
      </c>
      <c r="Y121">
        <v>23</v>
      </c>
      <c r="Z121" t="str" cm="1">
        <f t="array" ref="Z121">INDEX(Tabelle4!$C$2:$C$2596,MATCH(TRUE,EXACT(tool!A1074,Tabelle4!$D$2:$D$2596),0))</f>
        <v>Z</v>
      </c>
      <c r="AA121" t="s">
        <v>1610</v>
      </c>
      <c r="AB121" t="s">
        <v>78</v>
      </c>
      <c r="AC121">
        <v>12.4224996566772</v>
      </c>
      <c r="AD121">
        <v>1.04079518951204</v>
      </c>
      <c r="AE121">
        <v>-145.692620254829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hidden="1" x14ac:dyDescent="0.2">
      <c r="A122" t="s">
        <v>1810</v>
      </c>
      <c r="B122">
        <v>0</v>
      </c>
      <c r="C122" t="str">
        <f t="shared" ref="C122:C123" si="65">IF(M122&lt;&gt;0,IF(J122&lt;&gt;0,IF(J122&lt;&gt;"0","yes","no"),"no"),"no")</f>
        <v>no</v>
      </c>
      <c r="D122" t="str">
        <f t="shared" ref="D122:D123" si="66">IF(M122&lt;&gt;0,IF(J122&lt;&gt;0,IF(J122&lt;&gt;"0","yes","no"),"no"),"no")</f>
        <v>no</v>
      </c>
      <c r="E122" t="str">
        <f t="shared" ref="E122:E123" si="67">IF(M122&lt;&gt;0,IF(J122&lt;&gt;0,IF(J122&lt;&gt;"0","yes","no"),"no"),"no")</f>
        <v>no</v>
      </c>
      <c r="F122" t="str">
        <f t="shared" ref="F122:F123" si="68">IF(COUNTIF(AB122:CM122,"pv&amp;st")&lt;&gt;0,IF(J122&lt;&gt;"0",IF(J122&lt;&gt;0,"yes","no"),"no"),"no")</f>
        <v>no</v>
      </c>
      <c r="G122" t="str">
        <f t="shared" ref="G122:G123" si="69">IF(M122&lt;&gt;0,IF(J122&lt;&gt;0,IF(J122&lt;&gt;"0","yes","no"),"no"),"no")</f>
        <v>no</v>
      </c>
      <c r="H122" t="s">
        <v>2421</v>
      </c>
      <c r="I122" t="str">
        <f t="shared" ref="I122:I123" si="70">IF(J122&lt;&gt;"0",IF(J122&lt;&gt;0,"yes","no"),"no")</f>
        <v>no</v>
      </c>
      <c r="J122" s="2">
        <v>0</v>
      </c>
      <c r="K122">
        <v>17.119305993600001</v>
      </c>
      <c r="L122">
        <v>17.418923055200001</v>
      </c>
      <c r="M122" s="1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108</v>
      </c>
      <c r="V122">
        <v>66.259486433244376</v>
      </c>
      <c r="W122">
        <v>51.568076159999997</v>
      </c>
      <c r="X122">
        <v>7.2435602140000004</v>
      </c>
      <c r="Y122">
        <v>23</v>
      </c>
      <c r="Z122" t="str" cm="1">
        <f t="array" ref="Z122">INDEX(Tabelle4!$C$2:$C$2596,MATCH(TRUE,EXACT(tool!A1027,Tabelle4!$D$2:$D$2596),0))</f>
        <v>Y</v>
      </c>
      <c r="AA122" t="s">
        <v>1811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143" hidden="1" x14ac:dyDescent="0.2">
      <c r="A123" t="s">
        <v>1564</v>
      </c>
      <c r="B123">
        <v>0</v>
      </c>
      <c r="C123" t="str">
        <f t="shared" si="65"/>
        <v>no</v>
      </c>
      <c r="D123" t="str">
        <f t="shared" si="66"/>
        <v>no</v>
      </c>
      <c r="E123" t="str">
        <f t="shared" si="67"/>
        <v>no</v>
      </c>
      <c r="F123" t="str">
        <f t="shared" si="68"/>
        <v>no</v>
      </c>
      <c r="G123" t="str">
        <f t="shared" si="69"/>
        <v>no</v>
      </c>
      <c r="H123" t="s">
        <v>2421</v>
      </c>
      <c r="I123" t="str">
        <f t="shared" si="70"/>
        <v>no</v>
      </c>
      <c r="J123" s="2">
        <v>0</v>
      </c>
      <c r="K123">
        <v>34.442058495399998</v>
      </c>
      <c r="L123">
        <v>23.485857382199999</v>
      </c>
      <c r="M123" s="1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51.56740413</v>
      </c>
      <c r="X123">
        <v>7.2437791789999997</v>
      </c>
      <c r="Y123">
        <v>23</v>
      </c>
      <c r="Z123" t="str" cm="1">
        <f t="array" ref="Z123">INDEX(Tabelle4!$C$2:$C$2596,MATCH(TRUE,EXACT(tool!A853,Tabelle4!$D$2:$D$2596),0))</f>
        <v>Y</v>
      </c>
      <c r="AA123" t="s">
        <v>1565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hidden="1" x14ac:dyDescent="0.2">
      <c r="A124" t="s">
        <v>293</v>
      </c>
      <c r="B124">
        <v>0</v>
      </c>
      <c r="C124" t="str">
        <f t="shared" si="17"/>
        <v>yes</v>
      </c>
      <c r="D124" t="str">
        <f t="shared" si="18"/>
        <v>yes</v>
      </c>
      <c r="E124" t="str">
        <f t="shared" si="19"/>
        <v>yes</v>
      </c>
      <c r="F124" t="str">
        <f t="shared" si="20"/>
        <v>yes</v>
      </c>
      <c r="G124" t="str">
        <f t="shared" si="21"/>
        <v>yes</v>
      </c>
      <c r="H124" t="s">
        <v>2421</v>
      </c>
      <c r="I124" t="str">
        <f t="shared" si="22"/>
        <v>yes</v>
      </c>
      <c r="J124" s="1" t="s">
        <v>91</v>
      </c>
      <c r="K124">
        <v>106.542705974</v>
      </c>
      <c r="L124">
        <v>45.182933673100003</v>
      </c>
      <c r="M124" s="1">
        <v>1974</v>
      </c>
      <c r="N124">
        <v>3</v>
      </c>
      <c r="O124">
        <v>2</v>
      </c>
      <c r="P124">
        <v>6</v>
      </c>
      <c r="Q124">
        <v>2</v>
      </c>
      <c r="R124">
        <v>5.4</v>
      </c>
      <c r="S124">
        <v>201.37075944514004</v>
      </c>
      <c r="T124">
        <v>42.6170823896</v>
      </c>
      <c r="U124" t="s">
        <v>108</v>
      </c>
      <c r="V124">
        <v>211.02985685682017</v>
      </c>
      <c r="W124">
        <v>51.568442470000001</v>
      </c>
      <c r="X124">
        <v>7.2432848520000004</v>
      </c>
      <c r="Y124">
        <v>23</v>
      </c>
      <c r="Z124" t="str" cm="1">
        <f t="array" ref="Z124">INDEX(Tabelle4!$C$2:$C$2596,MATCH(TRUE,EXACT(tool!A108,Tabelle4!$D$2:$D$2596),0))</f>
        <v>Z</v>
      </c>
      <c r="AA124" t="s">
        <v>294</v>
      </c>
      <c r="AB124" t="s">
        <v>83</v>
      </c>
      <c r="AC124">
        <v>21.378679275512699</v>
      </c>
      <c r="AD124">
        <v>28.910702969517001</v>
      </c>
      <c r="AE124">
        <v>-135.101014296009</v>
      </c>
      <c r="AF124" t="s">
        <v>78</v>
      </c>
      <c r="AG124">
        <v>11.232790946960399</v>
      </c>
      <c r="AH124">
        <v>28.910702969517001</v>
      </c>
      <c r="AI124">
        <v>-135.101014296009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143" hidden="1" x14ac:dyDescent="0.2">
      <c r="A125" t="s">
        <v>439</v>
      </c>
      <c r="B125">
        <v>0</v>
      </c>
      <c r="C125" t="str">
        <f t="shared" si="17"/>
        <v>yes</v>
      </c>
      <c r="D125" t="str">
        <f t="shared" si="18"/>
        <v>yes</v>
      </c>
      <c r="E125" t="str">
        <f t="shared" si="19"/>
        <v>yes</v>
      </c>
      <c r="F125" t="str">
        <f t="shared" si="20"/>
        <v>no</v>
      </c>
      <c r="G125" t="str">
        <f t="shared" si="21"/>
        <v>yes</v>
      </c>
      <c r="H125" t="s">
        <v>2421</v>
      </c>
      <c r="I125" t="str">
        <f t="shared" si="22"/>
        <v>yes</v>
      </c>
      <c r="J125" s="1" t="s">
        <v>91</v>
      </c>
      <c r="K125">
        <v>103.878307015</v>
      </c>
      <c r="L125">
        <v>44.591059802399997</v>
      </c>
      <c r="M125" s="1">
        <v>1975</v>
      </c>
      <c r="N125">
        <v>2</v>
      </c>
      <c r="O125">
        <v>2</v>
      </c>
      <c r="P125">
        <v>4</v>
      </c>
      <c r="Q125">
        <v>2</v>
      </c>
      <c r="R125">
        <v>5.4</v>
      </c>
      <c r="S125">
        <v>199.24040012696</v>
      </c>
      <c r="T125">
        <v>41.551322806000002</v>
      </c>
      <c r="U125" t="s">
        <v>108</v>
      </c>
      <c r="V125">
        <v>251.86155575211234</v>
      </c>
      <c r="W125">
        <v>51.568332419999997</v>
      </c>
      <c r="X125">
        <v>7.2434708329999999</v>
      </c>
      <c r="Y125">
        <v>23</v>
      </c>
      <c r="Z125" t="str" cm="1">
        <f t="array" ref="Z125">INDEX(Tabelle4!$C$2:$C$2596,MATCH(TRUE,EXACT(tool!A181,Tabelle4!$D$2:$D$2596),0))</f>
        <v>Z</v>
      </c>
      <c r="AA125" t="s">
        <v>440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hidden="1" x14ac:dyDescent="0.2">
      <c r="A126" t="s">
        <v>610</v>
      </c>
      <c r="B126">
        <v>0</v>
      </c>
      <c r="C126" t="str">
        <f t="shared" si="17"/>
        <v>yes</v>
      </c>
      <c r="D126" t="str">
        <f t="shared" si="18"/>
        <v>yes</v>
      </c>
      <c r="E126" t="str">
        <f t="shared" si="19"/>
        <v>yes</v>
      </c>
      <c r="F126" t="str">
        <f t="shared" si="20"/>
        <v>no</v>
      </c>
      <c r="G126" t="str">
        <f t="shared" si="21"/>
        <v>yes</v>
      </c>
      <c r="H126" t="s">
        <v>2421</v>
      </c>
      <c r="I126" t="str">
        <f t="shared" si="22"/>
        <v>yes</v>
      </c>
      <c r="J126" s="1" t="s">
        <v>91</v>
      </c>
      <c r="K126">
        <v>104.201323022</v>
      </c>
      <c r="L126">
        <v>45.010978020099998</v>
      </c>
      <c r="M126" s="1">
        <v>1977</v>
      </c>
      <c r="N126">
        <v>6</v>
      </c>
      <c r="O126">
        <v>4</v>
      </c>
      <c r="P126">
        <v>24</v>
      </c>
      <c r="Q126">
        <v>2</v>
      </c>
      <c r="R126">
        <v>5.4</v>
      </c>
      <c r="S126">
        <v>201.37875209973998</v>
      </c>
      <c r="T126">
        <v>41.680529208800003</v>
      </c>
      <c r="U126" t="s">
        <v>121</v>
      </c>
      <c r="V126">
        <v>231.18388546899999</v>
      </c>
      <c r="W126">
        <v>51.568269659999999</v>
      </c>
      <c r="X126">
        <v>7.2436075009999996</v>
      </c>
      <c r="Y126">
        <v>23</v>
      </c>
      <c r="Z126" t="str" cm="1">
        <f t="array" ref="Z126">INDEX(Tabelle4!$C$2:$C$2596,MATCH(TRUE,EXACT(tool!A269,Tabelle4!$D$2:$D$2596),0))</f>
        <v>Z</v>
      </c>
      <c r="AA126" t="s">
        <v>611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hidden="1" x14ac:dyDescent="0.2">
      <c r="A127" t="s">
        <v>1720</v>
      </c>
      <c r="B127">
        <v>0</v>
      </c>
      <c r="C127" t="str">
        <f>IF(M127&lt;&gt;0,IF(J127&lt;&gt;0,IF(J127&lt;&gt;"0","yes","no"),"no"),"no")</f>
        <v>no</v>
      </c>
      <c r="D127" t="str">
        <f>IF(M127&lt;&gt;0,IF(J127&lt;&gt;0,IF(J127&lt;&gt;"0","yes","no"),"no"),"no")</f>
        <v>no</v>
      </c>
      <c r="E127" t="str">
        <f>IF(M127&lt;&gt;0,IF(J127&lt;&gt;0,IF(J127&lt;&gt;"0","yes","no"),"no"),"no")</f>
        <v>no</v>
      </c>
      <c r="F127" t="str">
        <f>IF(COUNTIF(AB127:CM127,"pv&amp;st")&lt;&gt;0,IF(J127&lt;&gt;"0",IF(J127&lt;&gt;0,"yes","no"),"no"),"no")</f>
        <v>no</v>
      </c>
      <c r="G127" t="str">
        <f>IF(M127&lt;&gt;0,IF(J127&lt;&gt;0,IF(J127&lt;&gt;"0","yes","no"),"no"),"no")</f>
        <v>no</v>
      </c>
      <c r="H127" t="s">
        <v>2421</v>
      </c>
      <c r="I127" t="str">
        <f>IF(J127&lt;&gt;"0",IF(J127&lt;&gt;0,"yes","no"),"no")</f>
        <v>no</v>
      </c>
      <c r="J127" s="2">
        <v>0</v>
      </c>
      <c r="K127">
        <v>33.1876425098</v>
      </c>
      <c r="L127">
        <v>23.082881654600001</v>
      </c>
      <c r="M127" s="1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51.567351520000003</v>
      </c>
      <c r="X127">
        <v>7.2435780210000003</v>
      </c>
      <c r="Y127">
        <v>23</v>
      </c>
      <c r="Z127" t="str" cm="1">
        <f t="array" ref="Z127">INDEX(Tabelle4!$C$2:$C$2596,MATCH(TRUE,EXACT(tool!A961,Tabelle4!$D$2:$D$2596),0))</f>
        <v>Y</v>
      </c>
      <c r="AA127" t="s">
        <v>1721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143" hidden="1" x14ac:dyDescent="0.2">
      <c r="A128" t="s">
        <v>1109</v>
      </c>
      <c r="B128">
        <v>0</v>
      </c>
      <c r="C128" t="str">
        <f t="shared" si="17"/>
        <v>no</v>
      </c>
      <c r="D128" t="str">
        <f t="shared" si="18"/>
        <v>no</v>
      </c>
      <c r="E128" t="str">
        <f t="shared" si="19"/>
        <v>no</v>
      </c>
      <c r="F128" t="str">
        <f t="shared" si="20"/>
        <v>no</v>
      </c>
      <c r="G128" t="str">
        <f t="shared" si="21"/>
        <v>no</v>
      </c>
      <c r="H128" t="s">
        <v>2421</v>
      </c>
      <c r="I128" t="str">
        <f t="shared" si="22"/>
        <v>yes</v>
      </c>
      <c r="J128" s="2">
        <v>0</v>
      </c>
      <c r="K128">
        <v>32.923143985300001</v>
      </c>
      <c r="L128">
        <v>22.981422736700001</v>
      </c>
      <c r="M128" s="1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51.567313759999998</v>
      </c>
      <c r="X128">
        <v>7.2436412749999999</v>
      </c>
      <c r="Y128">
        <v>23</v>
      </c>
      <c r="Z128" t="str" cm="1">
        <f t="array" ref="Z128">INDEX(Tabelle4!$C$2:$C$2596,MATCH(TRUE,EXACT(tool!A539,Tabelle4!$D$2:$D$2596),0))</f>
        <v>Z</v>
      </c>
      <c r="AA128" t="s">
        <v>1110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 hidden="1" x14ac:dyDescent="0.2">
      <c r="A129" t="s">
        <v>861</v>
      </c>
      <c r="B129">
        <v>0</v>
      </c>
      <c r="C129" t="str">
        <f t="shared" si="17"/>
        <v>yes</v>
      </c>
      <c r="D129" t="str">
        <f t="shared" si="18"/>
        <v>yes</v>
      </c>
      <c r="E129" t="str">
        <f t="shared" si="19"/>
        <v>yes</v>
      </c>
      <c r="F129" t="str">
        <f t="shared" si="20"/>
        <v>no</v>
      </c>
      <c r="G129" t="str">
        <f t="shared" si="21"/>
        <v>yes</v>
      </c>
      <c r="H129" t="s">
        <v>2421</v>
      </c>
      <c r="I129" t="str">
        <f t="shared" si="22"/>
        <v>yes</v>
      </c>
      <c r="J129" s="1" t="s">
        <v>91</v>
      </c>
      <c r="K129">
        <v>62.858475476400002</v>
      </c>
      <c r="L129">
        <v>36.199640370700003</v>
      </c>
      <c r="M129" s="1">
        <v>1971</v>
      </c>
      <c r="N129">
        <v>1</v>
      </c>
      <c r="O129">
        <v>1</v>
      </c>
      <c r="P129">
        <v>1</v>
      </c>
      <c r="Q129">
        <v>2</v>
      </c>
      <c r="R129">
        <v>5.4</v>
      </c>
      <c r="S129">
        <v>170.33466781122002</v>
      </c>
      <c r="T129">
        <v>25.143390190560002</v>
      </c>
      <c r="U129" t="s">
        <v>108</v>
      </c>
      <c r="V129">
        <v>173.50864635075038</v>
      </c>
      <c r="W129">
        <v>51.56789749</v>
      </c>
      <c r="X129">
        <v>7.2432120830000004</v>
      </c>
      <c r="Y129">
        <v>23</v>
      </c>
      <c r="Z129" t="str" cm="1">
        <f t="array" ref="Z129">INDEX(Tabelle4!$C$2:$C$2596,MATCH(TRUE,EXACT(tool!A399,Tabelle4!$D$2:$D$2596),0))</f>
        <v>Z</v>
      </c>
      <c r="AA129" t="s">
        <v>862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hidden="1" x14ac:dyDescent="0.2">
      <c r="A130" t="s">
        <v>644</v>
      </c>
      <c r="B130">
        <v>0</v>
      </c>
      <c r="C130" t="str">
        <f t="shared" ref="C130:C193" si="71">IF(M130=0,"no","yes")</f>
        <v>yes</v>
      </c>
      <c r="D130" t="str">
        <f t="shared" ref="D130:D193" si="72">IF(M130&lt;&gt;0,"yes","no")</f>
        <v>yes</v>
      </c>
      <c r="E130" t="str">
        <f t="shared" ref="E130:E193" si="73">IF(M130&lt;&gt;0,"yes","no")</f>
        <v>yes</v>
      </c>
      <c r="F130" t="str">
        <f t="shared" ref="F130:F193" si="74">IF(COUNTIF(AB130:CM130,"pv&amp;st")&lt;&gt;0,"yes","no")</f>
        <v>yes</v>
      </c>
      <c r="G130" t="str">
        <f t="shared" ref="G130:G193" si="75">IF(M130&lt;&gt;0,"yes","no")</f>
        <v>yes</v>
      </c>
      <c r="H130" t="s">
        <v>2421</v>
      </c>
      <c r="I130" t="str">
        <f t="shared" ref="I130:I193" si="76">IF(J130&lt;&gt;"0","yes","no")</f>
        <v>yes</v>
      </c>
      <c r="J130" s="1" t="s">
        <v>91</v>
      </c>
      <c r="K130">
        <v>105.572390008</v>
      </c>
      <c r="L130">
        <v>44.943774695000002</v>
      </c>
      <c r="M130" s="1">
        <v>1971</v>
      </c>
      <c r="N130">
        <v>2</v>
      </c>
      <c r="O130">
        <v>4</v>
      </c>
      <c r="P130">
        <v>8</v>
      </c>
      <c r="Q130">
        <v>2</v>
      </c>
      <c r="R130">
        <v>5.4</v>
      </c>
      <c r="S130">
        <v>200.4674273498</v>
      </c>
      <c r="T130">
        <v>42.228956003200004</v>
      </c>
      <c r="U130" t="s">
        <v>108</v>
      </c>
      <c r="V130">
        <v>94.948430059988411</v>
      </c>
      <c r="W130">
        <v>51.567546739999997</v>
      </c>
      <c r="X130">
        <v>7.2426282569999998</v>
      </c>
      <c r="Y130">
        <v>23</v>
      </c>
      <c r="Z130" t="str" cm="1">
        <f t="array" ref="Z130">INDEX(Tabelle4!$C$2:$C$2596,MATCH(TRUE,EXACT(tool!A286,Tabelle4!$D$2:$D$2596),0))</f>
        <v>Z</v>
      </c>
      <c r="AA130" t="s">
        <v>645</v>
      </c>
      <c r="AB130" t="s">
        <v>83</v>
      </c>
      <c r="AC130">
        <v>48.218437194824197</v>
      </c>
      <c r="AD130">
        <v>30.611568262449499</v>
      </c>
      <c r="AE130">
        <v>-134.35068350430399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143" hidden="1" x14ac:dyDescent="0.2">
      <c r="A131" t="s">
        <v>652</v>
      </c>
      <c r="B131">
        <v>0</v>
      </c>
      <c r="C131" t="str">
        <f t="shared" si="71"/>
        <v>yes</v>
      </c>
      <c r="D131" t="str">
        <f t="shared" si="72"/>
        <v>yes</v>
      </c>
      <c r="E131" t="str">
        <f t="shared" si="73"/>
        <v>yes</v>
      </c>
      <c r="F131" t="str">
        <f t="shared" si="74"/>
        <v>no</v>
      </c>
      <c r="G131" t="str">
        <f t="shared" si="75"/>
        <v>yes</v>
      </c>
      <c r="H131" t="s">
        <v>2421</v>
      </c>
      <c r="I131" t="str">
        <f t="shared" si="76"/>
        <v>yes</v>
      </c>
      <c r="J131" s="1" t="s">
        <v>91</v>
      </c>
      <c r="K131">
        <v>102.10274652299999</v>
      </c>
      <c r="L131">
        <v>44.585481240100002</v>
      </c>
      <c r="M131" s="1">
        <v>1975</v>
      </c>
      <c r="N131">
        <v>2</v>
      </c>
      <c r="O131">
        <v>2</v>
      </c>
      <c r="P131">
        <v>4</v>
      </c>
      <c r="Q131">
        <v>2</v>
      </c>
      <c r="R131">
        <v>5.4</v>
      </c>
      <c r="S131">
        <v>199.92050008734003</v>
      </c>
      <c r="T131">
        <v>40.841098609200003</v>
      </c>
      <c r="U131" t="s">
        <v>108</v>
      </c>
      <c r="V131">
        <v>220.90905317902133</v>
      </c>
      <c r="W131">
        <v>51.568505469999998</v>
      </c>
      <c r="X131">
        <v>7.243147929</v>
      </c>
      <c r="Y131">
        <v>23</v>
      </c>
      <c r="Z131" t="str" cm="1">
        <f t="array" ref="Z131">INDEX(Tabelle4!$C$2:$C$2596,MATCH(TRUE,EXACT(tool!A290,Tabelle4!$D$2:$D$2596),0))</f>
        <v>Z</v>
      </c>
      <c r="AA131" t="s">
        <v>653</v>
      </c>
      <c r="AB131" t="s">
        <v>78</v>
      </c>
      <c r="AC131">
        <v>9.4851331710815394</v>
      </c>
      <c r="AD131">
        <v>29.695649688084401</v>
      </c>
      <c r="AE131">
        <v>-134.064506151156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143" hidden="1" x14ac:dyDescent="0.2">
      <c r="A132" t="s">
        <v>1204</v>
      </c>
      <c r="B132">
        <v>0</v>
      </c>
      <c r="C132" t="str">
        <f>IF(M132&lt;&gt;0,IF(J132&lt;&gt;0,IF(J132&lt;&gt;"0","yes","no"),"no"),"no")</f>
        <v>no</v>
      </c>
      <c r="D132" t="str">
        <f>IF(M132&lt;&gt;0,IF(J132&lt;&gt;0,IF(J132&lt;&gt;"0","yes","no"),"no"),"no")</f>
        <v>no</v>
      </c>
      <c r="E132" t="str">
        <f>IF(M132&lt;&gt;0,IF(J132&lt;&gt;0,IF(J132&lt;&gt;"0","yes","no"),"no"),"no")</f>
        <v>no</v>
      </c>
      <c r="F132" t="str">
        <f>IF(COUNTIF(AB132:CM132,"pv&amp;st")&lt;&gt;0,IF(J132&lt;&gt;"0",IF(J132&lt;&gt;0,"yes","no"),"no"),"no")</f>
        <v>no</v>
      </c>
      <c r="G132" t="str">
        <f>IF(M132&lt;&gt;0,IF(J132&lt;&gt;0,IF(J132&lt;&gt;"0","yes","no"),"no"),"no")</f>
        <v>no</v>
      </c>
      <c r="H132" t="s">
        <v>2421</v>
      </c>
      <c r="I132" t="str">
        <f>IF(J132&lt;&gt;"0",IF(J132&lt;&gt;0,"yes","no"),"no")</f>
        <v>no</v>
      </c>
      <c r="J132" s="2">
        <v>0</v>
      </c>
      <c r="K132">
        <v>21.381097489999998</v>
      </c>
      <c r="L132">
        <v>19.595279832500001</v>
      </c>
      <c r="M132" s="1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51.568492900000003</v>
      </c>
      <c r="X132">
        <v>7.2429797950000001</v>
      </c>
      <c r="Y132">
        <v>23</v>
      </c>
      <c r="Z132" t="str" cm="1">
        <f t="array" ref="Z132">INDEX(Tabelle4!$C$2:$C$2596,MATCH(TRUE,EXACT(tool!A604,Tabelle4!$D$2:$D$2596),0))</f>
        <v>Y</v>
      </c>
      <c r="AA132" t="s">
        <v>653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143" hidden="1" x14ac:dyDescent="0.2">
      <c r="A133" t="s">
        <v>341</v>
      </c>
      <c r="B133">
        <v>0</v>
      </c>
      <c r="C133" t="str">
        <f t="shared" si="71"/>
        <v>yes</v>
      </c>
      <c r="D133" t="str">
        <f t="shared" si="72"/>
        <v>yes</v>
      </c>
      <c r="E133" t="str">
        <f t="shared" si="73"/>
        <v>yes</v>
      </c>
      <c r="F133" t="str">
        <f t="shared" si="74"/>
        <v>yes</v>
      </c>
      <c r="G133" t="str">
        <f t="shared" si="75"/>
        <v>yes</v>
      </c>
      <c r="H133" t="s">
        <v>2421</v>
      </c>
      <c r="I133" t="str">
        <f t="shared" si="76"/>
        <v>yes</v>
      </c>
      <c r="J133" s="1" t="s">
        <v>91</v>
      </c>
      <c r="K133">
        <v>47.876475987500001</v>
      </c>
      <c r="L133">
        <v>28.5488642091</v>
      </c>
      <c r="M133" s="1">
        <v>1920</v>
      </c>
      <c r="N133">
        <v>2</v>
      </c>
      <c r="O133">
        <v>2</v>
      </c>
      <c r="P133">
        <v>4</v>
      </c>
      <c r="Q133">
        <v>1</v>
      </c>
      <c r="R133">
        <v>2.7</v>
      </c>
      <c r="S133">
        <v>67.506638167070008</v>
      </c>
      <c r="T133">
        <v>9.5752951975000009</v>
      </c>
      <c r="U133" t="s">
        <v>108</v>
      </c>
      <c r="V133">
        <v>145.93347310220199</v>
      </c>
      <c r="W133">
        <v>51.568152040000001</v>
      </c>
      <c r="X133">
        <v>7.2419524409999996</v>
      </c>
      <c r="Y133">
        <v>23</v>
      </c>
      <c r="Z133" t="str" cm="1">
        <f t="array" ref="Z133">INDEX(Tabelle4!$C$2:$C$2596,MATCH(TRUE,EXACT(tool!A132,Tabelle4!$D$2:$D$2596),0))</f>
        <v>Z</v>
      </c>
      <c r="AA133" t="s">
        <v>342</v>
      </c>
      <c r="AB133" t="s">
        <v>83</v>
      </c>
      <c r="AC133">
        <v>25.5734977722168</v>
      </c>
      <c r="AD133">
        <v>36.277393753271603</v>
      </c>
      <c r="AE133">
        <v>132.93988902270101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143" hidden="1" x14ac:dyDescent="0.2">
      <c r="A134" t="s">
        <v>1700</v>
      </c>
      <c r="B134">
        <v>0</v>
      </c>
      <c r="C134" t="str">
        <f t="shared" si="71"/>
        <v>no</v>
      </c>
      <c r="D134" t="str">
        <f t="shared" si="72"/>
        <v>no</v>
      </c>
      <c r="E134" t="str">
        <f t="shared" si="73"/>
        <v>no</v>
      </c>
      <c r="F134" t="str">
        <f t="shared" si="74"/>
        <v>no</v>
      </c>
      <c r="G134" t="str">
        <f t="shared" si="75"/>
        <v>no</v>
      </c>
      <c r="H134" t="s">
        <v>2421</v>
      </c>
      <c r="I134" t="str">
        <f t="shared" si="76"/>
        <v>yes</v>
      </c>
      <c r="J134" s="1">
        <v>0</v>
      </c>
      <c r="K134">
        <v>21.730567505</v>
      </c>
      <c r="L134">
        <v>18.942071588800001</v>
      </c>
      <c r="M134" s="1">
        <v>0</v>
      </c>
      <c r="N134">
        <v>2</v>
      </c>
      <c r="O134">
        <v>1</v>
      </c>
      <c r="P134">
        <v>2</v>
      </c>
      <c r="Q134">
        <v>1</v>
      </c>
      <c r="R134">
        <v>2.7</v>
      </c>
      <c r="S134">
        <v>46.797479788760008</v>
      </c>
      <c r="T134">
        <v>4.3461135010000005</v>
      </c>
      <c r="U134" t="s">
        <v>121</v>
      </c>
      <c r="V134">
        <v>27.458832011199998</v>
      </c>
      <c r="W134">
        <v>51.568172189999999</v>
      </c>
      <c r="X134">
        <v>7.2420328290000002</v>
      </c>
      <c r="Y134">
        <v>23</v>
      </c>
      <c r="Z134" t="str" cm="1">
        <f t="array" ref="Z134">INDEX(Tabelle4!$C$2:$C$2596,MATCH(TRUE,EXACT(tool!A946,Tabelle4!$D$2:$D$2596),0))</f>
        <v>Z</v>
      </c>
      <c r="AA134" t="s">
        <v>342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143" hidden="1" x14ac:dyDescent="0.2">
      <c r="A135" t="s">
        <v>417</v>
      </c>
      <c r="B135">
        <v>0</v>
      </c>
      <c r="C135" t="str">
        <f t="shared" si="71"/>
        <v>yes</v>
      </c>
      <c r="D135" t="str">
        <f t="shared" si="72"/>
        <v>yes</v>
      </c>
      <c r="E135" t="str">
        <f t="shared" si="73"/>
        <v>yes</v>
      </c>
      <c r="F135" t="str">
        <f t="shared" si="74"/>
        <v>yes</v>
      </c>
      <c r="G135" t="str">
        <f t="shared" si="75"/>
        <v>yes</v>
      </c>
      <c r="H135" t="s">
        <v>2421</v>
      </c>
      <c r="I135" t="str">
        <f t="shared" si="76"/>
        <v>yes</v>
      </c>
      <c r="J135" s="1" t="s">
        <v>91</v>
      </c>
      <c r="K135">
        <v>104.735370035</v>
      </c>
      <c r="L135">
        <v>45.011657147400001</v>
      </c>
      <c r="M135" s="1">
        <v>1976</v>
      </c>
      <c r="N135">
        <v>1</v>
      </c>
      <c r="O135">
        <v>2</v>
      </c>
      <c r="P135">
        <v>2</v>
      </c>
      <c r="Q135">
        <v>2</v>
      </c>
      <c r="R135">
        <v>5.4</v>
      </c>
      <c r="S135">
        <v>201.16880058196003</v>
      </c>
      <c r="T135">
        <v>41.894148014000002</v>
      </c>
      <c r="U135" t="s">
        <v>108</v>
      </c>
      <c r="V135">
        <v>86.943441499138331</v>
      </c>
      <c r="W135">
        <v>51.567689860000002</v>
      </c>
      <c r="X135">
        <v>7.2447542900000004</v>
      </c>
      <c r="Y135">
        <v>23</v>
      </c>
      <c r="Z135" t="str" cm="1">
        <f t="array" ref="Z135">INDEX(Tabelle4!$C$2:$C$2596,MATCH(TRUE,EXACT(tool!A170,Tabelle4!$D$2:$D$2596),0))</f>
        <v>Z</v>
      </c>
      <c r="AA135" t="s">
        <v>418</v>
      </c>
      <c r="AB135" t="s">
        <v>83</v>
      </c>
      <c r="AC135">
        <v>45.020984649658203</v>
      </c>
      <c r="AD135">
        <v>30.4001786627021</v>
      </c>
      <c r="AE135">
        <v>-135.149215996207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hidden="1" x14ac:dyDescent="0.2">
      <c r="A136" t="s">
        <v>1455</v>
      </c>
      <c r="B136">
        <v>0</v>
      </c>
      <c r="C136" t="str">
        <f t="shared" si="71"/>
        <v>no</v>
      </c>
      <c r="D136" t="str">
        <f t="shared" si="72"/>
        <v>no</v>
      </c>
      <c r="E136" t="str">
        <f t="shared" si="73"/>
        <v>no</v>
      </c>
      <c r="F136" t="str">
        <f t="shared" si="74"/>
        <v>no</v>
      </c>
      <c r="G136" t="str">
        <f t="shared" si="75"/>
        <v>no</v>
      </c>
      <c r="H136" t="s">
        <v>2421</v>
      </c>
      <c r="I136" t="str">
        <f t="shared" si="76"/>
        <v>yes</v>
      </c>
      <c r="J136" s="1">
        <v>0</v>
      </c>
      <c r="K136">
        <v>11.7152784967</v>
      </c>
      <c r="L136">
        <v>15.690775025000001</v>
      </c>
      <c r="M136" s="1">
        <v>0</v>
      </c>
      <c r="N136">
        <v>3</v>
      </c>
      <c r="O136">
        <v>1</v>
      </c>
      <c r="P136">
        <v>3</v>
      </c>
      <c r="Q136">
        <v>1</v>
      </c>
      <c r="R136">
        <v>2.7</v>
      </c>
      <c r="S136">
        <v>40.022036868160008</v>
      </c>
      <c r="T136">
        <v>2.3430556993400002</v>
      </c>
      <c r="U136">
        <v>0</v>
      </c>
      <c r="V136">
        <v>0</v>
      </c>
      <c r="W136">
        <v>51.567668949999998</v>
      </c>
      <c r="X136">
        <v>7.2446636870000001</v>
      </c>
      <c r="Y136">
        <v>23</v>
      </c>
      <c r="Z136" t="str" cm="1">
        <f t="array" ref="Z136">INDEX(Tabelle4!$C$2:$C$2596,MATCH(TRUE,EXACT(tool!A777,Tabelle4!$D$2:$D$2596),0))</f>
        <v>Z</v>
      </c>
      <c r="AA136" t="s">
        <v>418</v>
      </c>
      <c r="AB136" t="s">
        <v>78</v>
      </c>
      <c r="AC136">
        <v>5.3376398086547896</v>
      </c>
      <c r="AD136">
        <v>13.722061014587201</v>
      </c>
      <c r="AE136">
        <v>-133.39618936173699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143" hidden="1" x14ac:dyDescent="0.2">
      <c r="A137" t="s">
        <v>2055</v>
      </c>
      <c r="B137">
        <v>0</v>
      </c>
      <c r="C137" t="str">
        <f t="shared" si="71"/>
        <v>no</v>
      </c>
      <c r="D137" t="str">
        <f t="shared" si="72"/>
        <v>no</v>
      </c>
      <c r="E137" t="str">
        <f t="shared" si="73"/>
        <v>no</v>
      </c>
      <c r="F137" t="str">
        <f t="shared" si="74"/>
        <v>no</v>
      </c>
      <c r="G137" t="str">
        <f t="shared" si="75"/>
        <v>no</v>
      </c>
      <c r="H137" t="s">
        <v>2421</v>
      </c>
      <c r="I137" t="str">
        <f t="shared" si="76"/>
        <v>yes</v>
      </c>
      <c r="J137" s="2">
        <v>0</v>
      </c>
      <c r="K137">
        <v>19.042828006600001</v>
      </c>
      <c r="L137">
        <v>17.470495034599999</v>
      </c>
      <c r="M137" s="1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51.567509600000001</v>
      </c>
      <c r="X137">
        <v>7.2445038469999998</v>
      </c>
      <c r="Y137">
        <v>23</v>
      </c>
      <c r="Z137" t="str" cm="1">
        <f t="array" ref="Z137">INDEX(Tabelle4!$C$2:$C$2596,MATCH(TRUE,EXACT(tool!A1232,Tabelle4!$D$2:$D$2596),0))</f>
        <v>Z</v>
      </c>
      <c r="AA137" t="s">
        <v>418</v>
      </c>
      <c r="AB137" t="s">
        <v>78</v>
      </c>
      <c r="AC137">
        <v>11.702109336853001</v>
      </c>
      <c r="AD137">
        <v>1.8950350792502499</v>
      </c>
      <c r="AE137">
        <v>-106.654306375823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hidden="1" x14ac:dyDescent="0.2">
      <c r="A138" t="s">
        <v>834</v>
      </c>
      <c r="B138">
        <v>0</v>
      </c>
      <c r="C138" t="str">
        <f t="shared" si="71"/>
        <v>yes</v>
      </c>
      <c r="D138" t="str">
        <f t="shared" si="72"/>
        <v>yes</v>
      </c>
      <c r="E138" t="str">
        <f t="shared" si="73"/>
        <v>yes</v>
      </c>
      <c r="F138" t="str">
        <f t="shared" si="74"/>
        <v>yes</v>
      </c>
      <c r="G138" t="str">
        <f t="shared" si="75"/>
        <v>yes</v>
      </c>
      <c r="H138" t="s">
        <v>2421</v>
      </c>
      <c r="I138" t="str">
        <f t="shared" si="76"/>
        <v>yes</v>
      </c>
      <c r="J138" s="1" t="s">
        <v>91</v>
      </c>
      <c r="K138">
        <v>103.101402472</v>
      </c>
      <c r="L138">
        <v>44.184313545999998</v>
      </c>
      <c r="M138" s="1">
        <v>1974</v>
      </c>
      <c r="N138">
        <v>2</v>
      </c>
      <c r="O138">
        <v>1</v>
      </c>
      <c r="P138">
        <v>2</v>
      </c>
      <c r="Q138">
        <v>2</v>
      </c>
      <c r="R138">
        <v>5.4</v>
      </c>
      <c r="S138">
        <v>197.35473215959999</v>
      </c>
      <c r="T138">
        <v>41.240560988800006</v>
      </c>
      <c r="U138" t="s">
        <v>121</v>
      </c>
      <c r="V138">
        <v>114.230633998</v>
      </c>
      <c r="W138">
        <v>51.567871570000001</v>
      </c>
      <c r="X138">
        <v>7.244407206</v>
      </c>
      <c r="Y138">
        <v>23</v>
      </c>
      <c r="Z138" t="str" cm="1">
        <f t="array" ref="Z138">INDEX(Tabelle4!$C$2:$C$2596,MATCH(TRUE,EXACT(tool!A385,Tabelle4!$D$2:$D$2596),0))</f>
        <v>Z</v>
      </c>
      <c r="AA138" t="s">
        <v>835</v>
      </c>
      <c r="AB138" t="s">
        <v>83</v>
      </c>
      <c r="AC138">
        <v>53.410293579101598</v>
      </c>
      <c r="AD138">
        <v>0.86538328854882096</v>
      </c>
      <c r="AE138">
        <v>-8.7508624914825095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143" hidden="1" x14ac:dyDescent="0.2">
      <c r="A139" t="s">
        <v>1729</v>
      </c>
      <c r="B139">
        <v>0</v>
      </c>
      <c r="C139" t="str">
        <f>IF(M139&lt;&gt;0,IF(J139&lt;&gt;0,IF(J139&lt;&gt;"0","yes","no"),"no"),"no")</f>
        <v>no</v>
      </c>
      <c r="D139" t="str">
        <f>IF(M139&lt;&gt;0,IF(J139&lt;&gt;0,IF(J139&lt;&gt;"0","yes","no"),"no"),"no")</f>
        <v>no</v>
      </c>
      <c r="E139" t="str">
        <f>IF(M139&lt;&gt;0,IF(J139&lt;&gt;0,IF(J139&lt;&gt;"0","yes","no"),"no"),"no")</f>
        <v>no</v>
      </c>
      <c r="F139" t="str">
        <f>IF(COUNTIF(AB139:CM139,"pv&amp;st")&lt;&gt;0,IF(J139&lt;&gt;"0",IF(J139&lt;&gt;0,"yes","no"),"no"),"no")</f>
        <v>no</v>
      </c>
      <c r="G139" t="str">
        <f>IF(M139&lt;&gt;0,IF(J139&lt;&gt;0,IF(J139&lt;&gt;"0","yes","no"),"no"),"no")</f>
        <v>no</v>
      </c>
      <c r="H139" t="s">
        <v>2421</v>
      </c>
      <c r="I139" t="str">
        <f>IF(J139&lt;&gt;"0",IF(J139&lt;&gt;0,"yes","no"),"no")</f>
        <v>no</v>
      </c>
      <c r="J139" s="2">
        <v>0</v>
      </c>
      <c r="K139">
        <v>26.443272003800001</v>
      </c>
      <c r="L139">
        <v>23.856385632799999</v>
      </c>
      <c r="M139" s="1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121</v>
      </c>
      <c r="V139">
        <v>52.727238522500002</v>
      </c>
      <c r="W139">
        <v>51.567856829999997</v>
      </c>
      <c r="X139">
        <v>7.2442121530000003</v>
      </c>
      <c r="Y139">
        <v>23</v>
      </c>
      <c r="Z139" t="str" cm="1">
        <f t="array" ref="Z139">INDEX(Tabelle4!$C$2:$C$2596,MATCH(TRUE,EXACT(tool!A966,Tabelle4!$D$2:$D$2596),0))</f>
        <v>Y</v>
      </c>
      <c r="AA139" t="s">
        <v>835</v>
      </c>
      <c r="AB139" t="s">
        <v>78</v>
      </c>
      <c r="AC139">
        <v>20.562578201293899</v>
      </c>
      <c r="AD139">
        <v>0.31501293631598698</v>
      </c>
      <c r="AE139">
        <v>-169.51878185253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143" hidden="1" x14ac:dyDescent="0.2">
      <c r="A140" t="s">
        <v>2052</v>
      </c>
      <c r="B140">
        <v>0</v>
      </c>
      <c r="C140" t="str">
        <f t="shared" si="71"/>
        <v>no</v>
      </c>
      <c r="D140" t="str">
        <f t="shared" si="72"/>
        <v>no</v>
      </c>
      <c r="E140" t="str">
        <f t="shared" si="73"/>
        <v>no</v>
      </c>
      <c r="F140" t="str">
        <f t="shared" si="74"/>
        <v>no</v>
      </c>
      <c r="G140" t="str">
        <f t="shared" si="75"/>
        <v>no</v>
      </c>
      <c r="H140" t="s">
        <v>2421</v>
      </c>
      <c r="I140" t="str">
        <f t="shared" si="76"/>
        <v>yes</v>
      </c>
      <c r="J140" s="2">
        <v>0</v>
      </c>
      <c r="K140">
        <v>19.639087992</v>
      </c>
      <c r="L140">
        <v>17.735610335400001</v>
      </c>
      <c r="M140" s="1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51.567748850000001</v>
      </c>
      <c r="X140">
        <v>7.2440777760000001</v>
      </c>
      <c r="Y140">
        <v>23</v>
      </c>
      <c r="Z140" t="str" cm="1">
        <f t="array" ref="Z140">INDEX(Tabelle4!$C$2:$C$2596,MATCH(TRUE,EXACT(tool!A1229,Tabelle4!$D$2:$D$2596),0))</f>
        <v>Z</v>
      </c>
      <c r="AA140" t="s">
        <v>835</v>
      </c>
      <c r="AB140" t="s">
        <v>78</v>
      </c>
      <c r="AC140">
        <v>6.73880863189697</v>
      </c>
      <c r="AD140">
        <v>7.61074250415394</v>
      </c>
      <c r="AE140">
        <v>-65.259038638477307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 hidden="1" x14ac:dyDescent="0.2">
      <c r="A141" t="s">
        <v>729</v>
      </c>
      <c r="B141">
        <v>0</v>
      </c>
      <c r="C141" t="str">
        <f t="shared" si="71"/>
        <v>yes</v>
      </c>
      <c r="D141" t="str">
        <f t="shared" si="72"/>
        <v>yes</v>
      </c>
      <c r="E141" t="str">
        <f t="shared" si="73"/>
        <v>yes</v>
      </c>
      <c r="F141" t="str">
        <f t="shared" si="74"/>
        <v>yes</v>
      </c>
      <c r="G141" t="str">
        <f t="shared" si="75"/>
        <v>yes</v>
      </c>
      <c r="H141" t="s">
        <v>2421</v>
      </c>
      <c r="I141" t="str">
        <f t="shared" si="76"/>
        <v>yes</v>
      </c>
      <c r="J141" s="1" t="s">
        <v>91</v>
      </c>
      <c r="K141">
        <v>104.730810518</v>
      </c>
      <c r="L141">
        <v>45.016029081699998</v>
      </c>
      <c r="M141" s="1">
        <v>1976</v>
      </c>
      <c r="N141">
        <v>1</v>
      </c>
      <c r="O141">
        <v>2</v>
      </c>
      <c r="P141">
        <v>2</v>
      </c>
      <c r="Q141">
        <v>2</v>
      </c>
      <c r="R141">
        <v>5.4</v>
      </c>
      <c r="S141">
        <v>201.19423283398001</v>
      </c>
      <c r="T141">
        <v>41.892324207200005</v>
      </c>
      <c r="U141" t="s">
        <v>108</v>
      </c>
      <c r="V141">
        <v>221.02141942321552</v>
      </c>
      <c r="W141">
        <v>51.567616540000003</v>
      </c>
      <c r="X141">
        <v>7.2448772669999997</v>
      </c>
      <c r="Y141">
        <v>23</v>
      </c>
      <c r="Z141" t="str" cm="1">
        <f t="array" ref="Z141">INDEX(Tabelle4!$C$2:$C$2596,MATCH(TRUE,EXACT(tool!A329,Tabelle4!$D$2:$D$2596),0))</f>
        <v>Z</v>
      </c>
      <c r="AA141" t="s">
        <v>730</v>
      </c>
      <c r="AB141" t="s">
        <v>83</v>
      </c>
      <c r="AC141">
        <v>47.286224365234403</v>
      </c>
      <c r="AD141">
        <v>28.8403165281089</v>
      </c>
      <c r="AE141">
        <v>-135.27558657269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143" hidden="1" x14ac:dyDescent="0.2">
      <c r="A142" t="s">
        <v>2056</v>
      </c>
      <c r="B142">
        <v>0</v>
      </c>
      <c r="C142" t="str">
        <f t="shared" si="71"/>
        <v>no</v>
      </c>
      <c r="D142" t="str">
        <f t="shared" si="72"/>
        <v>no</v>
      </c>
      <c r="E142" t="str">
        <f t="shared" si="73"/>
        <v>no</v>
      </c>
      <c r="F142" t="str">
        <f t="shared" si="74"/>
        <v>no</v>
      </c>
      <c r="G142" t="str">
        <f t="shared" si="75"/>
        <v>no</v>
      </c>
      <c r="H142" t="s">
        <v>2421</v>
      </c>
      <c r="I142" t="str">
        <f t="shared" si="76"/>
        <v>yes</v>
      </c>
      <c r="J142" s="2">
        <v>0</v>
      </c>
      <c r="K142">
        <v>20.267518010700002</v>
      </c>
      <c r="L142">
        <v>18.0566444524</v>
      </c>
      <c r="M142" s="1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51.567456030000002</v>
      </c>
      <c r="X142">
        <v>7.2445905389999998</v>
      </c>
      <c r="Y142">
        <v>23</v>
      </c>
      <c r="Z142" t="str" cm="1">
        <f t="array" ref="Z142">INDEX(Tabelle4!$C$2:$C$2596,MATCH(TRUE,EXACT(tool!A1233,Tabelle4!$D$2:$D$2596),0))</f>
        <v>Z</v>
      </c>
      <c r="AA142" t="s">
        <v>730</v>
      </c>
      <c r="AB142" t="s">
        <v>78</v>
      </c>
      <c r="AC142">
        <v>9.1932716369628906</v>
      </c>
      <c r="AD142">
        <v>6.88504905507319</v>
      </c>
      <c r="AE142">
        <v>-41.813374840844602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143" hidden="1" x14ac:dyDescent="0.2">
      <c r="A143" t="s">
        <v>93</v>
      </c>
      <c r="B143">
        <v>0</v>
      </c>
      <c r="C143" t="str">
        <f t="shared" ref="C143:C144" si="77">IF(M143&lt;&gt;0,IF(J143&lt;&gt;0,IF(J143&lt;&gt;"0","yes","no"),"no"),"no")</f>
        <v>yes</v>
      </c>
      <c r="D143" t="str">
        <f t="shared" ref="D143:D144" si="78">IF(M143&lt;&gt;0,IF(J143&lt;&gt;0,IF(J143&lt;&gt;"0","yes","no"),"no"),"no")</f>
        <v>yes</v>
      </c>
      <c r="E143" t="str">
        <f t="shared" ref="E143:E144" si="79">IF(M143&lt;&gt;0,IF(J143&lt;&gt;0,IF(J143&lt;&gt;"0","yes","no"),"no"),"no")</f>
        <v>yes</v>
      </c>
      <c r="F143" t="str">
        <f t="shared" si="74"/>
        <v>yes</v>
      </c>
      <c r="G143" t="str">
        <f t="shared" si="75"/>
        <v>yes</v>
      </c>
      <c r="H143" t="s">
        <v>2421</v>
      </c>
      <c r="I143" t="str">
        <f t="shared" ref="I143:I144" si="80">IF(J143&lt;&gt;"0",IF(J143&lt;&gt;0,"yes","no"),"no")</f>
        <v>yes</v>
      </c>
      <c r="J143" s="1" t="s">
        <v>91</v>
      </c>
      <c r="K143">
        <v>104.08356302999999</v>
      </c>
      <c r="L143">
        <v>44.8730060424</v>
      </c>
      <c r="M143" s="1">
        <v>1911</v>
      </c>
      <c r="N143">
        <v>1</v>
      </c>
      <c r="O143">
        <v>2</v>
      </c>
      <c r="P143">
        <v>2</v>
      </c>
      <c r="Q143">
        <v>2</v>
      </c>
      <c r="R143">
        <v>5.4</v>
      </c>
      <c r="S143">
        <v>200.68080741696002</v>
      </c>
      <c r="T143">
        <v>41.633425211999999</v>
      </c>
      <c r="U143">
        <v>0</v>
      </c>
      <c r="V143">
        <v>0</v>
      </c>
      <c r="W143">
        <v>51.568052600000001</v>
      </c>
      <c r="X143">
        <v>7.2440540110000002</v>
      </c>
      <c r="Y143">
        <v>23</v>
      </c>
      <c r="Z143" t="str" cm="1">
        <f t="array" ref="Z143">INDEX(Tabelle4!$C$2:$C$2596,MATCH(TRUE,EXACT(tool!A9,Tabelle4!$D$2:$D$2596),0))</f>
        <v>Y</v>
      </c>
      <c r="AA143" t="s">
        <v>94</v>
      </c>
      <c r="AB143" t="s">
        <v>83</v>
      </c>
      <c r="AC143">
        <v>43.154048919677699</v>
      </c>
      <c r="AD143">
        <v>30.3199628306775</v>
      </c>
      <c r="AE143">
        <v>-135.194426666368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 spans="1:143" hidden="1" x14ac:dyDescent="0.2">
      <c r="A144" t="s">
        <v>1361</v>
      </c>
      <c r="B144">
        <v>0</v>
      </c>
      <c r="C144" t="str">
        <f t="shared" si="77"/>
        <v>no</v>
      </c>
      <c r="D144" t="str">
        <f t="shared" si="78"/>
        <v>no</v>
      </c>
      <c r="E144" t="str">
        <f t="shared" si="79"/>
        <v>no</v>
      </c>
      <c r="F144" t="str">
        <f>IF(COUNTIF(AB144:CM144,"pv&amp;st")&lt;&gt;0,IF(J144&lt;&gt;"0",IF(J144&lt;&gt;0,"yes","no"),"no"),"no")</f>
        <v>no</v>
      </c>
      <c r="G144" t="str">
        <f>IF(M144&lt;&gt;0,IF(J144&lt;&gt;0,IF(J144&lt;&gt;"0","yes","no"),"no"),"no")</f>
        <v>no</v>
      </c>
      <c r="H144" t="s">
        <v>2421</v>
      </c>
      <c r="I144" t="str">
        <f t="shared" si="80"/>
        <v>no</v>
      </c>
      <c r="J144" s="2">
        <v>0</v>
      </c>
      <c r="K144">
        <v>34.582065488300003</v>
      </c>
      <c r="L144">
        <v>23.528224798099998</v>
      </c>
      <c r="M144" s="1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51.568138300000001</v>
      </c>
      <c r="X144">
        <v>7.2439315730000002</v>
      </c>
      <c r="Y144">
        <v>23</v>
      </c>
      <c r="Z144" t="str" cm="1">
        <f t="array" ref="Z144">INDEX(Tabelle4!$C$2:$C$2596,MATCH(TRUE,EXACT(tool!A711,Tabelle4!$D$2:$D$2596),0))</f>
        <v>Y</v>
      </c>
      <c r="AA144" t="s">
        <v>94</v>
      </c>
      <c r="AB144" t="s">
        <v>78</v>
      </c>
      <c r="AC144">
        <v>10.7020988464356</v>
      </c>
      <c r="AD144">
        <v>0.89304609732252305</v>
      </c>
      <c r="AE144">
        <v>-19.396509408049099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143" hidden="1" x14ac:dyDescent="0.2">
      <c r="A145" t="s">
        <v>614</v>
      </c>
      <c r="B145">
        <v>0</v>
      </c>
      <c r="C145" t="str">
        <f t="shared" si="71"/>
        <v>yes</v>
      </c>
      <c r="D145" t="str">
        <f t="shared" si="72"/>
        <v>yes</v>
      </c>
      <c r="E145" t="str">
        <f t="shared" si="73"/>
        <v>yes</v>
      </c>
      <c r="F145" t="str">
        <f t="shared" si="74"/>
        <v>yes</v>
      </c>
      <c r="G145" t="str">
        <f t="shared" si="75"/>
        <v>yes</v>
      </c>
      <c r="H145" t="s">
        <v>2421</v>
      </c>
      <c r="I145" t="str">
        <f t="shared" si="76"/>
        <v>yes</v>
      </c>
      <c r="J145" s="1" t="s">
        <v>91</v>
      </c>
      <c r="K145">
        <v>47.5665660194</v>
      </c>
      <c r="L145">
        <v>28.4400574625</v>
      </c>
      <c r="M145" s="1">
        <v>1920</v>
      </c>
      <c r="N145">
        <v>9</v>
      </c>
      <c r="O145">
        <v>1</v>
      </c>
      <c r="P145">
        <v>9</v>
      </c>
      <c r="Q145">
        <v>1</v>
      </c>
      <c r="R145">
        <v>2.7</v>
      </c>
      <c r="S145">
        <v>67.274841944870005</v>
      </c>
      <c r="T145">
        <v>9.513313203880001</v>
      </c>
      <c r="U145" t="s">
        <v>108</v>
      </c>
      <c r="V145">
        <v>125.37804319771045</v>
      </c>
      <c r="W145">
        <v>51.568009320000002</v>
      </c>
      <c r="X145">
        <v>7.2417350269999998</v>
      </c>
      <c r="Y145">
        <v>23</v>
      </c>
      <c r="Z145" t="str" cm="1">
        <f t="array" ref="Z145">INDEX(Tabelle4!$C$2:$C$2596,MATCH(TRUE,EXACT(tool!A271,Tabelle4!$D$2:$D$2596),0))</f>
        <v>Z</v>
      </c>
      <c r="AA145" t="s">
        <v>615</v>
      </c>
      <c r="AB145" t="s">
        <v>83</v>
      </c>
      <c r="AC145">
        <v>25.945110321044901</v>
      </c>
      <c r="AD145">
        <v>38.092107727484098</v>
      </c>
      <c r="AE145">
        <v>135.45766437023801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143" hidden="1" x14ac:dyDescent="0.2">
      <c r="A146" t="s">
        <v>1319</v>
      </c>
      <c r="B146">
        <v>0</v>
      </c>
      <c r="C146" t="str">
        <f>IF(M146&lt;&gt;0,IF(J146&lt;&gt;0,IF(J146&lt;&gt;"0","yes","no"),"no"),"no")</f>
        <v>no</v>
      </c>
      <c r="D146" t="str">
        <f>IF(M146&lt;&gt;0,IF(J146&lt;&gt;0,IF(J146&lt;&gt;"0","yes","no"),"no"),"no")</f>
        <v>no</v>
      </c>
      <c r="E146" t="str">
        <f>IF(M146&lt;&gt;0,IF(J146&lt;&gt;0,IF(J146&lt;&gt;"0","yes","no"),"no"),"no")</f>
        <v>no</v>
      </c>
      <c r="F146" t="str">
        <f>IF(COUNTIF(AB146:CM146,"pv&amp;st")&lt;&gt;0,IF(J146&lt;&gt;"0",IF(J146&lt;&gt;0,"yes","no"),"no"),"no")</f>
        <v>no</v>
      </c>
      <c r="G146" t="str">
        <f>IF(M146&lt;&gt;0,IF(J146&lt;&gt;0,IF(J146&lt;&gt;"0","yes","no"),"no"),"no")</f>
        <v>no</v>
      </c>
      <c r="H146" t="s">
        <v>2421</v>
      </c>
      <c r="I146" t="str">
        <f>IF(J146&lt;&gt;"0",IF(J146&lt;&gt;0,"yes","no"),"no")</f>
        <v>no</v>
      </c>
      <c r="J146" s="1">
        <v>0</v>
      </c>
      <c r="K146">
        <v>22.234697000499999</v>
      </c>
      <c r="L146">
        <v>19.1402467956</v>
      </c>
      <c r="M146" s="1">
        <v>0</v>
      </c>
      <c r="N146">
        <v>4</v>
      </c>
      <c r="O146">
        <v>3</v>
      </c>
      <c r="P146">
        <v>12</v>
      </c>
      <c r="Q146">
        <v>1</v>
      </c>
      <c r="R146">
        <v>2.7</v>
      </c>
      <c r="S146">
        <v>47.231726948020004</v>
      </c>
      <c r="T146">
        <v>4.4469394000999998</v>
      </c>
      <c r="U146">
        <v>0</v>
      </c>
      <c r="V146">
        <v>0</v>
      </c>
      <c r="W146">
        <v>51.56802983</v>
      </c>
      <c r="X146">
        <v>7.2418148950000001</v>
      </c>
      <c r="Y146">
        <v>23</v>
      </c>
      <c r="Z146" t="str" cm="1">
        <f t="array" ref="Z146">INDEX(Tabelle4!$C$2:$C$2596,MATCH(TRUE,EXACT(tool!A682,Tabelle4!$D$2:$D$2596),0))</f>
        <v>Y</v>
      </c>
      <c r="AA146" t="s">
        <v>615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hidden="1" x14ac:dyDescent="0.2">
      <c r="A147" t="s">
        <v>707</v>
      </c>
      <c r="B147">
        <v>0</v>
      </c>
      <c r="C147" t="str">
        <f t="shared" si="71"/>
        <v>yes</v>
      </c>
      <c r="D147" t="str">
        <f t="shared" si="72"/>
        <v>yes</v>
      </c>
      <c r="E147" t="str">
        <f t="shared" si="73"/>
        <v>yes</v>
      </c>
      <c r="F147" t="str">
        <f t="shared" si="74"/>
        <v>no</v>
      </c>
      <c r="G147" t="str">
        <f t="shared" si="75"/>
        <v>yes</v>
      </c>
      <c r="H147" t="s">
        <v>2421</v>
      </c>
      <c r="I147" t="str">
        <f t="shared" si="76"/>
        <v>yes</v>
      </c>
      <c r="J147" s="2">
        <v>0</v>
      </c>
      <c r="K147">
        <v>235.52018900100001</v>
      </c>
      <c r="L147">
        <v>77.644882066600005</v>
      </c>
      <c r="M147" s="1">
        <v>1959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108</v>
      </c>
      <c r="V147">
        <v>120.1168846218887</v>
      </c>
      <c r="W147">
        <v>51.567809279999999</v>
      </c>
      <c r="X147">
        <v>7.2415121329999996</v>
      </c>
      <c r="Y147">
        <v>23</v>
      </c>
      <c r="Z147" t="str" cm="1">
        <f t="array" ref="Z147">INDEX(Tabelle4!$C$2:$C$2596,MATCH(TRUE,EXACT(tool!A318,Tabelle4!$D$2:$D$2596),0))</f>
        <v>Z</v>
      </c>
      <c r="AA147" t="s">
        <v>708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hidden="1" x14ac:dyDescent="0.2">
      <c r="A148" t="s">
        <v>1149</v>
      </c>
      <c r="B148">
        <v>0</v>
      </c>
      <c r="C148" t="str">
        <f t="shared" ref="C148:C149" si="81">IF(M148&lt;&gt;0,IF(J148&lt;&gt;0,IF(J148&lt;&gt;"0","yes","no"),"no"),"no")</f>
        <v>no</v>
      </c>
      <c r="D148" t="str">
        <f t="shared" ref="D148:D149" si="82">IF(M148&lt;&gt;0,IF(J148&lt;&gt;0,IF(J148&lt;&gt;"0","yes","no"),"no"),"no")</f>
        <v>no</v>
      </c>
      <c r="E148" t="str">
        <f t="shared" ref="E148:E149" si="83">IF(M148&lt;&gt;0,IF(J148&lt;&gt;0,IF(J148&lt;&gt;"0","yes","no"),"no"),"no")</f>
        <v>no</v>
      </c>
      <c r="F148" t="str">
        <f t="shared" ref="F148:F149" si="84">IF(COUNTIF(AB148:CM148,"pv&amp;st")&lt;&gt;0,IF(J148&lt;&gt;"0",IF(J148&lt;&gt;0,"yes","no"),"no"),"no")</f>
        <v>no</v>
      </c>
      <c r="G148" t="str">
        <f t="shared" ref="G148:G149" si="85">IF(M148&lt;&gt;0,IF(J148&lt;&gt;0,IF(J148&lt;&gt;"0","yes","no"),"no"),"no")</f>
        <v>no</v>
      </c>
      <c r="H148" t="s">
        <v>2421</v>
      </c>
      <c r="I148" t="str">
        <f t="shared" ref="I148:I149" si="86">IF(J148&lt;&gt;"0",IF(J148&lt;&gt;0,"yes","no"),"no")</f>
        <v>no</v>
      </c>
      <c r="J148" s="1">
        <v>0</v>
      </c>
      <c r="K148">
        <v>43.009395992800002</v>
      </c>
      <c r="L148">
        <v>27.740368607499999</v>
      </c>
      <c r="M148" s="1">
        <v>0</v>
      </c>
      <c r="N148">
        <v>2</v>
      </c>
      <c r="O148">
        <v>1</v>
      </c>
      <c r="P148">
        <v>2</v>
      </c>
      <c r="Q148">
        <v>1</v>
      </c>
      <c r="R148">
        <v>2.7</v>
      </c>
      <c r="S148">
        <v>66.297116041690003</v>
      </c>
      <c r="T148">
        <v>8.6018791985600007</v>
      </c>
      <c r="U148" t="s">
        <v>121</v>
      </c>
      <c r="V148">
        <v>3.0520130069600002</v>
      </c>
      <c r="W148">
        <v>51.56788135</v>
      </c>
      <c r="X148">
        <v>7.2415260669999997</v>
      </c>
      <c r="Y148">
        <v>23</v>
      </c>
      <c r="Z148" t="str" cm="1">
        <f t="array" ref="Z148">INDEX(Tabelle4!$C$2:$C$2596,MATCH(TRUE,EXACT(tool!A567,Tabelle4!$D$2:$D$2596),0))</f>
        <v>Y</v>
      </c>
      <c r="AA148" t="s">
        <v>708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143" hidden="1" x14ac:dyDescent="0.2">
      <c r="A149" t="s">
        <v>1375</v>
      </c>
      <c r="B149">
        <v>0</v>
      </c>
      <c r="C149" t="str">
        <f t="shared" si="81"/>
        <v>no</v>
      </c>
      <c r="D149" t="str">
        <f t="shared" si="82"/>
        <v>no</v>
      </c>
      <c r="E149" t="str">
        <f t="shared" si="83"/>
        <v>no</v>
      </c>
      <c r="F149" t="str">
        <f t="shared" si="84"/>
        <v>no</v>
      </c>
      <c r="G149" t="str">
        <f t="shared" si="85"/>
        <v>no</v>
      </c>
      <c r="H149" t="s">
        <v>2421</v>
      </c>
      <c r="I149" t="str">
        <f t="shared" si="86"/>
        <v>no</v>
      </c>
      <c r="J149" s="2">
        <v>0</v>
      </c>
      <c r="K149">
        <v>25.7048670151</v>
      </c>
      <c r="L149">
        <v>24.1521712668</v>
      </c>
      <c r="M149" s="1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121</v>
      </c>
      <c r="V149">
        <v>113.144623995</v>
      </c>
      <c r="W149">
        <v>51.567854089999997</v>
      </c>
      <c r="X149">
        <v>7.2416671299999997</v>
      </c>
      <c r="Y149">
        <v>23</v>
      </c>
      <c r="Z149" t="str" cm="1">
        <f t="array" ref="Z149">INDEX(Tabelle4!$C$2:$C$2596,MATCH(TRUE,EXACT(tool!A722,Tabelle4!$D$2:$D$2596),0))</f>
        <v>Y</v>
      </c>
      <c r="AA149" t="s">
        <v>708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143" hidden="1" x14ac:dyDescent="0.2">
      <c r="A150" t="s">
        <v>811</v>
      </c>
      <c r="B150">
        <v>0</v>
      </c>
      <c r="C150" t="str">
        <f t="shared" si="71"/>
        <v>yes</v>
      </c>
      <c r="D150" t="str">
        <f t="shared" si="72"/>
        <v>yes</v>
      </c>
      <c r="E150" t="str">
        <f t="shared" si="73"/>
        <v>yes</v>
      </c>
      <c r="F150" t="str">
        <f t="shared" si="74"/>
        <v>yes</v>
      </c>
      <c r="G150" t="str">
        <f t="shared" si="75"/>
        <v>yes</v>
      </c>
      <c r="H150" t="s">
        <v>2421</v>
      </c>
      <c r="I150" t="str">
        <f t="shared" si="76"/>
        <v>yes</v>
      </c>
      <c r="J150" s="1" t="s">
        <v>91</v>
      </c>
      <c r="K150">
        <v>104.14778703099999</v>
      </c>
      <c r="L150">
        <v>44.881578638100002</v>
      </c>
      <c r="M150" s="1">
        <v>1976</v>
      </c>
      <c r="N150">
        <v>1</v>
      </c>
      <c r="O150">
        <v>3</v>
      </c>
      <c r="P150">
        <v>3</v>
      </c>
      <c r="Q150">
        <v>2</v>
      </c>
      <c r="R150">
        <v>5.4</v>
      </c>
      <c r="S150">
        <v>200.70140983334005</v>
      </c>
      <c r="T150">
        <v>41.659114812399999</v>
      </c>
      <c r="U150" t="s">
        <v>108</v>
      </c>
      <c r="V150">
        <v>176.62819919318926</v>
      </c>
      <c r="W150">
        <v>51.567979569999999</v>
      </c>
      <c r="X150">
        <v>7.244176693</v>
      </c>
      <c r="Y150">
        <v>23</v>
      </c>
      <c r="Z150" t="str" cm="1">
        <f t="array" ref="Z150">INDEX(Tabelle4!$C$2:$C$2596,MATCH(TRUE,EXACT(tool!A373,Tabelle4!$D$2:$D$2596),0))</f>
        <v>Z</v>
      </c>
      <c r="AA150" t="s">
        <v>812</v>
      </c>
      <c r="AB150" t="s">
        <v>83</v>
      </c>
      <c r="AC150">
        <v>51.051929473877003</v>
      </c>
      <c r="AD150">
        <v>30.14383305902</v>
      </c>
      <c r="AE150">
        <v>-135.203601212905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143" hidden="1" x14ac:dyDescent="0.2">
      <c r="A151" t="s">
        <v>2050</v>
      </c>
      <c r="B151">
        <v>0</v>
      </c>
      <c r="C151" t="str">
        <f t="shared" si="71"/>
        <v>no</v>
      </c>
      <c r="D151" t="str">
        <f t="shared" si="72"/>
        <v>no</v>
      </c>
      <c r="E151" t="str">
        <f t="shared" si="73"/>
        <v>no</v>
      </c>
      <c r="F151" t="str">
        <f t="shared" si="74"/>
        <v>no</v>
      </c>
      <c r="G151" t="str">
        <f t="shared" si="75"/>
        <v>no</v>
      </c>
      <c r="H151" t="s">
        <v>2421</v>
      </c>
      <c r="I151" t="str">
        <f t="shared" si="76"/>
        <v>yes</v>
      </c>
      <c r="J151" s="2">
        <v>0</v>
      </c>
      <c r="K151">
        <v>14.5076370144</v>
      </c>
      <c r="L151">
        <v>15.2676940845</v>
      </c>
      <c r="M151" s="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51.567845089999999</v>
      </c>
      <c r="X151">
        <v>7.2439035179999998</v>
      </c>
      <c r="Y151">
        <v>23</v>
      </c>
      <c r="Z151" t="str" cm="1">
        <f t="array" ref="Z151">INDEX(Tabelle4!$C$2:$C$2596,MATCH(TRUE,EXACT(tool!A1227,Tabelle4!$D$2:$D$2596),0))</f>
        <v>Z</v>
      </c>
      <c r="AA151" t="s">
        <v>812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hidden="1" x14ac:dyDescent="0.2">
      <c r="A152" t="s">
        <v>189</v>
      </c>
      <c r="B152">
        <v>0</v>
      </c>
      <c r="C152" t="str">
        <f t="shared" si="71"/>
        <v>yes</v>
      </c>
      <c r="D152" t="str">
        <f t="shared" si="72"/>
        <v>yes</v>
      </c>
      <c r="E152" t="str">
        <f t="shared" si="73"/>
        <v>yes</v>
      </c>
      <c r="F152" t="str">
        <f t="shared" si="74"/>
        <v>yes</v>
      </c>
      <c r="G152" t="str">
        <f t="shared" si="75"/>
        <v>yes</v>
      </c>
      <c r="H152" t="s">
        <v>2421</v>
      </c>
      <c r="I152" t="str">
        <f t="shared" si="76"/>
        <v>yes</v>
      </c>
      <c r="J152" s="1" t="s">
        <v>91</v>
      </c>
      <c r="K152">
        <v>55.505284019299999</v>
      </c>
      <c r="L152">
        <v>30.238733762700001</v>
      </c>
      <c r="M152" s="1">
        <v>1930</v>
      </c>
      <c r="N152">
        <v>1</v>
      </c>
      <c r="O152">
        <v>4</v>
      </c>
      <c r="P152">
        <v>4</v>
      </c>
      <c r="Q152">
        <v>1</v>
      </c>
      <c r="R152">
        <v>2.7</v>
      </c>
      <c r="S152">
        <v>70.543524355430009</v>
      </c>
      <c r="T152">
        <v>11.101056803860001</v>
      </c>
      <c r="U152" t="s">
        <v>121</v>
      </c>
      <c r="V152">
        <v>604.33305958300002</v>
      </c>
      <c r="W152">
        <v>51.568437410000001</v>
      </c>
      <c r="X152">
        <v>7.2423889360000002</v>
      </c>
      <c r="Y152">
        <v>23</v>
      </c>
      <c r="Z152" t="str" cm="1">
        <f t="array" ref="Z152">INDEX(Tabelle4!$C$2:$C$2596,MATCH(TRUE,EXACT(tool!A56,Tabelle4!$D$2:$D$2596),0))</f>
        <v>Z</v>
      </c>
      <c r="AA152" t="s">
        <v>190</v>
      </c>
      <c r="AB152" t="s">
        <v>83</v>
      </c>
      <c r="AC152">
        <v>24.064254760742202</v>
      </c>
      <c r="AD152">
        <v>38.193315531203197</v>
      </c>
      <c r="AE152">
        <v>135.19222531577901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143" hidden="1" x14ac:dyDescent="0.2">
      <c r="A153" t="s">
        <v>1346</v>
      </c>
      <c r="B153">
        <v>0</v>
      </c>
      <c r="C153" t="str">
        <f>IF(M153&lt;&gt;0,IF(J153&lt;&gt;0,IF(J153&lt;&gt;"0","yes","no"),"no"),"no")</f>
        <v>no</v>
      </c>
      <c r="D153" t="str">
        <f>IF(M153&lt;&gt;0,IF(J153&lt;&gt;0,IF(J153&lt;&gt;"0","yes","no"),"no"),"no")</f>
        <v>no</v>
      </c>
      <c r="E153" t="str">
        <f>IF(M153&lt;&gt;0,IF(J153&lt;&gt;0,IF(J153&lt;&gt;"0","yes","no"),"no"),"no")</f>
        <v>no</v>
      </c>
      <c r="F153" t="str">
        <f>IF(COUNTIF(AB153:CM153,"pv&amp;st")&lt;&gt;0,IF(J153&lt;&gt;"0",IF(J153&lt;&gt;0,"yes","no"),"no"),"no")</f>
        <v>no</v>
      </c>
      <c r="G153" t="str">
        <f>IF(M153&lt;&gt;0,IF(J153&lt;&gt;0,IF(J153&lt;&gt;"0","yes","no"),"no"),"no")</f>
        <v>no</v>
      </c>
      <c r="H153" t="s">
        <v>2421</v>
      </c>
      <c r="I153" t="str">
        <f>IF(J153&lt;&gt;"0",IF(J153&lt;&gt;0,"yes","no"),"no")</f>
        <v>no</v>
      </c>
      <c r="J153" s="2">
        <v>0</v>
      </c>
      <c r="K153">
        <v>23.676299001</v>
      </c>
      <c r="L153">
        <v>21.067552639799999</v>
      </c>
      <c r="M153" s="1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51.568457250000002</v>
      </c>
      <c r="X153">
        <v>7.2425156819999996</v>
      </c>
      <c r="Y153">
        <v>23</v>
      </c>
      <c r="Z153" t="str" cm="1">
        <f t="array" ref="Z153">INDEX(Tabelle4!$C$2:$C$2596,MATCH(TRUE,EXACT(tool!A701,Tabelle4!$D$2:$D$2596),0))</f>
        <v>Y</v>
      </c>
      <c r="AA153" t="s">
        <v>190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 spans="1:143" hidden="1" x14ac:dyDescent="0.2">
      <c r="A154" t="s">
        <v>815</v>
      </c>
      <c r="B154">
        <v>0</v>
      </c>
      <c r="C154" t="str">
        <f t="shared" si="71"/>
        <v>yes</v>
      </c>
      <c r="D154" t="str">
        <f t="shared" si="72"/>
        <v>yes</v>
      </c>
      <c r="E154" t="str">
        <f t="shared" si="73"/>
        <v>yes</v>
      </c>
      <c r="F154" t="str">
        <f t="shared" si="74"/>
        <v>yes</v>
      </c>
      <c r="G154" t="str">
        <f t="shared" si="75"/>
        <v>yes</v>
      </c>
      <c r="H154" t="s">
        <v>2421</v>
      </c>
      <c r="I154" t="str">
        <f t="shared" si="76"/>
        <v>yes</v>
      </c>
      <c r="J154" s="1" t="s">
        <v>91</v>
      </c>
      <c r="K154">
        <v>103.457495501</v>
      </c>
      <c r="L154">
        <v>44.631788927599999</v>
      </c>
      <c r="M154" s="1">
        <v>1981</v>
      </c>
      <c r="N154">
        <v>2</v>
      </c>
      <c r="O154">
        <v>2</v>
      </c>
      <c r="P154">
        <v>4</v>
      </c>
      <c r="Q154">
        <v>2</v>
      </c>
      <c r="R154">
        <v>5.4</v>
      </c>
      <c r="S154">
        <v>199.62866200863999</v>
      </c>
      <c r="T154">
        <v>41.382998200400003</v>
      </c>
      <c r="U154" t="s">
        <v>121</v>
      </c>
      <c r="V154">
        <v>133.99746845300001</v>
      </c>
      <c r="W154">
        <v>51.567773340000002</v>
      </c>
      <c r="X154">
        <v>7.2437551549999997</v>
      </c>
      <c r="Y154">
        <v>23</v>
      </c>
      <c r="Z154" t="str" cm="1">
        <f t="array" ref="Z154">INDEX(Tabelle4!$C$2:$C$2596,MATCH(TRUE,EXACT(tool!A375,Tabelle4!$D$2:$D$2596),0))</f>
        <v>Z</v>
      </c>
      <c r="AA154" t="s">
        <v>816</v>
      </c>
      <c r="AB154" t="s">
        <v>83</v>
      </c>
      <c r="AC154">
        <v>14.291623115539601</v>
      </c>
      <c r="AD154">
        <v>29.428015230626201</v>
      </c>
      <c r="AE154">
        <v>-135.17070368382599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 hidden="1" x14ac:dyDescent="0.2">
      <c r="A155" t="s">
        <v>235</v>
      </c>
      <c r="B155">
        <v>0</v>
      </c>
      <c r="C155" t="str">
        <f t="shared" si="71"/>
        <v>yes</v>
      </c>
      <c r="D155" t="str">
        <f t="shared" si="72"/>
        <v>yes</v>
      </c>
      <c r="E155" t="str">
        <f t="shared" si="73"/>
        <v>yes</v>
      </c>
      <c r="F155" t="str">
        <f t="shared" si="74"/>
        <v>yes</v>
      </c>
      <c r="G155" t="str">
        <f t="shared" si="75"/>
        <v>yes</v>
      </c>
      <c r="H155" t="s">
        <v>2421</v>
      </c>
      <c r="I155" t="str">
        <f t="shared" si="76"/>
        <v>yes</v>
      </c>
      <c r="J155" s="1" t="s">
        <v>91</v>
      </c>
      <c r="K155">
        <v>104.14592348799999</v>
      </c>
      <c r="L155">
        <v>45.073164206599998</v>
      </c>
      <c r="M155" s="1">
        <v>1971</v>
      </c>
      <c r="N155">
        <v>2</v>
      </c>
      <c r="O155">
        <v>4</v>
      </c>
      <c r="P155">
        <v>8</v>
      </c>
      <c r="Q155">
        <v>2</v>
      </c>
      <c r="R155">
        <v>5.4</v>
      </c>
      <c r="S155">
        <v>201.73671732043999</v>
      </c>
      <c r="T155">
        <v>41.658369395199998</v>
      </c>
      <c r="U155" t="s">
        <v>108</v>
      </c>
      <c r="V155">
        <v>351.18660504294195</v>
      </c>
      <c r="W155">
        <v>51.56736368</v>
      </c>
      <c r="X155">
        <v>7.2423558369999999</v>
      </c>
      <c r="Y155">
        <v>23</v>
      </c>
      <c r="Z155" t="str" cm="1">
        <f t="array" ref="Z155">INDEX(Tabelle4!$C$2:$C$2596,MATCH(TRUE,EXACT(tool!A79,Tabelle4!$D$2:$D$2596),0))</f>
        <v>Z</v>
      </c>
      <c r="AA155" t="s">
        <v>236</v>
      </c>
      <c r="AB155" t="s">
        <v>83</v>
      </c>
      <c r="AC155">
        <v>53.885528564453097</v>
      </c>
      <c r="AD155">
        <v>29.338011241863299</v>
      </c>
      <c r="AE155">
        <v>-135.74844067842599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 spans="1:143" hidden="1" x14ac:dyDescent="0.2">
      <c r="A156" t="s">
        <v>367</v>
      </c>
      <c r="B156">
        <v>0</v>
      </c>
      <c r="C156" t="str">
        <f t="shared" si="71"/>
        <v>yes</v>
      </c>
      <c r="D156" t="str">
        <f t="shared" si="72"/>
        <v>yes</v>
      </c>
      <c r="E156" t="str">
        <f t="shared" si="73"/>
        <v>yes</v>
      </c>
      <c r="F156" t="str">
        <f t="shared" si="74"/>
        <v>no</v>
      </c>
      <c r="G156" t="str">
        <f t="shared" si="75"/>
        <v>yes</v>
      </c>
      <c r="H156" t="s">
        <v>2421</v>
      </c>
      <c r="I156" t="str">
        <f t="shared" si="76"/>
        <v>yes</v>
      </c>
      <c r="J156" s="1" t="s">
        <v>91</v>
      </c>
      <c r="K156">
        <v>106.302416471</v>
      </c>
      <c r="L156">
        <v>45.181689262500001</v>
      </c>
      <c r="M156" s="1">
        <v>1981</v>
      </c>
      <c r="N156">
        <v>4</v>
      </c>
      <c r="O156">
        <v>4</v>
      </c>
      <c r="P156">
        <v>16</v>
      </c>
      <c r="Q156">
        <v>2</v>
      </c>
      <c r="R156">
        <v>5.4</v>
      </c>
      <c r="S156">
        <v>201.46015542910001</v>
      </c>
      <c r="T156">
        <v>42.5209665884</v>
      </c>
      <c r="U156" t="s">
        <v>108</v>
      </c>
      <c r="V156">
        <v>263.60000123948095</v>
      </c>
      <c r="W156">
        <v>51.567700090000002</v>
      </c>
      <c r="X156">
        <v>7.2438785230000002</v>
      </c>
      <c r="Y156">
        <v>23</v>
      </c>
      <c r="Z156" t="str" cm="1">
        <f t="array" ref="Z156">INDEX(Tabelle4!$C$2:$C$2596,MATCH(TRUE,EXACT(tool!A145,Tabelle4!$D$2:$D$2596),0))</f>
        <v>Z</v>
      </c>
      <c r="AA156" t="s">
        <v>368</v>
      </c>
      <c r="AB156" t="s">
        <v>78</v>
      </c>
      <c r="AC156">
        <v>19.1254177093506</v>
      </c>
      <c r="AD156">
        <v>5.2561021201246003</v>
      </c>
      <c r="AE156">
        <v>-138.81612874079801</v>
      </c>
      <c r="AF156" t="s">
        <v>78</v>
      </c>
      <c r="AG156">
        <v>12.7548980712891</v>
      </c>
      <c r="AH156">
        <v>28.195763373935701</v>
      </c>
      <c r="AI156">
        <v>-145.826823456478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hidden="1" x14ac:dyDescent="0.2">
      <c r="A157" t="s">
        <v>623</v>
      </c>
      <c r="B157">
        <v>0</v>
      </c>
      <c r="C157" t="str">
        <f t="shared" si="71"/>
        <v>yes</v>
      </c>
      <c r="D157" t="str">
        <f t="shared" si="72"/>
        <v>yes</v>
      </c>
      <c r="E157" t="str">
        <f t="shared" si="73"/>
        <v>yes</v>
      </c>
      <c r="F157" t="str">
        <f t="shared" si="74"/>
        <v>yes</v>
      </c>
      <c r="G157" t="str">
        <f t="shared" si="75"/>
        <v>yes</v>
      </c>
      <c r="H157" t="s">
        <v>2421</v>
      </c>
      <c r="I157" t="str">
        <f t="shared" si="76"/>
        <v>yes</v>
      </c>
      <c r="J157" s="1" t="s">
        <v>91</v>
      </c>
      <c r="K157">
        <v>111.49236052099999</v>
      </c>
      <c r="L157">
        <v>45.8148802137</v>
      </c>
      <c r="M157" s="1">
        <v>1976</v>
      </c>
      <c r="N157">
        <v>2</v>
      </c>
      <c r="O157">
        <v>2</v>
      </c>
      <c r="P157">
        <v>4</v>
      </c>
      <c r="Q157">
        <v>2</v>
      </c>
      <c r="R157">
        <v>5.4</v>
      </c>
      <c r="S157">
        <v>202.80340894558</v>
      </c>
      <c r="T157">
        <v>44.596944208400004</v>
      </c>
      <c r="U157" t="s">
        <v>121</v>
      </c>
      <c r="V157">
        <v>164.43429652899999</v>
      </c>
      <c r="W157">
        <v>51.567799790000002</v>
      </c>
      <c r="X157">
        <v>7.244530567</v>
      </c>
      <c r="Y157">
        <v>23</v>
      </c>
      <c r="Z157" t="str" cm="1">
        <f t="array" ref="Z157">INDEX(Tabelle4!$C$2:$C$2596,MATCH(TRUE,EXACT(tool!A276,Tabelle4!$D$2:$D$2596),0))</f>
        <v>Z</v>
      </c>
      <c r="AA157" t="s">
        <v>624</v>
      </c>
      <c r="AB157" t="s">
        <v>83</v>
      </c>
      <c r="AC157">
        <v>48.430271148681598</v>
      </c>
      <c r="AD157">
        <v>30.402360890167301</v>
      </c>
      <c r="AE157">
        <v>-135.263119020365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 hidden="1" x14ac:dyDescent="0.2">
      <c r="A158" t="s">
        <v>1802</v>
      </c>
      <c r="B158">
        <v>0</v>
      </c>
      <c r="C158" t="str">
        <f>IF(M158&lt;&gt;0,IF(J158&lt;&gt;0,IF(J158&lt;&gt;"0","yes","no"),"no"),"no")</f>
        <v>no</v>
      </c>
      <c r="D158" t="str">
        <f>IF(M158&lt;&gt;0,IF(J158&lt;&gt;0,IF(J158&lt;&gt;"0","yes","no"),"no"),"no")</f>
        <v>no</v>
      </c>
      <c r="E158" t="str">
        <f>IF(M158&lt;&gt;0,IF(J158&lt;&gt;0,IF(J158&lt;&gt;"0","yes","no"),"no"),"no")</f>
        <v>no</v>
      </c>
      <c r="F158" t="str">
        <f>IF(COUNTIF(AB158:CM158,"pv&amp;st")&lt;&gt;0,IF(J158&lt;&gt;"0",IF(J158&lt;&gt;0,"yes","no"),"no"),"no")</f>
        <v>no</v>
      </c>
      <c r="G158" t="str">
        <f>IF(M158&lt;&gt;0,IF(J158&lt;&gt;0,IF(J158&lt;&gt;"0","yes","no"),"no"),"no")</f>
        <v>no</v>
      </c>
      <c r="H158" t="s">
        <v>2421</v>
      </c>
      <c r="I158" t="str">
        <f>IF(J158&lt;&gt;"0",IF(J158&lt;&gt;0,"yes","no"),"no")</f>
        <v>no</v>
      </c>
      <c r="J158" s="2">
        <v>0</v>
      </c>
      <c r="K158">
        <v>15.804320003899999</v>
      </c>
      <c r="L158">
        <v>16.775455932100002</v>
      </c>
      <c r="M158" s="1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51.56768907</v>
      </c>
      <c r="X158">
        <v>7.2445238080000003</v>
      </c>
      <c r="Y158">
        <v>23</v>
      </c>
      <c r="Z158" t="str" cm="1">
        <f t="array" ref="Z158">INDEX(Tabelle4!$C$2:$C$2596,MATCH(TRUE,EXACT(tool!A1019,Tabelle4!$D$2:$D$2596),0))</f>
        <v>Y</v>
      </c>
      <c r="AA158" t="s">
        <v>624</v>
      </c>
      <c r="AB158" t="s">
        <v>78</v>
      </c>
      <c r="AC158">
        <v>10.9313344955444</v>
      </c>
      <c r="AD158">
        <v>2.5832867330478901</v>
      </c>
      <c r="AE158">
        <v>-50.563208796231898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143" hidden="1" x14ac:dyDescent="0.2">
      <c r="A159" t="s">
        <v>880</v>
      </c>
      <c r="B159">
        <v>0</v>
      </c>
      <c r="C159" t="str">
        <f t="shared" si="71"/>
        <v>yes</v>
      </c>
      <c r="D159" t="str">
        <f t="shared" si="72"/>
        <v>yes</v>
      </c>
      <c r="E159" t="str">
        <f t="shared" si="73"/>
        <v>yes</v>
      </c>
      <c r="F159" t="str">
        <f t="shared" si="74"/>
        <v>no</v>
      </c>
      <c r="G159" t="str">
        <f t="shared" si="75"/>
        <v>yes</v>
      </c>
      <c r="H159" t="s">
        <v>2421</v>
      </c>
      <c r="I159" t="str">
        <f t="shared" si="76"/>
        <v>yes</v>
      </c>
      <c r="J159" s="1" t="s">
        <v>91</v>
      </c>
      <c r="K159">
        <v>104.69243297600001</v>
      </c>
      <c r="L159">
        <v>45.152504669400003</v>
      </c>
      <c r="M159" s="1">
        <v>1971</v>
      </c>
      <c r="N159">
        <v>2</v>
      </c>
      <c r="O159">
        <v>1</v>
      </c>
      <c r="P159">
        <v>2</v>
      </c>
      <c r="Q159">
        <v>2</v>
      </c>
      <c r="R159">
        <v>5.4</v>
      </c>
      <c r="S159">
        <v>201.94655202436002</v>
      </c>
      <c r="T159">
        <v>41.876973190400008</v>
      </c>
      <c r="U159" t="s">
        <v>108</v>
      </c>
      <c r="V159">
        <v>167.16881499013755</v>
      </c>
      <c r="W159">
        <v>51.567822550000002</v>
      </c>
      <c r="X159">
        <v>7.2420842929999996</v>
      </c>
      <c r="Y159">
        <v>23</v>
      </c>
      <c r="Z159" t="str" cm="1">
        <f t="array" ref="Z159">INDEX(Tabelle4!$C$2:$C$2596,MATCH(TRUE,EXACT(tool!A409,Tabelle4!$D$2:$D$2596),0))</f>
        <v>Z</v>
      </c>
      <c r="AA159" t="s">
        <v>881</v>
      </c>
      <c r="AB159" t="s">
        <v>78</v>
      </c>
      <c r="AC159">
        <v>8.8168392181396502</v>
      </c>
      <c r="AD159">
        <v>30.3260367765672</v>
      </c>
      <c r="AE159">
        <v>-135.600191317124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hidden="1" x14ac:dyDescent="0.2">
      <c r="A160" t="s">
        <v>658</v>
      </c>
      <c r="B160">
        <v>0</v>
      </c>
      <c r="C160" t="str">
        <f t="shared" si="71"/>
        <v>yes</v>
      </c>
      <c r="D160" t="str">
        <f t="shared" si="72"/>
        <v>yes</v>
      </c>
      <c r="E160" t="str">
        <f t="shared" si="73"/>
        <v>yes</v>
      </c>
      <c r="F160" t="str">
        <f t="shared" si="74"/>
        <v>yes</v>
      </c>
      <c r="G160" t="str">
        <f t="shared" si="75"/>
        <v>yes</v>
      </c>
      <c r="H160" t="s">
        <v>2421</v>
      </c>
      <c r="I160" t="str">
        <f t="shared" si="76"/>
        <v>yes</v>
      </c>
      <c r="J160" s="1" t="s">
        <v>91</v>
      </c>
      <c r="K160">
        <v>105.394511984</v>
      </c>
      <c r="L160">
        <v>45.132541879199998</v>
      </c>
      <c r="M160" s="1">
        <v>1970</v>
      </c>
      <c r="N160">
        <v>1</v>
      </c>
      <c r="O160">
        <v>4</v>
      </c>
      <c r="P160">
        <v>4</v>
      </c>
      <c r="Q160">
        <v>2</v>
      </c>
      <c r="R160">
        <v>5.4</v>
      </c>
      <c r="S160">
        <v>201.55792135408001</v>
      </c>
      <c r="T160">
        <v>42.157804793600008</v>
      </c>
      <c r="U160" t="s">
        <v>108</v>
      </c>
      <c r="V160">
        <v>165.52032173028468</v>
      </c>
      <c r="W160">
        <v>51.568017949999998</v>
      </c>
      <c r="X160">
        <v>7.2423821999999998</v>
      </c>
      <c r="Y160">
        <v>23</v>
      </c>
      <c r="Z160" t="str" cm="1">
        <f t="array" ref="Z160">INDEX(Tabelle4!$C$2:$C$2596,MATCH(TRUE,EXACT(tool!A293,Tabelle4!$D$2:$D$2596),0))</f>
        <v>Z</v>
      </c>
      <c r="AA160" t="s">
        <v>659</v>
      </c>
      <c r="AB160" t="s">
        <v>83</v>
      </c>
      <c r="AC160">
        <v>56.115577697753899</v>
      </c>
      <c r="AD160">
        <v>29.9354740263407</v>
      </c>
      <c r="AE160">
        <v>-136.05916420453701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 hidden="1" x14ac:dyDescent="0.2">
      <c r="A161" t="s">
        <v>487</v>
      </c>
      <c r="B161">
        <v>0</v>
      </c>
      <c r="C161" t="str">
        <f t="shared" ref="C161:C163" si="87">IF(M161&lt;&gt;0,IF(J161&lt;&gt;0,IF(J161&lt;&gt;"0","yes","no"),"no"),"no")</f>
        <v>yes</v>
      </c>
      <c r="D161" t="str">
        <f t="shared" ref="D161:D163" si="88">IF(M161&lt;&gt;0,IF(J161&lt;&gt;0,IF(J161&lt;&gt;"0","yes","no"),"no"),"no")</f>
        <v>yes</v>
      </c>
      <c r="E161" t="str">
        <f t="shared" ref="E161:E163" si="89">IF(M161&lt;&gt;0,IF(J161&lt;&gt;0,IF(J161&lt;&gt;"0","yes","no"),"no"),"no")</f>
        <v>yes</v>
      </c>
      <c r="F161" t="str">
        <f t="shared" si="74"/>
        <v>yes</v>
      </c>
      <c r="G161" t="str">
        <f t="shared" si="75"/>
        <v>yes</v>
      </c>
      <c r="H161" t="s">
        <v>2421</v>
      </c>
      <c r="I161" t="str">
        <f t="shared" ref="I161:I163" si="90">IF(J161&lt;&gt;"0",IF(J161&lt;&gt;0,"yes","no"),"no")</f>
        <v>yes</v>
      </c>
      <c r="J161" s="1" t="s">
        <v>91</v>
      </c>
      <c r="K161">
        <v>105.613361036</v>
      </c>
      <c r="L161">
        <v>44.7025739149</v>
      </c>
      <c r="M161" s="1">
        <v>1976</v>
      </c>
      <c r="N161">
        <v>1</v>
      </c>
      <c r="O161">
        <v>4</v>
      </c>
      <c r="P161">
        <v>4</v>
      </c>
      <c r="Q161">
        <v>2</v>
      </c>
      <c r="R161">
        <v>5.4</v>
      </c>
      <c r="S161">
        <v>199.14855472606001</v>
      </c>
      <c r="T161">
        <v>42.245344414400002</v>
      </c>
      <c r="U161" t="s">
        <v>108</v>
      </c>
      <c r="V161">
        <v>87.424733970212017</v>
      </c>
      <c r="W161">
        <v>51.568692499999997</v>
      </c>
      <c r="X161">
        <v>7.2428444719999998</v>
      </c>
      <c r="Y161">
        <v>23</v>
      </c>
      <c r="Z161" t="str" cm="1">
        <f t="array" ref="Z161">INDEX(Tabelle4!$C$2:$C$2596,MATCH(TRUE,EXACT(tool!A206,Tabelle4!$D$2:$D$2596),0))</f>
        <v>Y</v>
      </c>
      <c r="AA161" t="s">
        <v>488</v>
      </c>
      <c r="AB161" t="s">
        <v>83</v>
      </c>
      <c r="AC161">
        <v>49.383022308349602</v>
      </c>
      <c r="AD161">
        <v>29.8660892079272</v>
      </c>
      <c r="AE161">
        <v>-135.58361778258799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143" hidden="1" x14ac:dyDescent="0.2">
      <c r="A162" t="s">
        <v>559</v>
      </c>
      <c r="B162">
        <v>0</v>
      </c>
      <c r="C162" t="str">
        <f t="shared" si="87"/>
        <v>yes</v>
      </c>
      <c r="D162" t="str">
        <f t="shared" si="88"/>
        <v>yes</v>
      </c>
      <c r="E162" t="str">
        <f t="shared" si="89"/>
        <v>yes</v>
      </c>
      <c r="F162" t="str">
        <f t="shared" si="74"/>
        <v>yes</v>
      </c>
      <c r="G162" t="str">
        <f t="shared" si="75"/>
        <v>yes</v>
      </c>
      <c r="H162" t="s">
        <v>2421</v>
      </c>
      <c r="I162" t="str">
        <f t="shared" si="90"/>
        <v>yes</v>
      </c>
      <c r="J162" s="1" t="s">
        <v>91</v>
      </c>
      <c r="K162">
        <v>107.997281469</v>
      </c>
      <c r="L162">
        <v>45.212112198699998</v>
      </c>
      <c r="M162" s="1">
        <v>1976</v>
      </c>
      <c r="N162">
        <v>3</v>
      </c>
      <c r="O162">
        <v>4</v>
      </c>
      <c r="P162">
        <v>12</v>
      </c>
      <c r="Q162">
        <v>2</v>
      </c>
      <c r="R162">
        <v>5.4</v>
      </c>
      <c r="S162">
        <v>200.94649328538</v>
      </c>
      <c r="T162">
        <v>43.198912587600006</v>
      </c>
      <c r="U162" t="s">
        <v>108</v>
      </c>
      <c r="V162">
        <v>70.954154164852838</v>
      </c>
      <c r="W162">
        <v>51.568628390000001</v>
      </c>
      <c r="X162">
        <v>7.242982187</v>
      </c>
      <c r="Y162">
        <v>23</v>
      </c>
      <c r="Z162" t="str" cm="1">
        <f t="array" ref="Z162">INDEX(Tabelle4!$C$2:$C$2596,MATCH(TRUE,EXACT(tool!A243,Tabelle4!$D$2:$D$2596),0))</f>
        <v>Y</v>
      </c>
      <c r="AA162" t="s">
        <v>560</v>
      </c>
      <c r="AB162" t="s">
        <v>83</v>
      </c>
      <c r="AC162">
        <v>46.5318603515625</v>
      </c>
      <c r="AD162">
        <v>29.979528321001801</v>
      </c>
      <c r="AE162">
        <v>-134.62333849477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hidden="1" x14ac:dyDescent="0.2">
      <c r="A163" t="s">
        <v>1280</v>
      </c>
      <c r="B163">
        <v>0</v>
      </c>
      <c r="C163" t="str">
        <f t="shared" si="87"/>
        <v>yes</v>
      </c>
      <c r="D163" t="str">
        <f t="shared" si="88"/>
        <v>yes</v>
      </c>
      <c r="E163" t="str">
        <f t="shared" si="89"/>
        <v>yes</v>
      </c>
      <c r="F163" t="str">
        <f t="shared" si="74"/>
        <v>yes</v>
      </c>
      <c r="G163" t="str">
        <f t="shared" si="75"/>
        <v>yes</v>
      </c>
      <c r="H163" t="s">
        <v>2421</v>
      </c>
      <c r="I163" t="str">
        <f t="shared" si="90"/>
        <v>yes</v>
      </c>
      <c r="J163" s="1" t="s">
        <v>91</v>
      </c>
      <c r="K163">
        <v>104.289392517</v>
      </c>
      <c r="L163">
        <v>47.790717012000002</v>
      </c>
      <c r="M163" s="1">
        <v>1929</v>
      </c>
      <c r="N163">
        <v>2</v>
      </c>
      <c r="O163">
        <v>3</v>
      </c>
      <c r="P163">
        <v>6</v>
      </c>
      <c r="Q163">
        <v>1</v>
      </c>
      <c r="R163">
        <v>2.7</v>
      </c>
      <c r="S163">
        <v>108.177057429</v>
      </c>
      <c r="T163">
        <v>20.857878503400002</v>
      </c>
      <c r="U163">
        <v>0</v>
      </c>
      <c r="V163">
        <v>0</v>
      </c>
      <c r="W163">
        <v>51.568297610000002</v>
      </c>
      <c r="X163">
        <v>7.2422173699999997</v>
      </c>
      <c r="Y163">
        <v>23</v>
      </c>
      <c r="Z163" t="str" cm="1">
        <f t="array" ref="Z163">INDEX(Tabelle4!$C$2:$C$2596,MATCH(TRUE,EXACT(tool!A655,Tabelle4!$D$2:$D$2596),0))</f>
        <v>Y</v>
      </c>
      <c r="AA163" t="s">
        <v>1281</v>
      </c>
      <c r="AB163" t="s">
        <v>83</v>
      </c>
      <c r="AC163">
        <v>17.433917999267599</v>
      </c>
      <c r="AD163">
        <v>36.229875298567798</v>
      </c>
      <c r="AE163">
        <v>130.352104105351</v>
      </c>
      <c r="AF163" t="s">
        <v>78</v>
      </c>
      <c r="AG163">
        <v>20.649061203002901</v>
      </c>
      <c r="AH163">
        <v>4.1748744344461999</v>
      </c>
      <c r="AI163">
        <v>134.74152454622501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 hidden="1" x14ac:dyDescent="0.2">
      <c r="A164" t="s">
        <v>215</v>
      </c>
      <c r="B164">
        <v>0</v>
      </c>
      <c r="C164" t="str">
        <f t="shared" si="71"/>
        <v>yes</v>
      </c>
      <c r="D164" t="str">
        <f t="shared" si="72"/>
        <v>yes</v>
      </c>
      <c r="E164" t="str">
        <f t="shared" si="73"/>
        <v>yes</v>
      </c>
      <c r="F164" t="str">
        <f t="shared" si="74"/>
        <v>yes</v>
      </c>
      <c r="G164" t="str">
        <f t="shared" si="75"/>
        <v>yes</v>
      </c>
      <c r="H164" t="s">
        <v>2421</v>
      </c>
      <c r="I164" t="str">
        <f t="shared" si="76"/>
        <v>yes</v>
      </c>
      <c r="J164" s="1" t="s">
        <v>91</v>
      </c>
      <c r="K164">
        <v>105.014461978</v>
      </c>
      <c r="L164">
        <v>44.521118962199999</v>
      </c>
      <c r="M164" s="1">
        <v>1977</v>
      </c>
      <c r="N164">
        <v>1</v>
      </c>
      <c r="O164">
        <v>3</v>
      </c>
      <c r="P164">
        <v>3</v>
      </c>
      <c r="Q164">
        <v>2</v>
      </c>
      <c r="R164">
        <v>5.4</v>
      </c>
      <c r="S164">
        <v>198.40825760468002</v>
      </c>
      <c r="T164">
        <v>42.0057847912</v>
      </c>
      <c r="U164" t="s">
        <v>108</v>
      </c>
      <c r="V164">
        <v>127.65545739524008</v>
      </c>
      <c r="W164">
        <v>51.567568270000002</v>
      </c>
      <c r="X164">
        <v>7.2440987679999997</v>
      </c>
      <c r="Y164">
        <v>23</v>
      </c>
      <c r="Z164" t="str" cm="1">
        <f t="array" ref="Z164">INDEX(Tabelle4!$C$2:$C$2596,MATCH(TRUE,EXACT(tool!A69,Tabelle4!$D$2:$D$2596),0))</f>
        <v>Z</v>
      </c>
      <c r="AA164" t="s">
        <v>216</v>
      </c>
      <c r="AB164" t="s">
        <v>83</v>
      </c>
      <c r="AC164">
        <v>43.842155456542997</v>
      </c>
      <c r="AD164">
        <v>30.4721671142049</v>
      </c>
      <c r="AE164">
        <v>-134.760142675347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 hidden="1" x14ac:dyDescent="0.2">
      <c r="A165" t="s">
        <v>2063</v>
      </c>
      <c r="B165">
        <v>0</v>
      </c>
      <c r="C165" t="str">
        <f t="shared" si="71"/>
        <v>no</v>
      </c>
      <c r="D165" t="str">
        <f t="shared" si="72"/>
        <v>no</v>
      </c>
      <c r="E165" t="str">
        <f t="shared" si="73"/>
        <v>no</v>
      </c>
      <c r="F165" t="str">
        <f t="shared" si="74"/>
        <v>no</v>
      </c>
      <c r="G165" t="str">
        <f t="shared" si="75"/>
        <v>no</v>
      </c>
      <c r="H165" t="s">
        <v>2421</v>
      </c>
      <c r="I165" t="str">
        <f t="shared" si="76"/>
        <v>yes</v>
      </c>
      <c r="J165" s="2">
        <v>0</v>
      </c>
      <c r="K165">
        <v>38.545871981700003</v>
      </c>
      <c r="L165">
        <v>27.2547388158</v>
      </c>
      <c r="M165" s="1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51.568490820000001</v>
      </c>
      <c r="X165">
        <v>7.2425727139999996</v>
      </c>
      <c r="Y165">
        <v>23</v>
      </c>
      <c r="Z165" t="str" cm="1">
        <f t="array" ref="Z165">INDEX(Tabelle4!$C$2:$C$2596,MATCH(TRUE,EXACT(tool!A1240,Tabelle4!$D$2:$D$2596),0))</f>
        <v>Z</v>
      </c>
      <c r="AA165" t="s">
        <v>2064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143" hidden="1" x14ac:dyDescent="0.2">
      <c r="A166" t="s">
        <v>602</v>
      </c>
      <c r="B166">
        <v>0</v>
      </c>
      <c r="C166" t="str">
        <f>IF(M166&lt;&gt;0,IF(J166&lt;&gt;0,IF(J166&lt;&gt;"0","yes","no"),"no"),"no")</f>
        <v>yes</v>
      </c>
      <c r="D166" t="str">
        <f>IF(M166&lt;&gt;0,IF(J166&lt;&gt;0,IF(J166&lt;&gt;"0","yes","no"),"no"),"no")</f>
        <v>yes</v>
      </c>
      <c r="E166" t="str">
        <f>IF(M166&lt;&gt;0,IF(J166&lt;&gt;0,IF(J166&lt;&gt;"0","yes","no"),"no"),"no")</f>
        <v>yes</v>
      </c>
      <c r="F166" t="str">
        <f t="shared" si="74"/>
        <v>yes</v>
      </c>
      <c r="G166" t="str">
        <f t="shared" si="75"/>
        <v>yes</v>
      </c>
      <c r="H166" t="s">
        <v>2421</v>
      </c>
      <c r="I166" t="str">
        <f>IF(J166&lt;&gt;"0",IF(J166&lt;&gt;0,"yes","no"),"no")</f>
        <v>yes</v>
      </c>
      <c r="J166" s="1" t="s">
        <v>91</v>
      </c>
      <c r="K166">
        <v>55.580247963600002</v>
      </c>
      <c r="L166">
        <v>30.271490226800001</v>
      </c>
      <c r="M166" s="1">
        <v>1934</v>
      </c>
      <c r="N166">
        <v>2</v>
      </c>
      <c r="O166">
        <v>4</v>
      </c>
      <c r="P166">
        <v>8</v>
      </c>
      <c r="Q166">
        <v>1</v>
      </c>
      <c r="R166">
        <v>2.7</v>
      </c>
      <c r="S166">
        <v>70.616974019640011</v>
      </c>
      <c r="T166">
        <v>11.116049592720001</v>
      </c>
      <c r="U166" t="s">
        <v>121</v>
      </c>
      <c r="V166">
        <v>673.21361002399999</v>
      </c>
      <c r="W166">
        <v>51.567971409999998</v>
      </c>
      <c r="X166">
        <v>7.2416770540000002</v>
      </c>
      <c r="Y166">
        <v>23</v>
      </c>
      <c r="Z166" t="str" cm="1">
        <f t="array" ref="Z166">INDEX(Tabelle4!$C$2:$C$2596,MATCH(TRUE,EXACT(tool!A265,Tabelle4!$D$2:$D$2596),0))</f>
        <v>Y</v>
      </c>
      <c r="AA166" t="s">
        <v>603</v>
      </c>
      <c r="AB166" t="s">
        <v>83</v>
      </c>
      <c r="AC166">
        <v>27.956068038940401</v>
      </c>
      <c r="AD166">
        <v>36.2437544898089</v>
      </c>
      <c r="AE166">
        <v>134.72559415549199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143" hidden="1" x14ac:dyDescent="0.2">
      <c r="A167" t="s">
        <v>2046</v>
      </c>
      <c r="B167">
        <v>0</v>
      </c>
      <c r="C167" t="str">
        <f t="shared" si="71"/>
        <v>no</v>
      </c>
      <c r="D167" t="str">
        <f t="shared" si="72"/>
        <v>no</v>
      </c>
      <c r="E167" t="str">
        <f t="shared" si="73"/>
        <v>no</v>
      </c>
      <c r="F167" t="str">
        <f t="shared" si="74"/>
        <v>no</v>
      </c>
      <c r="G167" t="str">
        <f t="shared" si="75"/>
        <v>no</v>
      </c>
      <c r="H167" t="s">
        <v>2421</v>
      </c>
      <c r="I167" t="str">
        <f t="shared" si="76"/>
        <v>yes</v>
      </c>
      <c r="J167" s="2">
        <v>0</v>
      </c>
      <c r="K167">
        <v>30.0884069825</v>
      </c>
      <c r="L167">
        <v>25.426147627700001</v>
      </c>
      <c r="M167" s="1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51.56787551</v>
      </c>
      <c r="X167">
        <v>7.2416956189999997</v>
      </c>
      <c r="Y167">
        <v>23</v>
      </c>
      <c r="Z167" t="str" cm="1">
        <f t="array" ref="Z167">INDEX(Tabelle4!$C$2:$C$2596,MATCH(TRUE,EXACT(tool!A1223,Tabelle4!$D$2:$D$2596),0))</f>
        <v>Z</v>
      </c>
      <c r="AA167" t="s">
        <v>603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 hidden="1" x14ac:dyDescent="0.2">
      <c r="A168" t="s">
        <v>281</v>
      </c>
      <c r="B168">
        <v>0</v>
      </c>
      <c r="C168" t="str">
        <f>IF(M168&lt;&gt;0,IF(J168&lt;&gt;0,IF(J168&lt;&gt;"0","yes","no"),"no"),"no")</f>
        <v>yes</v>
      </c>
      <c r="D168" t="str">
        <f>IF(M168&lt;&gt;0,IF(J168&lt;&gt;0,IF(J168&lt;&gt;"0","yes","no"),"no"),"no")</f>
        <v>yes</v>
      </c>
      <c r="E168" t="str">
        <f>IF(M168&lt;&gt;0,IF(J168&lt;&gt;0,IF(J168&lt;&gt;"0","yes","no"),"no"),"no")</f>
        <v>yes</v>
      </c>
      <c r="F168" t="str">
        <f t="shared" si="74"/>
        <v>no</v>
      </c>
      <c r="G168" t="str">
        <f t="shared" si="75"/>
        <v>yes</v>
      </c>
      <c r="H168" t="s">
        <v>2421</v>
      </c>
      <c r="I168" t="str">
        <f>IF(J168&lt;&gt;"0",IF(J168&lt;&gt;0,"yes","no"),"no")</f>
        <v>yes</v>
      </c>
      <c r="J168" s="1" t="s">
        <v>91</v>
      </c>
      <c r="K168">
        <v>106.49167598299999</v>
      </c>
      <c r="L168">
        <v>45.228852360099999</v>
      </c>
      <c r="M168" s="1">
        <v>1971</v>
      </c>
      <c r="N168">
        <v>2</v>
      </c>
      <c r="O168">
        <v>4</v>
      </c>
      <c r="P168">
        <v>8</v>
      </c>
      <c r="Q168">
        <v>2</v>
      </c>
      <c r="R168">
        <v>5.4</v>
      </c>
      <c r="S168">
        <v>201.63913235134004</v>
      </c>
      <c r="T168">
        <v>42.5966703932</v>
      </c>
      <c r="U168" t="s">
        <v>108</v>
      </c>
      <c r="V168">
        <v>146.22083300401607</v>
      </c>
      <c r="W168">
        <v>51.567729470000003</v>
      </c>
      <c r="X168">
        <v>7.2429101510000002</v>
      </c>
      <c r="Y168">
        <v>23</v>
      </c>
      <c r="Z168" t="str" cm="1">
        <f t="array" ref="Z168">INDEX(Tabelle4!$C$2:$C$2596,MATCH(TRUE,EXACT(tool!A102,Tabelle4!$D$2:$D$2596),0))</f>
        <v>Y</v>
      </c>
      <c r="AA168" t="s">
        <v>282</v>
      </c>
      <c r="AB168" t="s">
        <v>78</v>
      </c>
      <c r="AC168">
        <v>8.2951259613037092</v>
      </c>
      <c r="AD168">
        <v>29.411871990740899</v>
      </c>
      <c r="AE168">
        <v>-134.69032174985099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 hidden="1" x14ac:dyDescent="0.2">
      <c r="A169" t="s">
        <v>151</v>
      </c>
      <c r="B169">
        <v>0</v>
      </c>
      <c r="C169" t="str">
        <f t="shared" si="71"/>
        <v>yes</v>
      </c>
      <c r="D169" t="str">
        <f t="shared" si="72"/>
        <v>yes</v>
      </c>
      <c r="E169" t="str">
        <f t="shared" si="73"/>
        <v>yes</v>
      </c>
      <c r="F169" t="str">
        <f t="shared" si="74"/>
        <v>yes</v>
      </c>
      <c r="G169" t="str">
        <f t="shared" si="75"/>
        <v>yes</v>
      </c>
      <c r="H169" t="s">
        <v>2421</v>
      </c>
      <c r="I169" t="str">
        <f t="shared" si="76"/>
        <v>yes</v>
      </c>
      <c r="J169" s="1" t="s">
        <v>91</v>
      </c>
      <c r="K169">
        <v>99.747001994100003</v>
      </c>
      <c r="L169">
        <v>54.233056811399997</v>
      </c>
      <c r="M169" s="1">
        <v>1933</v>
      </c>
      <c r="N169">
        <v>1</v>
      </c>
      <c r="O169">
        <v>2</v>
      </c>
      <c r="P169">
        <v>2</v>
      </c>
      <c r="Q169">
        <v>1</v>
      </c>
      <c r="R169">
        <v>2.7</v>
      </c>
      <c r="S169">
        <v>126.47985299195999</v>
      </c>
      <c r="T169">
        <v>19.949400398820003</v>
      </c>
      <c r="U169" t="s">
        <v>121</v>
      </c>
      <c r="V169">
        <v>143.41504598099999</v>
      </c>
      <c r="W169">
        <v>51.568229789999997</v>
      </c>
      <c r="X169">
        <v>7.2421051250000001</v>
      </c>
      <c r="Y169">
        <v>23</v>
      </c>
      <c r="Z169" t="str" cm="1">
        <f t="array" ref="Z169">INDEX(Tabelle4!$C$2:$C$2596,MATCH(TRUE,EXACT(tool!A37,Tabelle4!$D$2:$D$2596),0))</f>
        <v>Z</v>
      </c>
      <c r="AA169" t="s">
        <v>152</v>
      </c>
      <c r="AB169" t="s">
        <v>83</v>
      </c>
      <c r="AC169">
        <v>28.390192031860401</v>
      </c>
      <c r="AD169">
        <v>37.211530350236302</v>
      </c>
      <c r="AE169">
        <v>135.50319279847699</v>
      </c>
      <c r="AF169" t="s">
        <v>78</v>
      </c>
      <c r="AG169">
        <v>14.701829910278301</v>
      </c>
      <c r="AH169">
        <v>4.89614160213908</v>
      </c>
      <c r="AI169">
        <v>138.846541618434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143" hidden="1" x14ac:dyDescent="0.2">
      <c r="A170" t="s">
        <v>677</v>
      </c>
      <c r="B170">
        <v>0</v>
      </c>
      <c r="C170" t="str">
        <f t="shared" si="71"/>
        <v>yes</v>
      </c>
      <c r="D170" t="str">
        <f t="shared" si="72"/>
        <v>yes</v>
      </c>
      <c r="E170" t="str">
        <f t="shared" si="73"/>
        <v>yes</v>
      </c>
      <c r="F170" t="str">
        <f t="shared" si="74"/>
        <v>yes</v>
      </c>
      <c r="G170" t="str">
        <f t="shared" si="75"/>
        <v>yes</v>
      </c>
      <c r="H170" t="s">
        <v>2421</v>
      </c>
      <c r="I170" t="str">
        <f t="shared" si="76"/>
        <v>yes</v>
      </c>
      <c r="J170" s="1" t="s">
        <v>91</v>
      </c>
      <c r="K170">
        <v>61.106344512299998</v>
      </c>
      <c r="L170">
        <v>33.793524679100003</v>
      </c>
      <c r="M170" s="1">
        <v>1925</v>
      </c>
      <c r="N170">
        <v>2</v>
      </c>
      <c r="O170">
        <v>4</v>
      </c>
      <c r="P170">
        <v>8</v>
      </c>
      <c r="Q170">
        <v>1</v>
      </c>
      <c r="R170">
        <v>2.7</v>
      </c>
      <c r="S170">
        <v>79.021247731110023</v>
      </c>
      <c r="T170">
        <v>12.22126890246</v>
      </c>
      <c r="U170" t="s">
        <v>108</v>
      </c>
      <c r="V170">
        <v>220.02627940973096</v>
      </c>
      <c r="W170">
        <v>51.568114549999997</v>
      </c>
      <c r="X170">
        <v>7.2418857220000001</v>
      </c>
      <c r="Y170">
        <v>23</v>
      </c>
      <c r="Z170" t="str" cm="1">
        <f t="array" ref="Z170">INDEX(Tabelle4!$C$2:$C$2596,MATCH(TRUE,EXACT(tool!A303,Tabelle4!$D$2:$D$2596),0))</f>
        <v>Z</v>
      </c>
      <c r="AA170" t="s">
        <v>678</v>
      </c>
      <c r="AB170" t="s">
        <v>83</v>
      </c>
      <c r="AC170">
        <v>31.4961261749268</v>
      </c>
      <c r="AD170">
        <v>36.792414736815999</v>
      </c>
      <c r="AE170">
        <v>134.97539897408799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143" hidden="1" x14ac:dyDescent="0.2">
      <c r="A171" t="s">
        <v>1062</v>
      </c>
      <c r="B171">
        <v>0</v>
      </c>
      <c r="C171" t="str">
        <f t="shared" si="71"/>
        <v>no</v>
      </c>
      <c r="D171" t="str">
        <f t="shared" si="72"/>
        <v>no</v>
      </c>
      <c r="E171" t="str">
        <f t="shared" si="73"/>
        <v>no</v>
      </c>
      <c r="F171" t="str">
        <f t="shared" si="74"/>
        <v>yes</v>
      </c>
      <c r="G171" t="str">
        <f t="shared" si="75"/>
        <v>no</v>
      </c>
      <c r="H171" t="s">
        <v>2421</v>
      </c>
      <c r="I171" t="str">
        <f t="shared" si="76"/>
        <v>yes</v>
      </c>
      <c r="J171" s="1">
        <v>0</v>
      </c>
      <c r="K171">
        <v>21.885447003100001</v>
      </c>
      <c r="L171">
        <v>19.005851931900001</v>
      </c>
      <c r="M171" s="1">
        <v>0</v>
      </c>
      <c r="N171">
        <v>2</v>
      </c>
      <c r="O171">
        <v>4</v>
      </c>
      <c r="P171">
        <v>8</v>
      </c>
      <c r="Q171">
        <v>1</v>
      </c>
      <c r="R171">
        <v>2.7</v>
      </c>
      <c r="S171">
        <v>46.938710815510007</v>
      </c>
      <c r="T171">
        <v>4.3770894006200001</v>
      </c>
      <c r="U171">
        <v>0</v>
      </c>
      <c r="V171">
        <v>0</v>
      </c>
      <c r="W171">
        <v>51.568066100000003</v>
      </c>
      <c r="X171">
        <v>7.2418707209999997</v>
      </c>
      <c r="Y171">
        <v>23</v>
      </c>
      <c r="Z171" t="str" cm="1">
        <f t="array" ref="Z171">INDEX(Tabelle4!$C$2:$C$2596,MATCH(TRUE,EXACT(tool!A508,Tabelle4!$D$2:$D$2596),0))</f>
        <v>Z</v>
      </c>
      <c r="AA171" t="s">
        <v>678</v>
      </c>
      <c r="AB171" t="s">
        <v>83</v>
      </c>
      <c r="AC171">
        <v>17.991296768188501</v>
      </c>
      <c r="AD171">
        <v>47.539943367120699</v>
      </c>
      <c r="AE171">
        <v>135.67929780807901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 hidden="1" x14ac:dyDescent="0.2">
      <c r="A172" t="s">
        <v>1214</v>
      </c>
      <c r="B172">
        <v>0</v>
      </c>
      <c r="C172" t="str">
        <f>IF(M172&lt;&gt;0,IF(J172&lt;&gt;0,IF(J172&lt;&gt;"0","yes","no"),"no"),"no")</f>
        <v>no</v>
      </c>
      <c r="D172" t="str">
        <f>IF(M172&lt;&gt;0,IF(J172&lt;&gt;0,IF(J172&lt;&gt;"0","yes","no"),"no"),"no")</f>
        <v>no</v>
      </c>
      <c r="E172" t="str">
        <f>IF(M172&lt;&gt;0,IF(J172&lt;&gt;0,IF(J172&lt;&gt;"0","yes","no"),"no"),"no")</f>
        <v>no</v>
      </c>
      <c r="F172" t="str">
        <f>IF(COUNTIF(AB172:CM172,"pv&amp;st")&lt;&gt;0,IF(J172&lt;&gt;"0",IF(J172&lt;&gt;0,"yes","no"),"no"),"no")</f>
        <v>no</v>
      </c>
      <c r="G172" t="str">
        <f>IF(M172&lt;&gt;0,IF(J172&lt;&gt;0,IF(J172&lt;&gt;"0","yes","no"),"no"),"no")</f>
        <v>no</v>
      </c>
      <c r="H172" t="s">
        <v>2421</v>
      </c>
      <c r="I172" t="str">
        <f>IF(J172&lt;&gt;"0",IF(J172&lt;&gt;0,"yes","no"),"no")</f>
        <v>no</v>
      </c>
      <c r="J172" s="2">
        <v>0</v>
      </c>
      <c r="K172">
        <v>15.2364185063</v>
      </c>
      <c r="L172">
        <v>16.210541219100001</v>
      </c>
      <c r="M172" s="1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51.56808633</v>
      </c>
      <c r="X172">
        <v>7.2418108620000003</v>
      </c>
      <c r="Y172">
        <v>23</v>
      </c>
      <c r="Z172" t="str" cm="1">
        <f t="array" ref="Z172">INDEX(Tabelle4!$C$2:$C$2596,MATCH(TRUE,EXACT(tool!A611,Tabelle4!$D$2:$D$2596),0))</f>
        <v>Y</v>
      </c>
      <c r="AA172" t="s">
        <v>678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143" hidden="1" x14ac:dyDescent="0.2">
      <c r="A173" t="s">
        <v>2041</v>
      </c>
      <c r="B173">
        <v>0</v>
      </c>
      <c r="C173" t="str">
        <f t="shared" si="71"/>
        <v>no</v>
      </c>
      <c r="D173" t="str">
        <f t="shared" si="72"/>
        <v>no</v>
      </c>
      <c r="E173" t="str">
        <f t="shared" si="73"/>
        <v>no</v>
      </c>
      <c r="F173" t="str">
        <f t="shared" si="74"/>
        <v>no</v>
      </c>
      <c r="G173" t="str">
        <f t="shared" si="75"/>
        <v>no</v>
      </c>
      <c r="H173" t="s">
        <v>2421</v>
      </c>
      <c r="I173" t="str">
        <f t="shared" si="76"/>
        <v>yes</v>
      </c>
      <c r="J173" s="2">
        <v>0</v>
      </c>
      <c r="K173">
        <v>11.513457001600001</v>
      </c>
      <c r="L173">
        <v>13.581935225900001</v>
      </c>
      <c r="M173" s="1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51.567472410000001</v>
      </c>
      <c r="X173">
        <v>7.2418288229999996</v>
      </c>
      <c r="Y173">
        <v>23</v>
      </c>
      <c r="Z173" t="str" cm="1">
        <f t="array" ref="Z173">INDEX(Tabelle4!$C$2:$C$2596,MATCH(TRUE,EXACT(tool!A1219,Tabelle4!$D$2:$D$2596),0))</f>
        <v>Z</v>
      </c>
      <c r="AA173" t="s">
        <v>2042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 hidden="1" x14ac:dyDescent="0.2">
      <c r="A174" t="s">
        <v>2044</v>
      </c>
      <c r="B174">
        <v>0</v>
      </c>
      <c r="C174" t="str">
        <f t="shared" si="71"/>
        <v>no</v>
      </c>
      <c r="D174" t="str">
        <f t="shared" si="72"/>
        <v>no</v>
      </c>
      <c r="E174" t="str">
        <f t="shared" si="73"/>
        <v>no</v>
      </c>
      <c r="F174" t="str">
        <f t="shared" si="74"/>
        <v>no</v>
      </c>
      <c r="G174" t="str">
        <f t="shared" si="75"/>
        <v>no</v>
      </c>
      <c r="H174" t="s">
        <v>2421</v>
      </c>
      <c r="I174" t="str">
        <f t="shared" si="76"/>
        <v>yes</v>
      </c>
      <c r="J174" s="2">
        <v>0</v>
      </c>
      <c r="K174">
        <v>14.1373629902</v>
      </c>
      <c r="L174">
        <v>16.600419405699999</v>
      </c>
      <c r="M174" s="1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51.567492629999997</v>
      </c>
      <c r="X174">
        <v>7.2418889210000001</v>
      </c>
      <c r="Y174">
        <v>23</v>
      </c>
      <c r="Z174" t="str" cm="1">
        <f t="array" ref="Z174">INDEX(Tabelle4!$C$2:$C$2596,MATCH(TRUE,EXACT(tool!A1221,Tabelle4!$D$2:$D$2596),0))</f>
        <v>Z</v>
      </c>
      <c r="AA174" t="s">
        <v>2042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 hidden="1" x14ac:dyDescent="0.2">
      <c r="A175" t="s">
        <v>455</v>
      </c>
      <c r="B175">
        <v>0</v>
      </c>
      <c r="C175" t="str">
        <f t="shared" si="71"/>
        <v>yes</v>
      </c>
      <c r="D175" t="str">
        <f t="shared" si="72"/>
        <v>yes</v>
      </c>
      <c r="E175" t="str">
        <f t="shared" si="73"/>
        <v>yes</v>
      </c>
      <c r="F175" t="str">
        <f t="shared" si="74"/>
        <v>yes</v>
      </c>
      <c r="G175" t="str">
        <f t="shared" si="75"/>
        <v>yes</v>
      </c>
      <c r="H175" t="s">
        <v>2421</v>
      </c>
      <c r="I175" t="str">
        <f t="shared" si="76"/>
        <v>yes</v>
      </c>
      <c r="J175" s="1" t="s">
        <v>91</v>
      </c>
      <c r="K175">
        <v>47.296910494499997</v>
      </c>
      <c r="L175">
        <v>28.381868086200001</v>
      </c>
      <c r="M175" s="1">
        <v>1929</v>
      </c>
      <c r="N175">
        <v>2</v>
      </c>
      <c r="O175">
        <v>2</v>
      </c>
      <c r="P175">
        <v>4</v>
      </c>
      <c r="Q175">
        <v>1</v>
      </c>
      <c r="R175">
        <v>2.7</v>
      </c>
      <c r="S175">
        <v>67.171661733840011</v>
      </c>
      <c r="T175">
        <v>9.459382098899999</v>
      </c>
      <c r="U175" t="s">
        <v>108</v>
      </c>
      <c r="V175">
        <v>203.79307376753337</v>
      </c>
      <c r="W175">
        <v>51.568399540000001</v>
      </c>
      <c r="X175">
        <v>7.2423311479999999</v>
      </c>
      <c r="Y175">
        <v>23</v>
      </c>
      <c r="Z175" t="str" cm="1">
        <f t="array" ref="Z175">INDEX(Tabelle4!$C$2:$C$2596,MATCH(TRUE,EXACT(tool!A190,Tabelle4!$D$2:$D$2596),0))</f>
        <v>Z</v>
      </c>
      <c r="AA175" t="s">
        <v>456</v>
      </c>
      <c r="AB175" t="s">
        <v>83</v>
      </c>
      <c r="AC175">
        <v>19.223079681396499</v>
      </c>
      <c r="AD175">
        <v>38.031537973104399</v>
      </c>
      <c r="AE175">
        <v>132.578458790616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143" hidden="1" x14ac:dyDescent="0.2">
      <c r="A176" t="s">
        <v>1129</v>
      </c>
      <c r="B176">
        <v>0</v>
      </c>
      <c r="C176" t="str">
        <f t="shared" si="71"/>
        <v>no</v>
      </c>
      <c r="D176" t="str">
        <f t="shared" si="72"/>
        <v>no</v>
      </c>
      <c r="E176" t="str">
        <f t="shared" si="73"/>
        <v>no</v>
      </c>
      <c r="F176" t="str">
        <f t="shared" si="74"/>
        <v>no</v>
      </c>
      <c r="G176" t="str">
        <f t="shared" si="75"/>
        <v>no</v>
      </c>
      <c r="H176" t="s">
        <v>2421</v>
      </c>
      <c r="I176" t="str">
        <f t="shared" si="76"/>
        <v>yes</v>
      </c>
      <c r="J176" s="1">
        <v>0</v>
      </c>
      <c r="K176">
        <v>20.7667380006</v>
      </c>
      <c r="L176">
        <v>18.522422151200001</v>
      </c>
      <c r="M176" s="1">
        <v>0</v>
      </c>
      <c r="N176">
        <v>7</v>
      </c>
      <c r="O176">
        <v>2</v>
      </c>
      <c r="P176">
        <v>14</v>
      </c>
      <c r="Q176">
        <v>1</v>
      </c>
      <c r="R176">
        <v>2.7</v>
      </c>
      <c r="S176">
        <v>45.857192208120004</v>
      </c>
      <c r="T176">
        <v>4.15334760012</v>
      </c>
      <c r="U176">
        <v>0</v>
      </c>
      <c r="V176">
        <v>0</v>
      </c>
      <c r="W176">
        <v>51.568348669999999</v>
      </c>
      <c r="X176">
        <v>7.242303712</v>
      </c>
      <c r="Y176">
        <v>23</v>
      </c>
      <c r="Z176" t="str" cm="1">
        <f t="array" ref="Z176">INDEX(Tabelle4!$C$2:$C$2596,MATCH(TRUE,EXACT(tool!A552,Tabelle4!$D$2:$D$2596),0))</f>
        <v>Z</v>
      </c>
      <c r="AA176" t="s">
        <v>456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 hidden="1" x14ac:dyDescent="0.2">
      <c r="A177" t="s">
        <v>140</v>
      </c>
      <c r="B177">
        <v>0</v>
      </c>
      <c r="C177" t="str">
        <f t="shared" si="71"/>
        <v>yes</v>
      </c>
      <c r="D177" t="str">
        <f t="shared" si="72"/>
        <v>yes</v>
      </c>
      <c r="E177" t="str">
        <f t="shared" si="73"/>
        <v>yes</v>
      </c>
      <c r="F177" t="str">
        <f t="shared" si="74"/>
        <v>yes</v>
      </c>
      <c r="G177" t="str">
        <f t="shared" si="75"/>
        <v>yes</v>
      </c>
      <c r="H177" t="s">
        <v>2421</v>
      </c>
      <c r="I177" t="str">
        <f t="shared" si="76"/>
        <v>yes</v>
      </c>
      <c r="J177" s="1" t="s">
        <v>91</v>
      </c>
      <c r="K177">
        <v>105.563585485</v>
      </c>
      <c r="L177">
        <v>45.1405964832</v>
      </c>
      <c r="M177" s="1">
        <v>1971</v>
      </c>
      <c r="N177">
        <v>1</v>
      </c>
      <c r="O177">
        <v>3</v>
      </c>
      <c r="P177">
        <v>3</v>
      </c>
      <c r="Q177">
        <v>2</v>
      </c>
      <c r="R177">
        <v>5.4</v>
      </c>
      <c r="S177">
        <v>201.53378681528002</v>
      </c>
      <c r="T177">
        <v>42.225434194000002</v>
      </c>
      <c r="U177" t="s">
        <v>108</v>
      </c>
      <c r="V177">
        <v>122.5545792816235</v>
      </c>
      <c r="W177">
        <v>51.568212670000001</v>
      </c>
      <c r="X177">
        <v>7.2426806279999996</v>
      </c>
      <c r="Y177">
        <v>23</v>
      </c>
      <c r="Z177" t="str" cm="1">
        <f t="array" ref="Z177">INDEX(Tabelle4!$C$2:$C$2596,MATCH(TRUE,EXACT(tool!A31,Tabelle4!$D$2:$D$2596),0))</f>
        <v>Z</v>
      </c>
      <c r="AA177" t="s">
        <v>141</v>
      </c>
      <c r="AB177" t="s">
        <v>83</v>
      </c>
      <c r="AC177">
        <v>56.576496124267599</v>
      </c>
      <c r="AD177">
        <v>28.678023018773501</v>
      </c>
      <c r="AE177">
        <v>-135.14570809196101</v>
      </c>
      <c r="AF177" t="s">
        <v>78</v>
      </c>
      <c r="AG177">
        <v>6.3978686332702601</v>
      </c>
      <c r="AH177">
        <v>2.6590241089312099</v>
      </c>
      <c r="AI177">
        <v>42.699714914149098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 hidden="1" x14ac:dyDescent="0.2">
      <c r="A178" t="s">
        <v>2047</v>
      </c>
      <c r="B178">
        <v>0</v>
      </c>
      <c r="C178" t="str">
        <f t="shared" si="71"/>
        <v>no</v>
      </c>
      <c r="D178" t="str">
        <f t="shared" si="72"/>
        <v>no</v>
      </c>
      <c r="E178" t="str">
        <f t="shared" si="73"/>
        <v>no</v>
      </c>
      <c r="F178" t="str">
        <f t="shared" si="74"/>
        <v>no</v>
      </c>
      <c r="G178" t="str">
        <f t="shared" si="75"/>
        <v>no</v>
      </c>
      <c r="H178" t="s">
        <v>2421</v>
      </c>
      <c r="I178" t="str">
        <f t="shared" si="76"/>
        <v>yes</v>
      </c>
      <c r="J178" s="2">
        <v>0</v>
      </c>
      <c r="K178">
        <v>14.241484998500001</v>
      </c>
      <c r="L178">
        <v>15.153456800300001</v>
      </c>
      <c r="M178" s="1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51.568333070000001</v>
      </c>
      <c r="X178">
        <v>7.2427136699999997</v>
      </c>
      <c r="Y178">
        <v>23</v>
      </c>
      <c r="Z178" t="str" cm="1">
        <f t="array" ref="Z178">INDEX(Tabelle4!$C$2:$C$2596,MATCH(TRUE,EXACT(tool!A1224,Tabelle4!$D$2:$D$2596),0))</f>
        <v>Z</v>
      </c>
      <c r="AA178" t="s">
        <v>141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 hidden="1" x14ac:dyDescent="0.2">
      <c r="A179" t="s">
        <v>904</v>
      </c>
      <c r="B179">
        <v>0</v>
      </c>
      <c r="C179" t="str">
        <f t="shared" si="71"/>
        <v>yes</v>
      </c>
      <c r="D179" t="str">
        <f t="shared" si="72"/>
        <v>yes</v>
      </c>
      <c r="E179" t="str">
        <f t="shared" si="73"/>
        <v>yes</v>
      </c>
      <c r="F179" t="str">
        <f t="shared" si="74"/>
        <v>yes</v>
      </c>
      <c r="G179" t="str">
        <f t="shared" si="75"/>
        <v>yes</v>
      </c>
      <c r="H179" t="s">
        <v>2421</v>
      </c>
      <c r="I179" t="str">
        <f t="shared" si="76"/>
        <v>yes</v>
      </c>
      <c r="J179" s="1" t="s">
        <v>91</v>
      </c>
      <c r="K179">
        <v>104.34445153199999</v>
      </c>
      <c r="L179">
        <v>44.6621992902</v>
      </c>
      <c r="M179" s="1">
        <v>1971</v>
      </c>
      <c r="N179">
        <v>2</v>
      </c>
      <c r="O179">
        <v>1</v>
      </c>
      <c r="P179">
        <v>2</v>
      </c>
      <c r="Q179">
        <v>2</v>
      </c>
      <c r="R179">
        <v>5.4</v>
      </c>
      <c r="S179">
        <v>199.43809555428001</v>
      </c>
      <c r="T179">
        <v>41.737780612800002</v>
      </c>
      <c r="U179" t="s">
        <v>121</v>
      </c>
      <c r="V179">
        <v>170.057993498</v>
      </c>
      <c r="W179">
        <v>51.567362240000001</v>
      </c>
      <c r="X179">
        <v>7.2427454579999999</v>
      </c>
      <c r="Y179">
        <v>23</v>
      </c>
      <c r="Z179" t="str" cm="1">
        <f t="array" ref="Z179">INDEX(Tabelle4!$C$2:$C$2596,MATCH(TRUE,EXACT(tool!A421,Tabelle4!$D$2:$D$2596),0))</f>
        <v>Z</v>
      </c>
      <c r="AA179" t="s">
        <v>905</v>
      </c>
      <c r="AB179" t="s">
        <v>83</v>
      </c>
      <c r="AC179">
        <v>54.381435394287102</v>
      </c>
      <c r="AD179">
        <v>29.382496141199098</v>
      </c>
      <c r="AE179">
        <v>-135.84177135880901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 hidden="1" x14ac:dyDescent="0.2">
      <c r="A180" t="s">
        <v>2051</v>
      </c>
      <c r="B180">
        <v>0</v>
      </c>
      <c r="C180" t="str">
        <f t="shared" si="71"/>
        <v>no</v>
      </c>
      <c r="D180" t="str">
        <f t="shared" si="72"/>
        <v>no</v>
      </c>
      <c r="E180" t="str">
        <f t="shared" si="73"/>
        <v>no</v>
      </c>
      <c r="F180" t="str">
        <f t="shared" si="74"/>
        <v>no</v>
      </c>
      <c r="G180" t="str">
        <f t="shared" si="75"/>
        <v>no</v>
      </c>
      <c r="H180" t="s">
        <v>2421</v>
      </c>
      <c r="I180" t="str">
        <f t="shared" si="76"/>
        <v>yes</v>
      </c>
      <c r="J180" s="2">
        <v>0</v>
      </c>
      <c r="K180">
        <v>14.768132011000001</v>
      </c>
      <c r="L180">
        <v>15.4802157815</v>
      </c>
      <c r="M180" s="1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51.567465990000002</v>
      </c>
      <c r="X180">
        <v>7.2427546610000002</v>
      </c>
      <c r="Y180">
        <v>23</v>
      </c>
      <c r="Z180" t="str" cm="1">
        <f t="array" ref="Z180">INDEX(Tabelle4!$C$2:$C$2596,MATCH(TRUE,EXACT(tool!A1228,Tabelle4!$D$2:$D$2596),0))</f>
        <v>Z</v>
      </c>
      <c r="AA180" t="s">
        <v>905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143" hidden="1" x14ac:dyDescent="0.2">
      <c r="A181" t="s">
        <v>666</v>
      </c>
      <c r="B181">
        <v>0</v>
      </c>
      <c r="C181" t="str">
        <f t="shared" si="71"/>
        <v>yes</v>
      </c>
      <c r="D181" t="str">
        <f t="shared" si="72"/>
        <v>yes</v>
      </c>
      <c r="E181" t="str">
        <f t="shared" si="73"/>
        <v>yes</v>
      </c>
      <c r="F181" t="str">
        <f t="shared" si="74"/>
        <v>yes</v>
      </c>
      <c r="G181" t="str">
        <f t="shared" si="75"/>
        <v>yes</v>
      </c>
      <c r="H181" t="s">
        <v>2421</v>
      </c>
      <c r="I181" t="str">
        <f t="shared" si="76"/>
        <v>yes</v>
      </c>
      <c r="J181" s="1" t="s">
        <v>91</v>
      </c>
      <c r="K181">
        <v>105.455896495</v>
      </c>
      <c r="L181">
        <v>44.922702850699999</v>
      </c>
      <c r="M181" s="1">
        <v>1976</v>
      </c>
      <c r="N181">
        <v>1</v>
      </c>
      <c r="O181">
        <v>1</v>
      </c>
      <c r="P181">
        <v>1</v>
      </c>
      <c r="Q181">
        <v>2</v>
      </c>
      <c r="R181">
        <v>5.4</v>
      </c>
      <c r="S181">
        <v>200.40023679577999</v>
      </c>
      <c r="T181">
        <v>42.182358598000008</v>
      </c>
      <c r="U181" t="s">
        <v>108</v>
      </c>
      <c r="V181">
        <v>153.56887735259033</v>
      </c>
      <c r="W181">
        <v>51.567495889999996</v>
      </c>
      <c r="X181">
        <v>7.2442217900000001</v>
      </c>
      <c r="Y181">
        <v>23</v>
      </c>
      <c r="Z181" t="str" cm="1">
        <f t="array" ref="Z181">INDEX(Tabelle4!$C$2:$C$2596,MATCH(TRUE,EXACT(tool!A297,Tabelle4!$D$2:$D$2596),0))</f>
        <v>Z</v>
      </c>
      <c r="AA181" t="s">
        <v>667</v>
      </c>
      <c r="AB181" t="s">
        <v>83</v>
      </c>
      <c r="AC181">
        <v>53.9460639953613</v>
      </c>
      <c r="AD181">
        <v>27.3550305953564</v>
      </c>
      <c r="AE181">
        <v>-135.567252261009</v>
      </c>
      <c r="AF181" t="s">
        <v>78</v>
      </c>
      <c r="AG181">
        <v>33.534236907958999</v>
      </c>
      <c r="AH181">
        <v>2.1061649980808799</v>
      </c>
      <c r="AI181">
        <v>27.635349295530599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143" hidden="1" x14ac:dyDescent="0.2">
      <c r="A182" t="s">
        <v>1625</v>
      </c>
      <c r="B182">
        <v>0</v>
      </c>
      <c r="C182" t="str">
        <f>IF(M182&lt;&gt;0,IF(J182&lt;&gt;0,IF(J182&lt;&gt;"0","yes","no"),"no"),"no")</f>
        <v>no</v>
      </c>
      <c r="D182" t="str">
        <f>IF(M182&lt;&gt;0,IF(J182&lt;&gt;0,IF(J182&lt;&gt;"0","yes","no"),"no"),"no")</f>
        <v>no</v>
      </c>
      <c r="E182" t="str">
        <f>IF(M182&lt;&gt;0,IF(J182&lt;&gt;0,IF(J182&lt;&gt;"0","yes","no"),"no"),"no")</f>
        <v>no</v>
      </c>
      <c r="F182" t="str">
        <f>IF(COUNTIF(AB182:CM182,"pv&amp;st")&lt;&gt;0,IF(J182&lt;&gt;"0",IF(J182&lt;&gt;0,"yes","no"),"no"),"no")</f>
        <v>no</v>
      </c>
      <c r="G182" t="str">
        <f>IF(M182&lt;&gt;0,IF(J182&lt;&gt;0,IF(J182&lt;&gt;"0","yes","no"),"no"),"no")</f>
        <v>no</v>
      </c>
      <c r="H182" t="s">
        <v>2421</v>
      </c>
      <c r="I182" t="str">
        <f>IF(J182&lt;&gt;"0",IF(J182&lt;&gt;0,"yes","no"),"no")</f>
        <v>no</v>
      </c>
      <c r="J182" s="2">
        <v>0</v>
      </c>
      <c r="K182">
        <v>25.521749989700002</v>
      </c>
      <c r="L182">
        <v>23.642735445100001</v>
      </c>
      <c r="M182" s="1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51.567337190000003</v>
      </c>
      <c r="X182">
        <v>7.2439065060000001</v>
      </c>
      <c r="Y182">
        <v>23</v>
      </c>
      <c r="Z182" t="str" cm="1">
        <f t="array" ref="Z182">INDEX(Tabelle4!$C$2:$C$2596,MATCH(TRUE,EXACT(tool!A891,Tabelle4!$D$2:$D$2596),0))</f>
        <v>Y</v>
      </c>
      <c r="AA182" t="s">
        <v>667</v>
      </c>
      <c r="AB182" t="s">
        <v>78</v>
      </c>
      <c r="AC182">
        <v>6.6746044158935502</v>
      </c>
      <c r="AD182">
        <v>1.5971160655919501</v>
      </c>
      <c r="AE182">
        <v>28.4689189922418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143" hidden="1" x14ac:dyDescent="0.2">
      <c r="A183" t="s">
        <v>699</v>
      </c>
      <c r="B183">
        <v>0</v>
      </c>
      <c r="C183" t="str">
        <f t="shared" si="71"/>
        <v>yes</v>
      </c>
      <c r="D183" t="str">
        <f t="shared" si="72"/>
        <v>yes</v>
      </c>
      <c r="E183" t="str">
        <f t="shared" si="73"/>
        <v>yes</v>
      </c>
      <c r="F183" t="str">
        <f t="shared" si="74"/>
        <v>yes</v>
      </c>
      <c r="G183" t="str">
        <f t="shared" si="75"/>
        <v>yes</v>
      </c>
      <c r="H183" t="s">
        <v>2421</v>
      </c>
      <c r="I183" t="str">
        <f t="shared" si="76"/>
        <v>yes</v>
      </c>
      <c r="J183" s="1" t="s">
        <v>91</v>
      </c>
      <c r="K183">
        <v>103.30107500699999</v>
      </c>
      <c r="L183">
        <v>44.553045105499997</v>
      </c>
      <c r="M183" s="1">
        <v>1971</v>
      </c>
      <c r="N183">
        <v>6</v>
      </c>
      <c r="O183">
        <v>1</v>
      </c>
      <c r="P183">
        <v>6</v>
      </c>
      <c r="Q183">
        <v>2</v>
      </c>
      <c r="R183">
        <v>5.4</v>
      </c>
      <c r="S183">
        <v>199.2660135669</v>
      </c>
      <c r="T183">
        <v>41.320430002800002</v>
      </c>
      <c r="U183" t="s">
        <v>108</v>
      </c>
      <c r="V183">
        <v>207.61410768355887</v>
      </c>
      <c r="W183">
        <v>51.56780225</v>
      </c>
      <c r="X183">
        <v>7.242787335</v>
      </c>
      <c r="Y183">
        <v>23</v>
      </c>
      <c r="Z183" t="str" cm="1">
        <f t="array" ref="Z183">INDEX(Tabelle4!$C$2:$C$2596,MATCH(TRUE,EXACT(tool!A314,Tabelle4!$D$2:$D$2596),0))</f>
        <v>Z</v>
      </c>
      <c r="AA183" t="s">
        <v>700</v>
      </c>
      <c r="AB183" t="s">
        <v>83</v>
      </c>
      <c r="AC183">
        <v>51.256324768066399</v>
      </c>
      <c r="AD183">
        <v>28.8681910720444</v>
      </c>
      <c r="AE183">
        <v>-136.144558362602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143" hidden="1" x14ac:dyDescent="0.2">
      <c r="A184" t="s">
        <v>912</v>
      </c>
      <c r="B184">
        <v>0</v>
      </c>
      <c r="C184" t="str">
        <f t="shared" si="71"/>
        <v>yes</v>
      </c>
      <c r="D184" t="str">
        <f t="shared" si="72"/>
        <v>yes</v>
      </c>
      <c r="E184" t="str">
        <f t="shared" si="73"/>
        <v>yes</v>
      </c>
      <c r="F184" t="str">
        <f t="shared" si="74"/>
        <v>yes</v>
      </c>
      <c r="G184" t="str">
        <f t="shared" si="75"/>
        <v>yes</v>
      </c>
      <c r="H184" t="s">
        <v>2421</v>
      </c>
      <c r="I184" t="str">
        <f t="shared" si="76"/>
        <v>yes</v>
      </c>
      <c r="J184" s="1" t="s">
        <v>91</v>
      </c>
      <c r="K184">
        <v>62.738924966399999</v>
      </c>
      <c r="L184">
        <v>36.064727832800003</v>
      </c>
      <c r="M184" s="1">
        <v>1972</v>
      </c>
      <c r="N184">
        <v>3</v>
      </c>
      <c r="O184">
        <v>1</v>
      </c>
      <c r="P184">
        <v>3</v>
      </c>
      <c r="Q184">
        <v>2</v>
      </c>
      <c r="R184">
        <v>5.4</v>
      </c>
      <c r="S184">
        <v>169.65396031056002</v>
      </c>
      <c r="T184">
        <v>25.095569986560001</v>
      </c>
      <c r="U184" t="s">
        <v>108</v>
      </c>
      <c r="V184">
        <v>188.06212643565698</v>
      </c>
      <c r="W184">
        <v>51.567764410000002</v>
      </c>
      <c r="X184">
        <v>7.2421811429999998</v>
      </c>
      <c r="Y184">
        <v>23</v>
      </c>
      <c r="Z184" t="str" cm="1">
        <f t="array" ref="Z184">INDEX(Tabelle4!$C$2:$C$2596,MATCH(TRUE,EXACT(tool!A425,Tabelle4!$D$2:$D$2596),0))</f>
        <v>Z</v>
      </c>
      <c r="AA184" t="s">
        <v>913</v>
      </c>
      <c r="AB184" t="s">
        <v>83</v>
      </c>
      <c r="AC184">
        <v>24.3301486968994</v>
      </c>
      <c r="AD184">
        <v>30.040738679554799</v>
      </c>
      <c r="AE184">
        <v>-135.97722182867199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143" hidden="1" x14ac:dyDescent="0.2">
      <c r="A185" t="s">
        <v>195</v>
      </c>
      <c r="B185">
        <v>0</v>
      </c>
      <c r="C185" t="str">
        <f t="shared" si="71"/>
        <v>yes</v>
      </c>
      <c r="D185" t="str">
        <f t="shared" si="72"/>
        <v>yes</v>
      </c>
      <c r="E185" t="str">
        <f t="shared" si="73"/>
        <v>yes</v>
      </c>
      <c r="F185" t="str">
        <f t="shared" si="74"/>
        <v>yes</v>
      </c>
      <c r="G185" t="str">
        <f t="shared" si="75"/>
        <v>yes</v>
      </c>
      <c r="H185" t="s">
        <v>2421</v>
      </c>
      <c r="I185" t="str">
        <f t="shared" si="76"/>
        <v>yes</v>
      </c>
      <c r="J185" s="1" t="s">
        <v>91</v>
      </c>
      <c r="K185">
        <v>103.747985994</v>
      </c>
      <c r="L185">
        <v>44.584577695</v>
      </c>
      <c r="M185" s="1">
        <v>1971</v>
      </c>
      <c r="N185">
        <v>2</v>
      </c>
      <c r="O185">
        <v>2</v>
      </c>
      <c r="P185">
        <v>4</v>
      </c>
      <c r="Q185">
        <v>2</v>
      </c>
      <c r="R185">
        <v>5.4</v>
      </c>
      <c r="S185">
        <v>199.2575251554</v>
      </c>
      <c r="T185">
        <v>41.499194397600007</v>
      </c>
      <c r="U185" t="s">
        <v>108</v>
      </c>
      <c r="V185">
        <v>259.20127054941884</v>
      </c>
      <c r="W185">
        <v>51.56762028</v>
      </c>
      <c r="X185">
        <v>7.2425056440000004</v>
      </c>
      <c r="Y185">
        <v>23</v>
      </c>
      <c r="Z185" t="str" cm="1">
        <f t="array" ref="Z185">INDEX(Tabelle4!$C$2:$C$2596,MATCH(TRUE,EXACT(tool!A59,Tabelle4!$D$2:$D$2596),0))</f>
        <v>Z</v>
      </c>
      <c r="AA185" t="s">
        <v>196</v>
      </c>
      <c r="AB185" t="s">
        <v>83</v>
      </c>
      <c r="AC185">
        <v>55.831253051757798</v>
      </c>
      <c r="AD185">
        <v>29.955423489209899</v>
      </c>
      <c r="AE185">
        <v>-135.292963449311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 hidden="1" x14ac:dyDescent="0.2">
      <c r="A186" t="s">
        <v>217</v>
      </c>
      <c r="B186">
        <v>0</v>
      </c>
      <c r="C186" t="str">
        <f t="shared" si="71"/>
        <v>yes</v>
      </c>
      <c r="D186" t="str">
        <f t="shared" si="72"/>
        <v>yes</v>
      </c>
      <c r="E186" t="str">
        <f t="shared" si="73"/>
        <v>yes</v>
      </c>
      <c r="F186" t="str">
        <f t="shared" si="74"/>
        <v>yes</v>
      </c>
      <c r="G186" t="str">
        <f t="shared" si="75"/>
        <v>yes</v>
      </c>
      <c r="H186" t="s">
        <v>2421</v>
      </c>
      <c r="I186" t="str">
        <f t="shared" si="76"/>
        <v>yes</v>
      </c>
      <c r="J186" s="1" t="s">
        <v>91</v>
      </c>
      <c r="K186">
        <v>62.767164006199998</v>
      </c>
      <c r="L186">
        <v>35.997855048200002</v>
      </c>
      <c r="M186" s="1">
        <v>1971</v>
      </c>
      <c r="N186">
        <v>1</v>
      </c>
      <c r="O186">
        <v>1</v>
      </c>
      <c r="P186">
        <v>1</v>
      </c>
      <c r="Q186">
        <v>2</v>
      </c>
      <c r="R186">
        <v>5.4</v>
      </c>
      <c r="S186">
        <v>169.28155165780004</v>
      </c>
      <c r="T186">
        <v>25.106865602479999</v>
      </c>
      <c r="U186" t="s">
        <v>108</v>
      </c>
      <c r="V186">
        <v>151.49733074649731</v>
      </c>
      <c r="W186">
        <v>51.567959909999999</v>
      </c>
      <c r="X186">
        <v>7.2424799379999998</v>
      </c>
      <c r="Y186">
        <v>23</v>
      </c>
      <c r="Z186" t="str" cm="1">
        <f t="array" ref="Z186">INDEX(Tabelle4!$C$2:$C$2596,MATCH(TRUE,EXACT(tool!A70,Tabelle4!$D$2:$D$2596),0))</f>
        <v>Z</v>
      </c>
      <c r="AA186" t="s">
        <v>218</v>
      </c>
      <c r="AB186" t="s">
        <v>83</v>
      </c>
      <c r="AC186">
        <v>36.117050170898402</v>
      </c>
      <c r="AD186">
        <v>28.962187650983299</v>
      </c>
      <c r="AE186">
        <v>-134.31192041815399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 hidden="1" x14ac:dyDescent="0.2">
      <c r="A187" t="s">
        <v>331</v>
      </c>
      <c r="B187">
        <v>0</v>
      </c>
      <c r="C187" t="str">
        <f t="shared" si="71"/>
        <v>yes</v>
      </c>
      <c r="D187" t="str">
        <f t="shared" si="72"/>
        <v>yes</v>
      </c>
      <c r="E187" t="str">
        <f t="shared" si="73"/>
        <v>yes</v>
      </c>
      <c r="F187" t="str">
        <f t="shared" si="74"/>
        <v>yes</v>
      </c>
      <c r="G187" t="str">
        <f t="shared" si="75"/>
        <v>yes</v>
      </c>
      <c r="H187" t="s">
        <v>2421</v>
      </c>
      <c r="I187" t="str">
        <f t="shared" si="76"/>
        <v>yes</v>
      </c>
      <c r="J187" s="1" t="s">
        <v>91</v>
      </c>
      <c r="K187">
        <v>105.333324999</v>
      </c>
      <c r="L187">
        <v>45.5391895988</v>
      </c>
      <c r="M187" s="1">
        <v>1971</v>
      </c>
      <c r="N187">
        <v>4</v>
      </c>
      <c r="O187">
        <v>2</v>
      </c>
      <c r="P187">
        <v>8</v>
      </c>
      <c r="Q187">
        <v>2</v>
      </c>
      <c r="R187">
        <v>5.4</v>
      </c>
      <c r="S187">
        <v>203.77829383392003</v>
      </c>
      <c r="T187">
        <v>42.133329999600001</v>
      </c>
      <c r="U187" t="s">
        <v>108</v>
      </c>
      <c r="V187">
        <v>152.78832972772156</v>
      </c>
      <c r="W187">
        <v>51.567437390000002</v>
      </c>
      <c r="X187">
        <v>7.2422320109999996</v>
      </c>
      <c r="Y187">
        <v>23</v>
      </c>
      <c r="Z187" t="str" cm="1">
        <f t="array" ref="Z187">INDEX(Tabelle4!$C$2:$C$2596,MATCH(TRUE,EXACT(tool!A127,Tabelle4!$D$2:$D$2596),0))</f>
        <v>Z</v>
      </c>
      <c r="AA187" t="s">
        <v>332</v>
      </c>
      <c r="AB187" t="s">
        <v>83</v>
      </c>
      <c r="AC187">
        <v>53.495243072509801</v>
      </c>
      <c r="AD187">
        <v>29.1842483409077</v>
      </c>
      <c r="AE187">
        <v>-135.58776800012501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143" hidden="1" x14ac:dyDescent="0.2">
      <c r="A188" t="s">
        <v>2048</v>
      </c>
      <c r="B188">
        <v>0</v>
      </c>
      <c r="C188" t="str">
        <f t="shared" si="71"/>
        <v>no</v>
      </c>
      <c r="D188" t="str">
        <f t="shared" si="72"/>
        <v>no</v>
      </c>
      <c r="E188" t="str">
        <f t="shared" si="73"/>
        <v>no</v>
      </c>
      <c r="F188" t="str">
        <f t="shared" si="74"/>
        <v>no</v>
      </c>
      <c r="G188" t="str">
        <f t="shared" si="75"/>
        <v>no</v>
      </c>
      <c r="H188" t="s">
        <v>2421</v>
      </c>
      <c r="I188" t="str">
        <f t="shared" si="76"/>
        <v>yes</v>
      </c>
      <c r="J188" s="2">
        <v>0</v>
      </c>
      <c r="K188">
        <v>23.123699990599999</v>
      </c>
      <c r="L188">
        <v>19.705533231699999</v>
      </c>
      <c r="M188" s="1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51.567376510000003</v>
      </c>
      <c r="X188">
        <v>7.2419344519999997</v>
      </c>
      <c r="Y188">
        <v>23</v>
      </c>
      <c r="Z188" t="str" cm="1">
        <f t="array" ref="Z188">INDEX(Tabelle4!$C$2:$C$2596,MATCH(TRUE,EXACT(tool!A1225,Tabelle4!$D$2:$D$2596),0))</f>
        <v>Z</v>
      </c>
      <c r="AA188" t="s">
        <v>332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143" hidden="1" x14ac:dyDescent="0.2">
      <c r="A189" t="s">
        <v>1367</v>
      </c>
      <c r="B189">
        <v>0</v>
      </c>
      <c r="C189" t="str">
        <f>IF(M189&lt;&gt;0,IF(J189&lt;&gt;0,IF(J189&lt;&gt;"0","yes","no"),"no"),"no")</f>
        <v>yes</v>
      </c>
      <c r="D189" t="str">
        <f>IF(M189&lt;&gt;0,IF(J189&lt;&gt;0,IF(J189&lt;&gt;"0","yes","no"),"no"),"no")</f>
        <v>yes</v>
      </c>
      <c r="E189" t="str">
        <f>IF(M189&lt;&gt;0,IF(J189&lt;&gt;0,IF(J189&lt;&gt;"0","yes","no"),"no"),"no")</f>
        <v>yes</v>
      </c>
      <c r="F189" t="str">
        <f t="shared" si="74"/>
        <v>no</v>
      </c>
      <c r="G189" t="str">
        <f t="shared" si="75"/>
        <v>yes</v>
      </c>
      <c r="H189" t="s">
        <v>2421</v>
      </c>
      <c r="I189" t="str">
        <f>IF(J189&lt;&gt;"0",IF(J189&lt;&gt;0,"yes","no"),"no")</f>
        <v>yes</v>
      </c>
      <c r="J189" s="1" t="s">
        <v>91</v>
      </c>
      <c r="K189">
        <v>91.712382493500002</v>
      </c>
      <c r="L189">
        <v>42.107050188199999</v>
      </c>
      <c r="M189" s="1">
        <v>1970</v>
      </c>
      <c r="N189">
        <v>2</v>
      </c>
      <c r="O189">
        <v>3</v>
      </c>
      <c r="P189">
        <v>6</v>
      </c>
      <c r="Q189">
        <v>1</v>
      </c>
      <c r="R189">
        <v>2.7</v>
      </c>
      <c r="S189">
        <v>95.34655900944</v>
      </c>
      <c r="T189">
        <v>18.342476498700002</v>
      </c>
      <c r="U189" t="s">
        <v>121</v>
      </c>
      <c r="V189">
        <v>42.628236497000003</v>
      </c>
      <c r="W189">
        <v>51.568144699999998</v>
      </c>
      <c r="X189">
        <v>7.2427940700000004</v>
      </c>
      <c r="Y189">
        <v>23</v>
      </c>
      <c r="Z189" t="str" cm="1">
        <f t="array" ref="Z189">INDEX(Tabelle4!$C$2:$C$2596,MATCH(TRUE,EXACT(tool!A716,Tabelle4!$D$2:$D$2596),0))</f>
        <v>Y</v>
      </c>
      <c r="AA189" t="s">
        <v>1368</v>
      </c>
      <c r="AB189" t="s">
        <v>78</v>
      </c>
      <c r="AC189">
        <v>31.375553131103501</v>
      </c>
      <c r="AD189">
        <v>0.87192779148741495</v>
      </c>
      <c r="AE189">
        <v>157.619864951761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 hidden="1" x14ac:dyDescent="0.2">
      <c r="A190" t="s">
        <v>2040</v>
      </c>
      <c r="B190">
        <v>0</v>
      </c>
      <c r="C190" t="str">
        <f t="shared" si="71"/>
        <v>no</v>
      </c>
      <c r="D190" t="str">
        <f t="shared" si="72"/>
        <v>no</v>
      </c>
      <c r="E190" t="str">
        <f t="shared" si="73"/>
        <v>no</v>
      </c>
      <c r="F190" t="str">
        <f t="shared" si="74"/>
        <v>no</v>
      </c>
      <c r="G190" t="str">
        <f t="shared" si="75"/>
        <v>no</v>
      </c>
      <c r="H190" t="s">
        <v>2421</v>
      </c>
      <c r="I190" t="str">
        <f t="shared" si="76"/>
        <v>yes</v>
      </c>
      <c r="J190" s="2">
        <v>0</v>
      </c>
      <c r="K190">
        <v>14.5833844922</v>
      </c>
      <c r="L190">
        <v>15.291704552500001</v>
      </c>
      <c r="M190" s="1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51.56805292</v>
      </c>
      <c r="X190">
        <v>7.2426100729999998</v>
      </c>
      <c r="Y190">
        <v>23</v>
      </c>
      <c r="Z190" t="str" cm="1">
        <f t="array" ref="Z190">INDEX(Tabelle4!$C$2:$C$2596,MATCH(TRUE,EXACT(tool!A1218,Tabelle4!$D$2:$D$2596),0))</f>
        <v>Z</v>
      </c>
      <c r="AA190" t="s">
        <v>1368</v>
      </c>
      <c r="AB190" t="s">
        <v>78</v>
      </c>
      <c r="AC190">
        <v>7.1869640350341797</v>
      </c>
      <c r="AD190">
        <v>1.95085194032719</v>
      </c>
      <c r="AE190">
        <v>6.6372952263158203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143" hidden="1" x14ac:dyDescent="0.2">
      <c r="A191" t="s">
        <v>349</v>
      </c>
      <c r="B191">
        <v>0</v>
      </c>
      <c r="C191" t="str">
        <f t="shared" si="71"/>
        <v>yes</v>
      </c>
      <c r="D191" t="str">
        <f t="shared" si="72"/>
        <v>yes</v>
      </c>
      <c r="E191" t="str">
        <f t="shared" si="73"/>
        <v>yes</v>
      </c>
      <c r="F191" t="str">
        <f t="shared" si="74"/>
        <v>no</v>
      </c>
      <c r="G191" t="str">
        <f t="shared" si="75"/>
        <v>yes</v>
      </c>
      <c r="H191" t="s">
        <v>2421</v>
      </c>
      <c r="I191" t="str">
        <f t="shared" si="76"/>
        <v>yes</v>
      </c>
      <c r="J191" s="1" t="s">
        <v>91</v>
      </c>
      <c r="K191">
        <v>105.70279500300001</v>
      </c>
      <c r="L191">
        <v>44.952288623199998</v>
      </c>
      <c r="M191" s="1">
        <v>1955</v>
      </c>
      <c r="N191">
        <v>1</v>
      </c>
      <c r="O191">
        <v>4</v>
      </c>
      <c r="P191">
        <v>4</v>
      </c>
      <c r="Q191">
        <v>2</v>
      </c>
      <c r="R191">
        <v>5.4</v>
      </c>
      <c r="S191">
        <v>200.46124056407999</v>
      </c>
      <c r="T191">
        <v>42.281118001200007</v>
      </c>
      <c r="U191" t="s">
        <v>121</v>
      </c>
      <c r="V191">
        <v>190.83908996700001</v>
      </c>
      <c r="W191">
        <v>51.567954899999997</v>
      </c>
      <c r="X191">
        <v>7.2431150100000004</v>
      </c>
      <c r="Y191">
        <v>23</v>
      </c>
      <c r="Z191" t="str" cm="1">
        <f t="array" ref="Z191">INDEX(Tabelle4!$C$2:$C$2596,MATCH(TRUE,EXACT(tool!A136,Tabelle4!$D$2:$D$2596),0))</f>
        <v>Z</v>
      </c>
      <c r="AA191" t="s">
        <v>350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 hidden="1" x14ac:dyDescent="0.2">
      <c r="A192" t="s">
        <v>2053</v>
      </c>
      <c r="B192">
        <v>0</v>
      </c>
      <c r="C192" t="str">
        <f t="shared" si="71"/>
        <v>no</v>
      </c>
      <c r="D192" t="str">
        <f t="shared" si="72"/>
        <v>no</v>
      </c>
      <c r="E192" t="str">
        <f t="shared" si="73"/>
        <v>no</v>
      </c>
      <c r="F192" t="str">
        <f t="shared" si="74"/>
        <v>no</v>
      </c>
      <c r="G192" t="str">
        <f t="shared" si="75"/>
        <v>no</v>
      </c>
      <c r="H192" t="s">
        <v>2421</v>
      </c>
      <c r="I192" t="str">
        <f t="shared" si="76"/>
        <v>yes</v>
      </c>
      <c r="J192" s="2">
        <v>0</v>
      </c>
      <c r="K192">
        <v>13.433553996500001</v>
      </c>
      <c r="L192">
        <v>14.689293109999999</v>
      </c>
      <c r="M192" s="1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51.567976010000002</v>
      </c>
      <c r="X192">
        <v>7.2429533849999999</v>
      </c>
      <c r="Y192">
        <v>23</v>
      </c>
      <c r="Z192" t="str" cm="1">
        <f t="array" ref="Z192">INDEX(Tabelle4!$C$2:$C$2596,MATCH(TRUE,EXACT(tool!A1230,Tabelle4!$D$2:$D$2596),0))</f>
        <v>Z</v>
      </c>
      <c r="AA192" t="s">
        <v>350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 hidden="1" x14ac:dyDescent="0.2">
      <c r="A193" t="s">
        <v>952</v>
      </c>
      <c r="B193">
        <v>0</v>
      </c>
      <c r="C193" t="str">
        <f t="shared" si="71"/>
        <v>yes</v>
      </c>
      <c r="D193" t="str">
        <f t="shared" si="72"/>
        <v>yes</v>
      </c>
      <c r="E193" t="str">
        <f t="shared" si="73"/>
        <v>yes</v>
      </c>
      <c r="F193" t="str">
        <f t="shared" si="74"/>
        <v>yes</v>
      </c>
      <c r="G193" t="str">
        <f t="shared" si="75"/>
        <v>yes</v>
      </c>
      <c r="H193" t="s">
        <v>2421</v>
      </c>
      <c r="I193" t="str">
        <f t="shared" si="76"/>
        <v>yes</v>
      </c>
      <c r="J193" s="1" t="s">
        <v>91</v>
      </c>
      <c r="K193">
        <v>61.164721001700002</v>
      </c>
      <c r="L193">
        <v>35.316737926800002</v>
      </c>
      <c r="M193" s="1">
        <v>1971</v>
      </c>
      <c r="N193">
        <v>2</v>
      </c>
      <c r="O193">
        <v>1</v>
      </c>
      <c r="P193">
        <v>2</v>
      </c>
      <c r="Q193">
        <v>2</v>
      </c>
      <c r="R193">
        <v>5.4</v>
      </c>
      <c r="S193">
        <v>166.24449640404004</v>
      </c>
      <c r="T193">
        <v>24.465888400680001</v>
      </c>
      <c r="U193" t="s">
        <v>121</v>
      </c>
      <c r="V193">
        <v>459.53762846000001</v>
      </c>
      <c r="W193">
        <v>51.567304739999997</v>
      </c>
      <c r="X193">
        <v>7.242844335</v>
      </c>
      <c r="Y193">
        <v>23</v>
      </c>
      <c r="Z193" t="str" cm="1">
        <f t="array" ref="Z193">INDEX(Tabelle4!$C$2:$C$2596,MATCH(TRUE,EXACT(tool!A446,Tabelle4!$D$2:$D$2596),0))</f>
        <v>Z</v>
      </c>
      <c r="AA193" t="s">
        <v>953</v>
      </c>
      <c r="AB193" t="s">
        <v>83</v>
      </c>
      <c r="AC193">
        <v>32.440334320068402</v>
      </c>
      <c r="AD193">
        <v>29.601591143920899</v>
      </c>
      <c r="AE193">
        <v>-134.55870021838899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 hidden="1" x14ac:dyDescent="0.2">
      <c r="A194" t="s">
        <v>1217</v>
      </c>
      <c r="B194">
        <v>0</v>
      </c>
      <c r="C194" t="str">
        <f t="shared" ref="C194:C198" si="91">IF(M194&lt;&gt;0,IF(J194&lt;&gt;0,IF(J194&lt;&gt;"0","yes","no"),"no"),"no")</f>
        <v>no</v>
      </c>
      <c r="D194" t="str">
        <f t="shared" ref="D194:D198" si="92">IF(M194&lt;&gt;0,IF(J194&lt;&gt;0,IF(J194&lt;&gt;"0","yes","no"),"no"),"no")</f>
        <v>no</v>
      </c>
      <c r="E194" t="str">
        <f t="shared" ref="E194:E198" si="93">IF(M194&lt;&gt;0,IF(J194&lt;&gt;0,IF(J194&lt;&gt;"0","yes","no"),"no"),"no")</f>
        <v>no</v>
      </c>
      <c r="F194" t="str">
        <f t="shared" ref="F194:F198" si="94">IF(COUNTIF(AB194:CM194,"pv&amp;st")&lt;&gt;0,IF(J194&lt;&gt;"0",IF(J194&lt;&gt;0,"yes","no"),"no"),"no")</f>
        <v>no</v>
      </c>
      <c r="G194" t="str">
        <f t="shared" ref="G194:G198" si="95">IF(M194&lt;&gt;0,IF(J194&lt;&gt;0,IF(J194&lt;&gt;"0","yes","no"),"no"),"no")</f>
        <v>no</v>
      </c>
      <c r="H194" t="s">
        <v>2421</v>
      </c>
      <c r="I194" t="str">
        <f t="shared" ref="I194:I198" si="96">IF(J194&lt;&gt;"0",IF(J194&lt;&gt;0,"yes","no"),"no")</f>
        <v>no</v>
      </c>
      <c r="J194" s="2">
        <v>0</v>
      </c>
      <c r="K194">
        <v>16.689522998800001</v>
      </c>
      <c r="L194">
        <v>17.342519899700001</v>
      </c>
      <c r="M194" s="1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51.568256040000001</v>
      </c>
      <c r="X194">
        <v>7.2381153469999999</v>
      </c>
      <c r="Y194">
        <v>28</v>
      </c>
      <c r="Z194" t="str" cm="1">
        <f t="array" ref="Z194">INDEX(Tabelle4!$C$2:$C$2596,MATCH(TRUE,EXACT(tool!A613,Tabelle4!$D$2:$D$2596),0))</f>
        <v>Y</v>
      </c>
      <c r="AA194" t="s">
        <v>1218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143" hidden="1" x14ac:dyDescent="0.2">
      <c r="A195" t="s">
        <v>1583</v>
      </c>
      <c r="B195">
        <v>0</v>
      </c>
      <c r="C195" t="str">
        <f t="shared" si="91"/>
        <v>no</v>
      </c>
      <c r="D195" t="str">
        <f t="shared" si="92"/>
        <v>no</v>
      </c>
      <c r="E195" t="str">
        <f t="shared" si="93"/>
        <v>no</v>
      </c>
      <c r="F195" t="str">
        <f t="shared" si="94"/>
        <v>no</v>
      </c>
      <c r="G195" t="str">
        <f t="shared" si="95"/>
        <v>no</v>
      </c>
      <c r="H195" t="s">
        <v>2421</v>
      </c>
      <c r="I195" t="str">
        <f t="shared" si="96"/>
        <v>no</v>
      </c>
      <c r="J195" s="2">
        <v>0</v>
      </c>
      <c r="K195">
        <v>16.481682490200001</v>
      </c>
      <c r="L195">
        <v>17.286478744</v>
      </c>
      <c r="M195" s="1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51.568059470000001</v>
      </c>
      <c r="X195">
        <v>7.2381125280000003</v>
      </c>
      <c r="Y195">
        <v>28</v>
      </c>
      <c r="Z195" t="str" cm="1">
        <f t="array" ref="Z195">INDEX(Tabelle4!$C$2:$C$2596,MATCH(TRUE,EXACT(tool!A865,Tabelle4!$D$2:$D$2596),0))</f>
        <v>Y</v>
      </c>
      <c r="AA195" t="s">
        <v>1584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</row>
    <row r="196" spans="1:143" hidden="1" x14ac:dyDescent="0.2">
      <c r="A196" t="s">
        <v>1163</v>
      </c>
      <c r="B196">
        <v>0</v>
      </c>
      <c r="C196" t="str">
        <f t="shared" si="91"/>
        <v>no</v>
      </c>
      <c r="D196" t="str">
        <f t="shared" si="92"/>
        <v>no</v>
      </c>
      <c r="E196" t="str">
        <f t="shared" si="93"/>
        <v>no</v>
      </c>
      <c r="F196" t="str">
        <f t="shared" si="94"/>
        <v>no</v>
      </c>
      <c r="G196" t="str">
        <f t="shared" si="95"/>
        <v>no</v>
      </c>
      <c r="H196" t="s">
        <v>2421</v>
      </c>
      <c r="I196" t="str">
        <f t="shared" si="96"/>
        <v>no</v>
      </c>
      <c r="J196" s="2">
        <v>0</v>
      </c>
      <c r="K196">
        <v>16.356700512700002</v>
      </c>
      <c r="L196">
        <v>17.2349119006</v>
      </c>
      <c r="M196" s="1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51.568480219999998</v>
      </c>
      <c r="X196">
        <v>7.2386230329999997</v>
      </c>
      <c r="Y196">
        <v>28</v>
      </c>
      <c r="Z196" t="str" cm="1">
        <f t="array" ref="Z196">INDEX(Tabelle4!$C$2:$C$2596,MATCH(TRUE,EXACT(tool!A576,Tabelle4!$D$2:$D$2596),0))</f>
        <v>Y</v>
      </c>
      <c r="AA196" t="s">
        <v>1164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143" hidden="1" x14ac:dyDescent="0.2">
      <c r="A197" t="s">
        <v>1656</v>
      </c>
      <c r="B197">
        <v>0</v>
      </c>
      <c r="C197" t="str">
        <f t="shared" si="91"/>
        <v>no</v>
      </c>
      <c r="D197" t="str">
        <f t="shared" si="92"/>
        <v>no</v>
      </c>
      <c r="E197" t="str">
        <f t="shared" si="93"/>
        <v>no</v>
      </c>
      <c r="F197" t="str">
        <f t="shared" si="94"/>
        <v>no</v>
      </c>
      <c r="G197" t="str">
        <f t="shared" si="95"/>
        <v>no</v>
      </c>
      <c r="H197" t="s">
        <v>2421</v>
      </c>
      <c r="I197" t="str">
        <f t="shared" si="96"/>
        <v>no</v>
      </c>
      <c r="J197" s="2">
        <v>0</v>
      </c>
      <c r="K197">
        <v>16.3538105254</v>
      </c>
      <c r="L197">
        <v>17.2439730995</v>
      </c>
      <c r="M197" s="1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51.56827483</v>
      </c>
      <c r="X197">
        <v>7.2382064149999996</v>
      </c>
      <c r="Y197">
        <v>28</v>
      </c>
      <c r="Z197" t="str" cm="1">
        <f t="array" ref="Z197">INDEX(Tabelle4!$C$2:$C$2596,MATCH(TRUE,EXACT(tool!A913,Tabelle4!$D$2:$D$2596),0))</f>
        <v>Y</v>
      </c>
      <c r="AA197" t="s">
        <v>1657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</row>
    <row r="198" spans="1:143" hidden="1" x14ac:dyDescent="0.2">
      <c r="A198" t="s">
        <v>1237</v>
      </c>
      <c r="B198">
        <v>0</v>
      </c>
      <c r="C198" t="str">
        <f t="shared" si="91"/>
        <v>no</v>
      </c>
      <c r="D198" t="str">
        <f t="shared" si="92"/>
        <v>no</v>
      </c>
      <c r="E198" t="str">
        <f t="shared" si="93"/>
        <v>no</v>
      </c>
      <c r="F198" t="str">
        <f t="shared" si="94"/>
        <v>no</v>
      </c>
      <c r="G198" t="str">
        <f t="shared" si="95"/>
        <v>no</v>
      </c>
      <c r="H198" t="s">
        <v>2421</v>
      </c>
      <c r="I198" t="str">
        <f t="shared" si="96"/>
        <v>no</v>
      </c>
      <c r="J198" s="2">
        <v>0</v>
      </c>
      <c r="K198">
        <v>16.474873516900001</v>
      </c>
      <c r="L198">
        <v>17.2900719923</v>
      </c>
      <c r="M198" s="1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51.56840734</v>
      </c>
      <c r="X198">
        <v>7.2384288669999997</v>
      </c>
      <c r="Y198">
        <v>28</v>
      </c>
      <c r="Z198" t="str" cm="1">
        <f t="array" ref="Z198">INDEX(Tabelle4!$C$2:$C$2596,MATCH(TRUE,EXACT(tool!A627,Tabelle4!$D$2:$D$2596),0))</f>
        <v>Y</v>
      </c>
      <c r="AA198" t="s">
        <v>1238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143" hidden="1" x14ac:dyDescent="0.2">
      <c r="A199" t="s">
        <v>1094</v>
      </c>
      <c r="B199">
        <v>0</v>
      </c>
      <c r="C199" t="str">
        <f t="shared" ref="C199:C257" si="97">IF(M199=0,"no","yes")</f>
        <v>no</v>
      </c>
      <c r="D199" t="str">
        <f t="shared" ref="D199:D257" si="98">IF(M199&lt;&gt;0,"yes","no")</f>
        <v>no</v>
      </c>
      <c r="E199" t="str">
        <f t="shared" ref="E199:E257" si="99">IF(M199&lt;&gt;0,"yes","no")</f>
        <v>no</v>
      </c>
      <c r="F199" t="str">
        <f t="shared" ref="F199:F257" si="100">IF(COUNTIF(AB199:CM199,"pv&amp;st")&lt;&gt;0,"yes","no")</f>
        <v>no</v>
      </c>
      <c r="G199" t="str">
        <f t="shared" ref="G199:G257" si="101">IF(M199&lt;&gt;0,"yes","no")</f>
        <v>no</v>
      </c>
      <c r="H199" t="s">
        <v>2421</v>
      </c>
      <c r="I199" t="str">
        <f t="shared" ref="I199:I257" si="102">IF(J199&lt;&gt;"0","yes","no")</f>
        <v>yes</v>
      </c>
      <c r="J199" s="2">
        <v>0</v>
      </c>
      <c r="K199">
        <v>16.350586004299998</v>
      </c>
      <c r="L199">
        <v>17.227191967700001</v>
      </c>
      <c r="M199" s="1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51.568151229999998</v>
      </c>
      <c r="X199">
        <v>7.2379714560000004</v>
      </c>
      <c r="Y199">
        <v>28</v>
      </c>
      <c r="Z199" t="str" cm="1">
        <f t="array" ref="Z199">INDEX(Tabelle4!$C$2:$C$2596,MATCH(TRUE,EXACT(tool!A528,Tabelle4!$D$2:$D$2596),0))</f>
        <v>Z</v>
      </c>
      <c r="AA199" t="s">
        <v>1095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</row>
    <row r="200" spans="1:143" hidden="1" x14ac:dyDescent="0.2">
      <c r="A200" t="s">
        <v>1077</v>
      </c>
      <c r="B200">
        <v>0</v>
      </c>
      <c r="C200" t="str">
        <f t="shared" si="97"/>
        <v>no</v>
      </c>
      <c r="D200" t="str">
        <f t="shared" si="98"/>
        <v>no</v>
      </c>
      <c r="E200" t="str">
        <f t="shared" si="99"/>
        <v>no</v>
      </c>
      <c r="F200" t="str">
        <f t="shared" si="100"/>
        <v>no</v>
      </c>
      <c r="G200" t="str">
        <f t="shared" si="101"/>
        <v>no</v>
      </c>
      <c r="H200" t="s">
        <v>2421</v>
      </c>
      <c r="I200" t="str">
        <f t="shared" si="102"/>
        <v>yes</v>
      </c>
      <c r="J200" s="2">
        <v>0</v>
      </c>
      <c r="K200">
        <v>16.4169449806</v>
      </c>
      <c r="L200">
        <v>17.264836694900001</v>
      </c>
      <c r="M200" s="1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51.568256480000002</v>
      </c>
      <c r="X200">
        <v>7.2382345399999997</v>
      </c>
      <c r="Y200">
        <v>28</v>
      </c>
      <c r="Z200" t="str" cm="1">
        <f t="array" ref="Z200">INDEX(Tabelle4!$C$2:$C$2596,MATCH(TRUE,EXACT(tool!A517,Tabelle4!$D$2:$D$2596),0))</f>
        <v>Z</v>
      </c>
      <c r="AA200" t="s">
        <v>1078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</row>
    <row r="201" spans="1:143" hidden="1" x14ac:dyDescent="0.2">
      <c r="A201" t="s">
        <v>1559</v>
      </c>
      <c r="B201">
        <v>0</v>
      </c>
      <c r="C201" t="str">
        <f>IF(M201&lt;&gt;0,IF(J201&lt;&gt;0,IF(J201&lt;&gt;"0","yes","no"),"no"),"no")</f>
        <v>no</v>
      </c>
      <c r="D201" t="str">
        <f>IF(M201&lt;&gt;0,IF(J201&lt;&gt;0,IF(J201&lt;&gt;"0","yes","no"),"no"),"no")</f>
        <v>no</v>
      </c>
      <c r="E201" t="str">
        <f>IF(M201&lt;&gt;0,IF(J201&lt;&gt;0,IF(J201&lt;&gt;"0","yes","no"),"no"),"no")</f>
        <v>no</v>
      </c>
      <c r="F201" t="str">
        <f>IF(COUNTIF(AB201:CM201,"pv&amp;st")&lt;&gt;0,IF(J201&lt;&gt;"0",IF(J201&lt;&gt;0,"yes","no"),"no"),"no")</f>
        <v>no</v>
      </c>
      <c r="G201" t="str">
        <f>IF(M201&lt;&gt;0,IF(J201&lt;&gt;0,IF(J201&lt;&gt;"0","yes","no"),"no"),"no")</f>
        <v>no</v>
      </c>
      <c r="H201" t="s">
        <v>2421</v>
      </c>
      <c r="I201" t="str">
        <f>IF(J201&lt;&gt;"0",IF(J201&lt;&gt;0,"yes","no"),"no")</f>
        <v>no</v>
      </c>
      <c r="J201" s="2">
        <v>0</v>
      </c>
      <c r="K201">
        <v>16.707647484100001</v>
      </c>
      <c r="L201">
        <v>17.3616325801</v>
      </c>
      <c r="M201" s="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51.568163630000001</v>
      </c>
      <c r="X201">
        <v>7.2382568220000003</v>
      </c>
      <c r="Y201">
        <v>28</v>
      </c>
      <c r="Z201" t="str" cm="1">
        <f t="array" ref="Z201">INDEX(Tabelle4!$C$2:$C$2596,MATCH(TRUE,EXACT(tool!A850,Tabelle4!$D$2:$D$2596),0))</f>
        <v>Y</v>
      </c>
      <c r="AA201" t="s">
        <v>1560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 spans="1:143" hidden="1" x14ac:dyDescent="0.2">
      <c r="A202" t="s">
        <v>1462</v>
      </c>
      <c r="B202">
        <v>0</v>
      </c>
      <c r="C202" t="str">
        <f t="shared" si="97"/>
        <v>no</v>
      </c>
      <c r="D202" t="str">
        <f t="shared" si="98"/>
        <v>no</v>
      </c>
      <c r="E202" t="str">
        <f t="shared" si="99"/>
        <v>no</v>
      </c>
      <c r="F202" t="str">
        <f t="shared" si="100"/>
        <v>no</v>
      </c>
      <c r="G202" t="str">
        <f t="shared" si="101"/>
        <v>no</v>
      </c>
      <c r="H202" t="s">
        <v>2421</v>
      </c>
      <c r="I202" t="str">
        <f t="shared" si="102"/>
        <v>yes</v>
      </c>
      <c r="J202" s="2">
        <v>0</v>
      </c>
      <c r="K202">
        <v>16.675967503100001</v>
      </c>
      <c r="L202">
        <v>17.3618326661</v>
      </c>
      <c r="M202" s="1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121</v>
      </c>
      <c r="V202">
        <v>534.73202551700001</v>
      </c>
      <c r="W202">
        <v>51.56831442</v>
      </c>
      <c r="X202">
        <v>7.2384509369999996</v>
      </c>
      <c r="Y202">
        <v>28</v>
      </c>
      <c r="Z202" t="str" cm="1">
        <f t="array" ref="Z202">INDEX(Tabelle4!$C$2:$C$2596,MATCH(TRUE,EXACT(tool!A783,Tabelle4!$D$2:$D$2596),0))</f>
        <v>Z</v>
      </c>
      <c r="AA202" t="s">
        <v>1463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 hidden="1" x14ac:dyDescent="0.2">
      <c r="A203" t="s">
        <v>1049</v>
      </c>
      <c r="B203">
        <v>0</v>
      </c>
      <c r="C203" t="str">
        <f t="shared" si="97"/>
        <v>no</v>
      </c>
      <c r="D203" t="str">
        <f t="shared" si="98"/>
        <v>no</v>
      </c>
      <c r="E203" t="str">
        <f t="shared" si="99"/>
        <v>no</v>
      </c>
      <c r="F203" t="str">
        <f t="shared" si="100"/>
        <v>no</v>
      </c>
      <c r="G203" t="str">
        <f t="shared" si="101"/>
        <v>no</v>
      </c>
      <c r="H203" t="s">
        <v>2421</v>
      </c>
      <c r="I203" t="str">
        <f t="shared" si="102"/>
        <v>yes</v>
      </c>
      <c r="J203" s="2">
        <v>0</v>
      </c>
      <c r="K203">
        <v>16.7461949982</v>
      </c>
      <c r="L203">
        <v>17.385585326699999</v>
      </c>
      <c r="M203" s="1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51.568351989999996</v>
      </c>
      <c r="X203">
        <v>7.2385136619999999</v>
      </c>
      <c r="Y203">
        <v>28</v>
      </c>
      <c r="Z203" t="str" cm="1">
        <f t="array" ref="Z203">INDEX(Tabelle4!$C$2:$C$2596,MATCH(TRUE,EXACT(tool!A500,Tabelle4!$D$2:$D$2596),0))</f>
        <v>Z</v>
      </c>
      <c r="AA203" t="s">
        <v>1050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 hidden="1" x14ac:dyDescent="0.2">
      <c r="A204" t="s">
        <v>1156</v>
      </c>
      <c r="B204">
        <v>0</v>
      </c>
      <c r="C204" t="str">
        <f t="shared" ref="C204:C206" si="103">IF(M204&lt;&gt;0,IF(J204&lt;&gt;0,IF(J204&lt;&gt;"0","yes","no"),"no"),"no")</f>
        <v>no</v>
      </c>
      <c r="D204" t="str">
        <f t="shared" ref="D204:D206" si="104">IF(M204&lt;&gt;0,IF(J204&lt;&gt;0,IF(J204&lt;&gt;"0","yes","no"),"no"),"no")</f>
        <v>no</v>
      </c>
      <c r="E204" t="str">
        <f t="shared" ref="E204:E206" si="105">IF(M204&lt;&gt;0,IF(J204&lt;&gt;0,IF(J204&lt;&gt;"0","yes","no"),"no"),"no")</f>
        <v>no</v>
      </c>
      <c r="F204" t="str">
        <f t="shared" ref="F204:F206" si="106">IF(COUNTIF(AB204:CM204,"pv&amp;st")&lt;&gt;0,IF(J204&lt;&gt;"0",IF(J204&lt;&gt;0,"yes","no"),"no"),"no")</f>
        <v>no</v>
      </c>
      <c r="G204" t="str">
        <f t="shared" ref="G204:G206" si="107">IF(M204&lt;&gt;0,IF(J204&lt;&gt;0,IF(J204&lt;&gt;"0","yes","no"),"no"),"no")</f>
        <v>no</v>
      </c>
      <c r="H204" t="s">
        <v>2421</v>
      </c>
      <c r="I204" t="str">
        <f t="shared" ref="I204:I206" si="108">IF(J204&lt;&gt;"0",IF(J204&lt;&gt;0,"yes","no"),"no")</f>
        <v>no</v>
      </c>
      <c r="J204" s="2">
        <v>0</v>
      </c>
      <c r="K204">
        <v>16.729316490900001</v>
      </c>
      <c r="L204">
        <v>17.377109147700001</v>
      </c>
      <c r="M204" s="1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51.568388470000002</v>
      </c>
      <c r="X204">
        <v>7.2383376860000004</v>
      </c>
      <c r="Y204">
        <v>28</v>
      </c>
      <c r="Z204" t="str" cm="1">
        <f t="array" ref="Z204">INDEX(Tabelle4!$C$2:$C$2596,MATCH(TRUE,EXACT(tool!A572,Tabelle4!$D$2:$D$2596),0))</f>
        <v>Y</v>
      </c>
      <c r="AA204" t="s">
        <v>1157</v>
      </c>
      <c r="AB204" t="s">
        <v>78</v>
      </c>
      <c r="AC204">
        <v>11.503248214721699</v>
      </c>
      <c r="AD204">
        <v>1.05447301154064</v>
      </c>
      <c r="AE204">
        <v>33.690067551585599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143" hidden="1" x14ac:dyDescent="0.2">
      <c r="A205" t="s">
        <v>1832</v>
      </c>
      <c r="B205">
        <v>0</v>
      </c>
      <c r="C205" t="str">
        <f t="shared" si="103"/>
        <v>no</v>
      </c>
      <c r="D205" t="str">
        <f t="shared" si="104"/>
        <v>no</v>
      </c>
      <c r="E205" t="str">
        <f t="shared" si="105"/>
        <v>no</v>
      </c>
      <c r="F205" t="str">
        <f t="shared" si="106"/>
        <v>no</v>
      </c>
      <c r="G205" t="str">
        <f t="shared" si="107"/>
        <v>no</v>
      </c>
      <c r="H205" t="s">
        <v>2421</v>
      </c>
      <c r="I205" t="str">
        <f t="shared" si="108"/>
        <v>no</v>
      </c>
      <c r="J205" s="2">
        <v>0</v>
      </c>
      <c r="K205">
        <v>16.3355325098</v>
      </c>
      <c r="L205">
        <v>17.2269590704</v>
      </c>
      <c r="M205" s="1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51.568114489999999</v>
      </c>
      <c r="X205">
        <v>7.2380278789999997</v>
      </c>
      <c r="Y205">
        <v>28</v>
      </c>
      <c r="Z205" t="str" cm="1">
        <f t="array" ref="Z205">INDEX(Tabelle4!$C$2:$C$2596,MATCH(TRUE,EXACT(tool!A1042,Tabelle4!$D$2:$D$2596),0))</f>
        <v>Y</v>
      </c>
      <c r="AA205" t="s">
        <v>1833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 spans="1:143" hidden="1" x14ac:dyDescent="0.2">
      <c r="A206" t="s">
        <v>1652</v>
      </c>
      <c r="B206">
        <v>0</v>
      </c>
      <c r="C206" t="str">
        <f t="shared" si="103"/>
        <v>no</v>
      </c>
      <c r="D206" t="str">
        <f t="shared" si="104"/>
        <v>no</v>
      </c>
      <c r="E206" t="str">
        <f t="shared" si="105"/>
        <v>no</v>
      </c>
      <c r="F206" t="str">
        <f t="shared" si="106"/>
        <v>no</v>
      </c>
      <c r="G206" t="str">
        <f t="shared" si="107"/>
        <v>no</v>
      </c>
      <c r="H206" t="s">
        <v>2421</v>
      </c>
      <c r="I206" t="str">
        <f t="shared" si="108"/>
        <v>no</v>
      </c>
      <c r="J206" s="2">
        <v>0</v>
      </c>
      <c r="K206">
        <v>16.634011505</v>
      </c>
      <c r="L206">
        <v>17.322042323400002</v>
      </c>
      <c r="M206" s="1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108</v>
      </c>
      <c r="V206">
        <v>130.04489069587692</v>
      </c>
      <c r="W206">
        <v>51.568169730000001</v>
      </c>
      <c r="X206">
        <v>7.2379430200000003</v>
      </c>
      <c r="Y206">
        <v>28</v>
      </c>
      <c r="Z206" t="str" cm="1">
        <f t="array" ref="Z206">INDEX(Tabelle4!$C$2:$C$2596,MATCH(TRUE,EXACT(tool!A911,Tabelle4!$D$2:$D$2596),0))</f>
        <v>Y</v>
      </c>
      <c r="AA206" t="s">
        <v>1653</v>
      </c>
      <c r="AB206" t="s">
        <v>78</v>
      </c>
      <c r="AC206">
        <v>9.7942647933959996</v>
      </c>
      <c r="AD206">
        <v>1.27201843565377</v>
      </c>
      <c r="AE206">
        <v>-109.13558490764601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 spans="1:143" hidden="1" x14ac:dyDescent="0.2">
      <c r="A207" t="s">
        <v>1449</v>
      </c>
      <c r="B207">
        <v>0</v>
      </c>
      <c r="C207" t="str">
        <f t="shared" si="97"/>
        <v>no</v>
      </c>
      <c r="D207" t="str">
        <f t="shared" si="98"/>
        <v>no</v>
      </c>
      <c r="E207" t="str">
        <f t="shared" si="99"/>
        <v>no</v>
      </c>
      <c r="F207" t="str">
        <f t="shared" si="100"/>
        <v>no</v>
      </c>
      <c r="G207" t="str">
        <f t="shared" si="101"/>
        <v>no</v>
      </c>
      <c r="H207" t="s">
        <v>2421</v>
      </c>
      <c r="I207" t="str">
        <f t="shared" si="102"/>
        <v>yes</v>
      </c>
      <c r="J207" s="2">
        <v>0</v>
      </c>
      <c r="K207">
        <v>16.4213924815</v>
      </c>
      <c r="L207">
        <v>17.2657351762</v>
      </c>
      <c r="M207" s="1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51.568238090000001</v>
      </c>
      <c r="X207">
        <v>7.2382627360000003</v>
      </c>
      <c r="Y207">
        <v>28</v>
      </c>
      <c r="Z207" t="str" cm="1">
        <f t="array" ref="Z207">INDEX(Tabelle4!$C$2:$C$2596,MATCH(TRUE,EXACT(tool!A773,Tabelle4!$D$2:$D$2596),0))</f>
        <v>Z</v>
      </c>
      <c r="AA207" t="s">
        <v>1450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 hidden="1" x14ac:dyDescent="0.2">
      <c r="A208" t="s">
        <v>1676</v>
      </c>
      <c r="B208">
        <v>0</v>
      </c>
      <c r="C208" t="str">
        <f t="shared" si="97"/>
        <v>no</v>
      </c>
      <c r="D208" t="str">
        <f t="shared" si="98"/>
        <v>no</v>
      </c>
      <c r="E208" t="str">
        <f t="shared" si="99"/>
        <v>no</v>
      </c>
      <c r="F208" t="str">
        <f t="shared" si="100"/>
        <v>no</v>
      </c>
      <c r="G208" t="str">
        <f t="shared" si="101"/>
        <v>no</v>
      </c>
      <c r="H208" t="s">
        <v>2421</v>
      </c>
      <c r="I208" t="str">
        <f t="shared" si="102"/>
        <v>yes</v>
      </c>
      <c r="J208" s="2">
        <v>0</v>
      </c>
      <c r="K208">
        <v>16.666839984100001</v>
      </c>
      <c r="L208">
        <v>17.3521402955</v>
      </c>
      <c r="M208" s="1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121</v>
      </c>
      <c r="V208">
        <v>560.37062097700004</v>
      </c>
      <c r="W208">
        <v>51.568293310000001</v>
      </c>
      <c r="X208">
        <v>7.2381780539999996</v>
      </c>
      <c r="Y208">
        <v>28</v>
      </c>
      <c r="Z208" t="str" cm="1">
        <f t="array" ref="Z208">INDEX(Tabelle4!$C$2:$C$2596,MATCH(TRUE,EXACT(tool!A928,Tabelle4!$D$2:$D$2596),0))</f>
        <v>Z</v>
      </c>
      <c r="AA208" t="s">
        <v>1677</v>
      </c>
      <c r="AB208" t="s">
        <v>78</v>
      </c>
      <c r="AC208">
        <v>12.8434295654297</v>
      </c>
      <c r="AD208">
        <v>1.14283493268645</v>
      </c>
      <c r="AE208">
        <v>-141.54497765794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 hidden="1" x14ac:dyDescent="0.2">
      <c r="A209" t="s">
        <v>1557</v>
      </c>
      <c r="B209">
        <v>0</v>
      </c>
      <c r="C209" t="str">
        <f t="shared" ref="C209:C210" si="109">IF(M209&lt;&gt;0,IF(J209&lt;&gt;0,IF(J209&lt;&gt;"0","yes","no"),"no"),"no")</f>
        <v>no</v>
      </c>
      <c r="D209" t="str">
        <f t="shared" ref="D209:D210" si="110">IF(M209&lt;&gt;0,IF(J209&lt;&gt;0,IF(J209&lt;&gt;"0","yes","no"),"no"),"no")</f>
        <v>no</v>
      </c>
      <c r="E209" t="str">
        <f t="shared" ref="E209:E210" si="111">IF(M209&lt;&gt;0,IF(J209&lt;&gt;0,IF(J209&lt;&gt;"0","yes","no"),"no"),"no")</f>
        <v>no</v>
      </c>
      <c r="F209" t="str">
        <f t="shared" ref="F209:F210" si="112">IF(COUNTIF(AB209:CM209,"pv&amp;st")&lt;&gt;0,IF(J209&lt;&gt;"0",IF(J209&lt;&gt;0,"yes","no"),"no"),"no")</f>
        <v>no</v>
      </c>
      <c r="G209" t="str">
        <f t="shared" ref="G209:G210" si="113">IF(M209&lt;&gt;0,IF(J209&lt;&gt;0,IF(J209&lt;&gt;"0","yes","no"),"no"),"no")</f>
        <v>no</v>
      </c>
      <c r="H209" t="s">
        <v>2421</v>
      </c>
      <c r="I209" t="str">
        <f t="shared" ref="I209:I210" si="114">IF(J209&lt;&gt;"0",IF(J209&lt;&gt;0,"yes","no"),"no")</f>
        <v>no</v>
      </c>
      <c r="J209" s="2">
        <v>0</v>
      </c>
      <c r="K209">
        <v>16.314490001399999</v>
      </c>
      <c r="L209">
        <v>17.215855288499998</v>
      </c>
      <c r="M209" s="1">
        <v>0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51.568237500000002</v>
      </c>
      <c r="X209">
        <v>7.2381437420000001</v>
      </c>
      <c r="Y209">
        <v>28</v>
      </c>
      <c r="Z209" t="str" cm="1">
        <f t="array" ref="Z209">INDEX(Tabelle4!$C$2:$C$2596,MATCH(TRUE,EXACT(tool!A849,Tabelle4!$D$2:$D$2596),0))</f>
        <v>Y</v>
      </c>
      <c r="AA209" t="s">
        <v>1558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hidden="1" x14ac:dyDescent="0.2">
      <c r="A210" t="s">
        <v>1722</v>
      </c>
      <c r="B210">
        <v>0</v>
      </c>
      <c r="C210" t="str">
        <f t="shared" si="109"/>
        <v>no</v>
      </c>
      <c r="D210" t="str">
        <f t="shared" si="110"/>
        <v>no</v>
      </c>
      <c r="E210" t="str">
        <f t="shared" si="111"/>
        <v>no</v>
      </c>
      <c r="F210" t="str">
        <f t="shared" si="112"/>
        <v>no</v>
      </c>
      <c r="G210" t="str">
        <f t="shared" si="113"/>
        <v>no</v>
      </c>
      <c r="H210" t="s">
        <v>2421</v>
      </c>
      <c r="I210" t="str">
        <f t="shared" si="114"/>
        <v>no</v>
      </c>
      <c r="J210" s="2">
        <v>0</v>
      </c>
      <c r="K210">
        <v>16.362996991199999</v>
      </c>
      <c r="L210">
        <v>17.2274079108</v>
      </c>
      <c r="M210" s="1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121</v>
      </c>
      <c r="V210">
        <v>219.565683963</v>
      </c>
      <c r="W210">
        <v>51.568516320000001</v>
      </c>
      <c r="X210">
        <v>7.2385658429999999</v>
      </c>
      <c r="Y210">
        <v>28</v>
      </c>
      <c r="Z210" t="str" cm="1">
        <f t="array" ref="Z210">INDEX(Tabelle4!$C$2:$C$2596,MATCH(TRUE,EXACT(tool!A962,Tabelle4!$D$2:$D$2596),0))</f>
        <v>Y</v>
      </c>
      <c r="AA210" t="s">
        <v>1723</v>
      </c>
      <c r="AB210" t="s">
        <v>78</v>
      </c>
      <c r="AC210">
        <v>15.0674152374268</v>
      </c>
      <c r="AD210">
        <v>1.3610987130235399</v>
      </c>
      <c r="AE210">
        <v>44.816947026526897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 hidden="1" x14ac:dyDescent="0.2">
      <c r="A211" t="s">
        <v>1691</v>
      </c>
      <c r="B211">
        <v>0</v>
      </c>
      <c r="C211" t="str">
        <f t="shared" si="97"/>
        <v>no</v>
      </c>
      <c r="D211" t="str">
        <f t="shared" si="98"/>
        <v>no</v>
      </c>
      <c r="E211" t="str">
        <f t="shared" si="99"/>
        <v>no</v>
      </c>
      <c r="F211" t="str">
        <f t="shared" si="100"/>
        <v>no</v>
      </c>
      <c r="G211" t="str">
        <f t="shared" si="101"/>
        <v>no</v>
      </c>
      <c r="H211" t="s">
        <v>2421</v>
      </c>
      <c r="I211" t="str">
        <f t="shared" si="102"/>
        <v>yes</v>
      </c>
      <c r="J211" s="2">
        <v>0</v>
      </c>
      <c r="K211">
        <v>16.7316689749</v>
      </c>
      <c r="L211">
        <v>17.371317931099998</v>
      </c>
      <c r="M211" s="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51.568201139999999</v>
      </c>
      <c r="X211">
        <v>7.2383194209999999</v>
      </c>
      <c r="Y211">
        <v>28</v>
      </c>
      <c r="Z211" t="str" cm="1">
        <f t="array" ref="Z211">INDEX(Tabelle4!$C$2:$C$2596,MATCH(TRUE,EXACT(tool!A939,Tabelle4!$D$2:$D$2596),0))</f>
        <v>Z</v>
      </c>
      <c r="AA211" t="s">
        <v>1692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 spans="1:143" hidden="1" x14ac:dyDescent="0.2">
      <c r="A212" t="s">
        <v>1641</v>
      </c>
      <c r="B212">
        <v>0</v>
      </c>
      <c r="C212" t="str">
        <f t="shared" ref="C212:C217" si="115">IF(M212&lt;&gt;0,IF(J212&lt;&gt;0,IF(J212&lt;&gt;"0","yes","no"),"no"),"no")</f>
        <v>no</v>
      </c>
      <c r="D212" t="str">
        <f t="shared" ref="D212:D217" si="116">IF(M212&lt;&gt;0,IF(J212&lt;&gt;0,IF(J212&lt;&gt;"0","yes","no"),"no"),"no")</f>
        <v>no</v>
      </c>
      <c r="E212" t="str">
        <f t="shared" ref="E212:E217" si="117">IF(M212&lt;&gt;0,IF(J212&lt;&gt;0,IF(J212&lt;&gt;"0","yes","no"),"no"),"no")</f>
        <v>no</v>
      </c>
      <c r="F212" t="str">
        <f t="shared" ref="F212:F217" si="118">IF(COUNTIF(AB212:CM212,"pv&amp;st")&lt;&gt;0,IF(J212&lt;&gt;"0",IF(J212&lt;&gt;0,"yes","no"),"no"),"no")</f>
        <v>no</v>
      </c>
      <c r="G212" t="str">
        <f t="shared" ref="G212:G217" si="119">IF(M212&lt;&gt;0,IF(J212&lt;&gt;0,IF(J212&lt;&gt;"0","yes","no"),"no"),"no")</f>
        <v>no</v>
      </c>
      <c r="H212" t="s">
        <v>2421</v>
      </c>
      <c r="I212" t="str">
        <f t="shared" ref="I212:I217" si="120">IF(J212&lt;&gt;"0",IF(J212&lt;&gt;0,"yes","no"),"no")</f>
        <v>no</v>
      </c>
      <c r="J212" s="2">
        <v>0</v>
      </c>
      <c r="K212">
        <v>16.466594992499999</v>
      </c>
      <c r="L212">
        <v>17.287585732699998</v>
      </c>
      <c r="M212" s="1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121</v>
      </c>
      <c r="V212">
        <v>84.937599531499998</v>
      </c>
      <c r="W212">
        <v>51.568369879999999</v>
      </c>
      <c r="X212">
        <v>7.2383661300000002</v>
      </c>
      <c r="Y212">
        <v>28</v>
      </c>
      <c r="Z212" t="str" cm="1">
        <f t="array" ref="Z212">INDEX(Tabelle4!$C$2:$C$2596,MATCH(TRUE,EXACT(tool!A905,Tabelle4!$D$2:$D$2596),0))</f>
        <v>Y</v>
      </c>
      <c r="AA212" t="s">
        <v>1642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</row>
    <row r="213" spans="1:143" hidden="1" x14ac:dyDescent="0.2">
      <c r="A213" t="s">
        <v>1753</v>
      </c>
      <c r="B213">
        <v>0</v>
      </c>
      <c r="C213" t="str">
        <f t="shared" si="115"/>
        <v>no</v>
      </c>
      <c r="D213" t="str">
        <f t="shared" si="116"/>
        <v>no</v>
      </c>
      <c r="E213" t="str">
        <f t="shared" si="117"/>
        <v>no</v>
      </c>
      <c r="F213" t="str">
        <f t="shared" si="118"/>
        <v>no</v>
      </c>
      <c r="G213" t="str">
        <f t="shared" si="119"/>
        <v>no</v>
      </c>
      <c r="H213" t="s">
        <v>2421</v>
      </c>
      <c r="I213" t="str">
        <f t="shared" si="120"/>
        <v>no</v>
      </c>
      <c r="J213" s="2">
        <v>0</v>
      </c>
      <c r="K213">
        <v>16.4540100018</v>
      </c>
      <c r="L213">
        <v>17.284961947100001</v>
      </c>
      <c r="M213" s="1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121</v>
      </c>
      <c r="V213">
        <v>54.337298461899998</v>
      </c>
      <c r="W213">
        <v>51.568370539999997</v>
      </c>
      <c r="X213">
        <v>7.2384851750000001</v>
      </c>
      <c r="Y213">
        <v>28</v>
      </c>
      <c r="Z213" t="str" cm="1">
        <f t="array" ref="Z213">INDEX(Tabelle4!$C$2:$C$2596,MATCH(TRUE,EXACT(tool!A982,Tabelle4!$D$2:$D$2596),0))</f>
        <v>Y</v>
      </c>
      <c r="AA213" t="s">
        <v>1754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 hidden="1" x14ac:dyDescent="0.2">
      <c r="A214" t="s">
        <v>1408</v>
      </c>
      <c r="B214">
        <v>0</v>
      </c>
      <c r="C214" t="str">
        <f t="shared" si="115"/>
        <v>no</v>
      </c>
      <c r="D214" t="str">
        <f t="shared" si="116"/>
        <v>no</v>
      </c>
      <c r="E214" t="str">
        <f t="shared" si="117"/>
        <v>no</v>
      </c>
      <c r="F214" t="str">
        <f t="shared" si="118"/>
        <v>no</v>
      </c>
      <c r="G214" t="str">
        <f t="shared" si="119"/>
        <v>no</v>
      </c>
      <c r="H214" t="s">
        <v>2421</v>
      </c>
      <c r="I214" t="str">
        <f t="shared" si="120"/>
        <v>no</v>
      </c>
      <c r="J214" s="2">
        <v>0</v>
      </c>
      <c r="K214">
        <v>16.430892485800001</v>
      </c>
      <c r="L214">
        <v>17.260351464300001</v>
      </c>
      <c r="M214" s="1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51.568200660000002</v>
      </c>
      <c r="X214">
        <v>7.2382001090000001</v>
      </c>
      <c r="Y214">
        <v>28</v>
      </c>
      <c r="Z214" t="str" cm="1">
        <f t="array" ref="Z214">INDEX(Tabelle4!$C$2:$C$2596,MATCH(TRUE,EXACT(tool!A746,Tabelle4!$D$2:$D$2596),0))</f>
        <v>Y</v>
      </c>
      <c r="AA214" t="s">
        <v>1409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</row>
    <row r="215" spans="1:143" hidden="1" x14ac:dyDescent="0.2">
      <c r="A215" t="s">
        <v>1647</v>
      </c>
      <c r="B215">
        <v>0</v>
      </c>
      <c r="C215" t="str">
        <f t="shared" si="115"/>
        <v>no</v>
      </c>
      <c r="D215" t="str">
        <f t="shared" si="116"/>
        <v>no</v>
      </c>
      <c r="E215" t="str">
        <f t="shared" si="117"/>
        <v>no</v>
      </c>
      <c r="F215" t="str">
        <f t="shared" si="118"/>
        <v>no</v>
      </c>
      <c r="G215" t="str">
        <f t="shared" si="119"/>
        <v>no</v>
      </c>
      <c r="H215" t="s">
        <v>2421</v>
      </c>
      <c r="I215" t="str">
        <f t="shared" si="120"/>
        <v>no</v>
      </c>
      <c r="J215" s="2">
        <v>0</v>
      </c>
      <c r="K215">
        <v>16.382776991499998</v>
      </c>
      <c r="L215">
        <v>17.249271144600002</v>
      </c>
      <c r="M215" s="1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51.568077840000001</v>
      </c>
      <c r="X215">
        <v>7.2380842449999996</v>
      </c>
      <c r="Y215">
        <v>28</v>
      </c>
      <c r="Z215" t="str" cm="1">
        <f t="array" ref="Z215">INDEX(Tabelle4!$C$2:$C$2596,MATCH(TRUE,EXACT(tool!A908,Tabelle4!$D$2:$D$2596),0))</f>
        <v>Y</v>
      </c>
      <c r="AA215" t="s">
        <v>1648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143" hidden="1" x14ac:dyDescent="0.2">
      <c r="A216" t="s">
        <v>1786</v>
      </c>
      <c r="B216">
        <v>0</v>
      </c>
      <c r="C216" t="str">
        <f t="shared" si="115"/>
        <v>no</v>
      </c>
      <c r="D216" t="str">
        <f t="shared" si="116"/>
        <v>no</v>
      </c>
      <c r="E216" t="str">
        <f t="shared" si="117"/>
        <v>no</v>
      </c>
      <c r="F216" t="str">
        <f t="shared" si="118"/>
        <v>no</v>
      </c>
      <c r="G216" t="str">
        <f t="shared" si="119"/>
        <v>no</v>
      </c>
      <c r="H216" t="s">
        <v>2421</v>
      </c>
      <c r="I216" t="str">
        <f t="shared" si="120"/>
        <v>no</v>
      </c>
      <c r="J216" s="2">
        <v>0</v>
      </c>
      <c r="K216">
        <v>16.498151985700002</v>
      </c>
      <c r="L216">
        <v>17.2994878013</v>
      </c>
      <c r="M216" s="1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51.568332980000001</v>
      </c>
      <c r="X216">
        <v>7.2384225039999999</v>
      </c>
      <c r="Y216">
        <v>28</v>
      </c>
      <c r="Z216" t="str" cm="1">
        <f t="array" ref="Z216">INDEX(Tabelle4!$C$2:$C$2596,MATCH(TRUE,EXACT(tool!A1008,Tabelle4!$D$2:$D$2596),0))</f>
        <v>Y</v>
      </c>
      <c r="AA216" t="s">
        <v>1787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143" hidden="1" x14ac:dyDescent="0.2">
      <c r="A217" t="s">
        <v>1823</v>
      </c>
      <c r="B217">
        <v>0</v>
      </c>
      <c r="C217" t="str">
        <f t="shared" si="115"/>
        <v>no</v>
      </c>
      <c r="D217" t="str">
        <f t="shared" si="116"/>
        <v>no</v>
      </c>
      <c r="E217" t="str">
        <f t="shared" si="117"/>
        <v>no</v>
      </c>
      <c r="F217" t="str">
        <f t="shared" si="118"/>
        <v>no</v>
      </c>
      <c r="G217" t="str">
        <f t="shared" si="119"/>
        <v>no</v>
      </c>
      <c r="H217" t="s">
        <v>2421</v>
      </c>
      <c r="I217" t="str">
        <f t="shared" si="120"/>
        <v>no</v>
      </c>
      <c r="J217" s="2">
        <v>0</v>
      </c>
      <c r="K217">
        <v>16.631991497200001</v>
      </c>
      <c r="L217">
        <v>17.3337029992</v>
      </c>
      <c r="M217" s="1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51.568461999999997</v>
      </c>
      <c r="X217">
        <v>7.2386518430000004</v>
      </c>
      <c r="Y217">
        <v>28</v>
      </c>
      <c r="Z217" t="str" cm="1">
        <f t="array" ref="Z217">INDEX(Tabelle4!$C$2:$C$2596,MATCH(TRUE,EXACT(tool!A1036,Tabelle4!$D$2:$D$2596),0))</f>
        <v>Y</v>
      </c>
      <c r="AA217" t="s">
        <v>1824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143" hidden="1" x14ac:dyDescent="0.2">
      <c r="A218" t="s">
        <v>1075</v>
      </c>
      <c r="B218">
        <v>0</v>
      </c>
      <c r="C218" t="str">
        <f t="shared" si="97"/>
        <v>no</v>
      </c>
      <c r="D218" t="str">
        <f t="shared" si="98"/>
        <v>no</v>
      </c>
      <c r="E218" t="str">
        <f t="shared" si="99"/>
        <v>no</v>
      </c>
      <c r="F218" t="str">
        <f t="shared" si="100"/>
        <v>no</v>
      </c>
      <c r="G218" t="str">
        <f t="shared" si="101"/>
        <v>no</v>
      </c>
      <c r="H218" t="s">
        <v>2421</v>
      </c>
      <c r="I218" t="str">
        <f t="shared" si="102"/>
        <v>yes</v>
      </c>
      <c r="J218" s="2">
        <v>0</v>
      </c>
      <c r="K218">
        <v>16.374808491700001</v>
      </c>
      <c r="L218">
        <v>17.243497402300001</v>
      </c>
      <c r="M218" s="1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51.568096179999998</v>
      </c>
      <c r="X218">
        <v>7.2380560589999998</v>
      </c>
      <c r="Y218">
        <v>28</v>
      </c>
      <c r="Z218" t="str" cm="1">
        <f t="array" ref="Z218">INDEX(Tabelle4!$C$2:$C$2596,MATCH(TRUE,EXACT(tool!A516,Tabelle4!$D$2:$D$2596),0))</f>
        <v>Z</v>
      </c>
      <c r="AA218" t="s">
        <v>1076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 hidden="1" x14ac:dyDescent="0.2">
      <c r="A219" t="s">
        <v>1153</v>
      </c>
      <c r="B219">
        <v>0</v>
      </c>
      <c r="C219" t="str">
        <f t="shared" ref="C219:C221" si="121">IF(M219&lt;&gt;0,IF(J219&lt;&gt;0,IF(J219&lt;&gt;"0","yes","no"),"no"),"no")</f>
        <v>no</v>
      </c>
      <c r="D219" t="str">
        <f t="shared" ref="D219:D221" si="122">IF(M219&lt;&gt;0,IF(J219&lt;&gt;0,IF(J219&lt;&gt;"0","yes","no"),"no"),"no")</f>
        <v>no</v>
      </c>
      <c r="E219" t="str">
        <f t="shared" ref="E219:E221" si="123">IF(M219&lt;&gt;0,IF(J219&lt;&gt;0,IF(J219&lt;&gt;"0","yes","no"),"no"),"no")</f>
        <v>no</v>
      </c>
      <c r="F219" t="str">
        <f t="shared" ref="F219:F221" si="124">IF(COUNTIF(AB219:CM219,"pv&amp;st")&lt;&gt;0,IF(J219&lt;&gt;"0",IF(J219&lt;&gt;0,"yes","no"),"no"),"no")</f>
        <v>no</v>
      </c>
      <c r="G219" t="str">
        <f t="shared" ref="G219:G221" si="125">IF(M219&lt;&gt;0,IF(J219&lt;&gt;0,IF(J219&lt;&gt;"0","yes","no"),"no"),"no")</f>
        <v>no</v>
      </c>
      <c r="H219" t="s">
        <v>2421</v>
      </c>
      <c r="I219" t="str">
        <f t="shared" ref="I219:I221" si="126">IF(J219&lt;&gt;"0",IF(J219&lt;&gt;0,"yes","no"),"no")</f>
        <v>no</v>
      </c>
      <c r="J219" s="2">
        <v>0</v>
      </c>
      <c r="K219">
        <v>16.661178497400002</v>
      </c>
      <c r="L219">
        <v>17.35214217</v>
      </c>
      <c r="M219" s="1">
        <v>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51.568040949999997</v>
      </c>
      <c r="X219">
        <v>7.2381410510000004</v>
      </c>
      <c r="Y219">
        <v>28</v>
      </c>
      <c r="Z219" t="str" cm="1">
        <f t="array" ref="Z219">INDEX(Tabelle4!$C$2:$C$2596,MATCH(TRUE,EXACT(tool!A570,Tabelle4!$D$2:$D$2596),0))</f>
        <v>Y</v>
      </c>
      <c r="AA219" t="s">
        <v>1154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143" hidden="1" x14ac:dyDescent="0.2">
      <c r="A220" t="s">
        <v>1362</v>
      </c>
      <c r="B220">
        <v>0</v>
      </c>
      <c r="C220" t="str">
        <f t="shared" si="121"/>
        <v>no</v>
      </c>
      <c r="D220" t="str">
        <f t="shared" si="122"/>
        <v>no</v>
      </c>
      <c r="E220" t="str">
        <f t="shared" si="123"/>
        <v>no</v>
      </c>
      <c r="F220" t="str">
        <f t="shared" si="124"/>
        <v>no</v>
      </c>
      <c r="G220" t="str">
        <f t="shared" si="125"/>
        <v>no</v>
      </c>
      <c r="H220" t="s">
        <v>2421</v>
      </c>
      <c r="I220" t="str">
        <f t="shared" si="126"/>
        <v>no</v>
      </c>
      <c r="J220" s="2">
        <v>0</v>
      </c>
      <c r="K220">
        <v>16.426740991700001</v>
      </c>
      <c r="L220">
        <v>17.2566283327</v>
      </c>
      <c r="M220" s="1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51.568219110000001</v>
      </c>
      <c r="X220">
        <v>7.2381718810000004</v>
      </c>
      <c r="Y220">
        <v>28</v>
      </c>
      <c r="Z220" t="str" cm="1">
        <f t="array" ref="Z220">INDEX(Tabelle4!$C$2:$C$2596,MATCH(TRUE,EXACT(tool!A712,Tabelle4!$D$2:$D$2596),0))</f>
        <v>Y</v>
      </c>
      <c r="AA220" t="s">
        <v>1363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 hidden="1" x14ac:dyDescent="0.2">
      <c r="A221" t="s">
        <v>1643</v>
      </c>
      <c r="B221">
        <v>0</v>
      </c>
      <c r="C221" t="str">
        <f t="shared" si="121"/>
        <v>no</v>
      </c>
      <c r="D221" t="str">
        <f t="shared" si="122"/>
        <v>no</v>
      </c>
      <c r="E221" t="str">
        <f t="shared" si="123"/>
        <v>no</v>
      </c>
      <c r="F221" t="str">
        <f t="shared" si="124"/>
        <v>no</v>
      </c>
      <c r="G221" t="str">
        <f t="shared" si="125"/>
        <v>no</v>
      </c>
      <c r="H221" t="s">
        <v>2421</v>
      </c>
      <c r="I221" t="str">
        <f t="shared" si="126"/>
        <v>no</v>
      </c>
      <c r="J221" s="2">
        <v>0</v>
      </c>
      <c r="K221">
        <v>16.4203019883</v>
      </c>
      <c r="L221">
        <v>17.254217776299999</v>
      </c>
      <c r="M221" s="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51.568132859999999</v>
      </c>
      <c r="X221">
        <v>7.2379996899999997</v>
      </c>
      <c r="Y221">
        <v>28</v>
      </c>
      <c r="Z221" t="str" cm="1">
        <f t="array" ref="Z221">INDEX(Tabelle4!$C$2:$C$2596,MATCH(TRUE,EXACT(tool!A906,Tabelle4!$D$2:$D$2596),0))</f>
        <v>Y</v>
      </c>
      <c r="AA221" t="s">
        <v>1644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 hidden="1" x14ac:dyDescent="0.2">
      <c r="A222" t="s">
        <v>1088</v>
      </c>
      <c r="B222">
        <v>0</v>
      </c>
      <c r="C222" t="str">
        <f t="shared" si="97"/>
        <v>no</v>
      </c>
      <c r="D222" t="str">
        <f t="shared" si="98"/>
        <v>no</v>
      </c>
      <c r="E222" t="str">
        <f t="shared" si="99"/>
        <v>no</v>
      </c>
      <c r="F222" t="str">
        <f t="shared" si="100"/>
        <v>no</v>
      </c>
      <c r="G222" t="str">
        <f t="shared" si="101"/>
        <v>no</v>
      </c>
      <c r="H222" t="s">
        <v>2421</v>
      </c>
      <c r="I222" t="str">
        <f t="shared" si="102"/>
        <v>yes</v>
      </c>
      <c r="J222" s="2">
        <v>0</v>
      </c>
      <c r="K222">
        <v>16.637111512299999</v>
      </c>
      <c r="L222">
        <v>17.3179170678</v>
      </c>
      <c r="M222" s="1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51.5685346</v>
      </c>
      <c r="X222">
        <v>7.2385369759999998</v>
      </c>
      <c r="Y222">
        <v>28</v>
      </c>
      <c r="Z222" t="str" cm="1">
        <f t="array" ref="Z222">INDEX(Tabelle4!$C$2:$C$2596,MATCH(TRUE,EXACT(tool!A524,Tabelle4!$D$2:$D$2596),0))</f>
        <v>Z</v>
      </c>
      <c r="AA222" t="s">
        <v>1089</v>
      </c>
      <c r="AB222" t="s">
        <v>78</v>
      </c>
      <c r="AC222">
        <v>15.585258483886699</v>
      </c>
      <c r="AD222">
        <v>1.2798857828868599</v>
      </c>
      <c r="AE222">
        <v>53.742335164573099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 hidden="1" x14ac:dyDescent="0.2">
      <c r="A223" t="s">
        <v>1402</v>
      </c>
      <c r="B223">
        <v>0</v>
      </c>
      <c r="C223" t="str">
        <f t="shared" ref="C223:C224" si="127">IF(M223&lt;&gt;0,IF(J223&lt;&gt;0,IF(J223&lt;&gt;"0","yes","no"),"no"),"no")</f>
        <v>no</v>
      </c>
      <c r="D223" t="str">
        <f t="shared" ref="D223:D224" si="128">IF(M223&lt;&gt;0,IF(J223&lt;&gt;0,IF(J223&lt;&gt;"0","yes","no"),"no"),"no")</f>
        <v>no</v>
      </c>
      <c r="E223" t="str">
        <f t="shared" ref="E223:E224" si="129">IF(M223&lt;&gt;0,IF(J223&lt;&gt;0,IF(J223&lt;&gt;"0","yes","no"),"no"),"no")</f>
        <v>no</v>
      </c>
      <c r="F223" t="str">
        <f t="shared" ref="F223:F224" si="130">IF(COUNTIF(AB223:CM223,"pv&amp;st")&lt;&gt;0,IF(J223&lt;&gt;"0",IF(J223&lt;&gt;0,"yes","no"),"no"),"no")</f>
        <v>no</v>
      </c>
      <c r="G223" t="str">
        <f t="shared" ref="G223:G224" si="131">IF(M223&lt;&gt;0,IF(J223&lt;&gt;0,IF(J223&lt;&gt;"0","yes","no"),"no"),"no")</f>
        <v>no</v>
      </c>
      <c r="H223" t="s">
        <v>2421</v>
      </c>
      <c r="I223" t="str">
        <f t="shared" ref="I223:I224" si="132">IF(J223&lt;&gt;"0",IF(J223&lt;&gt;0,"yes","no"),"no")</f>
        <v>no</v>
      </c>
      <c r="J223" s="2">
        <v>0</v>
      </c>
      <c r="K223">
        <v>16.3967874937</v>
      </c>
      <c r="L223">
        <v>17.2645258543</v>
      </c>
      <c r="M223" s="1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51.568388929999998</v>
      </c>
      <c r="X223">
        <v>7.238457028</v>
      </c>
      <c r="Y223">
        <v>28</v>
      </c>
      <c r="Z223" t="str" cm="1">
        <f t="array" ref="Z223">INDEX(Tabelle4!$C$2:$C$2596,MATCH(TRUE,EXACT(tool!A742,Tabelle4!$D$2:$D$2596),0))</f>
        <v>Y</v>
      </c>
      <c r="AA223" t="s">
        <v>1403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 hidden="1" x14ac:dyDescent="0.2">
      <c r="A224" t="s">
        <v>1771</v>
      </c>
      <c r="B224">
        <v>0</v>
      </c>
      <c r="C224" t="str">
        <f t="shared" si="127"/>
        <v>no</v>
      </c>
      <c r="D224" t="str">
        <f t="shared" si="128"/>
        <v>no</v>
      </c>
      <c r="E224" t="str">
        <f t="shared" si="129"/>
        <v>no</v>
      </c>
      <c r="F224" t="str">
        <f t="shared" si="130"/>
        <v>no</v>
      </c>
      <c r="G224" t="str">
        <f t="shared" si="131"/>
        <v>no</v>
      </c>
      <c r="H224" t="s">
        <v>2421</v>
      </c>
      <c r="I224" t="str">
        <f t="shared" si="132"/>
        <v>no</v>
      </c>
      <c r="J224" s="2">
        <v>0</v>
      </c>
      <c r="K224">
        <v>16.420642507499998</v>
      </c>
      <c r="L224">
        <v>17.2652306514</v>
      </c>
      <c r="M224" s="1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121</v>
      </c>
      <c r="V224">
        <v>26.6700294971</v>
      </c>
      <c r="W224">
        <v>51.5682197</v>
      </c>
      <c r="X224">
        <v>7.2382909379999996</v>
      </c>
      <c r="Y224">
        <v>28</v>
      </c>
      <c r="Z224" t="str" cm="1">
        <f t="array" ref="Z224">INDEX(Tabelle4!$C$2:$C$2596,MATCH(TRUE,EXACT(tool!A996,Tabelle4!$D$2:$D$2596),0))</f>
        <v>Y</v>
      </c>
      <c r="AA224" t="s">
        <v>1772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</row>
    <row r="225" spans="1:143" hidden="1" x14ac:dyDescent="0.2">
      <c r="A225" t="s">
        <v>1071</v>
      </c>
      <c r="B225">
        <v>0</v>
      </c>
      <c r="C225" t="str">
        <f t="shared" si="97"/>
        <v>no</v>
      </c>
      <c r="D225" t="str">
        <f t="shared" si="98"/>
        <v>no</v>
      </c>
      <c r="E225" t="str">
        <f t="shared" si="99"/>
        <v>no</v>
      </c>
      <c r="F225" t="str">
        <f t="shared" si="100"/>
        <v>no</v>
      </c>
      <c r="G225" t="str">
        <f t="shared" si="101"/>
        <v>no</v>
      </c>
      <c r="H225" t="s">
        <v>2421</v>
      </c>
      <c r="I225" t="str">
        <f t="shared" si="102"/>
        <v>yes</v>
      </c>
      <c r="J225" s="2">
        <v>0</v>
      </c>
      <c r="K225">
        <v>16.4434005064</v>
      </c>
      <c r="L225">
        <v>17.280201259199998</v>
      </c>
      <c r="M225" s="1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51.568351440000001</v>
      </c>
      <c r="X225">
        <v>7.2383942980000002</v>
      </c>
      <c r="Y225">
        <v>28</v>
      </c>
      <c r="Z225" t="str" cm="1">
        <f t="array" ref="Z225">INDEX(Tabelle4!$C$2:$C$2596,MATCH(TRUE,EXACT(tool!A514,Tabelle4!$D$2:$D$2596),0))</f>
        <v>Z</v>
      </c>
      <c r="AA225" t="s">
        <v>1072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 spans="1:143" hidden="1" x14ac:dyDescent="0.2">
      <c r="A226" t="s">
        <v>1437</v>
      </c>
      <c r="B226">
        <v>0</v>
      </c>
      <c r="C226" t="str">
        <f t="shared" si="97"/>
        <v>no</v>
      </c>
      <c r="D226" t="str">
        <f t="shared" si="98"/>
        <v>no</v>
      </c>
      <c r="E226" t="str">
        <f t="shared" si="99"/>
        <v>no</v>
      </c>
      <c r="F226" t="str">
        <f t="shared" si="100"/>
        <v>no</v>
      </c>
      <c r="G226" t="str">
        <f t="shared" si="101"/>
        <v>no</v>
      </c>
      <c r="H226" t="s">
        <v>2421</v>
      </c>
      <c r="I226" t="str">
        <f t="shared" si="102"/>
        <v>yes</v>
      </c>
      <c r="J226" s="2">
        <v>0</v>
      </c>
      <c r="K226">
        <v>16.679235984000002</v>
      </c>
      <c r="L226">
        <v>17.359885193299998</v>
      </c>
      <c r="M226" s="1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51.56842589</v>
      </c>
      <c r="X226">
        <v>7.2384004170000003</v>
      </c>
      <c r="Y226">
        <v>28</v>
      </c>
      <c r="Z226" t="str" cm="1">
        <f t="array" ref="Z226">INDEX(Tabelle4!$C$2:$C$2596,MATCH(TRUE,EXACT(tool!A765,Tabelle4!$D$2:$D$2596),0))</f>
        <v>Z</v>
      </c>
      <c r="AA226" t="s">
        <v>1438</v>
      </c>
      <c r="AB226" t="s">
        <v>78</v>
      </c>
      <c r="AC226">
        <v>5.94295406341553</v>
      </c>
      <c r="AD226">
        <v>1.65116512862558</v>
      </c>
      <c r="AE226">
        <v>-96.570558372616404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 hidden="1" x14ac:dyDescent="0.2">
      <c r="A227" t="s">
        <v>1312</v>
      </c>
      <c r="B227">
        <v>0</v>
      </c>
      <c r="C227" t="str">
        <f>IF(M227&lt;&gt;0,IF(J227&lt;&gt;0,IF(J227&lt;&gt;"0","yes","no"),"no"),"no")</f>
        <v>no</v>
      </c>
      <c r="D227" t="str">
        <f>IF(M227&lt;&gt;0,IF(J227&lt;&gt;0,IF(J227&lt;&gt;"0","yes","no"),"no"),"no")</f>
        <v>no</v>
      </c>
      <c r="E227" t="str">
        <f>IF(M227&lt;&gt;0,IF(J227&lt;&gt;0,IF(J227&lt;&gt;"0","yes","no"),"no"),"no")</f>
        <v>no</v>
      </c>
      <c r="F227" t="str">
        <f>IF(COUNTIF(AB227:CM227,"pv&amp;st")&lt;&gt;0,IF(J227&lt;&gt;"0",IF(J227&lt;&gt;0,"yes","no"),"no"),"no")</f>
        <v>no</v>
      </c>
      <c r="G227" t="str">
        <f>IF(M227&lt;&gt;0,IF(J227&lt;&gt;0,IF(J227&lt;&gt;"0","yes","no"),"no"),"no")</f>
        <v>no</v>
      </c>
      <c r="H227" t="s">
        <v>2421</v>
      </c>
      <c r="I227" t="str">
        <f>IF(J227&lt;&gt;"0",IF(J227&lt;&gt;0,"yes","no"),"no")</f>
        <v>no</v>
      </c>
      <c r="J227" s="2">
        <v>0</v>
      </c>
      <c r="K227">
        <v>16.439045510500002</v>
      </c>
      <c r="L227">
        <v>17.265431980999999</v>
      </c>
      <c r="M227" s="1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108</v>
      </c>
      <c r="V227">
        <v>66.179067910305363</v>
      </c>
      <c r="W227">
        <v>51.568182219999997</v>
      </c>
      <c r="X227">
        <v>7.2382283440000004</v>
      </c>
      <c r="Y227">
        <v>28</v>
      </c>
      <c r="Z227" t="str" cm="1">
        <f t="array" ref="Z227">INDEX(Tabelle4!$C$2:$C$2596,MATCH(TRUE,EXACT(tool!A678,Tabelle4!$D$2:$D$2596),0))</f>
        <v>Y</v>
      </c>
      <c r="AA227" t="s">
        <v>1313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 spans="1:143" hidden="1" x14ac:dyDescent="0.2">
      <c r="A228" t="s">
        <v>1079</v>
      </c>
      <c r="B228">
        <v>0</v>
      </c>
      <c r="C228" t="str">
        <f t="shared" si="97"/>
        <v>no</v>
      </c>
      <c r="D228" t="str">
        <f t="shared" si="98"/>
        <v>no</v>
      </c>
      <c r="E228" t="str">
        <f t="shared" si="99"/>
        <v>no</v>
      </c>
      <c r="F228" t="str">
        <f t="shared" si="100"/>
        <v>no</v>
      </c>
      <c r="G228" t="str">
        <f t="shared" si="101"/>
        <v>no</v>
      </c>
      <c r="H228" t="s">
        <v>2421</v>
      </c>
      <c r="I228" t="str">
        <f t="shared" si="102"/>
        <v>yes</v>
      </c>
      <c r="J228" s="2">
        <v>0</v>
      </c>
      <c r="K228">
        <v>16.311302009399999</v>
      </c>
      <c r="L228">
        <v>17.214648653699999</v>
      </c>
      <c r="M228" s="1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51.56849828</v>
      </c>
      <c r="X228">
        <v>7.2385944789999996</v>
      </c>
      <c r="Y228">
        <v>28</v>
      </c>
      <c r="Z228" t="str" cm="1">
        <f t="array" ref="Z228">INDEX(Tabelle4!$C$2:$C$2596,MATCH(TRUE,EXACT(tool!A518,Tabelle4!$D$2:$D$2596),0))</f>
        <v>Z</v>
      </c>
      <c r="AA228" t="s">
        <v>1080</v>
      </c>
      <c r="AB228" t="s">
        <v>78</v>
      </c>
      <c r="AC228">
        <v>14.2542581558228</v>
      </c>
      <c r="AD228">
        <v>1.3259539022408899</v>
      </c>
      <c r="AE228">
        <v>55.0414313307773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 hidden="1" x14ac:dyDescent="0.2">
      <c r="A229" t="s">
        <v>84</v>
      </c>
      <c r="B229">
        <v>0</v>
      </c>
      <c r="C229" t="str">
        <f t="shared" ref="C229:C230" si="133">IF(M229&lt;&gt;0,IF(J229&lt;&gt;0,IF(J229&lt;&gt;"0","yes","no"),"no"),"no")</f>
        <v>no</v>
      </c>
      <c r="D229" t="str">
        <f t="shared" ref="D229:D230" si="134">IF(M229&lt;&gt;0,IF(J229&lt;&gt;0,IF(J229&lt;&gt;"0","yes","no"),"no"),"no")</f>
        <v>no</v>
      </c>
      <c r="E229" t="str">
        <f t="shared" ref="E229:E230" si="135">IF(M229&lt;&gt;0,IF(J229&lt;&gt;0,IF(J229&lt;&gt;"0","yes","no"),"no"),"no")</f>
        <v>no</v>
      </c>
      <c r="F229" t="str">
        <f t="shared" ref="F229:F230" si="136">IF(COUNTIF(AB229:CM229,"pv&amp;st")&lt;&gt;0,IF(J229&lt;&gt;"0",IF(J229&lt;&gt;0,"yes","no"),"no"),"no")</f>
        <v>no</v>
      </c>
      <c r="G229" t="str">
        <f t="shared" ref="G229:G230" si="137">IF(M229&lt;&gt;0,IF(J229&lt;&gt;0,IF(J229&lt;&gt;"0","yes","no"),"no"),"no")</f>
        <v>no</v>
      </c>
      <c r="H229" t="s">
        <v>2421</v>
      </c>
      <c r="I229" t="str">
        <f t="shared" ref="I229:I230" si="138">IF(J229&lt;&gt;"0",IF(J229&lt;&gt;0,"yes","no"),"no")</f>
        <v>no</v>
      </c>
      <c r="J229" s="2">
        <v>0</v>
      </c>
      <c r="K229">
        <v>41.544440505700003</v>
      </c>
      <c r="L229">
        <v>26.2733873221</v>
      </c>
      <c r="M229" s="1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51.56753294</v>
      </c>
      <c r="X229">
        <v>7.2370022279999997</v>
      </c>
      <c r="Y229">
        <v>29</v>
      </c>
      <c r="Z229" t="str" cm="1">
        <f t="array" ref="Z229">INDEX(Tabelle4!$C$2:$C$2596,MATCH(TRUE,EXACT(tool!A5,Tabelle4!$D$2:$D$2596),0))</f>
        <v>Y</v>
      </c>
      <c r="AA229" t="s">
        <v>85</v>
      </c>
      <c r="AB229" t="s">
        <v>78</v>
      </c>
      <c r="AC229">
        <v>10.591182708740201</v>
      </c>
      <c r="AD229">
        <v>34.684984820452897</v>
      </c>
      <c r="AE229">
        <v>133.92964070827199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 hidden="1" x14ac:dyDescent="0.2">
      <c r="A230" t="s">
        <v>86</v>
      </c>
      <c r="B230">
        <v>0</v>
      </c>
      <c r="C230" t="str">
        <f t="shared" si="133"/>
        <v>no</v>
      </c>
      <c r="D230" t="str">
        <f t="shared" si="134"/>
        <v>no</v>
      </c>
      <c r="E230" t="str">
        <f t="shared" si="135"/>
        <v>no</v>
      </c>
      <c r="F230" t="str">
        <f t="shared" si="136"/>
        <v>no</v>
      </c>
      <c r="G230" t="str">
        <f t="shared" si="137"/>
        <v>no</v>
      </c>
      <c r="H230" t="s">
        <v>2421</v>
      </c>
      <c r="I230" t="str">
        <f t="shared" si="138"/>
        <v>no</v>
      </c>
      <c r="J230" s="2">
        <v>0</v>
      </c>
      <c r="K230">
        <v>3.3897390076099998</v>
      </c>
      <c r="L230">
        <v>8.1475737891000009</v>
      </c>
      <c r="M230" s="1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51.567221279999998</v>
      </c>
      <c r="X230">
        <v>7.2333593770000002</v>
      </c>
      <c r="Y230">
        <v>35</v>
      </c>
      <c r="Z230" t="str" cm="1">
        <f t="array" ref="Z230">INDEX(Tabelle4!$C$2:$C$2596,MATCH(TRUE,EXACT(tool!A6,Tabelle4!$D$2:$D$2596),0))</f>
        <v>Y</v>
      </c>
      <c r="AA230" t="s">
        <v>87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143" hidden="1" x14ac:dyDescent="0.2">
      <c r="A231" t="s">
        <v>271</v>
      </c>
      <c r="B231">
        <v>0</v>
      </c>
      <c r="C231" t="str">
        <f t="shared" si="97"/>
        <v>yes</v>
      </c>
      <c r="D231" t="str">
        <f t="shared" si="98"/>
        <v>yes</v>
      </c>
      <c r="E231" t="str">
        <f t="shared" si="99"/>
        <v>yes</v>
      </c>
      <c r="F231" t="str">
        <f t="shared" si="100"/>
        <v>yes</v>
      </c>
      <c r="G231" t="str">
        <f t="shared" si="101"/>
        <v>yes</v>
      </c>
      <c r="H231" t="s">
        <v>2421</v>
      </c>
      <c r="I231" t="str">
        <f t="shared" si="102"/>
        <v>yes</v>
      </c>
      <c r="J231" s="1" t="s">
        <v>91</v>
      </c>
      <c r="K231">
        <v>75.594107956000002</v>
      </c>
      <c r="L231">
        <v>34.7944581223</v>
      </c>
      <c r="M231" s="1">
        <v>1954</v>
      </c>
      <c r="N231">
        <v>2</v>
      </c>
      <c r="O231">
        <v>2</v>
      </c>
      <c r="P231">
        <v>4</v>
      </c>
      <c r="Q231">
        <v>2</v>
      </c>
      <c r="R231">
        <v>5.4</v>
      </c>
      <c r="S231">
        <v>157.65243067802001</v>
      </c>
      <c r="T231">
        <v>30.237643182400003</v>
      </c>
      <c r="U231" t="s">
        <v>108</v>
      </c>
      <c r="V231">
        <v>219.55779602318475</v>
      </c>
      <c r="W231">
        <v>51.567454189999999</v>
      </c>
      <c r="X231">
        <v>7.2333828909999998</v>
      </c>
      <c r="Y231">
        <v>39</v>
      </c>
      <c r="Z231" t="str" cm="1">
        <f t="array" ref="Z231">INDEX(Tabelle4!$C$2:$C$2596,MATCH(TRUE,EXACT(tool!A97,Tabelle4!$D$2:$D$2596),0))</f>
        <v>Z</v>
      </c>
      <c r="AA231" t="s">
        <v>272</v>
      </c>
      <c r="AB231" t="s">
        <v>83</v>
      </c>
      <c r="AC231">
        <v>46.449771881103501</v>
      </c>
      <c r="AD231">
        <v>34.0255137107956</v>
      </c>
      <c r="AE231">
        <v>-141.53501078884099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 hidden="1" x14ac:dyDescent="0.2">
      <c r="A232" t="s">
        <v>1904</v>
      </c>
      <c r="B232">
        <v>0</v>
      </c>
      <c r="C232" t="str">
        <f t="shared" si="97"/>
        <v>no</v>
      </c>
      <c r="D232" t="str">
        <f t="shared" si="98"/>
        <v>no</v>
      </c>
      <c r="E232" t="str">
        <f t="shared" si="99"/>
        <v>no</v>
      </c>
      <c r="F232" t="str">
        <f t="shared" si="100"/>
        <v>no</v>
      </c>
      <c r="G232" t="str">
        <f t="shared" si="101"/>
        <v>no</v>
      </c>
      <c r="H232" t="s">
        <v>2421</v>
      </c>
      <c r="I232" t="str">
        <f t="shared" si="102"/>
        <v>yes</v>
      </c>
      <c r="J232" s="2">
        <v>0</v>
      </c>
      <c r="K232">
        <v>19.844290007000001</v>
      </c>
      <c r="L232">
        <v>18.005457915000001</v>
      </c>
      <c r="M232" s="1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51.567326100000002</v>
      </c>
      <c r="X232">
        <v>7.2332739950000002</v>
      </c>
      <c r="Y232">
        <v>39</v>
      </c>
      <c r="Z232" t="str" cm="1">
        <f t="array" ref="Z232">INDEX(Tabelle4!$C$2:$C$2596,MATCH(TRUE,EXACT(tool!A1099,Tabelle4!$D$2:$D$2596),0))</f>
        <v>Z</v>
      </c>
      <c r="AA232" t="s">
        <v>272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</row>
    <row r="233" spans="1:143" hidden="1" x14ac:dyDescent="0.2">
      <c r="A233" t="s">
        <v>209</v>
      </c>
      <c r="B233">
        <v>0</v>
      </c>
      <c r="C233" t="str">
        <f t="shared" si="97"/>
        <v>yes</v>
      </c>
      <c r="D233" t="str">
        <f t="shared" si="98"/>
        <v>yes</v>
      </c>
      <c r="E233" t="str">
        <f t="shared" si="99"/>
        <v>yes</v>
      </c>
      <c r="F233" t="str">
        <f t="shared" si="100"/>
        <v>yes</v>
      </c>
      <c r="G233" t="str">
        <f t="shared" si="101"/>
        <v>yes</v>
      </c>
      <c r="H233" t="s">
        <v>2421</v>
      </c>
      <c r="I233" t="str">
        <f t="shared" si="102"/>
        <v>yes</v>
      </c>
      <c r="J233" s="1" t="s">
        <v>91</v>
      </c>
      <c r="K233">
        <v>134.12692100999999</v>
      </c>
      <c r="L233">
        <v>47.6579458199</v>
      </c>
      <c r="M233" s="1">
        <v>1954</v>
      </c>
      <c r="N233">
        <v>1</v>
      </c>
      <c r="O233">
        <v>2</v>
      </c>
      <c r="P233">
        <v>2</v>
      </c>
      <c r="Q233">
        <v>2</v>
      </c>
      <c r="R233">
        <v>5.4</v>
      </c>
      <c r="S233">
        <v>203.70213902346003</v>
      </c>
      <c r="T233">
        <v>53.650768403999997</v>
      </c>
      <c r="U233" t="s">
        <v>108</v>
      </c>
      <c r="V233">
        <v>261.79051677614751</v>
      </c>
      <c r="W233">
        <v>51.568007799999997</v>
      </c>
      <c r="X233">
        <v>7.2334817520000003</v>
      </c>
      <c r="Y233">
        <v>39</v>
      </c>
      <c r="Z233" t="str" cm="1">
        <f t="array" ref="Z233">INDEX(Tabelle4!$C$2:$C$2596,MATCH(TRUE,EXACT(tool!A66,Tabelle4!$D$2:$D$2596),0))</f>
        <v>Z</v>
      </c>
      <c r="AA233" t="s">
        <v>210</v>
      </c>
      <c r="AB233" t="s">
        <v>83</v>
      </c>
      <c r="AC233">
        <v>43.789669036865199</v>
      </c>
      <c r="AD233">
        <v>33.576585491294701</v>
      </c>
      <c r="AE233">
        <v>129.239901807601</v>
      </c>
      <c r="AF233" t="s">
        <v>78</v>
      </c>
      <c r="AG233">
        <v>7.8359847068786603</v>
      </c>
      <c r="AH233">
        <v>0.46391970066433902</v>
      </c>
      <c r="AI233">
        <v>138.084812329107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 spans="1:143" hidden="1" x14ac:dyDescent="0.2">
      <c r="A234" t="s">
        <v>1307</v>
      </c>
      <c r="B234">
        <v>0</v>
      </c>
      <c r="C234" t="str">
        <f t="shared" ref="C234:C236" si="139">IF(M234&lt;&gt;0,IF(J234&lt;&gt;0,IF(J234&lt;&gt;"0","yes","no"),"no"),"no")</f>
        <v>no</v>
      </c>
      <c r="D234" t="str">
        <f t="shared" ref="D234:D236" si="140">IF(M234&lt;&gt;0,IF(J234&lt;&gt;0,IF(J234&lt;&gt;"0","yes","no"),"no"),"no")</f>
        <v>no</v>
      </c>
      <c r="E234" t="str">
        <f t="shared" ref="E234:E236" si="141">IF(M234&lt;&gt;0,IF(J234&lt;&gt;0,IF(J234&lt;&gt;"0","yes","no"),"no"),"no")</f>
        <v>no</v>
      </c>
      <c r="F234" t="str">
        <f t="shared" ref="F234:F236" si="142">IF(COUNTIF(AB234:CM234,"pv&amp;st")&lt;&gt;0,IF(J234&lt;&gt;"0",IF(J234&lt;&gt;0,"yes","no"),"no"),"no")</f>
        <v>no</v>
      </c>
      <c r="G234" t="str">
        <f t="shared" ref="G234:G236" si="143">IF(M234&lt;&gt;0,IF(J234&lt;&gt;0,IF(J234&lt;&gt;"0","yes","no"),"no"),"no")</f>
        <v>no</v>
      </c>
      <c r="H234" t="s">
        <v>2421</v>
      </c>
      <c r="I234" t="str">
        <f t="shared" ref="I234:I236" si="144">IF(J234&lt;&gt;"0",IF(J234&lt;&gt;0,"yes","no"),"no")</f>
        <v>no</v>
      </c>
      <c r="J234" s="2">
        <v>0</v>
      </c>
      <c r="K234">
        <v>31.9344975074</v>
      </c>
      <c r="L234">
        <v>23.527780636599999</v>
      </c>
      <c r="M234" s="1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51.567962950000002</v>
      </c>
      <c r="X234">
        <v>7.2333568960000001</v>
      </c>
      <c r="Y234">
        <v>39</v>
      </c>
      <c r="Z234" t="str" cm="1">
        <f t="array" ref="Z234">INDEX(Tabelle4!$C$2:$C$2596,MATCH(TRUE,EXACT(tool!A674,Tabelle4!$D$2:$D$2596),0))</f>
        <v>Y</v>
      </c>
      <c r="AA234" t="s">
        <v>210</v>
      </c>
      <c r="AB234" t="s">
        <v>78</v>
      </c>
      <c r="AC234">
        <v>28.1516513824463</v>
      </c>
      <c r="AD234">
        <v>3.43074309158487</v>
      </c>
      <c r="AE234">
        <v>-60.807316534904103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143" hidden="1" x14ac:dyDescent="0.2">
      <c r="A235" t="s">
        <v>1308</v>
      </c>
      <c r="B235">
        <v>0</v>
      </c>
      <c r="C235" t="str">
        <f t="shared" si="139"/>
        <v>no</v>
      </c>
      <c r="D235" t="str">
        <f t="shared" si="140"/>
        <v>no</v>
      </c>
      <c r="E235" t="str">
        <f t="shared" si="141"/>
        <v>no</v>
      </c>
      <c r="F235" t="str">
        <f t="shared" si="142"/>
        <v>no</v>
      </c>
      <c r="G235" t="str">
        <f t="shared" si="143"/>
        <v>no</v>
      </c>
      <c r="H235" t="s">
        <v>2421</v>
      </c>
      <c r="I235" t="str">
        <f t="shared" si="144"/>
        <v>no</v>
      </c>
      <c r="J235" s="2">
        <v>0</v>
      </c>
      <c r="K235">
        <v>17.469122991100001</v>
      </c>
      <c r="L235">
        <v>17.5123692194</v>
      </c>
      <c r="M235" s="1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51.56813708</v>
      </c>
      <c r="X235">
        <v>7.2331984509999998</v>
      </c>
      <c r="Y235">
        <v>39</v>
      </c>
      <c r="Z235" t="str" cm="1">
        <f t="array" ref="Z235">INDEX(Tabelle4!$C$2:$C$2596,MATCH(TRUE,EXACT(tool!A675,Tabelle4!$D$2:$D$2596),0))</f>
        <v>Y</v>
      </c>
      <c r="AA235" t="s">
        <v>210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143" hidden="1" x14ac:dyDescent="0.2">
      <c r="A236" t="s">
        <v>1705</v>
      </c>
      <c r="B236">
        <v>0</v>
      </c>
      <c r="C236" t="str">
        <f t="shared" si="139"/>
        <v>no</v>
      </c>
      <c r="D236" t="str">
        <f t="shared" si="140"/>
        <v>no</v>
      </c>
      <c r="E236" t="str">
        <f t="shared" si="141"/>
        <v>no</v>
      </c>
      <c r="F236" t="str">
        <f t="shared" si="142"/>
        <v>no</v>
      </c>
      <c r="G236" t="str">
        <f t="shared" si="143"/>
        <v>no</v>
      </c>
      <c r="H236" t="s">
        <v>2421</v>
      </c>
      <c r="I236" t="str">
        <f t="shared" si="144"/>
        <v>no</v>
      </c>
      <c r="J236" s="2">
        <v>0</v>
      </c>
      <c r="K236">
        <v>16.1328880035</v>
      </c>
      <c r="L236">
        <v>16.249565691800001</v>
      </c>
      <c r="M236" s="1">
        <v>0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51.567986500000004</v>
      </c>
      <c r="X236">
        <v>7.233298746</v>
      </c>
      <c r="Y236">
        <v>39</v>
      </c>
      <c r="Z236" t="str" cm="1">
        <f t="array" ref="Z236">INDEX(Tabelle4!$C$2:$C$2596,MATCH(TRUE,EXACT(tool!A951,Tabelle4!$D$2:$D$2596),0))</f>
        <v>Y</v>
      </c>
      <c r="AA236" t="s">
        <v>210</v>
      </c>
      <c r="AB236" t="s">
        <v>78</v>
      </c>
      <c r="AC236">
        <v>14.7895622253418</v>
      </c>
      <c r="AD236">
        <v>3.8302773442986502</v>
      </c>
      <c r="AE236">
        <v>-57.740267575828597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 hidden="1" x14ac:dyDescent="0.2">
      <c r="A237" t="s">
        <v>1876</v>
      </c>
      <c r="B237">
        <v>0</v>
      </c>
      <c r="C237" t="str">
        <f t="shared" si="97"/>
        <v>no</v>
      </c>
      <c r="D237" t="str">
        <f t="shared" si="98"/>
        <v>no</v>
      </c>
      <c r="E237" t="str">
        <f t="shared" si="99"/>
        <v>no</v>
      </c>
      <c r="F237" t="str">
        <f t="shared" si="100"/>
        <v>no</v>
      </c>
      <c r="G237" t="str">
        <f t="shared" si="101"/>
        <v>no</v>
      </c>
      <c r="H237" t="s">
        <v>2421</v>
      </c>
      <c r="I237" t="str">
        <f t="shared" si="102"/>
        <v>yes</v>
      </c>
      <c r="J237" s="2">
        <v>0</v>
      </c>
      <c r="K237">
        <v>18.995605504</v>
      </c>
      <c r="L237">
        <v>18.3985374357</v>
      </c>
      <c r="M237" s="1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51.568160239999997</v>
      </c>
      <c r="X237">
        <v>7.2332265439999999</v>
      </c>
      <c r="Y237">
        <v>39</v>
      </c>
      <c r="Z237" t="str" cm="1">
        <f t="array" ref="Z237">INDEX(Tabelle4!$C$2:$C$2596,MATCH(TRUE,EXACT(tool!A1075,Tabelle4!$D$2:$D$2596),0))</f>
        <v>Z</v>
      </c>
      <c r="AA237" t="s">
        <v>210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 hidden="1" x14ac:dyDescent="0.2">
      <c r="A238" t="s">
        <v>479</v>
      </c>
      <c r="B238">
        <v>0</v>
      </c>
      <c r="C238" t="str">
        <f>IF(M238&lt;&gt;0,IF(J238&lt;&gt;0,IF(J238&lt;&gt;"0","yes","no"),"no"),"no")</f>
        <v>yes</v>
      </c>
      <c r="D238" t="str">
        <f>IF(M238&lt;&gt;0,IF(J238&lt;&gt;0,IF(J238&lt;&gt;"0","yes","no"),"no"),"no")</f>
        <v>yes</v>
      </c>
      <c r="E238" t="str">
        <f>IF(M238&lt;&gt;0,IF(J238&lt;&gt;0,IF(J238&lt;&gt;"0","yes","no"),"no"),"no")</f>
        <v>yes</v>
      </c>
      <c r="F238" t="str">
        <f t="shared" si="100"/>
        <v>yes</v>
      </c>
      <c r="G238" t="str">
        <f t="shared" si="101"/>
        <v>yes</v>
      </c>
      <c r="H238" t="s">
        <v>2421</v>
      </c>
      <c r="I238" t="str">
        <f>IF(J238&lt;&gt;"0",IF(J238&lt;&gt;0,"yes","no"),"no")</f>
        <v>yes</v>
      </c>
      <c r="J238" s="1" t="s">
        <v>91</v>
      </c>
      <c r="K238">
        <v>96.487248977999997</v>
      </c>
      <c r="L238">
        <v>43.040646481099998</v>
      </c>
      <c r="M238" s="1">
        <v>1954</v>
      </c>
      <c r="N238">
        <v>3</v>
      </c>
      <c r="O238">
        <v>1</v>
      </c>
      <c r="P238">
        <v>3</v>
      </c>
      <c r="Q238">
        <v>2</v>
      </c>
      <c r="R238">
        <v>5.4</v>
      </c>
      <c r="S238">
        <v>193.82459140674001</v>
      </c>
      <c r="T238">
        <v>38.594899591200004</v>
      </c>
      <c r="U238" t="s">
        <v>108</v>
      </c>
      <c r="V238">
        <v>224.67765804065468</v>
      </c>
      <c r="W238">
        <v>51.568062169999997</v>
      </c>
      <c r="X238">
        <v>7.2335745429999996</v>
      </c>
      <c r="Y238">
        <v>39</v>
      </c>
      <c r="Z238" t="str" cm="1">
        <f t="array" ref="Z238">INDEX(Tabelle4!$C$2:$C$2596,MATCH(TRUE,EXACT(tool!A202,Tabelle4!$D$2:$D$2596),0))</f>
        <v>Y</v>
      </c>
      <c r="AA238" t="s">
        <v>480</v>
      </c>
      <c r="AB238" t="s">
        <v>83</v>
      </c>
      <c r="AC238">
        <v>42.205902099609403</v>
      </c>
      <c r="AD238">
        <v>33.661369130171302</v>
      </c>
      <c r="AE238">
        <v>128.86423131955701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 hidden="1" x14ac:dyDescent="0.2">
      <c r="A239" t="s">
        <v>1477</v>
      </c>
      <c r="B239">
        <v>0</v>
      </c>
      <c r="C239" t="str">
        <f t="shared" si="97"/>
        <v>no</v>
      </c>
      <c r="D239" t="str">
        <f t="shared" si="98"/>
        <v>no</v>
      </c>
      <c r="E239" t="str">
        <f t="shared" si="99"/>
        <v>no</v>
      </c>
      <c r="F239" t="str">
        <f t="shared" si="100"/>
        <v>no</v>
      </c>
      <c r="G239" t="str">
        <f t="shared" si="101"/>
        <v>no</v>
      </c>
      <c r="H239" t="s">
        <v>2421</v>
      </c>
      <c r="I239" t="str">
        <f t="shared" si="102"/>
        <v>yes</v>
      </c>
      <c r="J239" s="2">
        <v>0</v>
      </c>
      <c r="K239">
        <v>30.654738505099999</v>
      </c>
      <c r="L239">
        <v>24.782518959099999</v>
      </c>
      <c r="M239" s="1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51.56818123</v>
      </c>
      <c r="X239">
        <v>7.2333311949999999</v>
      </c>
      <c r="Y239">
        <v>39</v>
      </c>
      <c r="Z239" t="str" cm="1">
        <f t="array" ref="Z239">INDEX(Tabelle4!$C$2:$C$2596,MATCH(TRUE,EXACT(tool!A794,Tabelle4!$D$2:$D$2596),0))</f>
        <v>Z</v>
      </c>
      <c r="AA239" t="s">
        <v>480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143" hidden="1" x14ac:dyDescent="0.2">
      <c r="A240" t="s">
        <v>1510</v>
      </c>
      <c r="B240">
        <v>0</v>
      </c>
      <c r="C240" t="str">
        <f t="shared" si="97"/>
        <v>no</v>
      </c>
      <c r="D240" t="str">
        <f t="shared" si="98"/>
        <v>no</v>
      </c>
      <c r="E240" t="str">
        <f t="shared" si="99"/>
        <v>no</v>
      </c>
      <c r="F240" t="str">
        <f t="shared" si="100"/>
        <v>no</v>
      </c>
      <c r="G240" t="str">
        <f t="shared" si="101"/>
        <v>no</v>
      </c>
      <c r="H240" t="s">
        <v>2421</v>
      </c>
      <c r="I240" t="str">
        <f t="shared" si="102"/>
        <v>yes</v>
      </c>
      <c r="J240" s="2">
        <v>0</v>
      </c>
      <c r="K240">
        <v>49.836302018399998</v>
      </c>
      <c r="L240">
        <v>29.0606371143</v>
      </c>
      <c r="M240" s="1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51.56820527</v>
      </c>
      <c r="X240">
        <v>7.2332793029999998</v>
      </c>
      <c r="Y240">
        <v>39</v>
      </c>
      <c r="Z240" t="str" cm="1">
        <f t="array" ref="Z240">INDEX(Tabelle4!$C$2:$C$2596,MATCH(TRUE,EXACT(tool!A815,Tabelle4!$D$2:$D$2596),0))</f>
        <v>Z</v>
      </c>
      <c r="AA240" t="s">
        <v>480</v>
      </c>
      <c r="AB240" t="s">
        <v>78</v>
      </c>
      <c r="AC240">
        <v>11.362525939941399</v>
      </c>
      <c r="AD240">
        <v>6.3514396149267904</v>
      </c>
      <c r="AE240">
        <v>130.06501937236899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hidden="1" x14ac:dyDescent="0.2">
      <c r="A241" t="s">
        <v>709</v>
      </c>
      <c r="B241">
        <v>0</v>
      </c>
      <c r="C241" t="str">
        <f t="shared" si="97"/>
        <v>yes</v>
      </c>
      <c r="D241" t="str">
        <f t="shared" si="98"/>
        <v>yes</v>
      </c>
      <c r="E241" t="str">
        <f t="shared" si="99"/>
        <v>yes</v>
      </c>
      <c r="F241" t="str">
        <f t="shared" si="100"/>
        <v>yes</v>
      </c>
      <c r="G241" t="str">
        <f t="shared" si="101"/>
        <v>yes</v>
      </c>
      <c r="H241" t="s">
        <v>2421</v>
      </c>
      <c r="I241" t="str">
        <f t="shared" si="102"/>
        <v>yes</v>
      </c>
      <c r="J241" s="1" t="s">
        <v>91</v>
      </c>
      <c r="K241">
        <v>76.307034013899994</v>
      </c>
      <c r="L241">
        <v>34.967413163700002</v>
      </c>
      <c r="M241" s="1">
        <v>1954</v>
      </c>
      <c r="N241">
        <v>5</v>
      </c>
      <c r="O241">
        <v>3</v>
      </c>
      <c r="P241">
        <v>15</v>
      </c>
      <c r="Q241">
        <v>2</v>
      </c>
      <c r="R241">
        <v>5.4</v>
      </c>
      <c r="S241">
        <v>158.30121747842003</v>
      </c>
      <c r="T241">
        <v>30.52281360556</v>
      </c>
      <c r="U241" t="s">
        <v>121</v>
      </c>
      <c r="V241">
        <v>144.719533012</v>
      </c>
      <c r="W241">
        <v>51.56782321</v>
      </c>
      <c r="X241">
        <v>7.2333101820000003</v>
      </c>
      <c r="Y241">
        <v>39</v>
      </c>
      <c r="Z241" t="str" cm="1">
        <f t="array" ref="Z241">INDEX(Tabelle4!$C$2:$C$2596,MATCH(TRUE,EXACT(tool!A319,Tabelle4!$D$2:$D$2596),0))</f>
        <v>Z</v>
      </c>
      <c r="AA241" t="s">
        <v>710</v>
      </c>
      <c r="AB241" t="s">
        <v>83</v>
      </c>
      <c r="AC241">
        <v>41.525489807128899</v>
      </c>
      <c r="AD241">
        <v>33.723362544004502</v>
      </c>
      <c r="AE241">
        <v>128.43446894941701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 hidden="1" x14ac:dyDescent="0.2">
      <c r="A242" t="s">
        <v>1678</v>
      </c>
      <c r="B242">
        <v>0</v>
      </c>
      <c r="C242" t="str">
        <f t="shared" si="97"/>
        <v>no</v>
      </c>
      <c r="D242" t="str">
        <f t="shared" si="98"/>
        <v>no</v>
      </c>
      <c r="E242" t="str">
        <f t="shared" si="99"/>
        <v>no</v>
      </c>
      <c r="F242" t="str">
        <f t="shared" si="100"/>
        <v>no</v>
      </c>
      <c r="G242" t="str">
        <f t="shared" si="101"/>
        <v>no</v>
      </c>
      <c r="H242" t="s">
        <v>2421</v>
      </c>
      <c r="I242" t="str">
        <f t="shared" si="102"/>
        <v>yes</v>
      </c>
      <c r="J242" s="2">
        <v>0</v>
      </c>
      <c r="K242">
        <v>11.4374774988</v>
      </c>
      <c r="L242">
        <v>13.616577269</v>
      </c>
      <c r="M242" s="1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108</v>
      </c>
      <c r="V242">
        <v>67.706400093425998</v>
      </c>
      <c r="W242">
        <v>51.567959039999998</v>
      </c>
      <c r="X242">
        <v>7.2329817519999997</v>
      </c>
      <c r="Y242">
        <v>39</v>
      </c>
      <c r="Z242" t="str" cm="1">
        <f t="array" ref="Z242">INDEX(Tabelle4!$C$2:$C$2596,MATCH(TRUE,EXACT(tool!A929,Tabelle4!$D$2:$D$2596),0))</f>
        <v>Z</v>
      </c>
      <c r="AA242" t="s">
        <v>710</v>
      </c>
      <c r="AB242" t="s">
        <v>78</v>
      </c>
      <c r="AC242">
        <v>7.6380476951599103</v>
      </c>
      <c r="AD242">
        <v>4.3788920039870103</v>
      </c>
      <c r="AE242">
        <v>36.979528278456399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 hidden="1" x14ac:dyDescent="0.2">
      <c r="A243" t="s">
        <v>1780</v>
      </c>
      <c r="B243">
        <v>0</v>
      </c>
      <c r="C243" t="str">
        <f>IF(M243&lt;&gt;0,IF(J243&lt;&gt;0,IF(J243&lt;&gt;"0","yes","no"),"no"),"no")</f>
        <v>no</v>
      </c>
      <c r="D243" t="str">
        <f>IF(M243&lt;&gt;0,IF(J243&lt;&gt;0,IF(J243&lt;&gt;"0","yes","no"),"no"),"no")</f>
        <v>no</v>
      </c>
      <c r="E243" t="str">
        <f>IF(M243&lt;&gt;0,IF(J243&lt;&gt;0,IF(J243&lt;&gt;"0","yes","no"),"no"),"no")</f>
        <v>no</v>
      </c>
      <c r="F243" t="str">
        <f>IF(COUNTIF(AB243:CM243,"pv&amp;st")&lt;&gt;0,IF(J243&lt;&gt;"0",IF(J243&lt;&gt;0,"yes","no"),"no"),"no")</f>
        <v>no</v>
      </c>
      <c r="G243" t="str">
        <f>IF(M243&lt;&gt;0,IF(J243&lt;&gt;0,IF(J243&lt;&gt;"0","yes","no"),"no"),"no")</f>
        <v>no</v>
      </c>
      <c r="H243" t="s">
        <v>2421</v>
      </c>
      <c r="I243" t="str">
        <f>IF(J243&lt;&gt;"0",IF(J243&lt;&gt;0,"yes","no"),"no")</f>
        <v>no</v>
      </c>
      <c r="J243" s="2">
        <v>0</v>
      </c>
      <c r="K243">
        <v>48.2782874846</v>
      </c>
      <c r="L243">
        <v>29.501236505400001</v>
      </c>
      <c r="M243" s="1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51.56793665</v>
      </c>
      <c r="X243">
        <v>7.2332905810000003</v>
      </c>
      <c r="Y243">
        <v>39</v>
      </c>
      <c r="Z243" t="str" cm="1">
        <f t="array" ref="Z243">INDEX(Tabelle4!$C$2:$C$2596,MATCH(TRUE,EXACT(tool!A1003,Tabelle4!$D$2:$D$2596),0))</f>
        <v>Y</v>
      </c>
      <c r="AA243" t="s">
        <v>710</v>
      </c>
      <c r="AB243" t="s">
        <v>83</v>
      </c>
      <c r="AC243">
        <v>41.197750091552699</v>
      </c>
      <c r="AD243">
        <v>3.1928324033653999</v>
      </c>
      <c r="AE243">
        <v>-53.973199475717998</v>
      </c>
      <c r="AF243" t="s">
        <v>78</v>
      </c>
      <c r="AG243">
        <v>17.1845798492432</v>
      </c>
      <c r="AH243">
        <v>3.6352194064022201</v>
      </c>
      <c r="AI243">
        <v>-52.372902753573399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</row>
    <row r="244" spans="1:143" hidden="1" x14ac:dyDescent="0.2">
      <c r="A244" t="s">
        <v>693</v>
      </c>
      <c r="B244">
        <v>0</v>
      </c>
      <c r="C244" t="str">
        <f t="shared" si="97"/>
        <v>yes</v>
      </c>
      <c r="D244" t="str">
        <f t="shared" si="98"/>
        <v>yes</v>
      </c>
      <c r="E244" t="str">
        <f t="shared" si="99"/>
        <v>yes</v>
      </c>
      <c r="F244" t="str">
        <f t="shared" si="100"/>
        <v>yes</v>
      </c>
      <c r="G244" t="str">
        <f t="shared" si="101"/>
        <v>yes</v>
      </c>
      <c r="H244" t="s">
        <v>2421</v>
      </c>
      <c r="I244" t="str">
        <f t="shared" si="102"/>
        <v>yes</v>
      </c>
      <c r="J244" s="1" t="s">
        <v>91</v>
      </c>
      <c r="K244">
        <v>75.474161492600004</v>
      </c>
      <c r="L244">
        <v>34.771044451400002</v>
      </c>
      <c r="M244" s="1">
        <v>1953</v>
      </c>
      <c r="N244">
        <v>3</v>
      </c>
      <c r="O244">
        <v>1</v>
      </c>
      <c r="P244">
        <v>3</v>
      </c>
      <c r="Q244">
        <v>2</v>
      </c>
      <c r="R244">
        <v>5.4</v>
      </c>
      <c r="S244">
        <v>157.57397544052</v>
      </c>
      <c r="T244">
        <v>30.189664597040004</v>
      </c>
      <c r="U244" t="s">
        <v>108</v>
      </c>
      <c r="V244">
        <v>103.37321818169582</v>
      </c>
      <c r="W244">
        <v>51.567758390000002</v>
      </c>
      <c r="X244">
        <v>7.2332317699999997</v>
      </c>
      <c r="Y244">
        <v>39</v>
      </c>
      <c r="Z244" t="str" cm="1">
        <f t="array" ref="Z244">INDEX(Tabelle4!$C$2:$C$2596,MATCH(TRUE,EXACT(tool!A311,Tabelle4!$D$2:$D$2596),0))</f>
        <v>Z</v>
      </c>
      <c r="AA244" t="s">
        <v>694</v>
      </c>
      <c r="AB244" t="s">
        <v>83</v>
      </c>
      <c r="AC244">
        <v>41.934463500976598</v>
      </c>
      <c r="AD244">
        <v>34.132204475021503</v>
      </c>
      <c r="AE244">
        <v>128.48541787175901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</row>
    <row r="245" spans="1:143" hidden="1" x14ac:dyDescent="0.2">
      <c r="A245" t="s">
        <v>1135</v>
      </c>
      <c r="B245">
        <v>0</v>
      </c>
      <c r="C245" t="str">
        <f t="shared" ref="C245:C246" si="145">IF(M245&lt;&gt;0,IF(J245&lt;&gt;0,IF(J245&lt;&gt;"0","yes","no"),"no"),"no")</f>
        <v>no</v>
      </c>
      <c r="D245" t="str">
        <f t="shared" ref="D245:D246" si="146">IF(M245&lt;&gt;0,IF(J245&lt;&gt;0,IF(J245&lt;&gt;"0","yes","no"),"no"),"no")</f>
        <v>no</v>
      </c>
      <c r="E245" t="str">
        <f t="shared" ref="E245:E246" si="147">IF(M245&lt;&gt;0,IF(J245&lt;&gt;0,IF(J245&lt;&gt;"0","yes","no"),"no"),"no")</f>
        <v>no</v>
      </c>
      <c r="F245" t="str">
        <f t="shared" ref="F245:F246" si="148">IF(COUNTIF(AB245:CM245,"pv&amp;st")&lt;&gt;0,IF(J245&lt;&gt;"0",IF(J245&lt;&gt;0,"yes","no"),"no"),"no")</f>
        <v>no</v>
      </c>
      <c r="G245" t="str">
        <f t="shared" ref="G245:G246" si="149">IF(M245&lt;&gt;0,IF(J245&lt;&gt;0,IF(J245&lt;&gt;"0","yes","no"),"no"),"no")</f>
        <v>no</v>
      </c>
      <c r="H245" t="s">
        <v>2421</v>
      </c>
      <c r="I245" t="str">
        <f t="shared" ref="I245:I246" si="150">IF(J245&lt;&gt;"0",IF(J245&lt;&gt;0,"yes","no"),"no")</f>
        <v>no</v>
      </c>
      <c r="J245" s="2">
        <v>0</v>
      </c>
      <c r="K245">
        <v>81.929939488299993</v>
      </c>
      <c r="L245">
        <v>36.227578656799999</v>
      </c>
      <c r="M245" s="1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51.567890609999999</v>
      </c>
      <c r="X245">
        <v>7.2329501269999996</v>
      </c>
      <c r="Y245">
        <v>39</v>
      </c>
      <c r="Z245" t="str" cm="1">
        <f t="array" ref="Z245">INDEX(Tabelle4!$C$2:$C$2596,MATCH(TRUE,EXACT(tool!A556,Tabelle4!$D$2:$D$2596),0))</f>
        <v>Y</v>
      </c>
      <c r="AA245" t="s">
        <v>694</v>
      </c>
      <c r="AB245" t="s">
        <v>83</v>
      </c>
      <c r="AC245">
        <v>77.514610290527301</v>
      </c>
      <c r="AD245">
        <v>1.3710792567075201</v>
      </c>
      <c r="AE245">
        <v>126.094373662096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 spans="1:143" hidden="1" x14ac:dyDescent="0.2">
      <c r="A246" t="s">
        <v>1249</v>
      </c>
      <c r="B246">
        <v>0</v>
      </c>
      <c r="C246" t="str">
        <f t="shared" si="145"/>
        <v>no</v>
      </c>
      <c r="D246" t="str">
        <f t="shared" si="146"/>
        <v>no</v>
      </c>
      <c r="E246" t="str">
        <f t="shared" si="147"/>
        <v>no</v>
      </c>
      <c r="F246" t="str">
        <f t="shared" si="148"/>
        <v>no</v>
      </c>
      <c r="G246" t="str">
        <f t="shared" si="149"/>
        <v>no</v>
      </c>
      <c r="H246" t="s">
        <v>2421</v>
      </c>
      <c r="I246" t="str">
        <f t="shared" si="150"/>
        <v>no</v>
      </c>
      <c r="J246" s="1">
        <v>0</v>
      </c>
      <c r="K246">
        <v>31.833100001999998</v>
      </c>
      <c r="L246">
        <v>22.568882617500002</v>
      </c>
      <c r="M246" s="1">
        <v>0</v>
      </c>
      <c r="N246">
        <v>2</v>
      </c>
      <c r="O246">
        <v>4</v>
      </c>
      <c r="P246">
        <v>8</v>
      </c>
      <c r="Q246">
        <v>1</v>
      </c>
      <c r="R246">
        <v>2.7</v>
      </c>
      <c r="S246">
        <v>54.569363066850009</v>
      </c>
      <c r="T246">
        <v>6.3666200004000002</v>
      </c>
      <c r="U246">
        <v>0</v>
      </c>
      <c r="V246">
        <v>0</v>
      </c>
      <c r="W246">
        <v>51.567784979999999</v>
      </c>
      <c r="X246">
        <v>7.2331367819999999</v>
      </c>
      <c r="Y246">
        <v>39</v>
      </c>
      <c r="Z246" t="str" cm="1">
        <f t="array" ref="Z246">INDEX(Tabelle4!$C$2:$C$2596,MATCH(TRUE,EXACT(tool!A634,Tabelle4!$D$2:$D$2596),0))</f>
        <v>Y</v>
      </c>
      <c r="AA246" t="s">
        <v>694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 hidden="1" x14ac:dyDescent="0.2">
      <c r="A247" t="s">
        <v>299</v>
      </c>
      <c r="B247">
        <v>0</v>
      </c>
      <c r="C247" t="str">
        <f t="shared" si="97"/>
        <v>yes</v>
      </c>
      <c r="D247" t="str">
        <f t="shared" si="98"/>
        <v>yes</v>
      </c>
      <c r="E247" t="str">
        <f t="shared" si="99"/>
        <v>yes</v>
      </c>
      <c r="F247" t="str">
        <f t="shared" si="100"/>
        <v>yes</v>
      </c>
      <c r="G247" t="str">
        <f t="shared" si="101"/>
        <v>yes</v>
      </c>
      <c r="H247" t="s">
        <v>2421</v>
      </c>
      <c r="I247" t="str">
        <f t="shared" si="102"/>
        <v>yes</v>
      </c>
      <c r="J247" s="1" t="s">
        <v>91</v>
      </c>
      <c r="K247">
        <v>76.715115006600001</v>
      </c>
      <c r="L247">
        <v>35.057333880199998</v>
      </c>
      <c r="M247" s="1">
        <v>1955</v>
      </c>
      <c r="N247">
        <v>2</v>
      </c>
      <c r="O247">
        <v>4</v>
      </c>
      <c r="P247">
        <v>8</v>
      </c>
      <c r="Q247">
        <v>2</v>
      </c>
      <c r="R247">
        <v>5.4</v>
      </c>
      <c r="S247">
        <v>158.62355695043999</v>
      </c>
      <c r="T247">
        <v>30.686046002640001</v>
      </c>
      <c r="U247" t="s">
        <v>108</v>
      </c>
      <c r="V247">
        <v>223.68383729562925</v>
      </c>
      <c r="W247">
        <v>51.568122870000003</v>
      </c>
      <c r="X247">
        <v>7.2336718729999996</v>
      </c>
      <c r="Y247">
        <v>39</v>
      </c>
      <c r="Z247" t="str" cm="1">
        <f t="array" ref="Z247">INDEX(Tabelle4!$C$2:$C$2596,MATCH(TRUE,EXACT(tool!A111,Tabelle4!$D$2:$D$2596),0))</f>
        <v>Z</v>
      </c>
      <c r="AA247" t="s">
        <v>300</v>
      </c>
      <c r="AB247" t="s">
        <v>83</v>
      </c>
      <c r="AC247">
        <v>44.680404663085902</v>
      </c>
      <c r="AD247">
        <v>34.0886757648044</v>
      </c>
      <c r="AE247">
        <v>127.75874629591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 hidden="1" x14ac:dyDescent="0.2">
      <c r="A248" t="s">
        <v>1234</v>
      </c>
      <c r="B248">
        <v>0</v>
      </c>
      <c r="C248" t="str">
        <f t="shared" ref="C248:C252" si="151">IF(M248&lt;&gt;0,IF(J248&lt;&gt;0,IF(J248&lt;&gt;"0","yes","no"),"no"),"no")</f>
        <v>no</v>
      </c>
      <c r="D248" t="str">
        <f t="shared" ref="D248:D252" si="152">IF(M248&lt;&gt;0,IF(J248&lt;&gt;0,IF(J248&lt;&gt;"0","yes","no"),"no"),"no")</f>
        <v>no</v>
      </c>
      <c r="E248" t="str">
        <f t="shared" ref="E248:E252" si="153">IF(M248&lt;&gt;0,IF(J248&lt;&gt;0,IF(J248&lt;&gt;"0","yes","no"),"no"),"no")</f>
        <v>no</v>
      </c>
      <c r="F248" t="str">
        <f t="shared" ref="F248:F252" si="154">IF(COUNTIF(AB248:CM248,"pv&amp;st")&lt;&gt;0,IF(J248&lt;&gt;"0",IF(J248&lt;&gt;0,"yes","no"),"no"),"no")</f>
        <v>no</v>
      </c>
      <c r="G248" t="str">
        <f t="shared" ref="G248:G252" si="155">IF(M248&lt;&gt;0,IF(J248&lt;&gt;0,IF(J248&lt;&gt;"0","yes","no"),"no"),"no")</f>
        <v>no</v>
      </c>
      <c r="H248" t="s">
        <v>2421</v>
      </c>
      <c r="I248" t="str">
        <f t="shared" ref="I248:I252" si="156">IF(J248&lt;&gt;"0",IF(J248&lt;&gt;0,"yes","no"),"no")</f>
        <v>no</v>
      </c>
      <c r="J248" s="2">
        <v>0</v>
      </c>
      <c r="K248">
        <v>18.689913993200001</v>
      </c>
      <c r="L248">
        <v>18.275830943700001</v>
      </c>
      <c r="M248" s="1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51.568353010000003</v>
      </c>
      <c r="X248">
        <v>7.23344991</v>
      </c>
      <c r="Y248">
        <v>39</v>
      </c>
      <c r="Z248" t="str" cm="1">
        <f t="array" ref="Z248">INDEX(Tabelle4!$C$2:$C$2596,MATCH(TRUE,EXACT(tool!A625,Tabelle4!$D$2:$D$2596),0))</f>
        <v>Y</v>
      </c>
      <c r="AA248" t="s">
        <v>300</v>
      </c>
      <c r="AB248" t="s">
        <v>83</v>
      </c>
      <c r="AC248">
        <v>13.467033386230501</v>
      </c>
      <c r="AD248">
        <v>14.3350777396954</v>
      </c>
      <c r="AE248">
        <v>132.76074141513999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 spans="1:143" hidden="1" x14ac:dyDescent="0.2">
      <c r="A249" t="s">
        <v>1284</v>
      </c>
      <c r="B249">
        <v>0</v>
      </c>
      <c r="C249" t="str">
        <f t="shared" si="151"/>
        <v>no</v>
      </c>
      <c r="D249" t="str">
        <f t="shared" si="152"/>
        <v>no</v>
      </c>
      <c r="E249" t="str">
        <f t="shared" si="153"/>
        <v>no</v>
      </c>
      <c r="F249" t="str">
        <f t="shared" si="154"/>
        <v>no</v>
      </c>
      <c r="G249" t="str">
        <f t="shared" si="155"/>
        <v>no</v>
      </c>
      <c r="H249" t="s">
        <v>2421</v>
      </c>
      <c r="I249" t="str">
        <f t="shared" si="156"/>
        <v>no</v>
      </c>
      <c r="J249" s="2">
        <v>0</v>
      </c>
      <c r="K249">
        <v>39.188964981399998</v>
      </c>
      <c r="L249">
        <v>25.1407894982</v>
      </c>
      <c r="M249" s="1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51.568264859999999</v>
      </c>
      <c r="X249">
        <v>7.233342028</v>
      </c>
      <c r="Y249">
        <v>39</v>
      </c>
      <c r="Z249" t="str" cm="1">
        <f t="array" ref="Z249">INDEX(Tabelle4!$C$2:$C$2596,MATCH(TRUE,EXACT(tool!A657,Tabelle4!$D$2:$D$2596),0))</f>
        <v>Y</v>
      </c>
      <c r="AA249" t="s">
        <v>300</v>
      </c>
      <c r="AB249" t="s">
        <v>78</v>
      </c>
      <c r="AC249">
        <v>27.625888824462901</v>
      </c>
      <c r="AD249">
        <v>1.79216853552567</v>
      </c>
      <c r="AE249">
        <v>129.69095102920701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</row>
    <row r="250" spans="1:143" hidden="1" x14ac:dyDescent="0.2">
      <c r="A250" t="s">
        <v>1297</v>
      </c>
      <c r="B250">
        <v>0</v>
      </c>
      <c r="C250" t="str">
        <f t="shared" si="151"/>
        <v>no</v>
      </c>
      <c r="D250" t="str">
        <f t="shared" si="152"/>
        <v>no</v>
      </c>
      <c r="E250" t="str">
        <f t="shared" si="153"/>
        <v>no</v>
      </c>
      <c r="F250" t="str">
        <f t="shared" si="154"/>
        <v>no</v>
      </c>
      <c r="G250" t="str">
        <f t="shared" si="155"/>
        <v>no</v>
      </c>
      <c r="H250" t="s">
        <v>2421</v>
      </c>
      <c r="I250" t="str">
        <f t="shared" si="156"/>
        <v>no</v>
      </c>
      <c r="J250" s="2">
        <v>0</v>
      </c>
      <c r="K250">
        <v>17.7536779944</v>
      </c>
      <c r="L250">
        <v>18.843971481099999</v>
      </c>
      <c r="M250" s="1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51.568242239999996</v>
      </c>
      <c r="X250">
        <v>7.233389957</v>
      </c>
      <c r="Y250">
        <v>39</v>
      </c>
      <c r="Z250" t="str" cm="1">
        <f t="array" ref="Z250">INDEX(Tabelle4!$C$2:$C$2596,MATCH(TRUE,EXACT(tool!A666,Tabelle4!$D$2:$D$2596),0))</f>
        <v>Y</v>
      </c>
      <c r="AA250" t="s">
        <v>300</v>
      </c>
      <c r="AB250" t="s">
        <v>78</v>
      </c>
      <c r="AC250">
        <v>10.933178901672401</v>
      </c>
      <c r="AD250">
        <v>11.0173241358883</v>
      </c>
      <c r="AE250">
        <v>129.289406849931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 hidden="1" x14ac:dyDescent="0.2">
      <c r="A251" t="s">
        <v>1483</v>
      </c>
      <c r="B251">
        <v>0</v>
      </c>
      <c r="C251" t="str">
        <f t="shared" si="151"/>
        <v>no</v>
      </c>
      <c r="D251" t="str">
        <f t="shared" si="152"/>
        <v>no</v>
      </c>
      <c r="E251" t="str">
        <f t="shared" si="153"/>
        <v>no</v>
      </c>
      <c r="F251" t="str">
        <f t="shared" si="154"/>
        <v>no</v>
      </c>
      <c r="G251" t="str">
        <f t="shared" si="155"/>
        <v>no</v>
      </c>
      <c r="H251" t="s">
        <v>2421</v>
      </c>
      <c r="I251" t="str">
        <f t="shared" si="156"/>
        <v>no</v>
      </c>
      <c r="J251" s="2">
        <v>0</v>
      </c>
      <c r="K251">
        <v>33.5400160075</v>
      </c>
      <c r="L251">
        <v>23.1754417227</v>
      </c>
      <c r="M251" s="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51.56822511</v>
      </c>
      <c r="X251">
        <v>7.233682699</v>
      </c>
      <c r="Y251">
        <v>39</v>
      </c>
      <c r="Z251" t="str" cm="1">
        <f t="array" ref="Z251">INDEX(Tabelle4!$C$2:$C$2596,MATCH(TRUE,EXACT(tool!A798,Tabelle4!$D$2:$D$2596),0))</f>
        <v>Y</v>
      </c>
      <c r="AA251" t="s">
        <v>300</v>
      </c>
      <c r="AB251" t="s">
        <v>78</v>
      </c>
      <c r="AC251">
        <v>24.735652923583999</v>
      </c>
      <c r="AD251">
        <v>1.9593400306814099</v>
      </c>
      <c r="AE251">
        <v>-143.571725046111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 hidden="1" x14ac:dyDescent="0.2">
      <c r="A252" t="s">
        <v>1864</v>
      </c>
      <c r="B252">
        <v>0</v>
      </c>
      <c r="C252" t="str">
        <f t="shared" si="151"/>
        <v>no</v>
      </c>
      <c r="D252" t="str">
        <f t="shared" si="152"/>
        <v>no</v>
      </c>
      <c r="E252" t="str">
        <f t="shared" si="153"/>
        <v>no</v>
      </c>
      <c r="F252" t="str">
        <f t="shared" si="154"/>
        <v>no</v>
      </c>
      <c r="G252" t="str">
        <f t="shared" si="155"/>
        <v>no</v>
      </c>
      <c r="H252" t="s">
        <v>2421</v>
      </c>
      <c r="I252" t="str">
        <f t="shared" si="156"/>
        <v>no</v>
      </c>
      <c r="J252" s="2">
        <v>0</v>
      </c>
      <c r="K252">
        <v>14.867263486700001</v>
      </c>
      <c r="L252">
        <v>15.4803409227</v>
      </c>
      <c r="M252" s="1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51.568257199999998</v>
      </c>
      <c r="X252">
        <v>7.2336383580000003</v>
      </c>
      <c r="Y252">
        <v>39</v>
      </c>
      <c r="Z252" t="str" cm="1">
        <f t="array" ref="Z252">INDEX(Tabelle4!$C$2:$C$2596,MATCH(TRUE,EXACT(tool!A1064,Tabelle4!$D$2:$D$2596),0))</f>
        <v>Y</v>
      </c>
      <c r="AA252" t="s">
        <v>300</v>
      </c>
      <c r="AB252" t="s">
        <v>78</v>
      </c>
      <c r="AC252">
        <v>13.8345804214478</v>
      </c>
      <c r="AD252">
        <v>4.7760736853553603</v>
      </c>
      <c r="AE252">
        <v>136.78765493939301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 spans="1:143" hidden="1" x14ac:dyDescent="0.2">
      <c r="A253" t="s">
        <v>838</v>
      </c>
      <c r="B253">
        <v>0</v>
      </c>
      <c r="C253" t="str">
        <f t="shared" si="97"/>
        <v>yes</v>
      </c>
      <c r="D253" t="str">
        <f t="shared" si="98"/>
        <v>yes</v>
      </c>
      <c r="E253" t="str">
        <f t="shared" si="99"/>
        <v>yes</v>
      </c>
      <c r="F253" t="str">
        <f t="shared" si="100"/>
        <v>yes</v>
      </c>
      <c r="G253" t="str">
        <f t="shared" si="101"/>
        <v>yes</v>
      </c>
      <c r="H253" t="s">
        <v>2421</v>
      </c>
      <c r="I253" t="str">
        <f t="shared" si="102"/>
        <v>yes</v>
      </c>
      <c r="J253" s="1" t="s">
        <v>91</v>
      </c>
      <c r="K253">
        <v>76.531756478800006</v>
      </c>
      <c r="L253">
        <v>35.018838184400003</v>
      </c>
      <c r="M253" s="1">
        <v>1955</v>
      </c>
      <c r="N253">
        <v>1</v>
      </c>
      <c r="O253">
        <v>3</v>
      </c>
      <c r="P253">
        <v>3</v>
      </c>
      <c r="Q253">
        <v>2</v>
      </c>
      <c r="R253">
        <v>5.4</v>
      </c>
      <c r="S253">
        <v>158.48902360424</v>
      </c>
      <c r="T253">
        <v>30.612702591520005</v>
      </c>
      <c r="U253" t="s">
        <v>121</v>
      </c>
      <c r="V253">
        <v>57.265559975999999</v>
      </c>
      <c r="W253">
        <v>51.56750297</v>
      </c>
      <c r="X253">
        <v>7.233278791</v>
      </c>
      <c r="Y253">
        <v>39</v>
      </c>
      <c r="Z253" t="str" cm="1">
        <f t="array" ref="Z253">INDEX(Tabelle4!$C$2:$C$2596,MATCH(TRUE,EXACT(tool!A387,Tabelle4!$D$2:$D$2596),0))</f>
        <v>Z</v>
      </c>
      <c r="AA253" t="s">
        <v>839</v>
      </c>
      <c r="AB253" t="s">
        <v>83</v>
      </c>
      <c r="AC253">
        <v>46.870594024658203</v>
      </c>
      <c r="AD253">
        <v>33.463055488267599</v>
      </c>
      <c r="AE253">
        <v>-141.77220753257899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</row>
    <row r="254" spans="1:143" hidden="1" x14ac:dyDescent="0.2">
      <c r="A254" t="s">
        <v>1221</v>
      </c>
      <c r="B254">
        <v>0</v>
      </c>
      <c r="C254" t="str">
        <f>IF(M254&lt;&gt;0,IF(J254&lt;&gt;0,IF(J254&lt;&gt;"0","yes","no"),"no"),"no")</f>
        <v>no</v>
      </c>
      <c r="D254" t="str">
        <f>IF(M254&lt;&gt;0,IF(J254&lt;&gt;0,IF(J254&lt;&gt;"0","yes","no"),"no"),"no")</f>
        <v>no</v>
      </c>
      <c r="E254" t="str">
        <f>IF(M254&lt;&gt;0,IF(J254&lt;&gt;0,IF(J254&lt;&gt;"0","yes","no"),"no"),"no")</f>
        <v>no</v>
      </c>
      <c r="F254" t="str">
        <f>IF(COUNTIF(AB254:CM254,"pv&amp;st")&lt;&gt;0,IF(J254&lt;&gt;"0",IF(J254&lt;&gt;0,"yes","no"),"no"),"no")</f>
        <v>no</v>
      </c>
      <c r="G254" t="str">
        <f>IF(M254&lt;&gt;0,IF(J254&lt;&gt;0,IF(J254&lt;&gt;"0","yes","no"),"no"),"no")</f>
        <v>no</v>
      </c>
      <c r="H254" t="s">
        <v>2421</v>
      </c>
      <c r="I254" t="str">
        <f>IF(J254&lt;&gt;"0",IF(J254&lt;&gt;0,"yes","no"),"no")</f>
        <v>no</v>
      </c>
      <c r="J254" s="2">
        <v>0</v>
      </c>
      <c r="K254">
        <v>31.666672995500001</v>
      </c>
      <c r="L254">
        <v>22.5156519063</v>
      </c>
      <c r="M254" s="1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121</v>
      </c>
      <c r="V254">
        <v>204.129147015</v>
      </c>
      <c r="W254">
        <v>51.567535929999998</v>
      </c>
      <c r="X254">
        <v>7.233184606</v>
      </c>
      <c r="Y254">
        <v>39</v>
      </c>
      <c r="Z254" t="str" cm="1">
        <f t="array" ref="Z254">INDEX(Tabelle4!$C$2:$C$2596,MATCH(TRUE,EXACT(tool!A615,Tabelle4!$D$2:$D$2596),0))</f>
        <v>Y</v>
      </c>
      <c r="AA254" t="s">
        <v>839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 hidden="1" x14ac:dyDescent="0.2">
      <c r="A255" t="s">
        <v>933</v>
      </c>
      <c r="B255">
        <v>0</v>
      </c>
      <c r="C255" t="str">
        <f t="shared" si="97"/>
        <v>yes</v>
      </c>
      <c r="D255" t="str">
        <f t="shared" si="98"/>
        <v>yes</v>
      </c>
      <c r="E255" t="str">
        <f t="shared" si="99"/>
        <v>yes</v>
      </c>
      <c r="F255" t="str">
        <f t="shared" si="100"/>
        <v>yes</v>
      </c>
      <c r="G255" t="str">
        <f t="shared" si="101"/>
        <v>yes</v>
      </c>
      <c r="H255" t="s">
        <v>2421</v>
      </c>
      <c r="I255" t="str">
        <f t="shared" si="102"/>
        <v>yes</v>
      </c>
      <c r="J255" s="1" t="s">
        <v>91</v>
      </c>
      <c r="K255">
        <v>76.422282504699993</v>
      </c>
      <c r="L255">
        <v>34.995822085</v>
      </c>
      <c r="M255" s="1">
        <v>1955</v>
      </c>
      <c r="N255">
        <v>8</v>
      </c>
      <c r="O255">
        <v>4</v>
      </c>
      <c r="P255">
        <v>32</v>
      </c>
      <c r="Q255">
        <v>2</v>
      </c>
      <c r="R255">
        <v>5.4</v>
      </c>
      <c r="S255">
        <v>158.40852625712003</v>
      </c>
      <c r="T255">
        <v>30.568913001879999</v>
      </c>
      <c r="U255" t="s">
        <v>108</v>
      </c>
      <c r="V255">
        <v>92.769687968873427</v>
      </c>
      <c r="W255">
        <v>51.567693470000002</v>
      </c>
      <c r="X255">
        <v>7.2331533060000002</v>
      </c>
      <c r="Y255">
        <v>39</v>
      </c>
      <c r="Z255" t="str" cm="1">
        <f t="array" ref="Z255">INDEX(Tabelle4!$C$2:$C$2596,MATCH(TRUE,EXACT(tool!A436,Tabelle4!$D$2:$D$2596),0))</f>
        <v>Z</v>
      </c>
      <c r="AA255" t="s">
        <v>934</v>
      </c>
      <c r="AB255" t="s">
        <v>83</v>
      </c>
      <c r="AC255">
        <v>44.169898986816399</v>
      </c>
      <c r="AD255">
        <v>32.895266324050198</v>
      </c>
      <c r="AE255">
        <v>129.269975438697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 hidden="1" x14ac:dyDescent="0.2">
      <c r="A256" t="s">
        <v>1087</v>
      </c>
      <c r="B256">
        <v>0</v>
      </c>
      <c r="C256" t="str">
        <f t="shared" si="97"/>
        <v>no</v>
      </c>
      <c r="D256" t="str">
        <f t="shared" si="98"/>
        <v>no</v>
      </c>
      <c r="E256" t="str">
        <f t="shared" si="99"/>
        <v>no</v>
      </c>
      <c r="F256" t="str">
        <f t="shared" si="100"/>
        <v>yes</v>
      </c>
      <c r="G256" t="str">
        <f t="shared" si="101"/>
        <v>no</v>
      </c>
      <c r="H256" t="s">
        <v>2421</v>
      </c>
      <c r="I256" t="str">
        <f t="shared" si="102"/>
        <v>yes</v>
      </c>
      <c r="J256" s="2">
        <v>0</v>
      </c>
      <c r="K256">
        <v>59.846181485800003</v>
      </c>
      <c r="L256">
        <v>31.249743801699999</v>
      </c>
      <c r="M256" s="1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121</v>
      </c>
      <c r="V256">
        <v>1193.9212925500001</v>
      </c>
      <c r="W256">
        <v>51.567662499999997</v>
      </c>
      <c r="X256">
        <v>7.2330300259999998</v>
      </c>
      <c r="Y256">
        <v>39</v>
      </c>
      <c r="Z256" t="str" cm="1">
        <f t="array" ref="Z256">INDEX(Tabelle4!$C$2:$C$2596,MATCH(TRUE,EXACT(tool!A523,Tabelle4!$D$2:$D$2596),0))</f>
        <v>Z</v>
      </c>
      <c r="AA256" t="s">
        <v>934</v>
      </c>
      <c r="AB256" t="s">
        <v>83</v>
      </c>
      <c r="AC256">
        <v>49.862873077392599</v>
      </c>
      <c r="AD256">
        <v>2.0465272815638</v>
      </c>
      <c r="AE256">
        <v>-45.412192748862601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</row>
    <row r="257" spans="1:143" hidden="1" x14ac:dyDescent="0.2">
      <c r="A257" t="s">
        <v>1466</v>
      </c>
      <c r="B257">
        <v>0</v>
      </c>
      <c r="C257" t="str">
        <f t="shared" si="97"/>
        <v>no</v>
      </c>
      <c r="D257" t="str">
        <f t="shared" si="98"/>
        <v>no</v>
      </c>
      <c r="E257" t="str">
        <f t="shared" si="99"/>
        <v>no</v>
      </c>
      <c r="F257" t="str">
        <f t="shared" si="100"/>
        <v>no</v>
      </c>
      <c r="G257" t="str">
        <f t="shared" si="101"/>
        <v>no</v>
      </c>
      <c r="H257" t="s">
        <v>2421</v>
      </c>
      <c r="I257" t="str">
        <f t="shared" si="102"/>
        <v>yes</v>
      </c>
      <c r="J257" s="2">
        <v>0</v>
      </c>
      <c r="K257">
        <v>40.731132989199999</v>
      </c>
      <c r="L257">
        <v>31.604394938399999</v>
      </c>
      <c r="M257" s="1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51.567738599999998</v>
      </c>
      <c r="X257">
        <v>7.233082767</v>
      </c>
      <c r="Y257">
        <v>39</v>
      </c>
      <c r="Z257" t="str" cm="1">
        <f t="array" ref="Z257">INDEX(Tabelle4!$C$2:$C$2596,MATCH(TRUE,EXACT(tool!A786,Tabelle4!$D$2:$D$2596),0))</f>
        <v>Z</v>
      </c>
      <c r="AA257" t="s">
        <v>934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143" hidden="1" x14ac:dyDescent="0.2">
      <c r="A258" t="s">
        <v>573</v>
      </c>
      <c r="B258">
        <v>0</v>
      </c>
      <c r="C258" t="str">
        <f>IF(M258&lt;&gt;0,IF(J258&lt;&gt;0,IF(J258&lt;&gt;"0","yes","no"),"no"),"no")</f>
        <v>yes</v>
      </c>
      <c r="D258" t="str">
        <f>IF(M258&lt;&gt;0,IF(J258&lt;&gt;0,IF(J258&lt;&gt;"0","yes","no"),"no"),"no")</f>
        <v>yes</v>
      </c>
      <c r="E258" t="str">
        <f>IF(M258&lt;&gt;0,IF(J258&lt;&gt;0,IF(J258&lt;&gt;"0","yes","no"),"no"),"no")</f>
        <v>yes</v>
      </c>
      <c r="F258" t="str">
        <f t="shared" ref="F258:F321" si="157">IF(COUNTIF(AB258:CM258,"pv&amp;st")&lt;&gt;0,"yes","no")</f>
        <v>yes</v>
      </c>
      <c r="G258" t="str">
        <f t="shared" ref="G258:G321" si="158">IF(M258&lt;&gt;0,"yes","no")</f>
        <v>yes</v>
      </c>
      <c r="H258" t="s">
        <v>2421</v>
      </c>
      <c r="I258" t="str">
        <f>IF(J258&lt;&gt;"0",IF(J258&lt;&gt;0,"yes","no"),"no")</f>
        <v>yes</v>
      </c>
      <c r="J258" s="1" t="s">
        <v>91</v>
      </c>
      <c r="K258">
        <v>76.863017996899998</v>
      </c>
      <c r="L258">
        <v>35.093296105900002</v>
      </c>
      <c r="M258" s="1">
        <v>1956</v>
      </c>
      <c r="N258">
        <v>2</v>
      </c>
      <c r="O258">
        <v>2</v>
      </c>
      <c r="P258">
        <v>4</v>
      </c>
      <c r="Q258">
        <v>2</v>
      </c>
      <c r="R258">
        <v>5.4</v>
      </c>
      <c r="S258">
        <v>158.75859177310002</v>
      </c>
      <c r="T258">
        <v>30.745207198759999</v>
      </c>
      <c r="U258" t="s">
        <v>108</v>
      </c>
      <c r="V258">
        <v>180.21902569020742</v>
      </c>
      <c r="W258">
        <v>51.567405409999999</v>
      </c>
      <c r="X258">
        <v>7.2334870850000001</v>
      </c>
      <c r="Y258">
        <v>39</v>
      </c>
      <c r="Z258" t="str" cm="1">
        <f t="array" ref="Z258">INDEX(Tabelle4!$C$2:$C$2596,MATCH(TRUE,EXACT(tool!A250,Tabelle4!$D$2:$D$2596),0))</f>
        <v>Y</v>
      </c>
      <c r="AA258" t="s">
        <v>574</v>
      </c>
      <c r="AB258" t="s">
        <v>83</v>
      </c>
      <c r="AC258">
        <v>46.756187438964801</v>
      </c>
      <c r="AD258">
        <v>33.439405766649799</v>
      </c>
      <c r="AE258">
        <v>-141.22309104704601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 spans="1:143" hidden="1" x14ac:dyDescent="0.2">
      <c r="A259" t="s">
        <v>872</v>
      </c>
      <c r="B259">
        <v>0</v>
      </c>
      <c r="C259" t="str">
        <f t="shared" ref="C259:C321" si="159">IF(M259=0,"no","yes")</f>
        <v>yes</v>
      </c>
      <c r="D259" t="str">
        <f t="shared" ref="D259:D321" si="160">IF(M259&lt;&gt;0,"yes","no")</f>
        <v>yes</v>
      </c>
      <c r="E259" t="str">
        <f t="shared" ref="E259:E321" si="161">IF(M259&lt;&gt;0,"yes","no")</f>
        <v>yes</v>
      </c>
      <c r="F259" t="str">
        <f t="shared" si="157"/>
        <v>no</v>
      </c>
      <c r="G259" t="str">
        <f t="shared" si="158"/>
        <v>yes</v>
      </c>
      <c r="H259" t="s">
        <v>2421</v>
      </c>
      <c r="I259" t="str">
        <f t="shared" ref="I259:I321" si="162">IF(J259&lt;&gt;"0","yes","no")</f>
        <v>yes</v>
      </c>
      <c r="J259" s="1" t="s">
        <v>91</v>
      </c>
      <c r="K259">
        <v>76.703372002099997</v>
      </c>
      <c r="L259">
        <v>35.058646138500002</v>
      </c>
      <c r="M259" s="1">
        <v>1954</v>
      </c>
      <c r="N259">
        <v>8</v>
      </c>
      <c r="O259">
        <v>3</v>
      </c>
      <c r="P259">
        <v>24</v>
      </c>
      <c r="Q259">
        <v>2</v>
      </c>
      <c r="R259">
        <v>5.4</v>
      </c>
      <c r="S259">
        <v>158.63534034706004</v>
      </c>
      <c r="T259">
        <v>30.681348800839999</v>
      </c>
      <c r="U259" t="s">
        <v>108</v>
      </c>
      <c r="V259">
        <v>237.04600706043254</v>
      </c>
      <c r="W259">
        <v>51.568425699999999</v>
      </c>
      <c r="X259">
        <v>7.2340563610000004</v>
      </c>
      <c r="Y259">
        <v>39</v>
      </c>
      <c r="Z259" t="str" cm="1">
        <f t="array" ref="Z259">INDEX(Tabelle4!$C$2:$C$2596,MATCH(TRUE,EXACT(tool!A405,Tabelle4!$D$2:$D$2596),0))</f>
        <v>Z</v>
      </c>
      <c r="AA259" t="s">
        <v>873</v>
      </c>
      <c r="AB259" t="s">
        <v>78</v>
      </c>
      <c r="AC259">
        <v>11.109172821044901</v>
      </c>
      <c r="AD259">
        <v>34.111917449612498</v>
      </c>
      <c r="AE259">
        <v>130.60129464159101</v>
      </c>
      <c r="AF259" t="s">
        <v>78</v>
      </c>
      <c r="AG259">
        <v>5.1870627403259304</v>
      </c>
      <c r="AH259">
        <v>34.111917449612498</v>
      </c>
      <c r="AI259">
        <v>130.60129464159101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</row>
    <row r="260" spans="1:143" hidden="1" x14ac:dyDescent="0.2">
      <c r="A260" t="s">
        <v>1273</v>
      </c>
      <c r="B260">
        <v>0</v>
      </c>
      <c r="C260" t="str">
        <f t="shared" ref="C260:C261" si="163">IF(M260&lt;&gt;0,IF(J260&lt;&gt;0,IF(J260&lt;&gt;"0","yes","no"),"no"),"no")</f>
        <v>no</v>
      </c>
      <c r="D260" t="str">
        <f t="shared" ref="D260:D261" si="164">IF(M260&lt;&gt;0,IF(J260&lt;&gt;0,IF(J260&lt;&gt;"0","yes","no"),"no"),"no")</f>
        <v>no</v>
      </c>
      <c r="E260" t="str">
        <f t="shared" ref="E260:E261" si="165">IF(M260&lt;&gt;0,IF(J260&lt;&gt;0,IF(J260&lt;&gt;"0","yes","no"),"no"),"no")</f>
        <v>no</v>
      </c>
      <c r="F260" t="str">
        <f t="shared" ref="F260:F261" si="166">IF(COUNTIF(AB260:CM260,"pv&amp;st")&lt;&gt;0,IF(J260&lt;&gt;"0",IF(J260&lt;&gt;0,"yes","no"),"no"),"no")</f>
        <v>no</v>
      </c>
      <c r="G260" t="str">
        <f t="shared" ref="G260:G261" si="167">IF(M260&lt;&gt;0,IF(J260&lt;&gt;0,IF(J260&lt;&gt;"0","yes","no"),"no"),"no")</f>
        <v>no</v>
      </c>
      <c r="H260" t="s">
        <v>2421</v>
      </c>
      <c r="I260" t="str">
        <f t="shared" ref="I260:I261" si="168">IF(J260&lt;&gt;"0",IF(J260&lt;&gt;0,"yes","no"),"no")</f>
        <v>no</v>
      </c>
      <c r="J260" s="2">
        <v>0</v>
      </c>
      <c r="K260">
        <v>19.625283002900002</v>
      </c>
      <c r="L260">
        <v>18.4203142824</v>
      </c>
      <c r="M260" s="1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51.568564680000001</v>
      </c>
      <c r="X260">
        <v>7.2337135119999996</v>
      </c>
      <c r="Y260">
        <v>39</v>
      </c>
      <c r="Z260" t="str" cm="1">
        <f t="array" ref="Z260">INDEX(Tabelle4!$C$2:$C$2596,MATCH(TRUE,EXACT(tool!A651,Tabelle4!$D$2:$D$2596),0))</f>
        <v>Y</v>
      </c>
      <c r="AA260" t="s">
        <v>873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</row>
    <row r="261" spans="1:143" hidden="1" x14ac:dyDescent="0.2">
      <c r="A261" t="s">
        <v>1632</v>
      </c>
      <c r="B261">
        <v>0</v>
      </c>
      <c r="C261" t="str">
        <f t="shared" si="163"/>
        <v>no</v>
      </c>
      <c r="D261" t="str">
        <f t="shared" si="164"/>
        <v>no</v>
      </c>
      <c r="E261" t="str">
        <f t="shared" si="165"/>
        <v>no</v>
      </c>
      <c r="F261" t="str">
        <f t="shared" si="166"/>
        <v>no</v>
      </c>
      <c r="G261" t="str">
        <f t="shared" si="167"/>
        <v>no</v>
      </c>
      <c r="H261" t="s">
        <v>2421</v>
      </c>
      <c r="I261" t="str">
        <f t="shared" si="168"/>
        <v>no</v>
      </c>
      <c r="J261" s="2">
        <v>0</v>
      </c>
      <c r="K261">
        <v>41.152972005000002</v>
      </c>
      <c r="L261">
        <v>25.693555181699999</v>
      </c>
      <c r="M261" s="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121</v>
      </c>
      <c r="V261">
        <v>108.935404475</v>
      </c>
      <c r="W261">
        <v>51.568579110000002</v>
      </c>
      <c r="X261">
        <v>7.2341135359999997</v>
      </c>
      <c r="Y261">
        <v>39</v>
      </c>
      <c r="Z261" t="str" cm="1">
        <f t="array" ref="Z261">INDEX(Tabelle4!$C$2:$C$2596,MATCH(TRUE,EXACT(tool!A898,Tabelle4!$D$2:$D$2596),0))</f>
        <v>Y</v>
      </c>
      <c r="AA261" t="s">
        <v>873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 spans="1:143" hidden="1" x14ac:dyDescent="0.2">
      <c r="A262" t="s">
        <v>132</v>
      </c>
      <c r="B262">
        <v>0</v>
      </c>
      <c r="C262" t="str">
        <f t="shared" si="159"/>
        <v>yes</v>
      </c>
      <c r="D262" t="str">
        <f t="shared" si="160"/>
        <v>yes</v>
      </c>
      <c r="E262" t="str">
        <f t="shared" si="161"/>
        <v>yes</v>
      </c>
      <c r="F262" t="str">
        <f t="shared" si="157"/>
        <v>no</v>
      </c>
      <c r="G262" t="str">
        <f t="shared" si="158"/>
        <v>yes</v>
      </c>
      <c r="H262" t="s">
        <v>2421</v>
      </c>
      <c r="I262" t="str">
        <f t="shared" si="162"/>
        <v>yes</v>
      </c>
      <c r="J262" s="1" t="s">
        <v>91</v>
      </c>
      <c r="K262">
        <v>76.616663001999996</v>
      </c>
      <c r="L262">
        <v>35.040142354799997</v>
      </c>
      <c r="M262" s="1">
        <v>1955</v>
      </c>
      <c r="N262">
        <v>3</v>
      </c>
      <c r="O262">
        <v>2</v>
      </c>
      <c r="P262">
        <v>6</v>
      </c>
      <c r="Q262">
        <v>2</v>
      </c>
      <c r="R262">
        <v>5.4</v>
      </c>
      <c r="S262">
        <v>158.57010351511997</v>
      </c>
      <c r="T262">
        <v>30.646665200800001</v>
      </c>
      <c r="U262" t="s">
        <v>108</v>
      </c>
      <c r="V262">
        <v>175.95798157663481</v>
      </c>
      <c r="W262">
        <v>51.56829888</v>
      </c>
      <c r="X262">
        <v>7.2338925510000003</v>
      </c>
      <c r="Y262">
        <v>39</v>
      </c>
      <c r="Z262" t="str" cm="1">
        <f t="array" ref="Z262">INDEX(Tabelle4!$C$2:$C$2596,MATCH(TRUE,EXACT(tool!A27,Tabelle4!$D$2:$D$2596),0))</f>
        <v>Z</v>
      </c>
      <c r="AA262" t="s">
        <v>133</v>
      </c>
      <c r="AB262" t="s">
        <v>78</v>
      </c>
      <c r="AC262">
        <v>14.5805473327637</v>
      </c>
      <c r="AD262">
        <v>1.03762182920789</v>
      </c>
      <c r="AE262">
        <v>20.067087093970901</v>
      </c>
      <c r="AF262" t="s">
        <v>78</v>
      </c>
      <c r="AG262">
        <v>19.713188171386701</v>
      </c>
      <c r="AH262">
        <v>1.03762182920789</v>
      </c>
      <c r="AI262">
        <v>20.067087093970901</v>
      </c>
      <c r="AJ262" t="s">
        <v>78</v>
      </c>
      <c r="AK262">
        <v>9.2760868072509801</v>
      </c>
      <c r="AL262">
        <v>35.158628443619101</v>
      </c>
      <c r="AM262">
        <v>130.80974154763999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 spans="1:143" hidden="1" x14ac:dyDescent="0.2">
      <c r="A263" t="s">
        <v>1433</v>
      </c>
      <c r="B263">
        <v>0</v>
      </c>
      <c r="C263" t="str">
        <f t="shared" si="159"/>
        <v>no</v>
      </c>
      <c r="D263" t="str">
        <f t="shared" si="160"/>
        <v>no</v>
      </c>
      <c r="E263" t="str">
        <f t="shared" si="161"/>
        <v>no</v>
      </c>
      <c r="F263" t="str">
        <f t="shared" si="157"/>
        <v>no</v>
      </c>
      <c r="G263" t="str">
        <f t="shared" si="158"/>
        <v>no</v>
      </c>
      <c r="H263" t="s">
        <v>2421</v>
      </c>
      <c r="I263" t="str">
        <f t="shared" si="162"/>
        <v>yes</v>
      </c>
      <c r="J263" s="2">
        <v>0</v>
      </c>
      <c r="K263">
        <v>41.286256016899998</v>
      </c>
      <c r="L263">
        <v>26.3411304736</v>
      </c>
      <c r="M263" s="1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51.568263520000002</v>
      </c>
      <c r="X263">
        <v>7.2337363750000003</v>
      </c>
      <c r="Y263">
        <v>39</v>
      </c>
      <c r="Z263" t="str" cm="1">
        <f t="array" ref="Z263">INDEX(Tabelle4!$C$2:$C$2596,MATCH(TRUE,EXACT(tool!A762,Tabelle4!$D$2:$D$2596),0))</f>
        <v>Z</v>
      </c>
      <c r="AA263" t="s">
        <v>133</v>
      </c>
      <c r="AB263" t="s">
        <v>78</v>
      </c>
      <c r="AC263">
        <v>34.710838317871101</v>
      </c>
      <c r="AD263">
        <v>2.1775677133010798</v>
      </c>
      <c r="AE263">
        <v>-92.745678095314602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 spans="1:143" hidden="1" x14ac:dyDescent="0.2">
      <c r="A264" t="s">
        <v>1633</v>
      </c>
      <c r="B264">
        <v>0</v>
      </c>
      <c r="C264" t="str">
        <f t="shared" ref="C264:C265" si="169">IF(M264&lt;&gt;0,IF(J264&lt;&gt;0,IF(J264&lt;&gt;"0","yes","no"),"no"),"no")</f>
        <v>no</v>
      </c>
      <c r="D264" t="str">
        <f t="shared" ref="D264:D265" si="170">IF(M264&lt;&gt;0,IF(J264&lt;&gt;0,IF(J264&lt;&gt;"0","yes","no"),"no"),"no")</f>
        <v>no</v>
      </c>
      <c r="E264" t="str">
        <f t="shared" ref="E264:E265" si="171">IF(M264&lt;&gt;0,IF(J264&lt;&gt;0,IF(J264&lt;&gt;"0","yes","no"),"no"),"no")</f>
        <v>no</v>
      </c>
      <c r="F264" t="str">
        <f t="shared" ref="F264:F265" si="172">IF(COUNTIF(AB264:CM264,"pv&amp;st")&lt;&gt;0,IF(J264&lt;&gt;"0",IF(J264&lt;&gt;0,"yes","no"),"no"),"no")</f>
        <v>no</v>
      </c>
      <c r="G264" t="str">
        <f t="shared" ref="G264:G265" si="173">IF(M264&lt;&gt;0,IF(J264&lt;&gt;0,IF(J264&lt;&gt;"0","yes","no"),"no"),"no")</f>
        <v>no</v>
      </c>
      <c r="H264" t="s">
        <v>2421</v>
      </c>
      <c r="I264" t="str">
        <f t="shared" ref="I264:I265" si="174">IF(J264&lt;&gt;"0",IF(J264&lt;&gt;0,"yes","no"),"no")</f>
        <v>no</v>
      </c>
      <c r="J264" s="2">
        <v>0</v>
      </c>
      <c r="K264">
        <v>80.679497986900003</v>
      </c>
      <c r="L264">
        <v>39.470124379799998</v>
      </c>
      <c r="M264" s="1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51.568439259999998</v>
      </c>
      <c r="X264">
        <v>7.2335563250000003</v>
      </c>
      <c r="Y264">
        <v>39</v>
      </c>
      <c r="Z264" t="str" cm="1">
        <f t="array" ref="Z264">INDEX(Tabelle4!$C$2:$C$2596,MATCH(TRUE,EXACT(tool!A899,Tabelle4!$D$2:$D$2596),0))</f>
        <v>Y</v>
      </c>
      <c r="AA264" t="s">
        <v>133</v>
      </c>
      <c r="AB264" t="s">
        <v>83</v>
      </c>
      <c r="AC264">
        <v>46.997386932372997</v>
      </c>
      <c r="AD264">
        <v>26.7136174041175</v>
      </c>
      <c r="AE264">
        <v>128.82414547640499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143" hidden="1" x14ac:dyDescent="0.2">
      <c r="A265" t="s">
        <v>1640</v>
      </c>
      <c r="B265">
        <v>0</v>
      </c>
      <c r="C265" t="str">
        <f t="shared" si="169"/>
        <v>no</v>
      </c>
      <c r="D265" t="str">
        <f t="shared" si="170"/>
        <v>no</v>
      </c>
      <c r="E265" t="str">
        <f t="shared" si="171"/>
        <v>no</v>
      </c>
      <c r="F265" t="str">
        <f t="shared" si="172"/>
        <v>no</v>
      </c>
      <c r="G265" t="str">
        <f t="shared" si="173"/>
        <v>no</v>
      </c>
      <c r="H265" t="s">
        <v>2421</v>
      </c>
      <c r="I265" t="str">
        <f t="shared" si="174"/>
        <v>no</v>
      </c>
      <c r="J265" s="2">
        <v>0</v>
      </c>
      <c r="K265">
        <v>18.834456018499999</v>
      </c>
      <c r="L265">
        <v>18.328631913399999</v>
      </c>
      <c r="M265" s="1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51.56837719</v>
      </c>
      <c r="X265">
        <v>7.2334802099999997</v>
      </c>
      <c r="Y265">
        <v>39</v>
      </c>
      <c r="Z265" t="str" cm="1">
        <f t="array" ref="Z265">INDEX(Tabelle4!$C$2:$C$2596,MATCH(TRUE,EXACT(tool!A904,Tabelle4!$D$2:$D$2596),0))</f>
        <v>Y</v>
      </c>
      <c r="AA265" t="s">
        <v>133</v>
      </c>
      <c r="AB265" t="s">
        <v>78</v>
      </c>
      <c r="AC265">
        <v>11.947909355163601</v>
      </c>
      <c r="AD265">
        <v>13.996350970878</v>
      </c>
      <c r="AE265">
        <v>137.63011266710501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143" hidden="1" x14ac:dyDescent="0.2">
      <c r="A266" t="s">
        <v>701</v>
      </c>
      <c r="B266">
        <v>0</v>
      </c>
      <c r="C266" t="str">
        <f t="shared" si="159"/>
        <v>yes</v>
      </c>
      <c r="D266" t="str">
        <f t="shared" si="160"/>
        <v>yes</v>
      </c>
      <c r="E266" t="str">
        <f t="shared" si="161"/>
        <v>yes</v>
      </c>
      <c r="F266" t="str">
        <f t="shared" si="157"/>
        <v>no</v>
      </c>
      <c r="G266" t="str">
        <f t="shared" si="158"/>
        <v>yes</v>
      </c>
      <c r="H266" t="s">
        <v>2421</v>
      </c>
      <c r="I266" t="str">
        <f t="shared" si="162"/>
        <v>yes</v>
      </c>
      <c r="J266" s="1" t="s">
        <v>91</v>
      </c>
      <c r="K266">
        <v>75.824754001599999</v>
      </c>
      <c r="L266">
        <v>34.850602459000001</v>
      </c>
      <c r="M266" s="1">
        <v>1953</v>
      </c>
      <c r="N266">
        <v>2</v>
      </c>
      <c r="O266">
        <v>2</v>
      </c>
      <c r="P266">
        <v>4</v>
      </c>
      <c r="Q266">
        <v>2</v>
      </c>
      <c r="R266">
        <v>5.4</v>
      </c>
      <c r="S266">
        <v>157.86335167796003</v>
      </c>
      <c r="T266">
        <v>30.32990160064</v>
      </c>
      <c r="U266" t="s">
        <v>108</v>
      </c>
      <c r="V266">
        <v>176.02844017834946</v>
      </c>
      <c r="W266">
        <v>51.568362290000003</v>
      </c>
      <c r="X266">
        <v>7.2339744499999998</v>
      </c>
      <c r="Y266">
        <v>39</v>
      </c>
      <c r="Z266" t="str" cm="1">
        <f t="array" ref="Z266">INDEX(Tabelle4!$C$2:$C$2596,MATCH(TRUE,EXACT(tool!A315,Tabelle4!$D$2:$D$2596),0))</f>
        <v>Z</v>
      </c>
      <c r="AA266" t="s">
        <v>702</v>
      </c>
      <c r="AB266" t="s">
        <v>78</v>
      </c>
      <c r="AC266">
        <v>38.249313354492202</v>
      </c>
      <c r="AD266">
        <v>1.13088422617699</v>
      </c>
      <c r="AE266">
        <v>164.99273462432899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 spans="1:143" hidden="1" x14ac:dyDescent="0.2">
      <c r="A267" t="s">
        <v>1118</v>
      </c>
      <c r="B267">
        <v>0</v>
      </c>
      <c r="C267" t="str">
        <f t="shared" si="159"/>
        <v>no</v>
      </c>
      <c r="D267" t="str">
        <f t="shared" si="160"/>
        <v>no</v>
      </c>
      <c r="E267" t="str">
        <f t="shared" si="161"/>
        <v>no</v>
      </c>
      <c r="F267" t="str">
        <f t="shared" si="157"/>
        <v>no</v>
      </c>
      <c r="G267" t="str">
        <f t="shared" si="158"/>
        <v>no</v>
      </c>
      <c r="H267" t="s">
        <v>2421</v>
      </c>
      <c r="I267" t="str">
        <f t="shared" si="162"/>
        <v>yes</v>
      </c>
      <c r="J267" s="2">
        <v>0</v>
      </c>
      <c r="K267">
        <v>59.587563000700001</v>
      </c>
      <c r="L267">
        <v>31.258434966300001</v>
      </c>
      <c r="M267" s="1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51.56852344</v>
      </c>
      <c r="X267">
        <v>7.2336533459999997</v>
      </c>
      <c r="Y267">
        <v>39</v>
      </c>
      <c r="Z267" t="str" cm="1">
        <f t="array" ref="Z267">INDEX(Tabelle4!$C$2:$C$2596,MATCH(TRUE,EXACT(tool!A544,Tabelle4!$D$2:$D$2596),0))</f>
        <v>Z</v>
      </c>
      <c r="AA267" t="s">
        <v>702</v>
      </c>
      <c r="AB267" t="s">
        <v>78</v>
      </c>
      <c r="AC267">
        <v>17.959596633911101</v>
      </c>
      <c r="AD267">
        <v>8.5569749231830095</v>
      </c>
      <c r="AE267">
        <v>164.09098224860401</v>
      </c>
      <c r="AF267" t="s">
        <v>78</v>
      </c>
      <c r="AG267">
        <v>7.2663593292236301</v>
      </c>
      <c r="AH267">
        <v>8.5569749231830095</v>
      </c>
      <c r="AI267">
        <v>164.09098224860401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143" hidden="1" x14ac:dyDescent="0.2">
      <c r="A268" t="s">
        <v>896</v>
      </c>
      <c r="B268">
        <v>0</v>
      </c>
      <c r="C268" t="str">
        <f t="shared" si="159"/>
        <v>yes</v>
      </c>
      <c r="D268" t="str">
        <f t="shared" si="160"/>
        <v>yes</v>
      </c>
      <c r="E268" t="str">
        <f t="shared" si="161"/>
        <v>yes</v>
      </c>
      <c r="F268" t="str">
        <f t="shared" si="157"/>
        <v>yes</v>
      </c>
      <c r="G268" t="str">
        <f t="shared" si="158"/>
        <v>yes</v>
      </c>
      <c r="H268" t="s">
        <v>2421</v>
      </c>
      <c r="I268" t="str">
        <f t="shared" si="162"/>
        <v>yes</v>
      </c>
      <c r="J268" s="1" t="s">
        <v>91</v>
      </c>
      <c r="K268">
        <v>200.20749998700001</v>
      </c>
      <c r="L268">
        <v>59.453738194800003</v>
      </c>
      <c r="M268" s="1">
        <v>1956</v>
      </c>
      <c r="N268">
        <v>1</v>
      </c>
      <c r="O268">
        <v>2</v>
      </c>
      <c r="P268">
        <v>2</v>
      </c>
      <c r="Q268">
        <v>2</v>
      </c>
      <c r="R268">
        <v>5.4</v>
      </c>
      <c r="S268">
        <v>240.96718625712003</v>
      </c>
      <c r="T268">
        <v>80.082999994800005</v>
      </c>
      <c r="U268" t="s">
        <v>121</v>
      </c>
      <c r="V268">
        <v>18.478607499799999</v>
      </c>
      <c r="W268">
        <v>51.570853749999998</v>
      </c>
      <c r="X268">
        <v>7.238215361</v>
      </c>
      <c r="Y268">
        <v>40</v>
      </c>
      <c r="Z268" t="str" cm="1">
        <f t="array" ref="Z268">INDEX(Tabelle4!$C$2:$C$2596,MATCH(TRUE,EXACT(tool!A417,Tabelle4!$D$2:$D$2596),0))</f>
        <v>Z</v>
      </c>
      <c r="AA268" t="s">
        <v>897</v>
      </c>
      <c r="AB268" t="s">
        <v>83</v>
      </c>
      <c r="AC268">
        <v>68.114570617675795</v>
      </c>
      <c r="AD268">
        <v>32.2946424478477</v>
      </c>
      <c r="AE268">
        <v>-136.32154505911399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 spans="1:143" hidden="1" x14ac:dyDescent="0.2">
      <c r="A269" t="s">
        <v>1929</v>
      </c>
      <c r="B269">
        <v>0</v>
      </c>
      <c r="C269" t="str">
        <f t="shared" si="159"/>
        <v>no</v>
      </c>
      <c r="D269" t="str">
        <f t="shared" si="160"/>
        <v>no</v>
      </c>
      <c r="E269" t="str">
        <f t="shared" si="161"/>
        <v>no</v>
      </c>
      <c r="F269" t="str">
        <f t="shared" si="157"/>
        <v>no</v>
      </c>
      <c r="G269" t="str">
        <f t="shared" si="158"/>
        <v>no</v>
      </c>
      <c r="H269" t="s">
        <v>2421</v>
      </c>
      <c r="I269" t="str">
        <f t="shared" si="162"/>
        <v>yes</v>
      </c>
      <c r="J269" s="2">
        <v>0</v>
      </c>
      <c r="K269">
        <v>22.140777993499999</v>
      </c>
      <c r="L269">
        <v>18.850097397700001</v>
      </c>
      <c r="M269" s="1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51.570877160000002</v>
      </c>
      <c r="X269">
        <v>7.2384454140000001</v>
      </c>
      <c r="Y269">
        <v>40</v>
      </c>
      <c r="Z269" t="str" cm="1">
        <f t="array" ref="Z269">INDEX(Tabelle4!$C$2:$C$2596,MATCH(TRUE,EXACT(tool!A1122,Tabelle4!$D$2:$D$2596),0))</f>
        <v>Z</v>
      </c>
      <c r="AA269" t="s">
        <v>897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</row>
    <row r="270" spans="1:143" hidden="1" x14ac:dyDescent="0.2">
      <c r="A270" t="s">
        <v>2074</v>
      </c>
      <c r="B270">
        <v>0</v>
      </c>
      <c r="C270" t="str">
        <f t="shared" si="159"/>
        <v>no</v>
      </c>
      <c r="D270" t="str">
        <f t="shared" si="160"/>
        <v>no</v>
      </c>
      <c r="E270" t="str">
        <f t="shared" si="161"/>
        <v>no</v>
      </c>
      <c r="F270" t="str">
        <f t="shared" si="157"/>
        <v>no</v>
      </c>
      <c r="G270" t="str">
        <f t="shared" si="158"/>
        <v>no</v>
      </c>
      <c r="H270" t="s">
        <v>2421</v>
      </c>
      <c r="I270" t="str">
        <f t="shared" si="162"/>
        <v>yes</v>
      </c>
      <c r="J270" s="2">
        <v>0</v>
      </c>
      <c r="K270">
        <v>12.2484215043</v>
      </c>
      <c r="L270">
        <v>14.3368774331</v>
      </c>
      <c r="M270" s="1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51.57093373</v>
      </c>
      <c r="X270">
        <v>7.2383874779999999</v>
      </c>
      <c r="Y270">
        <v>40</v>
      </c>
      <c r="Z270" t="str" cm="1">
        <f t="array" ref="Z270">INDEX(Tabelle4!$C$2:$C$2596,MATCH(TRUE,EXACT(tool!A1249,Tabelle4!$D$2:$D$2596),0))</f>
        <v>Z</v>
      </c>
      <c r="AA270" t="s">
        <v>897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143" hidden="1" x14ac:dyDescent="0.2">
      <c r="A271" t="s">
        <v>105</v>
      </c>
      <c r="B271">
        <v>0</v>
      </c>
      <c r="C271" t="str">
        <f t="shared" ref="C271:C272" si="175">IF(M271&lt;&gt;0,IF(J271&lt;&gt;0,IF(J271&lt;&gt;"0","yes","no"),"no"),"no")</f>
        <v>yes</v>
      </c>
      <c r="D271" t="str">
        <f t="shared" ref="D271:D272" si="176">IF(M271&lt;&gt;0,IF(J271&lt;&gt;0,IF(J271&lt;&gt;"0","yes","no"),"no"),"no")</f>
        <v>yes</v>
      </c>
      <c r="E271" t="str">
        <f t="shared" ref="E271:E272" si="177">IF(M271&lt;&gt;0,IF(J271&lt;&gt;0,IF(J271&lt;&gt;"0","yes","no"),"no"),"no")</f>
        <v>yes</v>
      </c>
      <c r="F271" t="str">
        <f t="shared" si="157"/>
        <v>yes</v>
      </c>
      <c r="G271" t="str">
        <f t="shared" si="158"/>
        <v>yes</v>
      </c>
      <c r="H271" t="s">
        <v>2421</v>
      </c>
      <c r="I271" t="str">
        <f t="shared" ref="I271:I272" si="178">IF(J271&lt;&gt;"0",IF(J271&lt;&gt;0,"yes","no"),"no")</f>
        <v>yes</v>
      </c>
      <c r="J271" s="1" t="s">
        <v>91</v>
      </c>
      <c r="K271">
        <v>94.016745456099997</v>
      </c>
      <c r="L271">
        <v>41.922499549199998</v>
      </c>
      <c r="M271" s="1">
        <v>1955</v>
      </c>
      <c r="N271">
        <v>6</v>
      </c>
      <c r="O271">
        <v>2</v>
      </c>
      <c r="P271">
        <v>12</v>
      </c>
      <c r="Q271">
        <v>2</v>
      </c>
      <c r="R271">
        <v>5.4</v>
      </c>
      <c r="S271">
        <v>188.77479938324001</v>
      </c>
      <c r="T271">
        <v>37.606698182439999</v>
      </c>
      <c r="U271">
        <v>0</v>
      </c>
      <c r="V271">
        <v>0</v>
      </c>
      <c r="W271">
        <v>51.571175250000003</v>
      </c>
      <c r="X271">
        <v>7.2384319699999997</v>
      </c>
      <c r="Y271">
        <v>40</v>
      </c>
      <c r="Z271" t="str" cm="1">
        <f t="array" ref="Z271">INDEX(Tabelle4!$C$2:$C$2596,MATCH(TRUE,EXACT(tool!A15,Tabelle4!$D$2:$D$2596),0))</f>
        <v>Y</v>
      </c>
      <c r="AA271" t="s">
        <v>106</v>
      </c>
      <c r="AB271" t="s">
        <v>83</v>
      </c>
      <c r="AC271">
        <v>42.246665954589801</v>
      </c>
      <c r="AD271">
        <v>32.276360133846197</v>
      </c>
      <c r="AE271">
        <v>-136.49890103712301</v>
      </c>
      <c r="AF271" t="s">
        <v>78</v>
      </c>
      <c r="AG271">
        <v>10.8424472808838</v>
      </c>
      <c r="AH271">
        <v>13.3175389013503</v>
      </c>
      <c r="AI271">
        <v>-131.19147371567399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 spans="1:143" hidden="1" x14ac:dyDescent="0.2">
      <c r="A272" t="s">
        <v>1197</v>
      </c>
      <c r="B272">
        <v>0</v>
      </c>
      <c r="C272" t="str">
        <f t="shared" si="175"/>
        <v>no</v>
      </c>
      <c r="D272" t="str">
        <f t="shared" si="176"/>
        <v>no</v>
      </c>
      <c r="E272" t="str">
        <f t="shared" si="177"/>
        <v>no</v>
      </c>
      <c r="F272" t="str">
        <f>IF(COUNTIF(AB272:CM272,"pv&amp;st")&lt;&gt;0,IF(J272&lt;&gt;"0",IF(J272&lt;&gt;0,"yes","no"),"no"),"no")</f>
        <v>no</v>
      </c>
      <c r="G272" t="str">
        <f>IF(M272&lt;&gt;0,IF(J272&lt;&gt;0,IF(J272&lt;&gt;"0","yes","no"),"no"),"no")</f>
        <v>no</v>
      </c>
      <c r="H272" t="s">
        <v>2421</v>
      </c>
      <c r="I272" t="str">
        <f t="shared" si="178"/>
        <v>no</v>
      </c>
      <c r="J272" s="2">
        <v>0</v>
      </c>
      <c r="K272">
        <v>17.717521016100001</v>
      </c>
      <c r="L272">
        <v>17.913750803399999</v>
      </c>
      <c r="M272" s="1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51.571167080000002</v>
      </c>
      <c r="X272">
        <v>7.2382177260000002</v>
      </c>
      <c r="Y272">
        <v>40</v>
      </c>
      <c r="Z272" t="str" cm="1">
        <f t="array" ref="Z272">INDEX(Tabelle4!$C$2:$C$2596,MATCH(TRUE,EXACT(tool!A600,Tabelle4!$D$2:$D$2596),0))</f>
        <v>Y</v>
      </c>
      <c r="AA272" t="s">
        <v>106</v>
      </c>
      <c r="AB272" t="s">
        <v>78</v>
      </c>
      <c r="AC272">
        <v>16.090822219848601</v>
      </c>
      <c r="AD272">
        <v>3.3892981929449402</v>
      </c>
      <c r="AE272">
        <v>134.87734398619901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 spans="1:143" hidden="1" x14ac:dyDescent="0.2">
      <c r="A273" t="s">
        <v>1464</v>
      </c>
      <c r="B273">
        <v>0</v>
      </c>
      <c r="C273" t="str">
        <f t="shared" si="159"/>
        <v>no</v>
      </c>
      <c r="D273" t="str">
        <f t="shared" si="160"/>
        <v>no</v>
      </c>
      <c r="E273" t="str">
        <f t="shared" si="161"/>
        <v>no</v>
      </c>
      <c r="F273" t="str">
        <f t="shared" si="157"/>
        <v>no</v>
      </c>
      <c r="G273" t="str">
        <f t="shared" si="158"/>
        <v>no</v>
      </c>
      <c r="H273" t="s">
        <v>2421</v>
      </c>
      <c r="I273" t="str">
        <f t="shared" si="162"/>
        <v>yes</v>
      </c>
      <c r="J273" s="2">
        <v>0</v>
      </c>
      <c r="K273">
        <v>33.193346018500002</v>
      </c>
      <c r="L273">
        <v>23.057015608099999</v>
      </c>
      <c r="M273" s="1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51.571097330000001</v>
      </c>
      <c r="X273">
        <v>7.2382080330000003</v>
      </c>
      <c r="Y273">
        <v>40</v>
      </c>
      <c r="Z273" t="str" cm="1">
        <f t="array" ref="Z273">INDEX(Tabelle4!$C$2:$C$2596,MATCH(TRUE,EXACT(tool!A784,Tabelle4!$D$2:$D$2596),0))</f>
        <v>Z</v>
      </c>
      <c r="AA273" t="s">
        <v>106</v>
      </c>
      <c r="AB273" t="s">
        <v>78</v>
      </c>
      <c r="AC273">
        <v>23.905332565307599</v>
      </c>
      <c r="AD273">
        <v>0.57001200009531905</v>
      </c>
      <c r="AE273">
        <v>-171.51105615057199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 spans="1:143" hidden="1" x14ac:dyDescent="0.2">
      <c r="A274" t="s">
        <v>807</v>
      </c>
      <c r="B274">
        <v>0</v>
      </c>
      <c r="C274" t="str">
        <f t="shared" si="159"/>
        <v>yes</v>
      </c>
      <c r="D274" t="str">
        <f t="shared" si="160"/>
        <v>yes</v>
      </c>
      <c r="E274" t="str">
        <f t="shared" si="161"/>
        <v>yes</v>
      </c>
      <c r="F274" t="str">
        <f t="shared" si="157"/>
        <v>yes</v>
      </c>
      <c r="G274" t="str">
        <f t="shared" si="158"/>
        <v>yes</v>
      </c>
      <c r="H274" t="s">
        <v>2421</v>
      </c>
      <c r="I274" t="str">
        <f t="shared" si="162"/>
        <v>yes</v>
      </c>
      <c r="J274" s="1" t="s">
        <v>91</v>
      </c>
      <c r="K274">
        <v>76.444735013699997</v>
      </c>
      <c r="L274">
        <v>34.990417635299998</v>
      </c>
      <c r="M274" s="1">
        <v>1956</v>
      </c>
      <c r="N274">
        <v>2</v>
      </c>
      <c r="O274">
        <v>4</v>
      </c>
      <c r="P274">
        <v>8</v>
      </c>
      <c r="Q274">
        <v>2</v>
      </c>
      <c r="R274">
        <v>5.4</v>
      </c>
      <c r="S274">
        <v>158.37036122513999</v>
      </c>
      <c r="T274">
        <v>30.577894005480001</v>
      </c>
      <c r="U274" t="s">
        <v>108</v>
      </c>
      <c r="V274">
        <v>153.49108281711182</v>
      </c>
      <c r="W274">
        <v>51.570643019999999</v>
      </c>
      <c r="X274">
        <v>7.2385411020000001</v>
      </c>
      <c r="Y274">
        <v>40</v>
      </c>
      <c r="Z274" t="str" cm="1">
        <f t="array" ref="Z274">INDEX(Tabelle4!$C$2:$C$2596,MATCH(TRUE,EXACT(tool!A371,Tabelle4!$D$2:$D$2596),0))</f>
        <v>Z</v>
      </c>
      <c r="AA274" t="s">
        <v>808</v>
      </c>
      <c r="AB274" t="s">
        <v>83</v>
      </c>
      <c r="AC274">
        <v>47.083663940429702</v>
      </c>
      <c r="AD274">
        <v>34.309405822500203</v>
      </c>
      <c r="AE274">
        <v>134.967500979768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 spans="1:143" hidden="1" x14ac:dyDescent="0.2">
      <c r="A275" t="s">
        <v>110</v>
      </c>
      <c r="B275">
        <v>0</v>
      </c>
      <c r="C275" t="str">
        <f t="shared" si="159"/>
        <v>yes</v>
      </c>
      <c r="D275" t="str">
        <f t="shared" si="160"/>
        <v>yes</v>
      </c>
      <c r="E275" t="str">
        <f t="shared" si="161"/>
        <v>yes</v>
      </c>
      <c r="F275" t="str">
        <f t="shared" si="157"/>
        <v>yes</v>
      </c>
      <c r="G275" t="str">
        <f t="shared" si="158"/>
        <v>yes</v>
      </c>
      <c r="H275" t="s">
        <v>2421</v>
      </c>
      <c r="I275" t="str">
        <f t="shared" si="162"/>
        <v>yes</v>
      </c>
      <c r="J275" s="1" t="s">
        <v>91</v>
      </c>
      <c r="K275">
        <v>76.886829998799996</v>
      </c>
      <c r="L275">
        <v>35.089852104599998</v>
      </c>
      <c r="M275" s="1">
        <v>1956</v>
      </c>
      <c r="N275">
        <v>2</v>
      </c>
      <c r="O275">
        <v>3</v>
      </c>
      <c r="P275">
        <v>6</v>
      </c>
      <c r="Q275">
        <v>2</v>
      </c>
      <c r="R275">
        <v>5.4</v>
      </c>
      <c r="S275">
        <v>158.73046936532</v>
      </c>
      <c r="T275">
        <v>30.754731999520001</v>
      </c>
      <c r="U275" t="s">
        <v>108</v>
      </c>
      <c r="V275">
        <v>131.42246344580624</v>
      </c>
      <c r="W275">
        <v>51.570956090000003</v>
      </c>
      <c r="X275">
        <v>7.2390331159999999</v>
      </c>
      <c r="Y275">
        <v>40</v>
      </c>
      <c r="Z275" t="str" cm="1">
        <f t="array" ref="Z275">INDEX(Tabelle4!$C$2:$C$2596,MATCH(TRUE,EXACT(tool!A17,Tabelle4!$D$2:$D$2596),0))</f>
        <v>Z</v>
      </c>
      <c r="AA275" t="s">
        <v>111</v>
      </c>
      <c r="AB275" t="s">
        <v>83</v>
      </c>
      <c r="AC275">
        <v>46.216091156005902</v>
      </c>
      <c r="AD275">
        <v>33.438497848525401</v>
      </c>
      <c r="AE275">
        <v>135.01446847765499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 spans="1:143" hidden="1" x14ac:dyDescent="0.2">
      <c r="A276" t="s">
        <v>1935</v>
      </c>
      <c r="B276">
        <v>0</v>
      </c>
      <c r="C276" t="str">
        <f t="shared" ref="C276:C277" si="179">IF(M276&lt;&gt;0,IF(J276&lt;&gt;0,IF(J276&lt;&gt;"0","yes","no"),"no"),"no")</f>
        <v>no</v>
      </c>
      <c r="D276" t="str">
        <f t="shared" ref="D276:D277" si="180">IF(M276&lt;&gt;0,IF(J276&lt;&gt;0,IF(J276&lt;&gt;"0","yes","no"),"no"),"no")</f>
        <v>no</v>
      </c>
      <c r="E276" t="str">
        <f t="shared" ref="E276:E277" si="181">IF(M276&lt;&gt;0,IF(J276&lt;&gt;0,IF(J276&lt;&gt;"0","yes","no"),"no"),"no")</f>
        <v>no</v>
      </c>
      <c r="F276" t="str">
        <f t="shared" ref="F276:F277" si="182">IF(COUNTIF(AB276:CM276,"pv&amp;st")&lt;&gt;0,IF(J276&lt;&gt;"0",IF(J276&lt;&gt;0,"yes","no"),"no"),"no")</f>
        <v>no</v>
      </c>
      <c r="G276" t="str">
        <f t="shared" ref="G276:G277" si="183">IF(M276&lt;&gt;0,IF(J276&lt;&gt;0,IF(J276&lt;&gt;"0","yes","no"),"no"),"no")</f>
        <v>no</v>
      </c>
      <c r="H276" t="s">
        <v>2421</v>
      </c>
      <c r="I276" t="str">
        <f t="shared" ref="I276:I277" si="184">IF(J276&lt;&gt;"0",IF(J276&lt;&gt;0,"yes","no"),"no")</f>
        <v>no</v>
      </c>
      <c r="J276" s="1">
        <v>0</v>
      </c>
      <c r="K276">
        <v>31.019610503999999</v>
      </c>
      <c r="L276">
        <v>22.682742004000001</v>
      </c>
      <c r="M276" s="1">
        <v>0</v>
      </c>
      <c r="N276">
        <v>2</v>
      </c>
      <c r="O276">
        <v>4</v>
      </c>
      <c r="P276">
        <v>8</v>
      </c>
      <c r="Q276">
        <v>1</v>
      </c>
      <c r="R276">
        <v>2.7</v>
      </c>
      <c r="S276">
        <v>55.039481310000006</v>
      </c>
      <c r="T276">
        <v>6.2039221007999998</v>
      </c>
      <c r="U276">
        <v>0</v>
      </c>
      <c r="V276">
        <v>0</v>
      </c>
      <c r="W276">
        <v>51.571017529999999</v>
      </c>
      <c r="X276">
        <v>7.2389698359999999</v>
      </c>
      <c r="Y276">
        <v>40</v>
      </c>
      <c r="Z276" t="str" cm="1">
        <f t="array" ref="Z276">INDEX(Tabelle4!$C$2:$C$2596,MATCH(TRUE,EXACT(tool!A1128,Tabelle4!$D$2:$D$2596),0))</f>
        <v>Y</v>
      </c>
      <c r="AA276" t="s">
        <v>111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</row>
    <row r="277" spans="1:143" hidden="1" x14ac:dyDescent="0.2">
      <c r="A277" t="s">
        <v>1938</v>
      </c>
      <c r="B277">
        <v>0</v>
      </c>
      <c r="C277" t="str">
        <f t="shared" si="179"/>
        <v>no</v>
      </c>
      <c r="D277" t="str">
        <f t="shared" si="180"/>
        <v>no</v>
      </c>
      <c r="E277" t="str">
        <f t="shared" si="181"/>
        <v>no</v>
      </c>
      <c r="F277" t="str">
        <f t="shared" si="182"/>
        <v>no</v>
      </c>
      <c r="G277" t="str">
        <f t="shared" si="183"/>
        <v>no</v>
      </c>
      <c r="H277" t="s">
        <v>2421</v>
      </c>
      <c r="I277" t="str">
        <f t="shared" si="184"/>
        <v>no</v>
      </c>
      <c r="J277" s="2">
        <v>0</v>
      </c>
      <c r="K277">
        <v>31.963159989699999</v>
      </c>
      <c r="L277">
        <v>22.781711039299999</v>
      </c>
      <c r="M277" s="1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121</v>
      </c>
      <c r="V277">
        <v>53.136616963000002</v>
      </c>
      <c r="W277">
        <v>51.571047980000003</v>
      </c>
      <c r="X277">
        <v>7.2388994569999996</v>
      </c>
      <c r="Y277">
        <v>40</v>
      </c>
      <c r="Z277" t="str" cm="1">
        <f t="array" ref="Z277">INDEX(Tabelle4!$C$2:$C$2596,MATCH(TRUE,EXACT(tool!A1131,Tabelle4!$D$2:$D$2596),0))</f>
        <v>Y</v>
      </c>
      <c r="AA277" t="s">
        <v>111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 spans="1:143" hidden="1" x14ac:dyDescent="0.2">
      <c r="A278" t="s">
        <v>118</v>
      </c>
      <c r="B278">
        <v>0</v>
      </c>
      <c r="C278" t="str">
        <f t="shared" si="159"/>
        <v>yes</v>
      </c>
      <c r="D278" t="str">
        <f t="shared" si="160"/>
        <v>yes</v>
      </c>
      <c r="E278" t="str">
        <f t="shared" si="161"/>
        <v>yes</v>
      </c>
      <c r="F278" t="str">
        <f t="shared" si="157"/>
        <v>yes</v>
      </c>
      <c r="G278" t="str">
        <f t="shared" si="158"/>
        <v>yes</v>
      </c>
      <c r="H278" t="s">
        <v>2421</v>
      </c>
      <c r="I278" t="str">
        <f t="shared" si="162"/>
        <v>yes</v>
      </c>
      <c r="J278" s="1" t="s">
        <v>91</v>
      </c>
      <c r="K278">
        <v>74.892202010299997</v>
      </c>
      <c r="L278">
        <v>34.647047597099998</v>
      </c>
      <c r="M278" s="1">
        <v>1953</v>
      </c>
      <c r="N278">
        <v>2</v>
      </c>
      <c r="O278">
        <v>4</v>
      </c>
      <c r="P278">
        <v>8</v>
      </c>
      <c r="Q278">
        <v>2</v>
      </c>
      <c r="R278">
        <v>5.4</v>
      </c>
      <c r="S278">
        <v>157.13717622022</v>
      </c>
      <c r="T278">
        <v>29.956880804120001</v>
      </c>
      <c r="U278" t="s">
        <v>108</v>
      </c>
      <c r="V278">
        <v>115.27075251022072</v>
      </c>
      <c r="W278">
        <v>51.57112206</v>
      </c>
      <c r="X278">
        <v>7.2392853219999997</v>
      </c>
      <c r="Y278">
        <v>40</v>
      </c>
      <c r="Z278" t="str" cm="1">
        <f t="array" ref="Z278">INDEX(Tabelle4!$C$2:$C$2596,MATCH(TRUE,EXACT(tool!A21,Tabelle4!$D$2:$D$2596),0))</f>
        <v>Z</v>
      </c>
      <c r="AA278" t="s">
        <v>119</v>
      </c>
      <c r="AB278" t="s">
        <v>83</v>
      </c>
      <c r="AC278">
        <v>45.336940765380902</v>
      </c>
      <c r="AD278">
        <v>32.726035389609798</v>
      </c>
      <c r="AE278">
        <v>135.05528996683799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 spans="1:143" hidden="1" x14ac:dyDescent="0.2">
      <c r="A279" t="s">
        <v>1267</v>
      </c>
      <c r="B279">
        <v>0</v>
      </c>
      <c r="C279" t="str">
        <f t="shared" ref="C279:C281" si="185">IF(M279&lt;&gt;0,IF(J279&lt;&gt;0,IF(J279&lt;&gt;"0","yes","no"),"no"),"no")</f>
        <v>no</v>
      </c>
      <c r="D279" t="str">
        <f t="shared" ref="D279:D281" si="186">IF(M279&lt;&gt;0,IF(J279&lt;&gt;0,IF(J279&lt;&gt;"0","yes","no"),"no"),"no")</f>
        <v>no</v>
      </c>
      <c r="E279" t="str">
        <f t="shared" ref="E279:E281" si="187">IF(M279&lt;&gt;0,IF(J279&lt;&gt;0,IF(J279&lt;&gt;"0","yes","no"),"no"),"no")</f>
        <v>no</v>
      </c>
      <c r="F279" t="str">
        <f>IF(COUNTIF(AB279:CM279,"pv&amp;st")&lt;&gt;0,IF(J279&lt;&gt;"0",IF(J279&lt;&gt;0,"yes","no"),"no"),"no")</f>
        <v>no</v>
      </c>
      <c r="G279" t="str">
        <f>IF(M279&lt;&gt;0,IF(J279&lt;&gt;0,IF(J279&lt;&gt;"0","yes","no"),"no"),"no")</f>
        <v>no</v>
      </c>
      <c r="H279" t="s">
        <v>2421</v>
      </c>
      <c r="I279" t="str">
        <f t="shared" ref="I279:I281" si="188">IF(J279&lt;&gt;"0",IF(J279&lt;&gt;0,"yes","no"),"no")</f>
        <v>no</v>
      </c>
      <c r="J279" s="2">
        <v>0</v>
      </c>
      <c r="K279">
        <v>12.257679007</v>
      </c>
      <c r="L279">
        <v>14.613203863000001</v>
      </c>
      <c r="M279" s="1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51.571225599999998</v>
      </c>
      <c r="X279">
        <v>7.2391467140000003</v>
      </c>
      <c r="Y279">
        <v>40</v>
      </c>
      <c r="Z279" t="str" cm="1">
        <f t="array" ref="Z279">INDEX(Tabelle4!$C$2:$C$2596,MATCH(TRUE,EXACT(tool!A647,Tabelle4!$D$2:$D$2596),0))</f>
        <v>Y</v>
      </c>
      <c r="AA279" t="s">
        <v>119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</row>
    <row r="280" spans="1:143" hidden="1" x14ac:dyDescent="0.2">
      <c r="A280" t="s">
        <v>742</v>
      </c>
      <c r="B280">
        <v>0</v>
      </c>
      <c r="C280" t="str">
        <f t="shared" si="185"/>
        <v>yes</v>
      </c>
      <c r="D280" t="str">
        <f t="shared" si="186"/>
        <v>yes</v>
      </c>
      <c r="E280" t="str">
        <f t="shared" si="187"/>
        <v>yes</v>
      </c>
      <c r="F280" t="str">
        <f t="shared" si="157"/>
        <v>yes</v>
      </c>
      <c r="G280" t="str">
        <f t="shared" si="158"/>
        <v>yes</v>
      </c>
      <c r="H280" t="s">
        <v>2421</v>
      </c>
      <c r="I280" t="str">
        <f t="shared" si="188"/>
        <v>yes</v>
      </c>
      <c r="J280" s="1" t="s">
        <v>91</v>
      </c>
      <c r="K280">
        <v>76.936423021300001</v>
      </c>
      <c r="L280">
        <v>35.0500450344</v>
      </c>
      <c r="M280" s="1">
        <v>1938</v>
      </c>
      <c r="N280">
        <v>2</v>
      </c>
      <c r="O280">
        <v>1</v>
      </c>
      <c r="P280">
        <v>2</v>
      </c>
      <c r="Q280">
        <v>2</v>
      </c>
      <c r="R280">
        <v>5.4</v>
      </c>
      <c r="S280">
        <v>158.49567397724002</v>
      </c>
      <c r="T280">
        <v>30.774569208520003</v>
      </c>
      <c r="U280" t="s">
        <v>121</v>
      </c>
      <c r="V280">
        <v>154.882847978</v>
      </c>
      <c r="W280">
        <v>51.57042835</v>
      </c>
      <c r="X280">
        <v>7.2382361450000001</v>
      </c>
      <c r="Y280">
        <v>40</v>
      </c>
      <c r="Z280" t="str" cm="1">
        <f t="array" ref="Z280">INDEX(Tabelle4!$C$2:$C$2596,MATCH(TRUE,EXACT(tool!A336,Tabelle4!$D$2:$D$2596),0))</f>
        <v>Y</v>
      </c>
      <c r="AA280" t="s">
        <v>743</v>
      </c>
      <c r="AB280" t="s">
        <v>83</v>
      </c>
      <c r="AC280">
        <v>45.830783843994098</v>
      </c>
      <c r="AD280">
        <v>33.212903451135404</v>
      </c>
      <c r="AE280">
        <v>133.98193515177101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143" hidden="1" x14ac:dyDescent="0.2">
      <c r="A281" t="s">
        <v>1027</v>
      </c>
      <c r="B281">
        <v>0</v>
      </c>
      <c r="C281" t="str">
        <f t="shared" si="185"/>
        <v>no</v>
      </c>
      <c r="D281" t="str">
        <f t="shared" si="186"/>
        <v>no</v>
      </c>
      <c r="E281" t="str">
        <f t="shared" si="187"/>
        <v>no</v>
      </c>
      <c r="F281" t="str">
        <f>IF(COUNTIF(AB281:CM281,"pv&amp;st")&lt;&gt;0,IF(J281&lt;&gt;"0",IF(J281&lt;&gt;0,"yes","no"),"no"),"no")</f>
        <v>no</v>
      </c>
      <c r="G281" t="str">
        <f>IF(M281&lt;&gt;0,IF(J281&lt;&gt;0,IF(J281&lt;&gt;"0","yes","no"),"no"),"no")</f>
        <v>no</v>
      </c>
      <c r="H281" t="s">
        <v>2421</v>
      </c>
      <c r="I281" t="str">
        <f t="shared" si="188"/>
        <v>no</v>
      </c>
      <c r="J281" s="2">
        <v>0</v>
      </c>
      <c r="K281">
        <v>26.532916513899998</v>
      </c>
      <c r="L281">
        <v>23.873887638300001</v>
      </c>
      <c r="M281" s="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51.570477330000003</v>
      </c>
      <c r="X281">
        <v>7.2383109179999998</v>
      </c>
      <c r="Y281">
        <v>40</v>
      </c>
      <c r="Z281" t="str" cm="1">
        <f t="array" ref="Z281">INDEX(Tabelle4!$C$2:$C$2596,MATCH(TRUE,EXACT(tool!A487,Tabelle4!$D$2:$D$2596),0))</f>
        <v>Y</v>
      </c>
      <c r="AA281" t="s">
        <v>743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</row>
    <row r="282" spans="1:143" hidden="1" x14ac:dyDescent="0.2">
      <c r="A282" t="s">
        <v>359</v>
      </c>
      <c r="B282">
        <v>0</v>
      </c>
      <c r="C282" t="str">
        <f t="shared" si="159"/>
        <v>yes</v>
      </c>
      <c r="D282" t="str">
        <f t="shared" si="160"/>
        <v>yes</v>
      </c>
      <c r="E282" t="str">
        <f t="shared" si="161"/>
        <v>yes</v>
      </c>
      <c r="F282" t="str">
        <f t="shared" si="157"/>
        <v>yes</v>
      </c>
      <c r="G282" t="str">
        <f t="shared" si="158"/>
        <v>yes</v>
      </c>
      <c r="H282" t="s">
        <v>2421</v>
      </c>
      <c r="I282" t="str">
        <f t="shared" si="162"/>
        <v>yes</v>
      </c>
      <c r="J282" s="1" t="s">
        <v>91</v>
      </c>
      <c r="K282">
        <v>76.563433509099994</v>
      </c>
      <c r="L282">
        <v>35.0150316784</v>
      </c>
      <c r="M282" s="1">
        <v>1953</v>
      </c>
      <c r="N282">
        <v>2</v>
      </c>
      <c r="O282">
        <v>1</v>
      </c>
      <c r="P282">
        <v>2</v>
      </c>
      <c r="Q282">
        <v>2</v>
      </c>
      <c r="R282">
        <v>5.4</v>
      </c>
      <c r="S282">
        <v>158.45579765972002</v>
      </c>
      <c r="T282">
        <v>30.625373403639998</v>
      </c>
      <c r="U282" t="s">
        <v>108</v>
      </c>
      <c r="V282">
        <v>224.73325049878534</v>
      </c>
      <c r="W282">
        <v>51.570317009999997</v>
      </c>
      <c r="X282">
        <v>7.2380678439999997</v>
      </c>
      <c r="Y282">
        <v>40</v>
      </c>
      <c r="Z282" t="str" cm="1">
        <f t="array" ref="Z282">INDEX(Tabelle4!$C$2:$C$2596,MATCH(TRUE,EXACT(tool!A141,Tabelle4!$D$2:$D$2596),0))</f>
        <v>Z</v>
      </c>
      <c r="AA282" t="s">
        <v>360</v>
      </c>
      <c r="AB282" t="s">
        <v>83</v>
      </c>
      <c r="AC282">
        <v>42.8125190734863</v>
      </c>
      <c r="AD282">
        <v>33.629547791359897</v>
      </c>
      <c r="AE282">
        <v>134.85218344455299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143" hidden="1" x14ac:dyDescent="0.2">
      <c r="A283" t="s">
        <v>211</v>
      </c>
      <c r="B283">
        <v>0</v>
      </c>
      <c r="C283" t="str">
        <f t="shared" si="159"/>
        <v>yes</v>
      </c>
      <c r="D283" t="str">
        <f t="shared" si="160"/>
        <v>yes</v>
      </c>
      <c r="E283" t="str">
        <f t="shared" si="161"/>
        <v>yes</v>
      </c>
      <c r="F283" t="str">
        <f t="shared" si="157"/>
        <v>yes</v>
      </c>
      <c r="G283" t="str">
        <f t="shared" si="158"/>
        <v>yes</v>
      </c>
      <c r="H283" t="s">
        <v>2421</v>
      </c>
      <c r="I283" t="str">
        <f t="shared" si="162"/>
        <v>yes</v>
      </c>
      <c r="J283" s="1" t="s">
        <v>91</v>
      </c>
      <c r="K283">
        <v>76.444679480600001</v>
      </c>
      <c r="L283">
        <v>34.990823534</v>
      </c>
      <c r="M283" s="1">
        <v>1953</v>
      </c>
      <c r="N283">
        <v>2</v>
      </c>
      <c r="O283">
        <v>2</v>
      </c>
      <c r="P283">
        <v>4</v>
      </c>
      <c r="Q283">
        <v>2</v>
      </c>
      <c r="R283">
        <v>5.4</v>
      </c>
      <c r="S283">
        <v>158.37257529136002</v>
      </c>
      <c r="T283">
        <v>30.577871792240003</v>
      </c>
      <c r="U283" t="s">
        <v>108</v>
      </c>
      <c r="V283">
        <v>169.97509926584101</v>
      </c>
      <c r="W283">
        <v>51.571176770000001</v>
      </c>
      <c r="X283">
        <v>7.2393684839999999</v>
      </c>
      <c r="Y283">
        <v>40</v>
      </c>
      <c r="Z283" t="str" cm="1">
        <f t="array" ref="Z283">INDEX(Tabelle4!$C$2:$C$2596,MATCH(TRUE,EXACT(tool!A67,Tabelle4!$D$2:$D$2596),0))</f>
        <v>Z</v>
      </c>
      <c r="AA283" t="s">
        <v>212</v>
      </c>
      <c r="AB283" t="s">
        <v>83</v>
      </c>
      <c r="AC283">
        <v>40.460651397705099</v>
      </c>
      <c r="AD283">
        <v>33.616172322464401</v>
      </c>
      <c r="AE283">
        <v>134.72893949532099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 spans="1:143" hidden="1" x14ac:dyDescent="0.2">
      <c r="A284" t="s">
        <v>1806</v>
      </c>
      <c r="B284">
        <v>0</v>
      </c>
      <c r="C284" t="str">
        <f>IF(M284&lt;&gt;0,IF(J284&lt;&gt;0,IF(J284&lt;&gt;"0","yes","no"),"no"),"no")</f>
        <v>no</v>
      </c>
      <c r="D284" t="str">
        <f>IF(M284&lt;&gt;0,IF(J284&lt;&gt;0,IF(J284&lt;&gt;"0","yes","no"),"no"),"no")</f>
        <v>no</v>
      </c>
      <c r="E284" t="str">
        <f>IF(M284&lt;&gt;0,IF(J284&lt;&gt;0,IF(J284&lt;&gt;"0","yes","no"),"no"),"no")</f>
        <v>no</v>
      </c>
      <c r="F284" t="str">
        <f>IF(COUNTIF(AB284:CM284,"pv&amp;st")&lt;&gt;0,IF(J284&lt;&gt;"0",IF(J284&lt;&gt;0,"yes","no"),"no"),"no")</f>
        <v>no</v>
      </c>
      <c r="G284" t="str">
        <f>IF(M284&lt;&gt;0,IF(J284&lt;&gt;0,IF(J284&lt;&gt;"0","yes","no"),"no"),"no")</f>
        <v>no</v>
      </c>
      <c r="H284" t="s">
        <v>2421</v>
      </c>
      <c r="I284" t="str">
        <f>IF(J284&lt;&gt;"0",IF(J284&lt;&gt;0,"yes","no"),"no")</f>
        <v>no</v>
      </c>
      <c r="J284" s="2">
        <v>0</v>
      </c>
      <c r="K284">
        <v>14.401450000300001</v>
      </c>
      <c r="L284">
        <v>15.834751155699999</v>
      </c>
      <c r="M284" s="1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51.571263379999998</v>
      </c>
      <c r="X284">
        <v>7.2392103910000003</v>
      </c>
      <c r="Y284">
        <v>40</v>
      </c>
      <c r="Z284" t="str" cm="1">
        <f t="array" ref="Z284">INDEX(Tabelle4!$C$2:$C$2596,MATCH(TRUE,EXACT(tool!A1023,Tabelle4!$D$2:$D$2596),0))</f>
        <v>Y</v>
      </c>
      <c r="AA284" t="s">
        <v>212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 spans="1:143" hidden="1" x14ac:dyDescent="0.2">
      <c r="A285" t="s">
        <v>317</v>
      </c>
      <c r="B285">
        <v>0</v>
      </c>
      <c r="C285" t="str">
        <f t="shared" si="159"/>
        <v>yes</v>
      </c>
      <c r="D285" t="str">
        <f t="shared" si="160"/>
        <v>yes</v>
      </c>
      <c r="E285" t="str">
        <f t="shared" si="161"/>
        <v>yes</v>
      </c>
      <c r="F285" t="str">
        <f t="shared" si="157"/>
        <v>yes</v>
      </c>
      <c r="G285" t="str">
        <f t="shared" si="158"/>
        <v>yes</v>
      </c>
      <c r="H285" t="s">
        <v>2421</v>
      </c>
      <c r="I285" t="str">
        <f t="shared" si="162"/>
        <v>yes</v>
      </c>
      <c r="J285" s="1" t="s">
        <v>91</v>
      </c>
      <c r="K285">
        <v>150.43887799399999</v>
      </c>
      <c r="L285">
        <v>50.060192363900001</v>
      </c>
      <c r="M285" s="1">
        <v>1986</v>
      </c>
      <c r="N285">
        <v>2</v>
      </c>
      <c r="O285">
        <v>1</v>
      </c>
      <c r="P285">
        <v>2</v>
      </c>
      <c r="Q285">
        <v>1</v>
      </c>
      <c r="R285">
        <v>2.7</v>
      </c>
      <c r="S285">
        <v>105.07474378373001</v>
      </c>
      <c r="T285">
        <v>30.0877755988</v>
      </c>
      <c r="U285" t="s">
        <v>108</v>
      </c>
      <c r="V285">
        <v>193.98958365638967</v>
      </c>
      <c r="W285">
        <v>51.571254349999997</v>
      </c>
      <c r="X285">
        <v>7.2386842619999996</v>
      </c>
      <c r="Y285">
        <v>40</v>
      </c>
      <c r="Z285" t="str" cm="1">
        <f t="array" ref="Z285">INDEX(Tabelle4!$C$2:$C$2596,MATCH(TRUE,EXACT(tool!A120,Tabelle4!$D$2:$D$2596),0))</f>
        <v>Z</v>
      </c>
      <c r="AA285" t="s">
        <v>318</v>
      </c>
      <c r="AB285" t="s">
        <v>83</v>
      </c>
      <c r="AC285">
        <v>83.343048095703097</v>
      </c>
      <c r="AD285">
        <v>37.410252229140497</v>
      </c>
      <c r="AE285">
        <v>-137.26795453217201</v>
      </c>
      <c r="AF285" t="s">
        <v>78</v>
      </c>
      <c r="AG285">
        <v>6.0143632888793999</v>
      </c>
      <c r="AH285">
        <v>8.4354583626023008</v>
      </c>
      <c r="AI285">
        <v>-134.06692646802199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143" hidden="1" x14ac:dyDescent="0.2">
      <c r="A286" t="s">
        <v>1465</v>
      </c>
      <c r="B286">
        <v>0</v>
      </c>
      <c r="C286" t="str">
        <f t="shared" si="159"/>
        <v>no</v>
      </c>
      <c r="D286" t="str">
        <f t="shared" si="160"/>
        <v>no</v>
      </c>
      <c r="E286" t="str">
        <f t="shared" si="161"/>
        <v>no</v>
      </c>
      <c r="F286" t="str">
        <f t="shared" si="157"/>
        <v>no</v>
      </c>
      <c r="G286" t="str">
        <f t="shared" si="158"/>
        <v>no</v>
      </c>
      <c r="H286" t="s">
        <v>2421</v>
      </c>
      <c r="I286" t="str">
        <f t="shared" si="162"/>
        <v>yes</v>
      </c>
      <c r="J286" s="2">
        <v>0</v>
      </c>
      <c r="K286">
        <v>17.974000513</v>
      </c>
      <c r="L286">
        <v>17.970767265300001</v>
      </c>
      <c r="M286" s="1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51.57124735</v>
      </c>
      <c r="X286">
        <v>7.238557331</v>
      </c>
      <c r="Y286">
        <v>40</v>
      </c>
      <c r="Z286" t="str" cm="1">
        <f t="array" ref="Z286">INDEX(Tabelle4!$C$2:$C$2596,MATCH(TRUE,EXACT(tool!A785,Tabelle4!$D$2:$D$2596),0))</f>
        <v>Z</v>
      </c>
      <c r="AA286" t="s">
        <v>318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143" hidden="1" x14ac:dyDescent="0.2">
      <c r="A287" t="s">
        <v>1680</v>
      </c>
      <c r="B287">
        <v>0</v>
      </c>
      <c r="C287" t="str">
        <f t="shared" si="159"/>
        <v>no</v>
      </c>
      <c r="D287" t="str">
        <f t="shared" si="160"/>
        <v>no</v>
      </c>
      <c r="E287" t="str">
        <f t="shared" si="161"/>
        <v>no</v>
      </c>
      <c r="F287" t="str">
        <f t="shared" si="157"/>
        <v>no</v>
      </c>
      <c r="G287" t="str">
        <f t="shared" si="158"/>
        <v>no</v>
      </c>
      <c r="H287" t="s">
        <v>2421</v>
      </c>
      <c r="I287" t="str">
        <f t="shared" si="162"/>
        <v>yes</v>
      </c>
      <c r="J287" s="2">
        <v>0</v>
      </c>
      <c r="K287">
        <v>34.188738993199998</v>
      </c>
      <c r="L287">
        <v>23.843964297199999</v>
      </c>
      <c r="M287" s="1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51.571266399999999</v>
      </c>
      <c r="X287">
        <v>7.2388223900000002</v>
      </c>
      <c r="Y287">
        <v>40</v>
      </c>
      <c r="Z287" t="str" cm="1">
        <f t="array" ref="Z287">INDEX(Tabelle4!$C$2:$C$2596,MATCH(TRUE,EXACT(tool!A931,Tabelle4!$D$2:$D$2596),0))</f>
        <v>Z</v>
      </c>
      <c r="AA287" t="s">
        <v>318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 spans="1:143" hidden="1" x14ac:dyDescent="0.2">
      <c r="A288" t="s">
        <v>1005</v>
      </c>
      <c r="B288">
        <v>0</v>
      </c>
      <c r="C288" t="str">
        <f t="shared" si="159"/>
        <v>yes</v>
      </c>
      <c r="D288" t="str">
        <f t="shared" si="160"/>
        <v>yes</v>
      </c>
      <c r="E288" t="str">
        <f t="shared" si="161"/>
        <v>yes</v>
      </c>
      <c r="F288" t="str">
        <f t="shared" si="157"/>
        <v>yes</v>
      </c>
      <c r="G288" t="str">
        <f t="shared" si="158"/>
        <v>yes</v>
      </c>
      <c r="H288" t="s">
        <v>2421</v>
      </c>
      <c r="I288" t="str">
        <f t="shared" si="162"/>
        <v>yes</v>
      </c>
      <c r="J288" s="1" t="s">
        <v>91</v>
      </c>
      <c r="K288">
        <v>76.471959993699997</v>
      </c>
      <c r="L288">
        <v>34.993842800499998</v>
      </c>
      <c r="M288" s="1">
        <v>1953</v>
      </c>
      <c r="N288">
        <v>1</v>
      </c>
      <c r="O288">
        <v>1</v>
      </c>
      <c r="P288">
        <v>1</v>
      </c>
      <c r="Q288">
        <v>2</v>
      </c>
      <c r="R288">
        <v>5.4</v>
      </c>
      <c r="S288">
        <v>158.37796712522001</v>
      </c>
      <c r="T288">
        <v>30.58878399748</v>
      </c>
      <c r="U288">
        <v>0</v>
      </c>
      <c r="V288">
        <v>0</v>
      </c>
      <c r="W288">
        <v>51.570372579999997</v>
      </c>
      <c r="X288">
        <v>7.2381519589999996</v>
      </c>
      <c r="Y288">
        <v>40</v>
      </c>
      <c r="Z288" t="str" cm="1">
        <f t="array" ref="Z288">INDEX(Tabelle4!$C$2:$C$2596,MATCH(TRUE,EXACT(tool!A473,Tabelle4!$D$2:$D$2596),0))</f>
        <v>Z</v>
      </c>
      <c r="AA288" t="s">
        <v>1006</v>
      </c>
      <c r="AB288" t="s">
        <v>83</v>
      </c>
      <c r="AC288">
        <v>42.532596588134801</v>
      </c>
      <c r="AD288">
        <v>32.518696745088903</v>
      </c>
      <c r="AE288">
        <v>135.44729240002999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 spans="1:143" hidden="1" x14ac:dyDescent="0.2">
      <c r="A289" t="s">
        <v>673</v>
      </c>
      <c r="B289">
        <v>0</v>
      </c>
      <c r="C289" t="str">
        <f t="shared" si="159"/>
        <v>yes</v>
      </c>
      <c r="D289" t="str">
        <f t="shared" si="160"/>
        <v>yes</v>
      </c>
      <c r="E289" t="str">
        <f t="shared" si="161"/>
        <v>yes</v>
      </c>
      <c r="F289" t="str">
        <f t="shared" si="157"/>
        <v>no</v>
      </c>
      <c r="G289" t="str">
        <f t="shared" si="158"/>
        <v>yes</v>
      </c>
      <c r="H289" t="s">
        <v>2421</v>
      </c>
      <c r="I289" t="str">
        <f t="shared" si="162"/>
        <v>yes</v>
      </c>
      <c r="J289" s="1" t="s">
        <v>91</v>
      </c>
      <c r="K289">
        <v>137.82403351299999</v>
      </c>
      <c r="L289">
        <v>49.601453426699997</v>
      </c>
      <c r="M289" s="1">
        <v>1954</v>
      </c>
      <c r="N289">
        <v>7</v>
      </c>
      <c r="O289">
        <v>2</v>
      </c>
      <c r="P289">
        <v>14</v>
      </c>
      <c r="Q289">
        <v>2</v>
      </c>
      <c r="R289">
        <v>5.4</v>
      </c>
      <c r="S289">
        <v>212.71823509897999</v>
      </c>
      <c r="T289">
        <v>55.129613405199997</v>
      </c>
      <c r="U289" t="s">
        <v>121</v>
      </c>
      <c r="V289">
        <v>410.06114998700002</v>
      </c>
      <c r="W289">
        <v>51.570675950000002</v>
      </c>
      <c r="X289">
        <v>7.2378152529999999</v>
      </c>
      <c r="Y289">
        <v>40</v>
      </c>
      <c r="Z289" t="str" cm="1">
        <f t="array" ref="Z289">INDEX(Tabelle4!$C$2:$C$2596,MATCH(TRUE,EXACT(tool!A301,Tabelle4!$D$2:$D$2596),0))</f>
        <v>Z</v>
      </c>
      <c r="AA289" t="s">
        <v>674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 spans="1:143" hidden="1" x14ac:dyDescent="0.2">
      <c r="A290" t="s">
        <v>1906</v>
      </c>
      <c r="B290">
        <v>0</v>
      </c>
      <c r="C290" t="str">
        <f t="shared" si="159"/>
        <v>no</v>
      </c>
      <c r="D290" t="str">
        <f t="shared" si="160"/>
        <v>no</v>
      </c>
      <c r="E290" t="str">
        <f t="shared" si="161"/>
        <v>no</v>
      </c>
      <c r="F290" t="str">
        <f t="shared" si="157"/>
        <v>no</v>
      </c>
      <c r="G290" t="str">
        <f t="shared" si="158"/>
        <v>no</v>
      </c>
      <c r="H290" t="s">
        <v>2421</v>
      </c>
      <c r="I290" t="str">
        <f t="shared" si="162"/>
        <v>yes</v>
      </c>
      <c r="J290" s="2">
        <v>0</v>
      </c>
      <c r="K290">
        <v>43.404086016199997</v>
      </c>
      <c r="L290">
        <v>27.392598096699999</v>
      </c>
      <c r="M290" s="1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51.57059555</v>
      </c>
      <c r="X290">
        <v>7.2376001289999996</v>
      </c>
      <c r="Y290">
        <v>40</v>
      </c>
      <c r="Z290" t="str" cm="1">
        <f t="array" ref="Z290">INDEX(Tabelle4!$C$2:$C$2596,MATCH(TRUE,EXACT(tool!A1101,Tabelle4!$D$2:$D$2596),0))</f>
        <v>Z</v>
      </c>
      <c r="AA290" t="s">
        <v>674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</row>
    <row r="291" spans="1:143" hidden="1" x14ac:dyDescent="0.2">
      <c r="A291" t="s">
        <v>1910</v>
      </c>
      <c r="B291">
        <v>0</v>
      </c>
      <c r="C291" t="str">
        <f t="shared" si="159"/>
        <v>no</v>
      </c>
      <c r="D291" t="str">
        <f t="shared" si="160"/>
        <v>no</v>
      </c>
      <c r="E291" t="str">
        <f t="shared" si="161"/>
        <v>no</v>
      </c>
      <c r="F291" t="str">
        <f t="shared" si="157"/>
        <v>no</v>
      </c>
      <c r="G291" t="str">
        <f t="shared" si="158"/>
        <v>no</v>
      </c>
      <c r="H291" t="s">
        <v>2421</v>
      </c>
      <c r="I291" t="str">
        <f t="shared" si="162"/>
        <v>yes</v>
      </c>
      <c r="J291" s="2">
        <v>0</v>
      </c>
      <c r="K291">
        <v>26.089521498100002</v>
      </c>
      <c r="L291">
        <v>21.2677508226</v>
      </c>
      <c r="M291" s="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51.57048211</v>
      </c>
      <c r="X291">
        <v>7.2377457490000001</v>
      </c>
      <c r="Y291">
        <v>40</v>
      </c>
      <c r="Z291" t="str" cm="1">
        <f t="array" ref="Z291">INDEX(Tabelle4!$C$2:$C$2596,MATCH(TRUE,EXACT(tool!A1104,Tabelle4!$D$2:$D$2596),0))</f>
        <v>Z</v>
      </c>
      <c r="AA291" t="s">
        <v>674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 spans="1:143" hidden="1" x14ac:dyDescent="0.2">
      <c r="A292" t="s">
        <v>963</v>
      </c>
      <c r="B292">
        <v>0</v>
      </c>
      <c r="C292" t="str">
        <f t="shared" si="159"/>
        <v>yes</v>
      </c>
      <c r="D292" t="str">
        <f t="shared" si="160"/>
        <v>yes</v>
      </c>
      <c r="E292" t="str">
        <f t="shared" si="161"/>
        <v>yes</v>
      </c>
      <c r="F292" t="str">
        <f t="shared" si="157"/>
        <v>no</v>
      </c>
      <c r="G292" t="str">
        <f t="shared" si="158"/>
        <v>yes</v>
      </c>
      <c r="H292" t="s">
        <v>2421</v>
      </c>
      <c r="I292" t="str">
        <f t="shared" si="162"/>
        <v>yes</v>
      </c>
      <c r="J292" s="1" t="s">
        <v>91</v>
      </c>
      <c r="K292">
        <v>76.473253464400003</v>
      </c>
      <c r="L292">
        <v>34.980683505199998</v>
      </c>
      <c r="M292" s="1">
        <v>1955</v>
      </c>
      <c r="N292">
        <v>2</v>
      </c>
      <c r="O292">
        <v>1</v>
      </c>
      <c r="P292">
        <v>2</v>
      </c>
      <c r="Q292">
        <v>2</v>
      </c>
      <c r="R292">
        <v>5.4</v>
      </c>
      <c r="S292">
        <v>158.30638954232001</v>
      </c>
      <c r="T292">
        <v>30.589301385760002</v>
      </c>
      <c r="U292">
        <v>0</v>
      </c>
      <c r="V292">
        <v>0</v>
      </c>
      <c r="W292">
        <v>51.570150529999999</v>
      </c>
      <c r="X292">
        <v>7.2378157109999997</v>
      </c>
      <c r="Y292">
        <v>40</v>
      </c>
      <c r="Z292" t="str" cm="1">
        <f t="array" ref="Z292">INDEX(Tabelle4!$C$2:$C$2596,MATCH(TRUE,EXACT(tool!A452,Tabelle4!$D$2:$D$2596),0))</f>
        <v>Z</v>
      </c>
      <c r="AA292" t="s">
        <v>964</v>
      </c>
      <c r="AB292" t="s">
        <v>78</v>
      </c>
      <c r="AC292">
        <v>39.0142631530762</v>
      </c>
      <c r="AD292">
        <v>2.64507969248407</v>
      </c>
      <c r="AE292">
        <v>-140.06096143538099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</row>
    <row r="293" spans="1:143" hidden="1" x14ac:dyDescent="0.2">
      <c r="A293" t="s">
        <v>1354</v>
      </c>
      <c r="B293">
        <v>0</v>
      </c>
      <c r="C293" t="str">
        <f t="shared" ref="C293:C294" si="189">IF(M293&lt;&gt;0,IF(J293&lt;&gt;0,IF(J293&lt;&gt;"0","yes","no"),"no"),"no")</f>
        <v>no</v>
      </c>
      <c r="D293" t="str">
        <f t="shared" ref="D293:D294" si="190">IF(M293&lt;&gt;0,IF(J293&lt;&gt;0,IF(J293&lt;&gt;"0","yes","no"),"no"),"no")</f>
        <v>no</v>
      </c>
      <c r="E293" t="str">
        <f t="shared" ref="E293:E294" si="191">IF(M293&lt;&gt;0,IF(J293&lt;&gt;0,IF(J293&lt;&gt;"0","yes","no"),"no"),"no")</f>
        <v>no</v>
      </c>
      <c r="F293" t="str">
        <f>IF(COUNTIF(AB293:CM293,"pv&amp;st")&lt;&gt;0,IF(J293&lt;&gt;"0",IF(J293&lt;&gt;0,"yes","no"),"no"),"no")</f>
        <v>no</v>
      </c>
      <c r="G293" t="str">
        <f>IF(M293&lt;&gt;0,IF(J293&lt;&gt;0,IF(J293&lt;&gt;"0","yes","no"),"no"),"no")</f>
        <v>no</v>
      </c>
      <c r="H293" t="s">
        <v>2421</v>
      </c>
      <c r="I293" t="str">
        <f t="shared" ref="I293:I294" si="192">IF(J293&lt;&gt;"0",IF(J293&lt;&gt;0,"yes","no"),"no")</f>
        <v>no</v>
      </c>
      <c r="J293" s="2">
        <v>0</v>
      </c>
      <c r="K293">
        <v>17.6220749917</v>
      </c>
      <c r="L293">
        <v>17.8041978716</v>
      </c>
      <c r="M293" s="1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51.570143080000001</v>
      </c>
      <c r="X293">
        <v>7.2377059069999996</v>
      </c>
      <c r="Y293">
        <v>40</v>
      </c>
      <c r="Z293" t="str" cm="1">
        <f t="array" ref="Z293">INDEX(Tabelle4!$C$2:$C$2596,MATCH(TRUE,EXACT(tool!A706,Tabelle4!$D$2:$D$2596),0))</f>
        <v>Y</v>
      </c>
      <c r="AA293" t="s">
        <v>964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 spans="1:143" hidden="1" x14ac:dyDescent="0.2">
      <c r="A294" t="s">
        <v>463</v>
      </c>
      <c r="B294">
        <v>0</v>
      </c>
      <c r="C294" t="str">
        <f t="shared" si="189"/>
        <v>yes</v>
      </c>
      <c r="D294" t="str">
        <f t="shared" si="190"/>
        <v>yes</v>
      </c>
      <c r="E294" t="str">
        <f t="shared" si="191"/>
        <v>yes</v>
      </c>
      <c r="F294" t="str">
        <f t="shared" si="157"/>
        <v>yes</v>
      </c>
      <c r="G294" t="str">
        <f t="shared" si="158"/>
        <v>yes</v>
      </c>
      <c r="H294" t="s">
        <v>2421</v>
      </c>
      <c r="I294" t="str">
        <f t="shared" si="192"/>
        <v>yes</v>
      </c>
      <c r="J294" s="1" t="s">
        <v>91</v>
      </c>
      <c r="K294">
        <v>77.548184994300001</v>
      </c>
      <c r="L294">
        <v>35.236326648199999</v>
      </c>
      <c r="M294" s="1">
        <v>1953</v>
      </c>
      <c r="N294">
        <v>1</v>
      </c>
      <c r="O294">
        <v>3</v>
      </c>
      <c r="P294">
        <v>3</v>
      </c>
      <c r="Q294">
        <v>2</v>
      </c>
      <c r="R294">
        <v>5.4</v>
      </c>
      <c r="S294">
        <v>159.25688990256</v>
      </c>
      <c r="T294">
        <v>31.019273997720003</v>
      </c>
      <c r="U294" t="s">
        <v>108</v>
      </c>
      <c r="V294">
        <v>178.30137523244628</v>
      </c>
      <c r="W294">
        <v>51.570808810000003</v>
      </c>
      <c r="X294">
        <v>7.2387916350000001</v>
      </c>
      <c r="Y294">
        <v>40</v>
      </c>
      <c r="Z294" t="str" cm="1">
        <f t="array" ref="Z294">INDEX(Tabelle4!$C$2:$C$2596,MATCH(TRUE,EXACT(tool!A194,Tabelle4!$D$2:$D$2596),0))</f>
        <v>Y</v>
      </c>
      <c r="AA294" t="s">
        <v>464</v>
      </c>
      <c r="AB294" t="s">
        <v>83</v>
      </c>
      <c r="AC294">
        <v>47.529697418212898</v>
      </c>
      <c r="AD294">
        <v>34.609038487699102</v>
      </c>
      <c r="AE294">
        <v>133.53057297463201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</row>
    <row r="295" spans="1:143" hidden="1" x14ac:dyDescent="0.2">
      <c r="A295" t="s">
        <v>1526</v>
      </c>
      <c r="B295">
        <v>0</v>
      </c>
      <c r="C295" t="str">
        <f t="shared" si="159"/>
        <v>no</v>
      </c>
      <c r="D295" t="str">
        <f t="shared" si="160"/>
        <v>no</v>
      </c>
      <c r="E295" t="str">
        <f t="shared" si="161"/>
        <v>no</v>
      </c>
      <c r="F295" t="str">
        <f t="shared" si="157"/>
        <v>no</v>
      </c>
      <c r="G295" t="str">
        <f t="shared" si="158"/>
        <v>no</v>
      </c>
      <c r="H295" t="s">
        <v>2421</v>
      </c>
      <c r="I295" t="str">
        <f t="shared" si="162"/>
        <v>yes</v>
      </c>
      <c r="J295" s="2">
        <v>0</v>
      </c>
      <c r="K295">
        <v>17.173788998199999</v>
      </c>
      <c r="L295">
        <v>16.678847538399999</v>
      </c>
      <c r="M295" s="1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51.570940450000002</v>
      </c>
      <c r="X295">
        <v>7.2387322640000002</v>
      </c>
      <c r="Y295">
        <v>40</v>
      </c>
      <c r="Z295" t="str" cm="1">
        <f t="array" ref="Z295">INDEX(Tabelle4!$C$2:$C$2596,MATCH(TRUE,EXACT(tool!A828,Tabelle4!$D$2:$D$2596),0))</f>
        <v>Z</v>
      </c>
      <c r="AA295" t="s">
        <v>464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 spans="1:143" hidden="1" x14ac:dyDescent="0.2">
      <c r="A296" t="s">
        <v>485</v>
      </c>
      <c r="B296">
        <v>0</v>
      </c>
      <c r="C296" t="str">
        <f>IF(M296&lt;&gt;0,IF(J296&lt;&gt;0,IF(J296&lt;&gt;"0","yes","no"),"no"),"no")</f>
        <v>yes</v>
      </c>
      <c r="D296" t="str">
        <f>IF(M296&lt;&gt;0,IF(J296&lt;&gt;0,IF(J296&lt;&gt;"0","yes","no"),"no"),"no")</f>
        <v>yes</v>
      </c>
      <c r="E296" t="str">
        <f>IF(M296&lt;&gt;0,IF(J296&lt;&gt;0,IF(J296&lt;&gt;"0","yes","no"),"no"),"no")</f>
        <v>yes</v>
      </c>
      <c r="F296" t="str">
        <f t="shared" si="157"/>
        <v>yes</v>
      </c>
      <c r="G296" t="str">
        <f t="shared" si="158"/>
        <v>yes</v>
      </c>
      <c r="H296" t="s">
        <v>2421</v>
      </c>
      <c r="I296" t="str">
        <f>IF(J296&lt;&gt;"0",IF(J296&lt;&gt;0,"yes","no"),"no")</f>
        <v>yes</v>
      </c>
      <c r="J296" s="1" t="s">
        <v>91</v>
      </c>
      <c r="K296">
        <v>76.104500028399997</v>
      </c>
      <c r="L296">
        <v>34.914740277699998</v>
      </c>
      <c r="M296" s="1">
        <v>1956</v>
      </c>
      <c r="N296">
        <v>2</v>
      </c>
      <c r="O296">
        <v>3</v>
      </c>
      <c r="P296">
        <v>6</v>
      </c>
      <c r="Q296">
        <v>2</v>
      </c>
      <c r="R296">
        <v>5.4</v>
      </c>
      <c r="S296">
        <v>158.09779748822001</v>
      </c>
      <c r="T296">
        <v>30.441800011360002</v>
      </c>
      <c r="U296" t="s">
        <v>121</v>
      </c>
      <c r="V296">
        <v>62.214543501400001</v>
      </c>
      <c r="W296">
        <v>51.570587690000004</v>
      </c>
      <c r="X296">
        <v>7.2384574219999998</v>
      </c>
      <c r="Y296">
        <v>40</v>
      </c>
      <c r="Z296" t="str" cm="1">
        <f t="array" ref="Z296">INDEX(Tabelle4!$C$2:$C$2596,MATCH(TRUE,EXACT(tool!A205,Tabelle4!$D$2:$D$2596),0))</f>
        <v>Y</v>
      </c>
      <c r="AA296" t="s">
        <v>486</v>
      </c>
      <c r="AB296" t="s">
        <v>83</v>
      </c>
      <c r="AC296">
        <v>43.980522155761697</v>
      </c>
      <c r="AD296">
        <v>34.117192089619998</v>
      </c>
      <c r="AE296">
        <v>134.63367664649101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 spans="1:143" hidden="1" x14ac:dyDescent="0.2">
      <c r="A297" t="s">
        <v>1475</v>
      </c>
      <c r="B297">
        <v>0</v>
      </c>
      <c r="C297" t="str">
        <f t="shared" si="159"/>
        <v>no</v>
      </c>
      <c r="D297" t="str">
        <f t="shared" si="160"/>
        <v>no</v>
      </c>
      <c r="E297" t="str">
        <f t="shared" si="161"/>
        <v>no</v>
      </c>
      <c r="F297" t="str">
        <f t="shared" si="157"/>
        <v>no</v>
      </c>
      <c r="G297" t="str">
        <f t="shared" si="158"/>
        <v>no</v>
      </c>
      <c r="H297" t="s">
        <v>2421</v>
      </c>
      <c r="I297" t="str">
        <f t="shared" si="162"/>
        <v>yes</v>
      </c>
      <c r="J297" s="2">
        <v>0</v>
      </c>
      <c r="K297">
        <v>27.002782996299999</v>
      </c>
      <c r="L297">
        <v>20.997929888600002</v>
      </c>
      <c r="M297" s="1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51.57051955</v>
      </c>
      <c r="X297">
        <v>7.2383839800000001</v>
      </c>
      <c r="Y297">
        <v>40</v>
      </c>
      <c r="Z297" t="str" cm="1">
        <f t="array" ref="Z297">INDEX(Tabelle4!$C$2:$C$2596,MATCH(TRUE,EXACT(tool!A792,Tabelle4!$D$2:$D$2596),0))</f>
        <v>Z</v>
      </c>
      <c r="AA297" t="s">
        <v>486</v>
      </c>
      <c r="AB297" t="s">
        <v>78</v>
      </c>
      <c r="AC297">
        <v>17.6351833343506</v>
      </c>
      <c r="AD297">
        <v>1.07636145367097</v>
      </c>
      <c r="AE297">
        <v>-41.130724524403099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</row>
    <row r="298" spans="1:143" hidden="1" x14ac:dyDescent="0.2">
      <c r="A298" t="s">
        <v>1928</v>
      </c>
      <c r="B298">
        <v>0</v>
      </c>
      <c r="C298" t="str">
        <f t="shared" si="159"/>
        <v>no</v>
      </c>
      <c r="D298" t="str">
        <f t="shared" si="160"/>
        <v>no</v>
      </c>
      <c r="E298" t="str">
        <f t="shared" si="161"/>
        <v>no</v>
      </c>
      <c r="F298" t="str">
        <f t="shared" si="157"/>
        <v>no</v>
      </c>
      <c r="G298" t="str">
        <f t="shared" si="158"/>
        <v>no</v>
      </c>
      <c r="H298" t="s">
        <v>2421</v>
      </c>
      <c r="I298" t="str">
        <f t="shared" si="162"/>
        <v>yes</v>
      </c>
      <c r="J298" s="2">
        <v>0</v>
      </c>
      <c r="K298">
        <v>15.7350585058</v>
      </c>
      <c r="L298">
        <v>15.958081400199999</v>
      </c>
      <c r="M298" s="1">
        <v>0</v>
      </c>
      <c r="N298">
        <v>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121</v>
      </c>
      <c r="V298">
        <v>1436.5797886400001</v>
      </c>
      <c r="W298">
        <v>51.570610260000002</v>
      </c>
      <c r="X298">
        <v>7.2382198170000001</v>
      </c>
      <c r="Y298">
        <v>40</v>
      </c>
      <c r="Z298" t="str" cm="1">
        <f t="array" ref="Z298">INDEX(Tabelle4!$C$2:$C$2596,MATCH(TRUE,EXACT(tool!A1121,Tabelle4!$D$2:$D$2596),0))</f>
        <v>Z</v>
      </c>
      <c r="AA298" t="s">
        <v>486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</row>
    <row r="299" spans="1:143" hidden="1" x14ac:dyDescent="0.2">
      <c r="A299" t="s">
        <v>2076</v>
      </c>
      <c r="B299">
        <v>0</v>
      </c>
      <c r="C299" t="str">
        <f t="shared" si="159"/>
        <v>no</v>
      </c>
      <c r="D299" t="str">
        <f t="shared" si="160"/>
        <v>no</v>
      </c>
      <c r="E299" t="str">
        <f t="shared" si="161"/>
        <v>no</v>
      </c>
      <c r="F299" t="str">
        <f t="shared" si="157"/>
        <v>no</v>
      </c>
      <c r="G299" t="str">
        <f t="shared" si="158"/>
        <v>no</v>
      </c>
      <c r="H299" t="s">
        <v>2421</v>
      </c>
      <c r="I299" t="str">
        <f t="shared" si="162"/>
        <v>yes</v>
      </c>
      <c r="J299" s="2">
        <v>0</v>
      </c>
      <c r="K299">
        <v>15.807978992200001</v>
      </c>
      <c r="L299">
        <v>15.953875915999999</v>
      </c>
      <c r="M299" s="1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51.570569159999998</v>
      </c>
      <c r="X299">
        <v>7.2382818049999997</v>
      </c>
      <c r="Y299">
        <v>40</v>
      </c>
      <c r="Z299" t="str" cm="1">
        <f t="array" ref="Z299">INDEX(Tabelle4!$C$2:$C$2596,MATCH(TRUE,EXACT(tool!A1251,Tabelle4!$D$2:$D$2596),0))</f>
        <v>Z</v>
      </c>
      <c r="AA299" t="s">
        <v>486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 spans="1:143" hidden="1" x14ac:dyDescent="0.2">
      <c r="A300" t="s">
        <v>1235</v>
      </c>
      <c r="B300">
        <v>0</v>
      </c>
      <c r="C300" t="str">
        <f t="shared" ref="C300:C301" si="193">IF(M300&lt;&gt;0,IF(J300&lt;&gt;0,IF(J300&lt;&gt;"0","yes","no"),"no"),"no")</f>
        <v>no</v>
      </c>
      <c r="D300" t="str">
        <f t="shared" ref="D300:D301" si="194">IF(M300&lt;&gt;0,IF(J300&lt;&gt;0,IF(J300&lt;&gt;"0","yes","no"),"no"),"no")</f>
        <v>no</v>
      </c>
      <c r="E300" t="str">
        <f t="shared" ref="E300:E301" si="195">IF(M300&lt;&gt;0,IF(J300&lt;&gt;0,IF(J300&lt;&gt;"0","yes","no"),"no"),"no")</f>
        <v>no</v>
      </c>
      <c r="F300" t="str">
        <f>IF(COUNTIF(AB300:CM300,"pv&amp;st")&lt;&gt;0,IF(J300&lt;&gt;"0",IF(J300&lt;&gt;0,"yes","no"),"no"),"no")</f>
        <v>no</v>
      </c>
      <c r="G300" t="str">
        <f>IF(M300&lt;&gt;0,IF(J300&lt;&gt;0,IF(J300&lt;&gt;"0","yes","no"),"no"),"no")</f>
        <v>no</v>
      </c>
      <c r="H300" t="s">
        <v>2421</v>
      </c>
      <c r="I300" t="str">
        <f t="shared" ref="I300:I301" si="196">IF(J300&lt;&gt;"0",IF(J300&lt;&gt;0,"yes","no"),"no")</f>
        <v>no</v>
      </c>
      <c r="J300" s="2">
        <v>0</v>
      </c>
      <c r="K300">
        <v>18.158827994300001</v>
      </c>
      <c r="L300">
        <v>17.982072147699999</v>
      </c>
      <c r="M300" s="1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51.571104269999999</v>
      </c>
      <c r="X300">
        <v>7.2380607770000003</v>
      </c>
      <c r="Y300">
        <v>40</v>
      </c>
      <c r="Z300" t="str" cm="1">
        <f t="array" ref="Z300">INDEX(Tabelle4!$C$2:$C$2596,MATCH(TRUE,EXACT(tool!A626,Tabelle4!$D$2:$D$2596),0))</f>
        <v>Y</v>
      </c>
      <c r="AA300" t="s">
        <v>1236</v>
      </c>
      <c r="AB300" t="s">
        <v>78</v>
      </c>
      <c r="AC300">
        <v>5.0275378227233896</v>
      </c>
      <c r="AD300">
        <v>0.90767460735392202</v>
      </c>
      <c r="AE300">
        <v>-24.889601169087999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 spans="1:143" hidden="1" x14ac:dyDescent="0.2">
      <c r="A301" t="s">
        <v>760</v>
      </c>
      <c r="B301">
        <v>0</v>
      </c>
      <c r="C301" t="str">
        <f t="shared" si="193"/>
        <v>yes</v>
      </c>
      <c r="D301" t="str">
        <f t="shared" si="194"/>
        <v>yes</v>
      </c>
      <c r="E301" t="str">
        <f t="shared" si="195"/>
        <v>yes</v>
      </c>
      <c r="F301" t="str">
        <f t="shared" si="157"/>
        <v>yes</v>
      </c>
      <c r="G301" t="str">
        <f t="shared" si="158"/>
        <v>yes</v>
      </c>
      <c r="H301" t="s">
        <v>2421</v>
      </c>
      <c r="I301" t="str">
        <f t="shared" si="196"/>
        <v>yes</v>
      </c>
      <c r="J301" s="1" t="s">
        <v>91</v>
      </c>
      <c r="K301">
        <v>76.341710019600001</v>
      </c>
      <c r="L301">
        <v>34.985990138299996</v>
      </c>
      <c r="M301" s="1">
        <v>1938</v>
      </c>
      <c r="N301">
        <v>1</v>
      </c>
      <c r="O301">
        <v>1</v>
      </c>
      <c r="P301">
        <v>1</v>
      </c>
      <c r="Q301">
        <v>2</v>
      </c>
      <c r="R301">
        <v>5.4</v>
      </c>
      <c r="S301">
        <v>158.38766273898</v>
      </c>
      <c r="T301">
        <v>30.536684007840002</v>
      </c>
      <c r="U301" t="s">
        <v>108</v>
      </c>
      <c r="V301">
        <v>94.807101646566409</v>
      </c>
      <c r="W301">
        <v>51.570205829999999</v>
      </c>
      <c r="X301">
        <v>7.2378995689999996</v>
      </c>
      <c r="Y301">
        <v>40</v>
      </c>
      <c r="Z301" t="str" cm="1">
        <f t="array" ref="Z301">INDEX(Tabelle4!$C$2:$C$2596,MATCH(TRUE,EXACT(tool!A346,Tabelle4!$D$2:$D$2596),0))</f>
        <v>Y</v>
      </c>
      <c r="AA301" t="s">
        <v>761</v>
      </c>
      <c r="AB301" t="s">
        <v>83</v>
      </c>
      <c r="AC301">
        <v>33.181163787841797</v>
      </c>
      <c r="AD301">
        <v>33.458355091333402</v>
      </c>
      <c r="AE301">
        <v>136.005086017168</v>
      </c>
      <c r="AF301" t="s">
        <v>78</v>
      </c>
      <c r="AG301">
        <v>9.4455614089965803</v>
      </c>
      <c r="AH301">
        <v>35.519453745124103</v>
      </c>
      <c r="AI301">
        <v>137.93172393229699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</row>
    <row r="302" spans="1:143" hidden="1" x14ac:dyDescent="0.2">
      <c r="A302" t="s">
        <v>914</v>
      </c>
      <c r="B302">
        <v>0</v>
      </c>
      <c r="C302" t="str">
        <f t="shared" si="159"/>
        <v>yes</v>
      </c>
      <c r="D302" t="str">
        <f t="shared" si="160"/>
        <v>yes</v>
      </c>
      <c r="E302" t="str">
        <f t="shared" si="161"/>
        <v>yes</v>
      </c>
      <c r="F302" t="str">
        <f t="shared" si="157"/>
        <v>yes</v>
      </c>
      <c r="G302" t="str">
        <f t="shared" si="158"/>
        <v>yes</v>
      </c>
      <c r="H302" t="s">
        <v>2421</v>
      </c>
      <c r="I302" t="str">
        <f t="shared" si="162"/>
        <v>yes</v>
      </c>
      <c r="J302" s="1" t="s">
        <v>91</v>
      </c>
      <c r="K302">
        <v>76.9315079924</v>
      </c>
      <c r="L302">
        <v>35.112650416999998</v>
      </c>
      <c r="M302" s="1">
        <v>1955</v>
      </c>
      <c r="N302">
        <v>2</v>
      </c>
      <c r="O302">
        <v>4</v>
      </c>
      <c r="P302">
        <v>8</v>
      </c>
      <c r="Q302">
        <v>2</v>
      </c>
      <c r="R302">
        <v>5.4</v>
      </c>
      <c r="S302">
        <v>158.83570905483998</v>
      </c>
      <c r="T302">
        <v>30.772603196960002</v>
      </c>
      <c r="U302" t="s">
        <v>121</v>
      </c>
      <c r="V302">
        <v>158.03063347599999</v>
      </c>
      <c r="W302">
        <v>51.571071330000002</v>
      </c>
      <c r="X302">
        <v>7.2386376769999998</v>
      </c>
      <c r="Y302">
        <v>40</v>
      </c>
      <c r="Z302" t="str" cm="1">
        <f t="array" ref="Z302">INDEX(Tabelle4!$C$2:$C$2596,MATCH(TRUE,EXACT(tool!A426,Tabelle4!$D$2:$D$2596),0))</f>
        <v>Z</v>
      </c>
      <c r="AA302" t="s">
        <v>915</v>
      </c>
      <c r="AB302" t="s">
        <v>83</v>
      </c>
      <c r="AC302">
        <v>43.509807586669901</v>
      </c>
      <c r="AD302">
        <v>34.600618303209401</v>
      </c>
      <c r="AE302">
        <v>-135.913412758828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 spans="1:143" hidden="1" x14ac:dyDescent="0.2">
      <c r="A303" t="s">
        <v>848</v>
      </c>
      <c r="B303">
        <v>0</v>
      </c>
      <c r="C303" t="str">
        <f t="shared" si="159"/>
        <v>yes</v>
      </c>
      <c r="D303" t="str">
        <f t="shared" si="160"/>
        <v>yes</v>
      </c>
      <c r="E303" t="str">
        <f t="shared" si="161"/>
        <v>yes</v>
      </c>
      <c r="F303" t="str">
        <f t="shared" si="157"/>
        <v>yes</v>
      </c>
      <c r="G303" t="str">
        <f t="shared" si="158"/>
        <v>yes</v>
      </c>
      <c r="H303" t="s">
        <v>2421</v>
      </c>
      <c r="I303" t="str">
        <f t="shared" si="162"/>
        <v>yes</v>
      </c>
      <c r="J303" s="1" t="s">
        <v>91</v>
      </c>
      <c r="K303">
        <v>75.530277975000004</v>
      </c>
      <c r="L303">
        <v>34.781265250600001</v>
      </c>
      <c r="M303" s="1">
        <v>1955</v>
      </c>
      <c r="N303">
        <v>2</v>
      </c>
      <c r="O303">
        <v>1</v>
      </c>
      <c r="P303">
        <v>2</v>
      </c>
      <c r="Q303">
        <v>2</v>
      </c>
      <c r="R303">
        <v>5.4</v>
      </c>
      <c r="S303">
        <v>157.60672116324002</v>
      </c>
      <c r="T303">
        <v>30.212111190000002</v>
      </c>
      <c r="U303" t="s">
        <v>108</v>
      </c>
      <c r="V303">
        <v>226.30116005209214</v>
      </c>
      <c r="W303">
        <v>51.57112643</v>
      </c>
      <c r="X303">
        <v>7.2385415530000001</v>
      </c>
      <c r="Y303">
        <v>40</v>
      </c>
      <c r="Z303" t="str" cm="1">
        <f t="array" ref="Z303">INDEX(Tabelle4!$C$2:$C$2596,MATCH(TRUE,EXACT(tool!A392,Tabelle4!$D$2:$D$2596),0))</f>
        <v>Z</v>
      </c>
      <c r="AA303" t="s">
        <v>849</v>
      </c>
      <c r="AB303" t="s">
        <v>83</v>
      </c>
      <c r="AC303">
        <v>50.797599792480497</v>
      </c>
      <c r="AD303">
        <v>0.71010416443077296</v>
      </c>
      <c r="AE303">
        <v>124.474892132409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 spans="1:143" hidden="1" x14ac:dyDescent="0.2">
      <c r="A304" t="s">
        <v>1931</v>
      </c>
      <c r="B304">
        <v>0</v>
      </c>
      <c r="C304" t="str">
        <f>IF(M304&lt;&gt;0,IF(J304&lt;&gt;0,IF(J304&lt;&gt;"0","yes","no"),"no"),"no")</f>
        <v>no</v>
      </c>
      <c r="D304" t="str">
        <f>IF(M304&lt;&gt;0,IF(J304&lt;&gt;0,IF(J304&lt;&gt;"0","yes","no"),"no"),"no")</f>
        <v>no</v>
      </c>
      <c r="E304" t="str">
        <f>IF(M304&lt;&gt;0,IF(J304&lt;&gt;0,IF(J304&lt;&gt;"0","yes","no"),"no"),"no")</f>
        <v>no</v>
      </c>
      <c r="F304" t="str">
        <f>IF(COUNTIF(AB304:CM304,"pv&amp;st")&lt;&gt;0,IF(J304&lt;&gt;"0",IF(J304&lt;&gt;0,"yes","no"),"no"),"no")</f>
        <v>no</v>
      </c>
      <c r="G304" t="str">
        <f>IF(M304&lt;&gt;0,IF(J304&lt;&gt;0,IF(J304&lt;&gt;"0","yes","no"),"no"),"no")</f>
        <v>no</v>
      </c>
      <c r="H304" t="s">
        <v>2421</v>
      </c>
      <c r="I304" t="str">
        <f>IF(J304&lt;&gt;"0",IF(J304&lt;&gt;0,"yes","no"),"no")</f>
        <v>no</v>
      </c>
      <c r="J304" s="2">
        <v>0</v>
      </c>
      <c r="K304">
        <v>22.896380506100002</v>
      </c>
      <c r="L304">
        <v>19.157332076700001</v>
      </c>
      <c r="M304" s="1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108</v>
      </c>
      <c r="V304">
        <v>39.629951206422909</v>
      </c>
      <c r="W304">
        <v>51.571008599999999</v>
      </c>
      <c r="X304">
        <v>7.2383432079999999</v>
      </c>
      <c r="Y304">
        <v>40</v>
      </c>
      <c r="Z304" t="str" cm="1">
        <f t="array" ref="Z304">INDEX(Tabelle4!$C$2:$C$2596,MATCH(TRUE,EXACT(tool!A1124,Tabelle4!$D$2:$D$2596),0))</f>
        <v>Y</v>
      </c>
      <c r="AA304" t="s">
        <v>849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 spans="1:143" hidden="1" x14ac:dyDescent="0.2">
      <c r="A305" t="s">
        <v>937</v>
      </c>
      <c r="B305">
        <v>0</v>
      </c>
      <c r="C305" t="str">
        <f t="shared" si="159"/>
        <v>yes</v>
      </c>
      <c r="D305" t="str">
        <f t="shared" si="160"/>
        <v>yes</v>
      </c>
      <c r="E305" t="str">
        <f t="shared" si="161"/>
        <v>yes</v>
      </c>
      <c r="F305" t="str">
        <f t="shared" si="157"/>
        <v>yes</v>
      </c>
      <c r="G305" t="str">
        <f t="shared" si="158"/>
        <v>yes</v>
      </c>
      <c r="H305" t="s">
        <v>2421</v>
      </c>
      <c r="I305" t="str">
        <f t="shared" si="162"/>
        <v>yes</v>
      </c>
      <c r="J305" s="1" t="s">
        <v>91</v>
      </c>
      <c r="K305">
        <v>136.31255198100001</v>
      </c>
      <c r="L305">
        <v>49.257765787899999</v>
      </c>
      <c r="M305" s="1">
        <v>1955</v>
      </c>
      <c r="N305">
        <v>1</v>
      </c>
      <c r="O305">
        <v>4</v>
      </c>
      <c r="P305">
        <v>4</v>
      </c>
      <c r="Q305">
        <v>2</v>
      </c>
      <c r="R305">
        <v>5.4</v>
      </c>
      <c r="S305">
        <v>211.46691446226001</v>
      </c>
      <c r="T305">
        <v>54.525020792400007</v>
      </c>
      <c r="U305" t="s">
        <v>108</v>
      </c>
      <c r="V305">
        <v>118.88125570924498</v>
      </c>
      <c r="W305">
        <v>51.570776520000003</v>
      </c>
      <c r="X305">
        <v>7.2376439919999997</v>
      </c>
      <c r="Y305">
        <v>40</v>
      </c>
      <c r="Z305" t="str" cm="1">
        <f t="array" ref="Z305">INDEX(Tabelle4!$C$2:$C$2596,MATCH(TRUE,EXACT(tool!A438,Tabelle4!$D$2:$D$2596),0))</f>
        <v>Z</v>
      </c>
      <c r="AA305" t="s">
        <v>938</v>
      </c>
      <c r="AB305" t="s">
        <v>83</v>
      </c>
      <c r="AC305">
        <v>66.943214416503906</v>
      </c>
      <c r="AD305">
        <v>33.610384969693698</v>
      </c>
      <c r="AE305">
        <v>-134.67455119595201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143" hidden="1" x14ac:dyDescent="0.2">
      <c r="A306" t="s">
        <v>1518</v>
      </c>
      <c r="B306">
        <v>0</v>
      </c>
      <c r="C306" t="str">
        <f t="shared" si="159"/>
        <v>no</v>
      </c>
      <c r="D306" t="str">
        <f t="shared" si="160"/>
        <v>no</v>
      </c>
      <c r="E306" t="str">
        <f t="shared" si="161"/>
        <v>no</v>
      </c>
      <c r="F306" t="str">
        <f t="shared" si="157"/>
        <v>no</v>
      </c>
      <c r="G306" t="str">
        <f t="shared" si="158"/>
        <v>no</v>
      </c>
      <c r="H306" t="s">
        <v>2421</v>
      </c>
      <c r="I306" t="str">
        <f t="shared" si="162"/>
        <v>yes</v>
      </c>
      <c r="J306" s="2">
        <v>0</v>
      </c>
      <c r="K306">
        <v>35.438877997900001</v>
      </c>
      <c r="L306">
        <v>23.812711114300001</v>
      </c>
      <c r="M306" s="1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51.570705150000002</v>
      </c>
      <c r="X306">
        <v>7.2373784509999997</v>
      </c>
      <c r="Y306">
        <v>40</v>
      </c>
      <c r="Z306" t="str" cm="1">
        <f t="array" ref="Z306">INDEX(Tabelle4!$C$2:$C$2596,MATCH(TRUE,EXACT(tool!A821,Tabelle4!$D$2:$D$2596),0))</f>
        <v>Z</v>
      </c>
      <c r="AA306" t="s">
        <v>938</v>
      </c>
      <c r="AB306" t="s">
        <v>78</v>
      </c>
      <c r="AC306">
        <v>5.8890209197998002</v>
      </c>
      <c r="AD306">
        <v>0.19322021636415701</v>
      </c>
      <c r="AE306">
        <v>-168.95905981025999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143" hidden="1" x14ac:dyDescent="0.2">
      <c r="A307" t="s">
        <v>365</v>
      </c>
      <c r="B307">
        <v>0</v>
      </c>
      <c r="C307" t="str">
        <f t="shared" si="159"/>
        <v>yes</v>
      </c>
      <c r="D307" t="str">
        <f t="shared" si="160"/>
        <v>yes</v>
      </c>
      <c r="E307" t="str">
        <f t="shared" si="161"/>
        <v>yes</v>
      </c>
      <c r="F307" t="str">
        <f t="shared" si="157"/>
        <v>yes</v>
      </c>
      <c r="G307" t="str">
        <f t="shared" si="158"/>
        <v>yes</v>
      </c>
      <c r="H307" t="s">
        <v>2421</v>
      </c>
      <c r="I307" t="str">
        <f t="shared" si="162"/>
        <v>yes</v>
      </c>
      <c r="J307" s="1" t="s">
        <v>91</v>
      </c>
      <c r="K307">
        <v>76.793380988799996</v>
      </c>
      <c r="L307">
        <v>35.068561687600003</v>
      </c>
      <c r="M307" s="1">
        <v>1959</v>
      </c>
      <c r="N307">
        <v>6</v>
      </c>
      <c r="O307">
        <v>3</v>
      </c>
      <c r="P307">
        <v>18</v>
      </c>
      <c r="Q307">
        <v>2</v>
      </c>
      <c r="R307">
        <v>5.4</v>
      </c>
      <c r="S307">
        <v>158.65288071752002</v>
      </c>
      <c r="T307">
        <v>30.717352395519999</v>
      </c>
      <c r="U307" t="s">
        <v>121</v>
      </c>
      <c r="V307">
        <v>749.43025807699996</v>
      </c>
      <c r="W307">
        <v>51.571067229999997</v>
      </c>
      <c r="X307">
        <v>7.2392019909999998</v>
      </c>
      <c r="Y307">
        <v>40</v>
      </c>
      <c r="Z307" t="str" cm="1">
        <f t="array" ref="Z307">INDEX(Tabelle4!$C$2:$C$2596,MATCH(TRUE,EXACT(tool!A144,Tabelle4!$D$2:$D$2596),0))</f>
        <v>Z</v>
      </c>
      <c r="AA307" t="s">
        <v>366</v>
      </c>
      <c r="AB307" t="s">
        <v>83</v>
      </c>
      <c r="AC307">
        <v>43.702083587646499</v>
      </c>
      <c r="AD307">
        <v>34.361420566174999</v>
      </c>
      <c r="AE307">
        <v>134.90484162111201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</row>
    <row r="308" spans="1:143" hidden="1" x14ac:dyDescent="0.2">
      <c r="A308" t="s">
        <v>1933</v>
      </c>
      <c r="B308">
        <v>0</v>
      </c>
      <c r="C308" t="str">
        <f>IF(M308&lt;&gt;0,IF(J308&lt;&gt;0,IF(J308&lt;&gt;"0","yes","no"),"no"),"no")</f>
        <v>no</v>
      </c>
      <c r="D308" t="str">
        <f>IF(M308&lt;&gt;0,IF(J308&lt;&gt;0,IF(J308&lt;&gt;"0","yes","no"),"no"),"no")</f>
        <v>no</v>
      </c>
      <c r="E308" t="str">
        <f>IF(M308&lt;&gt;0,IF(J308&lt;&gt;0,IF(J308&lt;&gt;"0","yes","no"),"no"),"no")</f>
        <v>no</v>
      </c>
      <c r="F308" t="str">
        <f>IF(COUNTIF(AB308:CM308,"pv&amp;st")&lt;&gt;0,IF(J308&lt;&gt;"0",IF(J308&lt;&gt;0,"yes","no"),"no"),"no")</f>
        <v>no</v>
      </c>
      <c r="G308" t="str">
        <f>IF(M308&lt;&gt;0,IF(J308&lt;&gt;0,IF(J308&lt;&gt;"0","yes","no"),"no"),"no")</f>
        <v>no</v>
      </c>
      <c r="H308" t="s">
        <v>2421</v>
      </c>
      <c r="I308" t="str">
        <f>IF(J308&lt;&gt;"0",IF(J308&lt;&gt;0,"yes","no"),"no")</f>
        <v>no</v>
      </c>
      <c r="J308" s="2">
        <v>0</v>
      </c>
      <c r="K308">
        <v>21.292544513999999</v>
      </c>
      <c r="L308">
        <v>18.913891589199999</v>
      </c>
      <c r="M308" s="1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121</v>
      </c>
      <c r="V308">
        <v>18.8909065024</v>
      </c>
      <c r="W308">
        <v>51.571152740000002</v>
      </c>
      <c r="X308">
        <v>7.2390164129999999</v>
      </c>
      <c r="Y308">
        <v>40</v>
      </c>
      <c r="Z308" t="str" cm="1">
        <f t="array" ref="Z308">INDEX(Tabelle4!$C$2:$C$2596,MATCH(TRUE,EXACT(tool!A1126,Tabelle4!$D$2:$D$2596),0))</f>
        <v>Y</v>
      </c>
      <c r="AA308" t="s">
        <v>366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 spans="1:143" hidden="1" x14ac:dyDescent="0.2">
      <c r="A309" t="s">
        <v>353</v>
      </c>
      <c r="B309">
        <v>0</v>
      </c>
      <c r="C309" t="str">
        <f t="shared" si="159"/>
        <v>yes</v>
      </c>
      <c r="D309" t="str">
        <f t="shared" si="160"/>
        <v>yes</v>
      </c>
      <c r="E309" t="str">
        <f t="shared" si="161"/>
        <v>yes</v>
      </c>
      <c r="F309" t="str">
        <f t="shared" si="157"/>
        <v>yes</v>
      </c>
      <c r="G309" t="str">
        <f t="shared" si="158"/>
        <v>yes</v>
      </c>
      <c r="H309" t="s">
        <v>2421</v>
      </c>
      <c r="I309" t="str">
        <f t="shared" si="162"/>
        <v>yes</v>
      </c>
      <c r="J309" s="1" t="s">
        <v>91</v>
      </c>
      <c r="K309">
        <v>139.10331549599999</v>
      </c>
      <c r="L309">
        <v>49.927382541299998</v>
      </c>
      <c r="M309" s="1">
        <v>1954</v>
      </c>
      <c r="N309">
        <v>1</v>
      </c>
      <c r="O309">
        <v>2</v>
      </c>
      <c r="P309">
        <v>2</v>
      </c>
      <c r="Q309">
        <v>2</v>
      </c>
      <c r="R309">
        <v>5.4</v>
      </c>
      <c r="S309">
        <v>213.96653952461998</v>
      </c>
      <c r="T309">
        <v>55.641326198400002</v>
      </c>
      <c r="U309" t="s">
        <v>121</v>
      </c>
      <c r="V309">
        <v>130.19455349</v>
      </c>
      <c r="W309">
        <v>51.570574579999999</v>
      </c>
      <c r="X309">
        <v>7.237240356</v>
      </c>
      <c r="Y309">
        <v>40</v>
      </c>
      <c r="Z309" t="str" cm="1">
        <f t="array" ref="Z309">INDEX(Tabelle4!$C$2:$C$2596,MATCH(TRUE,EXACT(tool!A138,Tabelle4!$D$2:$D$2596),0))</f>
        <v>Z</v>
      </c>
      <c r="AA309" t="s">
        <v>354</v>
      </c>
      <c r="AB309" t="s">
        <v>83</v>
      </c>
      <c r="AC309">
        <v>67.289665222167997</v>
      </c>
      <c r="AD309">
        <v>34.225286751483203</v>
      </c>
      <c r="AE309">
        <v>-135.11911910129501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 spans="1:143" hidden="1" x14ac:dyDescent="0.2">
      <c r="A310" t="s">
        <v>1914</v>
      </c>
      <c r="B310">
        <v>0</v>
      </c>
      <c r="C310" t="str">
        <f t="shared" si="159"/>
        <v>no</v>
      </c>
      <c r="D310" t="str">
        <f t="shared" si="160"/>
        <v>no</v>
      </c>
      <c r="E310" t="str">
        <f t="shared" si="161"/>
        <v>no</v>
      </c>
      <c r="F310" t="str">
        <f t="shared" si="157"/>
        <v>no</v>
      </c>
      <c r="G310" t="str">
        <f t="shared" si="158"/>
        <v>no</v>
      </c>
      <c r="H310" t="s">
        <v>2421</v>
      </c>
      <c r="I310" t="str">
        <f t="shared" si="162"/>
        <v>yes</v>
      </c>
      <c r="J310" s="2">
        <v>0</v>
      </c>
      <c r="K310">
        <v>15.354661999899999</v>
      </c>
      <c r="L310">
        <v>15.6843180311</v>
      </c>
      <c r="M310" s="1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51.570477390000001</v>
      </c>
      <c r="X310">
        <v>7.2372006999999998</v>
      </c>
      <c r="Y310">
        <v>40</v>
      </c>
      <c r="Z310" t="str" cm="1">
        <f t="array" ref="Z310">INDEX(Tabelle4!$C$2:$C$2596,MATCH(TRUE,EXACT(tool!A1108,Tabelle4!$D$2:$D$2596),0))</f>
        <v>Z</v>
      </c>
      <c r="AA310" t="s">
        <v>354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 spans="1:143" hidden="1" x14ac:dyDescent="0.2">
      <c r="A311" t="s">
        <v>136</v>
      </c>
      <c r="B311">
        <v>0</v>
      </c>
      <c r="C311" t="str">
        <f t="shared" si="159"/>
        <v>yes</v>
      </c>
      <c r="D311" t="str">
        <f t="shared" si="160"/>
        <v>yes</v>
      </c>
      <c r="E311" t="str">
        <f t="shared" si="161"/>
        <v>yes</v>
      </c>
      <c r="F311" t="str">
        <f t="shared" si="157"/>
        <v>yes</v>
      </c>
      <c r="G311" t="str">
        <f t="shared" si="158"/>
        <v>yes</v>
      </c>
      <c r="H311" t="s">
        <v>2421</v>
      </c>
      <c r="I311" t="str">
        <f t="shared" si="162"/>
        <v>yes</v>
      </c>
      <c r="J311" s="1" t="s">
        <v>91</v>
      </c>
      <c r="K311">
        <v>136.19639147300001</v>
      </c>
      <c r="L311">
        <v>49.242866879300003</v>
      </c>
      <c r="M311" s="1">
        <v>1960</v>
      </c>
      <c r="N311">
        <v>2</v>
      </c>
      <c r="O311">
        <v>1</v>
      </c>
      <c r="P311">
        <v>2</v>
      </c>
      <c r="Q311">
        <v>2</v>
      </c>
      <c r="R311">
        <v>5.4</v>
      </c>
      <c r="S311">
        <v>211.43292455902005</v>
      </c>
      <c r="T311">
        <v>54.478556589200004</v>
      </c>
      <c r="U311" t="s">
        <v>121</v>
      </c>
      <c r="V311">
        <v>138.16124997200001</v>
      </c>
      <c r="W311">
        <v>51.570972159999997</v>
      </c>
      <c r="X311">
        <v>7.2380583930000002</v>
      </c>
      <c r="Y311">
        <v>40</v>
      </c>
      <c r="Z311" t="str" cm="1">
        <f t="array" ref="Z311">INDEX(Tabelle4!$C$2:$C$2596,MATCH(TRUE,EXACT(tool!A29,Tabelle4!$D$2:$D$2596),0))</f>
        <v>Z</v>
      </c>
      <c r="AA311" t="s">
        <v>137</v>
      </c>
      <c r="AB311" t="s">
        <v>83</v>
      </c>
      <c r="AC311">
        <v>73.879371643066406</v>
      </c>
      <c r="AD311">
        <v>8.4882574216104303E-2</v>
      </c>
      <c r="AE311">
        <v>-89.999999999870695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</row>
    <row r="312" spans="1:143" hidden="1" x14ac:dyDescent="0.2">
      <c r="A312" t="s">
        <v>1107</v>
      </c>
      <c r="B312">
        <v>0</v>
      </c>
      <c r="C312" t="str">
        <f t="shared" si="159"/>
        <v>no</v>
      </c>
      <c r="D312" t="str">
        <f t="shared" si="160"/>
        <v>no</v>
      </c>
      <c r="E312" t="str">
        <f t="shared" si="161"/>
        <v>no</v>
      </c>
      <c r="F312" t="str">
        <f t="shared" si="157"/>
        <v>no</v>
      </c>
      <c r="G312" t="str">
        <f t="shared" si="158"/>
        <v>no</v>
      </c>
      <c r="H312" t="s">
        <v>2421</v>
      </c>
      <c r="I312" t="str">
        <f t="shared" si="162"/>
        <v>yes</v>
      </c>
      <c r="J312" s="2">
        <v>0</v>
      </c>
      <c r="K312">
        <v>21.001341006000001</v>
      </c>
      <c r="L312">
        <v>19.888103027</v>
      </c>
      <c r="M312" s="1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121</v>
      </c>
      <c r="V312">
        <v>744.22229797299997</v>
      </c>
      <c r="W312">
        <v>51.570897930000001</v>
      </c>
      <c r="X312">
        <v>7.237769138</v>
      </c>
      <c r="Y312">
        <v>40</v>
      </c>
      <c r="Z312" t="str" cm="1">
        <f t="array" ref="Z312">INDEX(Tabelle4!$C$2:$C$2596,MATCH(TRUE,EXACT(tool!A537,Tabelle4!$D$2:$D$2596),0))</f>
        <v>Z</v>
      </c>
      <c r="AA312" t="s">
        <v>137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</row>
    <row r="313" spans="1:143" hidden="1" x14ac:dyDescent="0.2">
      <c r="A313" t="s">
        <v>695</v>
      </c>
      <c r="B313">
        <v>0</v>
      </c>
      <c r="C313" t="str">
        <f t="shared" si="159"/>
        <v>yes</v>
      </c>
      <c r="D313" t="str">
        <f t="shared" si="160"/>
        <v>yes</v>
      </c>
      <c r="E313" t="str">
        <f t="shared" si="161"/>
        <v>yes</v>
      </c>
      <c r="F313" t="str">
        <f t="shared" si="157"/>
        <v>yes</v>
      </c>
      <c r="G313" t="str">
        <f t="shared" si="158"/>
        <v>yes</v>
      </c>
      <c r="H313" t="s">
        <v>2421</v>
      </c>
      <c r="I313" t="str">
        <f t="shared" si="162"/>
        <v>yes</v>
      </c>
      <c r="J313" s="1" t="s">
        <v>91</v>
      </c>
      <c r="K313">
        <v>137.596976015</v>
      </c>
      <c r="L313">
        <v>49.555119021599999</v>
      </c>
      <c r="M313" s="1">
        <v>1954</v>
      </c>
      <c r="N313">
        <v>2</v>
      </c>
      <c r="O313">
        <v>2</v>
      </c>
      <c r="P313">
        <v>4</v>
      </c>
      <c r="Q313">
        <v>2</v>
      </c>
      <c r="R313">
        <v>5.4</v>
      </c>
      <c r="S313">
        <v>212.55885231063999</v>
      </c>
      <c r="T313">
        <v>55.038790406000004</v>
      </c>
      <c r="U313" t="s">
        <v>108</v>
      </c>
      <c r="V313">
        <v>241.38817700321633</v>
      </c>
      <c r="W313">
        <v>51.570474480000001</v>
      </c>
      <c r="X313">
        <v>7.2374129470000002</v>
      </c>
      <c r="Y313">
        <v>40</v>
      </c>
      <c r="Z313" t="str" cm="1">
        <f t="array" ref="Z313">INDEX(Tabelle4!$C$2:$C$2596,MATCH(TRUE,EXACT(tool!A312,Tabelle4!$D$2:$D$2596),0))</f>
        <v>Z</v>
      </c>
      <c r="AA313" t="s">
        <v>696</v>
      </c>
      <c r="AB313" t="s">
        <v>83</v>
      </c>
      <c r="AC313">
        <v>61.350521087646499</v>
      </c>
      <c r="AD313">
        <v>34.467551472621302</v>
      </c>
      <c r="AE313">
        <v>-135.10206030364699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 spans="1:143" hidden="1" x14ac:dyDescent="0.2">
      <c r="A314" t="s">
        <v>1090</v>
      </c>
      <c r="B314">
        <v>0</v>
      </c>
      <c r="C314" t="str">
        <f t="shared" si="159"/>
        <v>no</v>
      </c>
      <c r="D314" t="str">
        <f t="shared" si="160"/>
        <v>no</v>
      </c>
      <c r="E314" t="str">
        <f t="shared" si="161"/>
        <v>no</v>
      </c>
      <c r="F314" t="str">
        <f t="shared" si="157"/>
        <v>no</v>
      </c>
      <c r="G314" t="str">
        <f t="shared" si="158"/>
        <v>no</v>
      </c>
      <c r="H314" t="s">
        <v>2421</v>
      </c>
      <c r="I314" t="str">
        <f t="shared" si="162"/>
        <v>yes</v>
      </c>
      <c r="J314" s="2">
        <v>0</v>
      </c>
      <c r="K314">
        <v>76.803357003100004</v>
      </c>
      <c r="L314">
        <v>37.218307378699997</v>
      </c>
      <c r="M314" s="1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51.570305609999998</v>
      </c>
      <c r="X314">
        <v>7.2375572659999996</v>
      </c>
      <c r="Y314">
        <v>40</v>
      </c>
      <c r="Z314" t="str" cm="1">
        <f t="array" ref="Z314">INDEX(Tabelle4!$C$2:$C$2596,MATCH(TRUE,EXACT(tool!A525,Tabelle4!$D$2:$D$2596),0))</f>
        <v>Z</v>
      </c>
      <c r="AA314" t="s">
        <v>696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143" hidden="1" x14ac:dyDescent="0.2">
      <c r="A315" t="s">
        <v>1762</v>
      </c>
      <c r="B315">
        <v>0</v>
      </c>
      <c r="C315" t="str">
        <f>IF(M315&lt;&gt;0,IF(J315&lt;&gt;0,IF(J315&lt;&gt;"0","yes","no"),"no"),"no")</f>
        <v>no</v>
      </c>
      <c r="D315" t="str">
        <f>IF(M315&lt;&gt;0,IF(J315&lt;&gt;0,IF(J315&lt;&gt;"0","yes","no"),"no"),"no")</f>
        <v>no</v>
      </c>
      <c r="E315" t="str">
        <f>IF(M315&lt;&gt;0,IF(J315&lt;&gt;0,IF(J315&lt;&gt;"0","yes","no"),"no"),"no")</f>
        <v>no</v>
      </c>
      <c r="F315" t="str">
        <f>IF(COUNTIF(AB315:CM315,"pv&amp;st")&lt;&gt;0,IF(J315&lt;&gt;"0",IF(J315&lt;&gt;0,"yes","no"),"no"),"no")</f>
        <v>no</v>
      </c>
      <c r="G315" t="str">
        <f>IF(M315&lt;&gt;0,IF(J315&lt;&gt;0,IF(J315&lt;&gt;"0","yes","no"),"no"),"no")</f>
        <v>no</v>
      </c>
      <c r="H315" t="s">
        <v>2421</v>
      </c>
      <c r="I315" t="str">
        <f>IF(J315&lt;&gt;"0",IF(J315&lt;&gt;0,"yes","no"),"no")</f>
        <v>no</v>
      </c>
      <c r="J315" s="2">
        <v>0</v>
      </c>
      <c r="K315">
        <v>33.461118019899999</v>
      </c>
      <c r="L315">
        <v>30.267386188700002</v>
      </c>
      <c r="M315" s="1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51.570334529999997</v>
      </c>
      <c r="X315">
        <v>7.2376012860000003</v>
      </c>
      <c r="Y315">
        <v>40</v>
      </c>
      <c r="Z315" t="str" cm="1">
        <f t="array" ref="Z315">INDEX(Tabelle4!$C$2:$C$2596,MATCH(TRUE,EXACT(tool!A989,Tabelle4!$D$2:$D$2596),0))</f>
        <v>Y</v>
      </c>
      <c r="AA315" t="s">
        <v>696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</row>
    <row r="316" spans="1:143" hidden="1" x14ac:dyDescent="0.2">
      <c r="A316" t="s">
        <v>1909</v>
      </c>
      <c r="B316">
        <v>0</v>
      </c>
      <c r="C316" t="str">
        <f t="shared" si="159"/>
        <v>no</v>
      </c>
      <c r="D316" t="str">
        <f t="shared" si="160"/>
        <v>no</v>
      </c>
      <c r="E316" t="str">
        <f t="shared" si="161"/>
        <v>no</v>
      </c>
      <c r="F316" t="str">
        <f t="shared" si="157"/>
        <v>no</v>
      </c>
      <c r="G316" t="str">
        <f t="shared" si="158"/>
        <v>no</v>
      </c>
      <c r="H316" t="s">
        <v>2421</v>
      </c>
      <c r="I316" t="str">
        <f t="shared" si="162"/>
        <v>yes</v>
      </c>
      <c r="J316" s="2">
        <v>0</v>
      </c>
      <c r="K316">
        <v>15.663339986800001</v>
      </c>
      <c r="L316">
        <v>15.922293033700001</v>
      </c>
      <c r="M316" s="1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51.570577530000001</v>
      </c>
      <c r="X316">
        <v>7.237472211</v>
      </c>
      <c r="Y316">
        <v>40</v>
      </c>
      <c r="Z316" t="str" cm="1">
        <f t="array" ref="Z316">INDEX(Tabelle4!$C$2:$C$2596,MATCH(TRUE,EXACT(tool!A1103,Tabelle4!$D$2:$D$2596),0))</f>
        <v>Z</v>
      </c>
      <c r="AA316" t="s">
        <v>696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143" hidden="1" x14ac:dyDescent="0.2">
      <c r="A317" t="s">
        <v>1913</v>
      </c>
      <c r="B317">
        <v>0</v>
      </c>
      <c r="C317" t="str">
        <f t="shared" si="159"/>
        <v>no</v>
      </c>
      <c r="D317" t="str">
        <f t="shared" si="160"/>
        <v>no</v>
      </c>
      <c r="E317" t="str">
        <f t="shared" si="161"/>
        <v>no</v>
      </c>
      <c r="F317" t="str">
        <f t="shared" si="157"/>
        <v>no</v>
      </c>
      <c r="G317" t="str">
        <f t="shared" si="158"/>
        <v>no</v>
      </c>
      <c r="H317" t="s">
        <v>2421</v>
      </c>
      <c r="I317" t="str">
        <f t="shared" si="162"/>
        <v>yes</v>
      </c>
      <c r="J317" s="2">
        <v>0</v>
      </c>
      <c r="K317">
        <v>18.907558508699999</v>
      </c>
      <c r="L317">
        <v>17.399239189100001</v>
      </c>
      <c r="M317" s="1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121</v>
      </c>
      <c r="V317">
        <v>319.80799897399999</v>
      </c>
      <c r="W317">
        <v>51.570469780000003</v>
      </c>
      <c r="X317">
        <v>7.2376375739999999</v>
      </c>
      <c r="Y317">
        <v>40</v>
      </c>
      <c r="Z317" t="str" cm="1">
        <f t="array" ref="Z317">INDEX(Tabelle4!$C$2:$C$2596,MATCH(TRUE,EXACT(tool!A1107,Tabelle4!$D$2:$D$2596),0))</f>
        <v>Z</v>
      </c>
      <c r="AA317" t="s">
        <v>696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 spans="1:143" hidden="1" x14ac:dyDescent="0.2">
      <c r="A318" t="s">
        <v>866</v>
      </c>
      <c r="B318">
        <v>0</v>
      </c>
      <c r="C318" t="str">
        <f t="shared" si="159"/>
        <v>yes</v>
      </c>
      <c r="D318" t="str">
        <f t="shared" si="160"/>
        <v>yes</v>
      </c>
      <c r="E318" t="str">
        <f t="shared" si="161"/>
        <v>yes</v>
      </c>
      <c r="F318" t="str">
        <f t="shared" si="157"/>
        <v>yes</v>
      </c>
      <c r="G318" t="str">
        <f t="shared" si="158"/>
        <v>yes</v>
      </c>
      <c r="H318" t="s">
        <v>2421</v>
      </c>
      <c r="I318" t="str">
        <f t="shared" si="162"/>
        <v>yes</v>
      </c>
      <c r="J318" s="1" t="s">
        <v>91</v>
      </c>
      <c r="K318">
        <v>76.951441027300007</v>
      </c>
      <c r="L318">
        <v>35.103926222399998</v>
      </c>
      <c r="M318" s="1">
        <v>1955</v>
      </c>
      <c r="N318">
        <v>3</v>
      </c>
      <c r="O318">
        <v>4</v>
      </c>
      <c r="P318">
        <v>12</v>
      </c>
      <c r="Q318">
        <v>2</v>
      </c>
      <c r="R318">
        <v>5.4</v>
      </c>
      <c r="S318">
        <v>158.78062519003998</v>
      </c>
      <c r="T318">
        <v>30.780576410920006</v>
      </c>
      <c r="U318" t="s">
        <v>108</v>
      </c>
      <c r="V318">
        <v>224.92352726697243</v>
      </c>
      <c r="W318">
        <v>51.571011650000003</v>
      </c>
      <c r="X318">
        <v>7.2391175990000001</v>
      </c>
      <c r="Y318">
        <v>40</v>
      </c>
      <c r="Z318" t="str" cm="1">
        <f t="array" ref="Z318">INDEX(Tabelle4!$C$2:$C$2596,MATCH(TRUE,EXACT(tool!A402,Tabelle4!$D$2:$D$2596),0))</f>
        <v>Z</v>
      </c>
      <c r="AA318" t="s">
        <v>867</v>
      </c>
      <c r="AB318" t="s">
        <v>83</v>
      </c>
      <c r="AC318">
        <v>44.458278656005902</v>
      </c>
      <c r="AD318">
        <v>33.777065379310002</v>
      </c>
      <c r="AE318">
        <v>135.15973815107299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1:143" hidden="1" x14ac:dyDescent="0.2">
      <c r="A319" t="s">
        <v>1930</v>
      </c>
      <c r="B319">
        <v>0</v>
      </c>
      <c r="C319" t="str">
        <f>IF(M319&lt;&gt;0,IF(J319&lt;&gt;0,IF(J319&lt;&gt;"0","yes","no"),"no"),"no")</f>
        <v>no</v>
      </c>
      <c r="D319" t="str">
        <f>IF(M319&lt;&gt;0,IF(J319&lt;&gt;0,IF(J319&lt;&gt;"0","yes","no"),"no"),"no")</f>
        <v>no</v>
      </c>
      <c r="E319" t="str">
        <f>IF(M319&lt;&gt;0,IF(J319&lt;&gt;0,IF(J319&lt;&gt;"0","yes","no"),"no"),"no")</f>
        <v>no</v>
      </c>
      <c r="F319" t="str">
        <f>IF(COUNTIF(AB319:CM319,"pv&amp;st")&lt;&gt;0,IF(J319&lt;&gt;"0",IF(J319&lt;&gt;0,"yes","no"),"no"),"no")</f>
        <v>no</v>
      </c>
      <c r="G319" t="str">
        <f>IF(M319&lt;&gt;0,IF(J319&lt;&gt;0,IF(J319&lt;&gt;"0","yes","no"),"no"),"no")</f>
        <v>no</v>
      </c>
      <c r="H319" t="s">
        <v>2421</v>
      </c>
      <c r="I319" t="str">
        <f>IF(J319&lt;&gt;"0",IF(J319&lt;&gt;0,"yes","no"),"no")</f>
        <v>no</v>
      </c>
      <c r="J319" s="2">
        <v>0</v>
      </c>
      <c r="K319">
        <v>17.023502988899999</v>
      </c>
      <c r="L319">
        <v>16.566264068900001</v>
      </c>
      <c r="M319" s="1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51.571125610000003</v>
      </c>
      <c r="X319">
        <v>7.2389657090000004</v>
      </c>
      <c r="Y319">
        <v>40</v>
      </c>
      <c r="Z319" t="str" cm="1">
        <f t="array" ref="Z319">INDEX(Tabelle4!$C$2:$C$2596,MATCH(TRUE,EXACT(tool!A1123,Tabelle4!$D$2:$D$2596),0))</f>
        <v>Y</v>
      </c>
      <c r="AA319" t="s">
        <v>867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</row>
    <row r="320" spans="1:143" hidden="1" x14ac:dyDescent="0.2">
      <c r="A320" t="s">
        <v>339</v>
      </c>
      <c r="B320">
        <v>0</v>
      </c>
      <c r="C320" t="str">
        <f t="shared" si="159"/>
        <v>yes</v>
      </c>
      <c r="D320" t="str">
        <f t="shared" si="160"/>
        <v>yes</v>
      </c>
      <c r="E320" t="str">
        <f t="shared" si="161"/>
        <v>yes</v>
      </c>
      <c r="F320" t="str">
        <f t="shared" si="157"/>
        <v>yes</v>
      </c>
      <c r="G320" t="str">
        <f t="shared" si="158"/>
        <v>yes</v>
      </c>
      <c r="H320" t="s">
        <v>2421</v>
      </c>
      <c r="I320" t="str">
        <f t="shared" si="162"/>
        <v>yes</v>
      </c>
      <c r="J320" s="1" t="s">
        <v>91</v>
      </c>
      <c r="K320">
        <v>76.933363488400005</v>
      </c>
      <c r="L320">
        <v>35.099154699000003</v>
      </c>
      <c r="M320" s="1">
        <v>1954</v>
      </c>
      <c r="N320">
        <v>1</v>
      </c>
      <c r="O320">
        <v>3</v>
      </c>
      <c r="P320">
        <v>3</v>
      </c>
      <c r="Q320">
        <v>2</v>
      </c>
      <c r="R320">
        <v>5.4</v>
      </c>
      <c r="S320">
        <v>158.76208997924005</v>
      </c>
      <c r="T320">
        <v>30.773345395360003</v>
      </c>
      <c r="U320" t="s">
        <v>121</v>
      </c>
      <c r="V320">
        <v>118.442555023</v>
      </c>
      <c r="W320">
        <v>51.570698649999997</v>
      </c>
      <c r="X320">
        <v>7.2386251489999998</v>
      </c>
      <c r="Y320">
        <v>40</v>
      </c>
      <c r="Z320" t="str" cm="1">
        <f t="array" ref="Z320">INDEX(Tabelle4!$C$2:$C$2596,MATCH(TRUE,EXACT(tool!A131,Tabelle4!$D$2:$D$2596),0))</f>
        <v>Z</v>
      </c>
      <c r="AA320" t="s">
        <v>340</v>
      </c>
      <c r="AB320" t="s">
        <v>83</v>
      </c>
      <c r="AC320">
        <v>45.387615203857401</v>
      </c>
      <c r="AD320">
        <v>34.3509929619498</v>
      </c>
      <c r="AE320">
        <v>134.217403677753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1:143" hidden="1" x14ac:dyDescent="0.2">
      <c r="A321" t="s">
        <v>415</v>
      </c>
      <c r="B321">
        <v>0</v>
      </c>
      <c r="C321" t="str">
        <f t="shared" si="159"/>
        <v>yes</v>
      </c>
      <c r="D321" t="str">
        <f t="shared" si="160"/>
        <v>yes</v>
      </c>
      <c r="E321" t="str">
        <f t="shared" si="161"/>
        <v>yes</v>
      </c>
      <c r="F321" t="str">
        <f t="shared" si="157"/>
        <v>yes</v>
      </c>
      <c r="G321" t="str">
        <f t="shared" si="158"/>
        <v>yes</v>
      </c>
      <c r="H321" t="s">
        <v>2421</v>
      </c>
      <c r="I321" t="str">
        <f t="shared" si="162"/>
        <v>yes</v>
      </c>
      <c r="J321" s="1" t="s">
        <v>91</v>
      </c>
      <c r="K321">
        <v>76.821131004400002</v>
      </c>
      <c r="L321">
        <v>35.0731222024</v>
      </c>
      <c r="M321" s="1">
        <v>1952</v>
      </c>
      <c r="N321">
        <v>2</v>
      </c>
      <c r="O321">
        <v>3</v>
      </c>
      <c r="P321">
        <v>6</v>
      </c>
      <c r="Q321">
        <v>2</v>
      </c>
      <c r="R321">
        <v>5.4</v>
      </c>
      <c r="S321">
        <v>158.66640749120003</v>
      </c>
      <c r="T321">
        <v>30.728452401760002</v>
      </c>
      <c r="U321" t="s">
        <v>108</v>
      </c>
      <c r="V321">
        <v>184.83458954379955</v>
      </c>
      <c r="W321">
        <v>51.570261379999998</v>
      </c>
      <c r="X321">
        <v>7.2379835750000003</v>
      </c>
      <c r="Y321">
        <v>40</v>
      </c>
      <c r="Z321" t="str" cm="1">
        <f t="array" ref="Z321">INDEX(Tabelle4!$C$2:$C$2596,MATCH(TRUE,EXACT(tool!A169,Tabelle4!$D$2:$D$2596),0))</f>
        <v>Z</v>
      </c>
      <c r="AA321" t="s">
        <v>416</v>
      </c>
      <c r="AB321" t="s">
        <v>83</v>
      </c>
      <c r="AC321">
        <v>44.456329345703097</v>
      </c>
      <c r="AD321">
        <v>33.678885494205304</v>
      </c>
      <c r="AE321">
        <v>135.113351577022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143" hidden="1" x14ac:dyDescent="0.2">
      <c r="A322" t="s">
        <v>1915</v>
      </c>
      <c r="B322">
        <v>0</v>
      </c>
      <c r="C322" t="str">
        <f t="shared" ref="C322:C340" si="197">IF(M322=0,"no","yes")</f>
        <v>no</v>
      </c>
      <c r="D322" t="str">
        <f t="shared" ref="D322:D340" si="198">IF(M322&lt;&gt;0,"yes","no")</f>
        <v>no</v>
      </c>
      <c r="E322" t="str">
        <f t="shared" ref="E322:E340" si="199">IF(M322&lt;&gt;0,"yes","no")</f>
        <v>no</v>
      </c>
      <c r="F322" t="str">
        <f t="shared" ref="F322:F340" si="200">IF(COUNTIF(AB322:CM322,"pv&amp;st")&lt;&gt;0,"yes","no")</f>
        <v>no</v>
      </c>
      <c r="G322" t="str">
        <f t="shared" ref="G322:G340" si="201">IF(M322&lt;&gt;0,"yes","no")</f>
        <v>no</v>
      </c>
      <c r="H322" t="s">
        <v>2421</v>
      </c>
      <c r="I322" t="str">
        <f t="shared" ref="I322:I341" si="202">IF(J322&lt;&gt;"0","yes","no")</f>
        <v>yes</v>
      </c>
      <c r="J322" s="2">
        <v>0</v>
      </c>
      <c r="K322">
        <v>12.2088000018</v>
      </c>
      <c r="L322">
        <v>14.1988385585</v>
      </c>
      <c r="M322" s="1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51.570381349999998</v>
      </c>
      <c r="X322">
        <v>7.2378381909999998</v>
      </c>
      <c r="Y322">
        <v>40</v>
      </c>
      <c r="Z322" t="str" cm="1">
        <f t="array" ref="Z322">INDEX(Tabelle4!$C$2:$C$2596,MATCH(TRUE,EXACT(tool!A1109,Tabelle4!$D$2:$D$2596),0))</f>
        <v>Z</v>
      </c>
      <c r="AA322" t="s">
        <v>416</v>
      </c>
      <c r="AB322" t="s">
        <v>78</v>
      </c>
      <c r="AC322">
        <v>8.5341053009033203</v>
      </c>
      <c r="AD322">
        <v>0.89533527179655303</v>
      </c>
      <c r="AE322">
        <v>124.002668053267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</row>
    <row r="323" spans="1:143" hidden="1" x14ac:dyDescent="0.2">
      <c r="A323" t="s">
        <v>563</v>
      </c>
      <c r="B323">
        <v>0</v>
      </c>
      <c r="C323" t="str">
        <f t="shared" ref="C323:C325" si="203">IF(M323&lt;&gt;0,IF(J323&lt;&gt;0,IF(J323&lt;&gt;"0","yes","no"),"no"),"no")</f>
        <v>yes</v>
      </c>
      <c r="D323" t="str">
        <f t="shared" ref="D323:D325" si="204">IF(M323&lt;&gt;0,IF(J323&lt;&gt;0,IF(J323&lt;&gt;"0","yes","no"),"no"),"no")</f>
        <v>yes</v>
      </c>
      <c r="E323" t="str">
        <f t="shared" ref="E323:E325" si="205">IF(M323&lt;&gt;0,IF(J323&lt;&gt;0,IF(J323&lt;&gt;"0","yes","no"),"no"),"no")</f>
        <v>yes</v>
      </c>
      <c r="F323" t="str">
        <f t="shared" si="200"/>
        <v>yes</v>
      </c>
      <c r="G323" t="str">
        <f t="shared" si="201"/>
        <v>yes</v>
      </c>
      <c r="H323" t="s">
        <v>2421</v>
      </c>
      <c r="I323" t="str">
        <f t="shared" ref="I323:I325" si="206">IF(J323&lt;&gt;"0",IF(J323&lt;&gt;0,"yes","no"),"no")</f>
        <v>yes</v>
      </c>
      <c r="J323" s="1" t="s">
        <v>91</v>
      </c>
      <c r="K323">
        <v>72.3397640405</v>
      </c>
      <c r="L323">
        <v>34.470287678799998</v>
      </c>
      <c r="M323" s="1">
        <v>1984</v>
      </c>
      <c r="N323">
        <v>2</v>
      </c>
      <c r="O323">
        <v>3</v>
      </c>
      <c r="P323">
        <v>6</v>
      </c>
      <c r="Q323">
        <v>1</v>
      </c>
      <c r="R323">
        <v>2.7</v>
      </c>
      <c r="S323">
        <v>78.60182392466001</v>
      </c>
      <c r="T323">
        <v>14.467952808100002</v>
      </c>
      <c r="U323" t="s">
        <v>108</v>
      </c>
      <c r="V323">
        <v>222.62346883185543</v>
      </c>
      <c r="W323">
        <v>51.571366519999998</v>
      </c>
      <c r="X323">
        <v>7.2390790029999996</v>
      </c>
      <c r="Y323">
        <v>40</v>
      </c>
      <c r="Z323" t="str" cm="1">
        <f t="array" ref="Z323">INDEX(Tabelle4!$C$2:$C$2596,MATCH(TRUE,EXACT(tool!A245,Tabelle4!$D$2:$D$2596),0))</f>
        <v>Y</v>
      </c>
      <c r="AA323" t="s">
        <v>564</v>
      </c>
      <c r="AB323" t="s">
        <v>83</v>
      </c>
      <c r="AC323">
        <v>41.221462249755902</v>
      </c>
      <c r="AD323">
        <v>42.293051151057902</v>
      </c>
      <c r="AE323">
        <v>-135.420862342715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1:143" hidden="1" x14ac:dyDescent="0.2">
      <c r="A324" t="s">
        <v>1321</v>
      </c>
      <c r="B324">
        <v>0</v>
      </c>
      <c r="C324" t="str">
        <f t="shared" si="203"/>
        <v>no</v>
      </c>
      <c r="D324" t="str">
        <f t="shared" si="204"/>
        <v>no</v>
      </c>
      <c r="E324" t="str">
        <f t="shared" si="205"/>
        <v>no</v>
      </c>
      <c r="F324" t="str">
        <f t="shared" ref="F324:F325" si="207">IF(COUNTIF(AB324:CM324,"pv&amp;st")&lt;&gt;0,IF(J324&lt;&gt;"0",IF(J324&lt;&gt;0,"yes","no"),"no"),"no")</f>
        <v>no</v>
      </c>
      <c r="G324" t="str">
        <f t="shared" ref="G324:G325" si="208">IF(M324&lt;&gt;0,IF(J324&lt;&gt;0,IF(J324&lt;&gt;"0","yes","no"),"no"),"no")</f>
        <v>no</v>
      </c>
      <c r="H324" t="s">
        <v>2421</v>
      </c>
      <c r="I324" t="str">
        <f t="shared" si="206"/>
        <v>no</v>
      </c>
      <c r="J324" s="2">
        <v>0</v>
      </c>
      <c r="K324">
        <v>25.942814493499998</v>
      </c>
      <c r="L324">
        <v>20.9885400748</v>
      </c>
      <c r="M324" s="1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51.571310539999999</v>
      </c>
      <c r="X324">
        <v>7.2391689750000001</v>
      </c>
      <c r="Y324">
        <v>40</v>
      </c>
      <c r="Z324" t="str" cm="1">
        <f t="array" ref="Z324">INDEX(Tabelle4!$C$2:$C$2596,MATCH(TRUE,EXACT(tool!A684,Tabelle4!$D$2:$D$2596),0))</f>
        <v>Y</v>
      </c>
      <c r="AA324" t="s">
        <v>564</v>
      </c>
      <c r="AB324" t="s">
        <v>78</v>
      </c>
      <c r="AC324">
        <v>8.9985580444335902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143" hidden="1" x14ac:dyDescent="0.2">
      <c r="A325" t="s">
        <v>1491</v>
      </c>
      <c r="B325">
        <v>0</v>
      </c>
      <c r="C325" t="str">
        <f t="shared" si="203"/>
        <v>no</v>
      </c>
      <c r="D325" t="str">
        <f t="shared" si="204"/>
        <v>no</v>
      </c>
      <c r="E325" t="str">
        <f t="shared" si="205"/>
        <v>no</v>
      </c>
      <c r="F325" t="str">
        <f t="shared" si="207"/>
        <v>no</v>
      </c>
      <c r="G325" t="str">
        <f t="shared" si="208"/>
        <v>no</v>
      </c>
      <c r="H325" t="s">
        <v>2421</v>
      </c>
      <c r="I325" t="str">
        <f t="shared" si="206"/>
        <v>no</v>
      </c>
      <c r="J325" s="2">
        <v>0</v>
      </c>
      <c r="K325">
        <v>44.132402493199997</v>
      </c>
      <c r="L325">
        <v>26.6411060551</v>
      </c>
      <c r="M325" s="1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108</v>
      </c>
      <c r="V325">
        <v>273.71403137961778</v>
      </c>
      <c r="W325">
        <v>51.570669019999997</v>
      </c>
      <c r="X325">
        <v>7.237306018</v>
      </c>
      <c r="Y325">
        <v>40</v>
      </c>
      <c r="Z325" t="str" cm="1">
        <f t="array" ref="Z325">INDEX(Tabelle4!$C$2:$C$2596,MATCH(TRUE,EXACT(tool!A804,Tabelle4!$D$2:$D$2596),0))</f>
        <v>Y</v>
      </c>
      <c r="AA325" t="s">
        <v>1492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</row>
    <row r="326" spans="1:143" hidden="1" x14ac:dyDescent="0.2">
      <c r="A326" t="s">
        <v>1912</v>
      </c>
      <c r="B326">
        <v>0</v>
      </c>
      <c r="C326" t="str">
        <f t="shared" si="197"/>
        <v>no</v>
      </c>
      <c r="D326" t="str">
        <f t="shared" si="198"/>
        <v>no</v>
      </c>
      <c r="E326" t="str">
        <f t="shared" si="199"/>
        <v>no</v>
      </c>
      <c r="F326" t="str">
        <f t="shared" si="200"/>
        <v>no</v>
      </c>
      <c r="G326" t="str">
        <f t="shared" si="201"/>
        <v>no</v>
      </c>
      <c r="H326" t="s">
        <v>2421</v>
      </c>
      <c r="I326" t="str">
        <f t="shared" si="202"/>
        <v>yes</v>
      </c>
      <c r="J326" s="2">
        <v>0</v>
      </c>
      <c r="K326">
        <v>24.163712005899999</v>
      </c>
      <c r="L326">
        <v>19.6703149143</v>
      </c>
      <c r="M326" s="1">
        <v>0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121</v>
      </c>
      <c r="V326">
        <v>319.93113898399997</v>
      </c>
      <c r="W326">
        <v>51.570616540000003</v>
      </c>
      <c r="X326">
        <v>7.2374158690000003</v>
      </c>
      <c r="Y326">
        <v>40</v>
      </c>
      <c r="Z326" t="str" cm="1">
        <f t="array" ref="Z326">INDEX(Tabelle4!$C$2:$C$2596,MATCH(TRUE,EXACT(tool!A1106,Tabelle4!$D$2:$D$2596),0))</f>
        <v>Z</v>
      </c>
      <c r="AA326" t="s">
        <v>1492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143" hidden="1" x14ac:dyDescent="0.2">
      <c r="A327" t="s">
        <v>805</v>
      </c>
      <c r="B327">
        <v>0</v>
      </c>
      <c r="C327" t="str">
        <f t="shared" si="197"/>
        <v>yes</v>
      </c>
      <c r="D327" t="str">
        <f t="shared" si="198"/>
        <v>yes</v>
      </c>
      <c r="E327" t="str">
        <f t="shared" si="199"/>
        <v>yes</v>
      </c>
      <c r="F327" t="str">
        <f t="shared" si="200"/>
        <v>yes</v>
      </c>
      <c r="G327" t="str">
        <f t="shared" si="201"/>
        <v>yes</v>
      </c>
      <c r="H327" t="s">
        <v>2421</v>
      </c>
      <c r="I327" t="str">
        <f t="shared" si="202"/>
        <v>yes</v>
      </c>
      <c r="J327" s="1" t="s">
        <v>91</v>
      </c>
      <c r="K327">
        <v>74.753758988800001</v>
      </c>
      <c r="L327">
        <v>34.616862319799999</v>
      </c>
      <c r="M327" s="1">
        <v>1950</v>
      </c>
      <c r="N327">
        <v>1</v>
      </c>
      <c r="O327">
        <v>4</v>
      </c>
      <c r="P327">
        <v>4</v>
      </c>
      <c r="Q327">
        <v>2</v>
      </c>
      <c r="R327">
        <v>5.4</v>
      </c>
      <c r="S327">
        <v>157.02955293139999</v>
      </c>
      <c r="T327">
        <v>29.901503595520001</v>
      </c>
      <c r="U327" t="s">
        <v>108</v>
      </c>
      <c r="V327">
        <v>127.20349368460344</v>
      </c>
      <c r="W327">
        <v>51.570753629999999</v>
      </c>
      <c r="X327">
        <v>7.2387082559999998</v>
      </c>
      <c r="Y327">
        <v>40</v>
      </c>
      <c r="Z327" t="str" cm="1">
        <f t="array" ref="Z327">INDEX(Tabelle4!$C$2:$C$2596,MATCH(TRUE,EXACT(tool!A370,Tabelle4!$D$2:$D$2596),0))</f>
        <v>Z</v>
      </c>
      <c r="AA327" t="s">
        <v>806</v>
      </c>
      <c r="AB327" t="s">
        <v>83</v>
      </c>
      <c r="AC327">
        <v>46.881179809570298</v>
      </c>
      <c r="AD327">
        <v>34.609024786035697</v>
      </c>
      <c r="AE327">
        <v>134.11952546677799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 spans="1:143" hidden="1" x14ac:dyDescent="0.2">
      <c r="A328" t="s">
        <v>987</v>
      </c>
      <c r="B328">
        <v>0</v>
      </c>
      <c r="C328" t="str">
        <f t="shared" si="197"/>
        <v>yes</v>
      </c>
      <c r="D328" t="str">
        <f t="shared" si="198"/>
        <v>yes</v>
      </c>
      <c r="E328" t="str">
        <f t="shared" si="199"/>
        <v>yes</v>
      </c>
      <c r="F328" t="str">
        <f t="shared" si="200"/>
        <v>yes</v>
      </c>
      <c r="G328" t="str">
        <f t="shared" si="201"/>
        <v>yes</v>
      </c>
      <c r="H328" t="s">
        <v>2421</v>
      </c>
      <c r="I328" t="str">
        <f t="shared" si="202"/>
        <v>yes</v>
      </c>
      <c r="J328" s="1" t="s">
        <v>91</v>
      </c>
      <c r="K328">
        <v>72.689724981099999</v>
      </c>
      <c r="L328">
        <v>34.545513346900002</v>
      </c>
      <c r="M328" s="1">
        <v>1984</v>
      </c>
      <c r="N328">
        <v>2</v>
      </c>
      <c r="O328">
        <v>4</v>
      </c>
      <c r="P328">
        <v>8</v>
      </c>
      <c r="Q328">
        <v>1</v>
      </c>
      <c r="R328">
        <v>2.7</v>
      </c>
      <c r="S328">
        <v>78.734941040410007</v>
      </c>
      <c r="T328">
        <v>14.53794499622</v>
      </c>
      <c r="U328">
        <v>0</v>
      </c>
      <c r="V328">
        <v>0</v>
      </c>
      <c r="W328">
        <v>51.571395299999999</v>
      </c>
      <c r="X328">
        <v>7.2389781099999997</v>
      </c>
      <c r="Y328">
        <v>40</v>
      </c>
      <c r="Z328" t="str" cm="1">
        <f t="array" ref="Z328">INDEX(Tabelle4!$C$2:$C$2596,MATCH(TRUE,EXACT(tool!A464,Tabelle4!$D$2:$D$2596),0))</f>
        <v>Z</v>
      </c>
      <c r="AA328" t="s">
        <v>988</v>
      </c>
      <c r="AB328" t="s">
        <v>83</v>
      </c>
      <c r="AC328">
        <v>47.823677062988303</v>
      </c>
      <c r="AD328">
        <v>40.591168592684397</v>
      </c>
      <c r="AE328">
        <v>-133.42787541323801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 spans="1:143" hidden="1" x14ac:dyDescent="0.2">
      <c r="A329" t="s">
        <v>1148</v>
      </c>
      <c r="B329">
        <v>0</v>
      </c>
      <c r="C329" t="str">
        <f>IF(M329&lt;&gt;0,IF(J329&lt;&gt;0,IF(J329&lt;&gt;"0","yes","no"),"no"),"no")</f>
        <v>no</v>
      </c>
      <c r="D329" t="str">
        <f>IF(M329&lt;&gt;0,IF(J329&lt;&gt;0,IF(J329&lt;&gt;"0","yes","no"),"no"),"no")</f>
        <v>no</v>
      </c>
      <c r="E329" t="str">
        <f>IF(M329&lt;&gt;0,IF(J329&lt;&gt;0,IF(J329&lt;&gt;"0","yes","no"),"no"),"no")</f>
        <v>no</v>
      </c>
      <c r="F329" t="str">
        <f>IF(COUNTIF(AB329:CM329,"pv&amp;st")&lt;&gt;0,IF(J329&lt;&gt;"0",IF(J329&lt;&gt;0,"yes","no"),"no"),"no")</f>
        <v>no</v>
      </c>
      <c r="G329" t="str">
        <f>IF(M329&lt;&gt;0,IF(J329&lt;&gt;0,IF(J329&lt;&gt;"0","yes","no"),"no"),"no")</f>
        <v>no</v>
      </c>
      <c r="H329" t="s">
        <v>2421</v>
      </c>
      <c r="I329" t="str">
        <f>IF(J329&lt;&gt;"0",IF(J329&lt;&gt;0,"yes","no"),"no")</f>
        <v>no</v>
      </c>
      <c r="J329" s="2">
        <v>0</v>
      </c>
      <c r="K329">
        <v>19.314230994500001</v>
      </c>
      <c r="L329">
        <v>18.938217520999999</v>
      </c>
      <c r="M329" s="1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121</v>
      </c>
      <c r="V329">
        <v>146.48645451100001</v>
      </c>
      <c r="W329">
        <v>51.571422329999997</v>
      </c>
      <c r="X329">
        <v>7.2388413619999996</v>
      </c>
      <c r="Y329">
        <v>40</v>
      </c>
      <c r="Z329" t="str" cm="1">
        <f t="array" ref="Z329">INDEX(Tabelle4!$C$2:$C$2596,MATCH(TRUE,EXACT(tool!A566,Tabelle4!$D$2:$D$2596),0))</f>
        <v>Y</v>
      </c>
      <c r="AA329" t="s">
        <v>988</v>
      </c>
      <c r="AB329" t="s">
        <v>78</v>
      </c>
      <c r="AC329">
        <v>10.418819427490201</v>
      </c>
      <c r="AD329">
        <v>1.29081299040093</v>
      </c>
      <c r="AE329">
        <v>-161.95330318956701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143" hidden="1" x14ac:dyDescent="0.2">
      <c r="A330" t="s">
        <v>2022</v>
      </c>
      <c r="B330">
        <v>0</v>
      </c>
      <c r="C330" t="str">
        <f t="shared" si="197"/>
        <v>no</v>
      </c>
      <c r="D330" t="str">
        <f t="shared" si="198"/>
        <v>no</v>
      </c>
      <c r="E330" t="str">
        <f t="shared" si="199"/>
        <v>no</v>
      </c>
      <c r="F330" t="str">
        <f t="shared" si="200"/>
        <v>no</v>
      </c>
      <c r="G330" t="str">
        <f t="shared" si="201"/>
        <v>no</v>
      </c>
      <c r="H330" t="s">
        <v>2421</v>
      </c>
      <c r="I330" t="str">
        <f t="shared" si="202"/>
        <v>yes</v>
      </c>
      <c r="J330" s="2">
        <v>0</v>
      </c>
      <c r="K330">
        <v>16.880862495700001</v>
      </c>
      <c r="L330">
        <v>17.392214208799999</v>
      </c>
      <c r="M330" s="1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51.569422830000001</v>
      </c>
      <c r="X330">
        <v>7.2439459709999996</v>
      </c>
      <c r="Y330">
        <v>44</v>
      </c>
      <c r="Z330" t="str" cm="1">
        <f t="array" ref="Z330">INDEX(Tabelle4!$C$2:$C$2596,MATCH(TRUE,EXACT(tool!A1202,Tabelle4!$D$2:$D$2596),0))</f>
        <v>Z</v>
      </c>
      <c r="AA330" t="s">
        <v>2023</v>
      </c>
      <c r="AB330" t="s">
        <v>78</v>
      </c>
      <c r="AC330">
        <v>9.6573610305786097</v>
      </c>
      <c r="AD330">
        <v>0.558018180384106</v>
      </c>
      <c r="AE330">
        <v>32.763888500107598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</row>
    <row r="331" spans="1:143" hidden="1" x14ac:dyDescent="0.2">
      <c r="A331" t="s">
        <v>469</v>
      </c>
      <c r="B331">
        <v>0</v>
      </c>
      <c r="C331" t="str">
        <f>IF(M331&lt;&gt;0,IF(J331&lt;&gt;0,IF(J331&lt;&gt;"0","yes","no"),"no"),"no")</f>
        <v>yes</v>
      </c>
      <c r="D331" t="str">
        <f>IF(M331&lt;&gt;0,IF(J331&lt;&gt;0,IF(J331&lt;&gt;"0","yes","no"),"no"),"no")</f>
        <v>yes</v>
      </c>
      <c r="E331" t="str">
        <f>IF(M331&lt;&gt;0,IF(J331&lt;&gt;0,IF(J331&lt;&gt;"0","yes","no"),"no"),"no")</f>
        <v>yes</v>
      </c>
      <c r="F331" t="str">
        <f t="shared" si="200"/>
        <v>yes</v>
      </c>
      <c r="G331" t="str">
        <f t="shared" si="201"/>
        <v>yes</v>
      </c>
      <c r="H331" t="s">
        <v>2421</v>
      </c>
      <c r="I331" t="str">
        <f>IF(J331&lt;&gt;"0",IF(J331&lt;&gt;0,"yes","no"),"no")</f>
        <v>yes</v>
      </c>
      <c r="J331" s="1" t="s">
        <v>91</v>
      </c>
      <c r="K331">
        <v>76.384319527100004</v>
      </c>
      <c r="L331">
        <v>34.975739910900003</v>
      </c>
      <c r="M331" s="1">
        <v>1953</v>
      </c>
      <c r="N331">
        <v>2</v>
      </c>
      <c r="O331">
        <v>3</v>
      </c>
      <c r="P331">
        <v>6</v>
      </c>
      <c r="Q331">
        <v>2</v>
      </c>
      <c r="R331">
        <v>5.4</v>
      </c>
      <c r="S331">
        <v>158.31526770802003</v>
      </c>
      <c r="T331">
        <v>30.553727810840002</v>
      </c>
      <c r="U331" t="s">
        <v>108</v>
      </c>
      <c r="V331">
        <v>212.49990787199442</v>
      </c>
      <c r="W331">
        <v>51.568565569999997</v>
      </c>
      <c r="X331">
        <v>7.2382235179999999</v>
      </c>
      <c r="Y331">
        <v>59</v>
      </c>
      <c r="Z331" t="str" cm="1">
        <f t="array" ref="Z331">INDEX(Tabelle4!$C$2:$C$2596,MATCH(TRUE,EXACT(tool!A197,Tabelle4!$D$2:$D$2596),0))</f>
        <v>Y</v>
      </c>
      <c r="AA331" t="s">
        <v>470</v>
      </c>
      <c r="AB331" t="s">
        <v>83</v>
      </c>
      <c r="AC331">
        <v>24.071388244628899</v>
      </c>
      <c r="AD331">
        <v>32.489928297783599</v>
      </c>
      <c r="AE331">
        <v>135.98333644733401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143" hidden="1" x14ac:dyDescent="0.2">
      <c r="A332" t="s">
        <v>1976</v>
      </c>
      <c r="B332">
        <v>0</v>
      </c>
      <c r="C332" t="str">
        <f t="shared" si="197"/>
        <v>no</v>
      </c>
      <c r="D332" t="str">
        <f t="shared" si="198"/>
        <v>no</v>
      </c>
      <c r="E332" t="str">
        <f t="shared" si="199"/>
        <v>no</v>
      </c>
      <c r="F332" t="str">
        <f t="shared" si="200"/>
        <v>no</v>
      </c>
      <c r="G332" t="str">
        <f t="shared" si="201"/>
        <v>no</v>
      </c>
      <c r="H332" t="s">
        <v>2421</v>
      </c>
      <c r="I332" t="str">
        <f t="shared" si="202"/>
        <v>yes</v>
      </c>
      <c r="J332" s="2">
        <v>0</v>
      </c>
      <c r="K332">
        <v>16.572438000799998</v>
      </c>
      <c r="L332">
        <v>16.449648411599998</v>
      </c>
      <c r="M332" s="1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51.568494620000003</v>
      </c>
      <c r="X332">
        <v>7.2383537340000004</v>
      </c>
      <c r="Y332">
        <v>59</v>
      </c>
      <c r="Z332" t="str" cm="1">
        <f t="array" ref="Z332">INDEX(Tabelle4!$C$2:$C$2596,MATCH(TRUE,EXACT(tool!A1169,Tabelle4!$D$2:$D$2596),0))</f>
        <v>Z</v>
      </c>
      <c r="AA332" t="s">
        <v>470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</row>
    <row r="333" spans="1:143" hidden="1" x14ac:dyDescent="0.2">
      <c r="A333" t="s">
        <v>1985</v>
      </c>
      <c r="B333">
        <v>0</v>
      </c>
      <c r="C333" t="str">
        <f t="shared" si="197"/>
        <v>no</v>
      </c>
      <c r="D333" t="str">
        <f t="shared" si="198"/>
        <v>no</v>
      </c>
      <c r="E333" t="str">
        <f t="shared" si="199"/>
        <v>no</v>
      </c>
      <c r="F333" t="str">
        <f t="shared" si="200"/>
        <v>no</v>
      </c>
      <c r="G333" t="str">
        <f t="shared" si="201"/>
        <v>no</v>
      </c>
      <c r="H333" t="s">
        <v>2421</v>
      </c>
      <c r="I333" t="str">
        <f t="shared" si="202"/>
        <v>yes</v>
      </c>
      <c r="J333" s="2">
        <v>0</v>
      </c>
      <c r="K333">
        <v>21.8410460007</v>
      </c>
      <c r="L333">
        <v>18.806361374200002</v>
      </c>
      <c r="M333" s="1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51.568848119999998</v>
      </c>
      <c r="X333">
        <v>7.2391074990000002</v>
      </c>
      <c r="Y333">
        <v>59</v>
      </c>
      <c r="Z333" t="str" cm="1">
        <f t="array" ref="Z333">INDEX(Tabelle4!$C$2:$C$2596,MATCH(TRUE,EXACT(tool!A1175,Tabelle4!$D$2:$D$2596),0))</f>
        <v>Z</v>
      </c>
      <c r="AA333" t="s">
        <v>1986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1:143" hidden="1" x14ac:dyDescent="0.2">
      <c r="A334" t="s">
        <v>243</v>
      </c>
      <c r="B334">
        <v>0</v>
      </c>
      <c r="C334" t="str">
        <f t="shared" si="197"/>
        <v>yes</v>
      </c>
      <c r="D334" t="str">
        <f t="shared" si="198"/>
        <v>yes</v>
      </c>
      <c r="E334" t="str">
        <f t="shared" si="199"/>
        <v>yes</v>
      </c>
      <c r="F334" t="str">
        <f t="shared" si="200"/>
        <v>yes</v>
      </c>
      <c r="G334" t="str">
        <f t="shared" si="201"/>
        <v>yes</v>
      </c>
      <c r="H334" t="s">
        <v>2421</v>
      </c>
      <c r="I334" t="str">
        <f t="shared" si="202"/>
        <v>yes</v>
      </c>
      <c r="J334" s="1" t="s">
        <v>91</v>
      </c>
      <c r="K334">
        <v>76.677114971799995</v>
      </c>
      <c r="L334">
        <v>35.044939770500001</v>
      </c>
      <c r="M334" s="1">
        <v>1952</v>
      </c>
      <c r="N334">
        <v>2</v>
      </c>
      <c r="O334">
        <v>3</v>
      </c>
      <c r="P334">
        <v>6</v>
      </c>
      <c r="Q334">
        <v>2</v>
      </c>
      <c r="R334">
        <v>5.4</v>
      </c>
      <c r="S334">
        <v>158.57182877198002</v>
      </c>
      <c r="T334">
        <v>30.67084598872</v>
      </c>
      <c r="U334" t="s">
        <v>121</v>
      </c>
      <c r="V334">
        <v>202.40780342400001</v>
      </c>
      <c r="W334">
        <v>51.569052569999997</v>
      </c>
      <c r="X334">
        <v>7.2389842279999996</v>
      </c>
      <c r="Y334">
        <v>59</v>
      </c>
      <c r="Z334" t="str" cm="1">
        <f t="array" ref="Z334">INDEX(Tabelle4!$C$2:$C$2596,MATCH(TRUE,EXACT(tool!A83,Tabelle4!$D$2:$D$2596),0))</f>
        <v>Z</v>
      </c>
      <c r="AA334" t="s">
        <v>244</v>
      </c>
      <c r="AB334" t="s">
        <v>83</v>
      </c>
      <c r="AC334">
        <v>44.635097503662102</v>
      </c>
      <c r="AD334">
        <v>33.0243048870405</v>
      </c>
      <c r="AE334">
        <v>135.20804211085101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 spans="1:143" hidden="1" x14ac:dyDescent="0.2">
      <c r="A335" t="s">
        <v>979</v>
      </c>
      <c r="B335">
        <v>0</v>
      </c>
      <c r="C335" t="str">
        <f t="shared" ref="C335:C339" si="209">IF(M335&lt;&gt;0,IF(J335&lt;&gt;0,IF(J335&lt;&gt;"0","yes","no"),"no"),"no")</f>
        <v>yes</v>
      </c>
      <c r="D335" t="str">
        <f t="shared" ref="D335:D339" si="210">IF(M335&lt;&gt;0,IF(J335&lt;&gt;0,IF(J335&lt;&gt;"0","yes","no"),"no"),"no")</f>
        <v>yes</v>
      </c>
      <c r="E335" t="str">
        <f t="shared" ref="E335:E339" si="211">IF(M335&lt;&gt;0,IF(J335&lt;&gt;0,IF(J335&lt;&gt;"0","yes","no"),"no"),"no")</f>
        <v>yes</v>
      </c>
      <c r="F335" t="str">
        <f t="shared" si="200"/>
        <v>yes</v>
      </c>
      <c r="G335" t="str">
        <f t="shared" si="201"/>
        <v>yes</v>
      </c>
      <c r="H335" t="s">
        <v>2421</v>
      </c>
      <c r="I335" t="str">
        <f t="shared" ref="I335:I339" si="212">IF(J335&lt;&gt;"0",IF(J335&lt;&gt;0,"yes","no"),"no")</f>
        <v>yes</v>
      </c>
      <c r="J335" s="1" t="s">
        <v>91</v>
      </c>
      <c r="K335">
        <v>76.926688517700001</v>
      </c>
      <c r="L335">
        <v>35.102879613399999</v>
      </c>
      <c r="M335" s="1">
        <v>1952</v>
      </c>
      <c r="N335">
        <v>1</v>
      </c>
      <c r="O335">
        <v>4</v>
      </c>
      <c r="P335">
        <v>4</v>
      </c>
      <c r="Q335">
        <v>2</v>
      </c>
      <c r="R335">
        <v>5.4</v>
      </c>
      <c r="S335">
        <v>158.78487450527999</v>
      </c>
      <c r="T335">
        <v>30.770675407080002</v>
      </c>
      <c r="U335">
        <v>0</v>
      </c>
      <c r="V335">
        <v>0</v>
      </c>
      <c r="W335">
        <v>51.568885379999998</v>
      </c>
      <c r="X335">
        <v>7.2387325630000001</v>
      </c>
      <c r="Y335">
        <v>59</v>
      </c>
      <c r="Z335" t="str" cm="1">
        <f t="array" ref="Z335">INDEX(Tabelle4!$C$2:$C$2596,MATCH(TRUE,EXACT(tool!A460,Tabelle4!$D$2:$D$2596),0))</f>
        <v>Y</v>
      </c>
      <c r="AA335" t="s">
        <v>980</v>
      </c>
      <c r="AB335" t="s">
        <v>83</v>
      </c>
      <c r="AC335">
        <v>43.274005889892599</v>
      </c>
      <c r="AD335">
        <v>32.713875478251602</v>
      </c>
      <c r="AE335">
        <v>134.282969820717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</row>
    <row r="336" spans="1:143" hidden="1" x14ac:dyDescent="0.2">
      <c r="A336" t="s">
        <v>1013</v>
      </c>
      <c r="B336">
        <v>0</v>
      </c>
      <c r="C336" t="str">
        <f t="shared" si="209"/>
        <v>no</v>
      </c>
      <c r="D336" t="str">
        <f t="shared" si="210"/>
        <v>no</v>
      </c>
      <c r="E336" t="str">
        <f t="shared" si="211"/>
        <v>no</v>
      </c>
      <c r="F336" t="str">
        <f t="shared" ref="F336:F337" si="213">IF(COUNTIF(AB336:CM336,"pv&amp;st")&lt;&gt;0,IF(J336&lt;&gt;"0",IF(J336&lt;&gt;0,"yes","no"),"no"),"no")</f>
        <v>no</v>
      </c>
      <c r="G336" t="str">
        <f t="shared" ref="G336:G337" si="214">IF(M336&lt;&gt;0,IF(J336&lt;&gt;0,IF(J336&lt;&gt;"0","yes","no"),"no"),"no")</f>
        <v>no</v>
      </c>
      <c r="H336" t="s">
        <v>2421</v>
      </c>
      <c r="I336" t="str">
        <f t="shared" si="212"/>
        <v>no</v>
      </c>
      <c r="J336" s="2">
        <v>0</v>
      </c>
      <c r="K336">
        <v>18.5520915074</v>
      </c>
      <c r="L336">
        <v>19.079392673000001</v>
      </c>
      <c r="M336" s="1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121</v>
      </c>
      <c r="V336">
        <v>18468.544558599999</v>
      </c>
      <c r="W336">
        <v>51.568793149999998</v>
      </c>
      <c r="X336">
        <v>7.2386642539999997</v>
      </c>
      <c r="Y336">
        <v>59</v>
      </c>
      <c r="Z336" t="str" cm="1">
        <f t="array" ref="Z336">INDEX(Tabelle4!$C$2:$C$2596,MATCH(TRUE,EXACT(tool!A477,Tabelle4!$D$2:$D$2596),0))</f>
        <v>Y</v>
      </c>
      <c r="AA336" t="s">
        <v>980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1:143" hidden="1" x14ac:dyDescent="0.2">
      <c r="A337" t="s">
        <v>1592</v>
      </c>
      <c r="B337">
        <v>0</v>
      </c>
      <c r="C337" t="str">
        <f t="shared" si="209"/>
        <v>no</v>
      </c>
      <c r="D337" t="str">
        <f t="shared" si="210"/>
        <v>no</v>
      </c>
      <c r="E337" t="str">
        <f t="shared" si="211"/>
        <v>no</v>
      </c>
      <c r="F337" t="str">
        <f t="shared" si="213"/>
        <v>no</v>
      </c>
      <c r="G337" t="str">
        <f t="shared" si="214"/>
        <v>no</v>
      </c>
      <c r="H337" t="s">
        <v>2421</v>
      </c>
      <c r="I337" t="str">
        <f t="shared" si="212"/>
        <v>no</v>
      </c>
      <c r="J337" s="1">
        <v>0</v>
      </c>
      <c r="K337">
        <v>46.537251000700003</v>
      </c>
      <c r="L337">
        <v>28.4357787147</v>
      </c>
      <c r="M337" s="1">
        <v>0</v>
      </c>
      <c r="N337">
        <v>1</v>
      </c>
      <c r="O337">
        <v>2</v>
      </c>
      <c r="P337">
        <v>2</v>
      </c>
      <c r="Q337">
        <v>1</v>
      </c>
      <c r="R337">
        <v>2.7</v>
      </c>
      <c r="S337">
        <v>67.469152329550013</v>
      </c>
      <c r="T337">
        <v>9.3074502001400017</v>
      </c>
      <c r="U337">
        <v>0</v>
      </c>
      <c r="V337">
        <v>0</v>
      </c>
      <c r="W337">
        <v>51.568825709999999</v>
      </c>
      <c r="X337">
        <v>7.2386911940000003</v>
      </c>
      <c r="Y337">
        <v>59</v>
      </c>
      <c r="Z337" t="str" cm="1">
        <f t="array" ref="Z337">INDEX(Tabelle4!$C$2:$C$2596,MATCH(TRUE,EXACT(tool!A871,Tabelle4!$D$2:$D$2596),0))</f>
        <v>Y</v>
      </c>
      <c r="AA337" t="s">
        <v>980</v>
      </c>
      <c r="AB337" t="s">
        <v>83</v>
      </c>
      <c r="AC337">
        <v>15.617663383483899</v>
      </c>
      <c r="AD337">
        <v>32.612874900957898</v>
      </c>
      <c r="AE337">
        <v>135.97469238890201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143" hidden="1" x14ac:dyDescent="0.2">
      <c r="A338" t="s">
        <v>604</v>
      </c>
      <c r="B338">
        <v>0</v>
      </c>
      <c r="C338" t="str">
        <f t="shared" si="209"/>
        <v>yes</v>
      </c>
      <c r="D338" t="str">
        <f t="shared" si="210"/>
        <v>yes</v>
      </c>
      <c r="E338" t="str">
        <f t="shared" si="211"/>
        <v>yes</v>
      </c>
      <c r="F338" t="str">
        <f t="shared" si="200"/>
        <v>yes</v>
      </c>
      <c r="G338" t="str">
        <f t="shared" si="201"/>
        <v>yes</v>
      </c>
      <c r="H338" t="s">
        <v>2421</v>
      </c>
      <c r="I338" t="str">
        <f t="shared" si="212"/>
        <v>yes</v>
      </c>
      <c r="J338" s="1" t="s">
        <v>91</v>
      </c>
      <c r="K338">
        <v>77.142966972400004</v>
      </c>
      <c r="L338">
        <v>35.155281741000003</v>
      </c>
      <c r="M338" s="1">
        <v>1953</v>
      </c>
      <c r="N338">
        <v>1</v>
      </c>
      <c r="O338">
        <v>4</v>
      </c>
      <c r="P338">
        <v>4</v>
      </c>
      <c r="Q338">
        <v>2</v>
      </c>
      <c r="R338">
        <v>5.4</v>
      </c>
      <c r="S338">
        <v>158.98133461244001</v>
      </c>
      <c r="T338">
        <v>30.857186788960004</v>
      </c>
      <c r="U338" t="s">
        <v>108</v>
      </c>
      <c r="V338">
        <v>69.411111683119117</v>
      </c>
      <c r="W338">
        <v>51.568726849999997</v>
      </c>
      <c r="X338">
        <v>7.2384848069999999</v>
      </c>
      <c r="Y338">
        <v>59</v>
      </c>
      <c r="Z338" t="str" cm="1">
        <f t="array" ref="Z338">INDEX(Tabelle4!$C$2:$C$2596,MATCH(TRUE,EXACT(tool!A266,Tabelle4!$D$2:$D$2596),0))</f>
        <v>Y</v>
      </c>
      <c r="AA338" t="s">
        <v>605</v>
      </c>
      <c r="AB338" t="s">
        <v>83</v>
      </c>
      <c r="AC338">
        <v>38.972747802734403</v>
      </c>
      <c r="AD338">
        <v>33.000224972959899</v>
      </c>
      <c r="AE338">
        <v>137.37995165266901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</row>
    <row r="339" spans="1:143" hidden="1" x14ac:dyDescent="0.2">
      <c r="A339" t="s">
        <v>1193</v>
      </c>
      <c r="B339">
        <v>0</v>
      </c>
      <c r="C339" t="str">
        <f t="shared" si="209"/>
        <v>no</v>
      </c>
      <c r="D339" t="str">
        <f t="shared" si="210"/>
        <v>no</v>
      </c>
      <c r="E339" t="str">
        <f t="shared" si="211"/>
        <v>no</v>
      </c>
      <c r="F339" t="str">
        <f>IF(COUNTIF(AB339:CM339,"pv&amp;st")&lt;&gt;0,IF(J339&lt;&gt;"0",IF(J339&lt;&gt;0,"yes","no"),"no"),"no")</f>
        <v>no</v>
      </c>
      <c r="G339" t="str">
        <f>IF(M339&lt;&gt;0,IF(J339&lt;&gt;0,IF(J339&lt;&gt;"0","yes","no"),"no"),"no")</f>
        <v>no</v>
      </c>
      <c r="H339" t="s">
        <v>2421</v>
      </c>
      <c r="I339" t="str">
        <f t="shared" si="212"/>
        <v>no</v>
      </c>
      <c r="J339" s="2">
        <v>0</v>
      </c>
      <c r="K339">
        <v>8.4393899945600008</v>
      </c>
      <c r="L339">
        <v>12.0303690761</v>
      </c>
      <c r="M339" s="1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51.568708299999997</v>
      </c>
      <c r="X339">
        <v>7.2387214809999998</v>
      </c>
      <c r="Y339">
        <v>59</v>
      </c>
      <c r="Z339" t="str" cm="1">
        <f t="array" ref="Z339">INDEX(Tabelle4!$C$2:$C$2596,MATCH(TRUE,EXACT(tool!A597,Tabelle4!$D$2:$D$2596),0))</f>
        <v>Y</v>
      </c>
      <c r="AA339" t="s">
        <v>605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1:143" hidden="1" x14ac:dyDescent="0.2">
      <c r="A340" t="s">
        <v>1989</v>
      </c>
      <c r="B340">
        <v>0</v>
      </c>
      <c r="C340" t="str">
        <f t="shared" si="197"/>
        <v>no</v>
      </c>
      <c r="D340" t="str">
        <f t="shared" si="198"/>
        <v>no</v>
      </c>
      <c r="E340" t="str">
        <f t="shared" si="199"/>
        <v>no</v>
      </c>
      <c r="F340" t="str">
        <f t="shared" si="200"/>
        <v>no</v>
      </c>
      <c r="G340" t="str">
        <f t="shared" si="201"/>
        <v>no</v>
      </c>
      <c r="H340" t="s">
        <v>2421</v>
      </c>
      <c r="I340" t="str">
        <f t="shared" si="202"/>
        <v>yes</v>
      </c>
      <c r="J340" s="2">
        <v>0</v>
      </c>
      <c r="K340">
        <v>63.376342492600003</v>
      </c>
      <c r="L340">
        <v>32.162280205499997</v>
      </c>
      <c r="M340" s="1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51.568911530000001</v>
      </c>
      <c r="X340">
        <v>7.2392312619999997</v>
      </c>
      <c r="Y340">
        <v>59</v>
      </c>
      <c r="Z340" t="str" cm="1">
        <f t="array" ref="Z340">INDEX(Tabelle4!$C$2:$C$2596,MATCH(TRUE,EXACT(tool!A1177,Tabelle4!$D$2:$D$2596),0))</f>
        <v>Z</v>
      </c>
      <c r="AA340" t="s">
        <v>1990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 spans="1:143" hidden="1" x14ac:dyDescent="0.2">
      <c r="A341" t="s">
        <v>751</v>
      </c>
      <c r="B341">
        <v>0</v>
      </c>
      <c r="C341" t="str">
        <f t="shared" ref="C341" si="215">IF(M341=0,"no","yes")</f>
        <v>yes</v>
      </c>
      <c r="D341" t="str">
        <f t="shared" ref="D341" si="216">IF(M341&lt;&gt;0,"yes","no")</f>
        <v>yes</v>
      </c>
      <c r="E341" t="str">
        <f t="shared" ref="E341" si="217">IF(M341&lt;&gt;0,"yes","no")</f>
        <v>yes</v>
      </c>
      <c r="F341" t="str">
        <f t="shared" ref="F341" si="218">IF(COUNTIF(AB341:CM341,"pv&amp;st")&lt;&gt;0,"yes","no")</f>
        <v>yes</v>
      </c>
      <c r="G341" t="str">
        <f t="shared" ref="G341" si="219">IF(M341&lt;&gt;0,"yes","no")</f>
        <v>yes</v>
      </c>
      <c r="H341" t="s">
        <v>2421</v>
      </c>
      <c r="I341" t="str">
        <f t="shared" si="202"/>
        <v>yes</v>
      </c>
      <c r="J341" s="2">
        <v>0</v>
      </c>
      <c r="K341">
        <v>194.878772473</v>
      </c>
      <c r="L341">
        <v>76.869148641699994</v>
      </c>
      <c r="M341">
        <v>1897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108</v>
      </c>
      <c r="V341">
        <v>63.773290883447402</v>
      </c>
      <c r="W341">
        <v>51.56917996</v>
      </c>
      <c r="X341">
        <v>7.242360873</v>
      </c>
      <c r="Y341">
        <v>170</v>
      </c>
      <c r="AA341" t="s">
        <v>82</v>
      </c>
      <c r="AB341" t="s">
        <v>83</v>
      </c>
      <c r="AC341">
        <v>24.5736694335938</v>
      </c>
      <c r="AD341">
        <v>10.7874402527087</v>
      </c>
      <c r="AE341">
        <v>63.109153782429303</v>
      </c>
      <c r="AF341" t="s">
        <v>83</v>
      </c>
      <c r="AG341">
        <v>63.449954986572301</v>
      </c>
      <c r="AH341">
        <v>0.70598802369649105</v>
      </c>
      <c r="AI341">
        <v>147.943653249796</v>
      </c>
      <c r="AJ341" t="s">
        <v>83</v>
      </c>
      <c r="AK341">
        <v>14.3976955413818</v>
      </c>
      <c r="AL341">
        <v>12.1622737995959</v>
      </c>
      <c r="AM341">
        <v>146.21116295853801</v>
      </c>
      <c r="AN341" t="s">
        <v>78</v>
      </c>
      <c r="AO341">
        <v>7.0893282890319798</v>
      </c>
      <c r="AP341">
        <v>15.853428798167201</v>
      </c>
      <c r="AQ341">
        <v>-133.229456219415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143" hidden="1" x14ac:dyDescent="0.2">
      <c r="A342" t="s">
        <v>116</v>
      </c>
      <c r="B342">
        <v>0</v>
      </c>
      <c r="C342" t="str">
        <f t="shared" ref="C342:C405" si="220">IF(M342=0,"no","yes")</f>
        <v>yes</v>
      </c>
      <c r="D342" t="str">
        <f t="shared" ref="D342:D405" si="221">IF(M342&lt;&gt;0,"yes","no")</f>
        <v>yes</v>
      </c>
      <c r="E342" t="str">
        <f t="shared" ref="E342:E405" si="222">IF(M342&lt;&gt;0,"yes","no")</f>
        <v>yes</v>
      </c>
      <c r="F342" t="str">
        <f t="shared" ref="F342:F405" si="223">IF(COUNTIF(AB342:CM342,"pv&amp;st")&lt;&gt;0,"yes","no")</f>
        <v>yes</v>
      </c>
      <c r="G342" t="str">
        <f t="shared" ref="G342:G405" si="224">IF(M342&lt;&gt;0,"yes","no")</f>
        <v>yes</v>
      </c>
      <c r="H342" t="s">
        <v>2421</v>
      </c>
      <c r="I342" t="str">
        <f t="shared" ref="I342:I405" si="225">IF(J342&lt;&gt;"0","yes","no")</f>
        <v>yes</v>
      </c>
      <c r="J342" s="1" t="s">
        <v>91</v>
      </c>
      <c r="K342">
        <v>77.129585487200004</v>
      </c>
      <c r="L342">
        <v>35.146774047699999</v>
      </c>
      <c r="M342" s="1">
        <v>1953</v>
      </c>
      <c r="N342">
        <v>5</v>
      </c>
      <c r="O342">
        <v>3</v>
      </c>
      <c r="P342">
        <v>15</v>
      </c>
      <c r="Q342">
        <v>2</v>
      </c>
      <c r="R342">
        <v>5.4</v>
      </c>
      <c r="S342">
        <v>158.94074566269998</v>
      </c>
      <c r="T342">
        <v>30.851834194880002</v>
      </c>
      <c r="U342" t="s">
        <v>108</v>
      </c>
      <c r="V342">
        <v>268.57431030498299</v>
      </c>
      <c r="W342">
        <v>51.568941080000002</v>
      </c>
      <c r="X342">
        <v>7.2388164130000003</v>
      </c>
      <c r="Y342">
        <v>59</v>
      </c>
      <c r="Z342" t="str" cm="1">
        <f t="array" ref="Z342">INDEX(Tabelle4!$C$2:$C$2596,MATCH(TRUE,EXACT(tool!A20,Tabelle4!$D$2:$D$2596),0))</f>
        <v>Z</v>
      </c>
      <c r="AA342" t="s">
        <v>117</v>
      </c>
      <c r="AB342" t="s">
        <v>83</v>
      </c>
      <c r="AC342">
        <v>49.881233215332003</v>
      </c>
      <c r="AD342">
        <v>0.98591239723021495</v>
      </c>
      <c r="AE342">
        <v>21.5938862433112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 spans="1:143" hidden="1" x14ac:dyDescent="0.2">
      <c r="A343" t="s">
        <v>981</v>
      </c>
      <c r="B343">
        <v>0</v>
      </c>
      <c r="C343" t="str">
        <f>IF(M343&lt;&gt;0,IF(J343&lt;&gt;0,IF(J343&lt;&gt;"0","yes","no"),"no"),"no")</f>
        <v>yes</v>
      </c>
      <c r="D343" t="str">
        <f>IF(M343&lt;&gt;0,IF(J343&lt;&gt;0,IF(J343&lt;&gt;"0","yes","no"),"no"),"no")</f>
        <v>yes</v>
      </c>
      <c r="E343" t="str">
        <f>IF(M343&lt;&gt;0,IF(J343&lt;&gt;0,IF(J343&lt;&gt;"0","yes","no"),"no"),"no")</f>
        <v>yes</v>
      </c>
      <c r="F343" t="str">
        <f t="shared" si="223"/>
        <v>yes</v>
      </c>
      <c r="G343" t="str">
        <f t="shared" si="224"/>
        <v>yes</v>
      </c>
      <c r="H343" t="s">
        <v>2421</v>
      </c>
      <c r="I343" t="str">
        <f>IF(J343&lt;&gt;"0",IF(J343&lt;&gt;0,"yes","no"),"no")</f>
        <v>yes</v>
      </c>
      <c r="J343" s="1" t="s">
        <v>91</v>
      </c>
      <c r="K343">
        <v>76.976067997300007</v>
      </c>
      <c r="L343">
        <v>35.1104777985</v>
      </c>
      <c r="M343" s="1">
        <v>1953</v>
      </c>
      <c r="N343">
        <v>1</v>
      </c>
      <c r="O343">
        <v>3</v>
      </c>
      <c r="P343">
        <v>3</v>
      </c>
      <c r="Q343">
        <v>2</v>
      </c>
      <c r="R343">
        <v>5.4</v>
      </c>
      <c r="S343">
        <v>158.80615291298</v>
      </c>
      <c r="T343">
        <v>30.790427198920003</v>
      </c>
      <c r="U343" t="s">
        <v>121</v>
      </c>
      <c r="V343">
        <v>18.186541507499999</v>
      </c>
      <c r="W343">
        <v>51.568619310000003</v>
      </c>
      <c r="X343">
        <v>7.2383105829999996</v>
      </c>
      <c r="Y343">
        <v>59</v>
      </c>
      <c r="Z343" t="str" cm="1">
        <f t="array" ref="Z343">INDEX(Tabelle4!$C$2:$C$2596,MATCH(TRUE,EXACT(tool!A461,Tabelle4!$D$2:$D$2596),0))</f>
        <v>Y</v>
      </c>
      <c r="AA343" t="s">
        <v>982</v>
      </c>
      <c r="AB343" t="s">
        <v>83</v>
      </c>
      <c r="AC343">
        <v>44.188152313232401</v>
      </c>
      <c r="AD343">
        <v>31.9121680795479</v>
      </c>
      <c r="AE343">
        <v>137.84031879013199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 spans="1:143" hidden="1" x14ac:dyDescent="0.2">
      <c r="A344" t="s">
        <v>213</v>
      </c>
      <c r="B344">
        <v>0</v>
      </c>
      <c r="C344" t="str">
        <f t="shared" si="220"/>
        <v>yes</v>
      </c>
      <c r="D344" t="str">
        <f t="shared" si="221"/>
        <v>yes</v>
      </c>
      <c r="E344" t="str">
        <f t="shared" si="222"/>
        <v>yes</v>
      </c>
      <c r="F344" t="str">
        <f t="shared" si="223"/>
        <v>no</v>
      </c>
      <c r="G344" t="str">
        <f t="shared" si="224"/>
        <v>yes</v>
      </c>
      <c r="H344" t="s">
        <v>2421</v>
      </c>
      <c r="I344" t="str">
        <f t="shared" si="225"/>
        <v>yes</v>
      </c>
      <c r="J344" s="1" t="s">
        <v>91</v>
      </c>
      <c r="K344">
        <v>77.057327511899999</v>
      </c>
      <c r="L344">
        <v>35.129820604300001</v>
      </c>
      <c r="M344" s="1">
        <v>1954</v>
      </c>
      <c r="N344">
        <v>5</v>
      </c>
      <c r="O344">
        <v>2</v>
      </c>
      <c r="P344">
        <v>10</v>
      </c>
      <c r="Q344">
        <v>2</v>
      </c>
      <c r="R344">
        <v>5.4</v>
      </c>
      <c r="S344">
        <v>158.87810025846002</v>
      </c>
      <c r="T344">
        <v>30.822931004760001</v>
      </c>
      <c r="U344" t="s">
        <v>108</v>
      </c>
      <c r="V344">
        <v>77.476551773995013</v>
      </c>
      <c r="W344">
        <v>51.56899688</v>
      </c>
      <c r="X344">
        <v>7.2389004119999996</v>
      </c>
      <c r="Y344">
        <v>59</v>
      </c>
      <c r="Z344" t="str" cm="1">
        <f t="array" ref="Z344">INDEX(Tabelle4!$C$2:$C$2596,MATCH(TRUE,EXACT(tool!A68,Tabelle4!$D$2:$D$2596),0))</f>
        <v>Z</v>
      </c>
      <c r="AA344" t="s">
        <v>214</v>
      </c>
      <c r="AB344" t="s">
        <v>78</v>
      </c>
      <c r="AC344">
        <v>21.451625823974599</v>
      </c>
      <c r="AD344">
        <v>4.97109040411158</v>
      </c>
      <c r="AE344">
        <v>135.10913468715901</v>
      </c>
      <c r="AF344" t="s">
        <v>78</v>
      </c>
      <c r="AG344">
        <v>13.780193328857401</v>
      </c>
      <c r="AH344">
        <v>3.7106491823452101</v>
      </c>
      <c r="AI344">
        <v>-44.329344195490499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</row>
    <row r="345" spans="1:143" hidden="1" x14ac:dyDescent="0.2">
      <c r="A345" t="s">
        <v>510</v>
      </c>
      <c r="B345">
        <v>0</v>
      </c>
      <c r="C345" t="str">
        <f>IF(M345&lt;&gt;0,IF(J345&lt;&gt;0,IF(J345&lt;&gt;"0","yes","no"),"no"),"no")</f>
        <v>yes</v>
      </c>
      <c r="D345" t="str">
        <f>IF(M345&lt;&gt;0,IF(J345&lt;&gt;0,IF(J345&lt;&gt;"0","yes","no"),"no"),"no")</f>
        <v>yes</v>
      </c>
      <c r="E345" t="str">
        <f>IF(M345&lt;&gt;0,IF(J345&lt;&gt;0,IF(J345&lt;&gt;"0","yes","no"),"no"),"no")</f>
        <v>yes</v>
      </c>
      <c r="F345" t="str">
        <f t="shared" si="223"/>
        <v>yes</v>
      </c>
      <c r="G345" t="str">
        <f t="shared" si="224"/>
        <v>yes</v>
      </c>
      <c r="H345" t="s">
        <v>2421</v>
      </c>
      <c r="I345" t="str">
        <f>IF(J345&lt;&gt;"0",IF(J345&lt;&gt;0,"yes","no"),"no")</f>
        <v>yes</v>
      </c>
      <c r="J345" s="1" t="s">
        <v>91</v>
      </c>
      <c r="K345">
        <v>77.185673533799999</v>
      </c>
      <c r="L345">
        <v>35.160492384999998</v>
      </c>
      <c r="M345" s="1">
        <v>1953</v>
      </c>
      <c r="N345">
        <v>2</v>
      </c>
      <c r="O345">
        <v>1</v>
      </c>
      <c r="P345">
        <v>2</v>
      </c>
      <c r="Q345">
        <v>2</v>
      </c>
      <c r="R345">
        <v>5.4</v>
      </c>
      <c r="S345">
        <v>158.99238946547999</v>
      </c>
      <c r="T345">
        <v>30.87426941352</v>
      </c>
      <c r="U345" t="s">
        <v>121</v>
      </c>
      <c r="V345">
        <v>177.09914748899999</v>
      </c>
      <c r="W345">
        <v>51.568673150000002</v>
      </c>
      <c r="X345">
        <v>7.2383977909999997</v>
      </c>
      <c r="Y345">
        <v>59</v>
      </c>
      <c r="Z345" t="str" cm="1">
        <f t="array" ref="Z345">INDEX(Tabelle4!$C$2:$C$2596,MATCH(TRUE,EXACT(tool!A218,Tabelle4!$D$2:$D$2596),0))</f>
        <v>Y</v>
      </c>
      <c r="AA345" t="s">
        <v>511</v>
      </c>
      <c r="AB345" t="s">
        <v>83</v>
      </c>
      <c r="AC345">
        <v>44.459266662597699</v>
      </c>
      <c r="AD345">
        <v>34.047231116447797</v>
      </c>
      <c r="AE345">
        <v>136.32764736253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 spans="1:143" hidden="1" x14ac:dyDescent="0.2">
      <c r="A346" t="s">
        <v>1979</v>
      </c>
      <c r="B346">
        <v>0</v>
      </c>
      <c r="C346" t="str">
        <f t="shared" si="220"/>
        <v>no</v>
      </c>
      <c r="D346" t="str">
        <f t="shared" si="221"/>
        <v>no</v>
      </c>
      <c r="E346" t="str">
        <f t="shared" si="222"/>
        <v>no</v>
      </c>
      <c r="F346" t="str">
        <f t="shared" si="223"/>
        <v>no</v>
      </c>
      <c r="G346" t="str">
        <f t="shared" si="224"/>
        <v>no</v>
      </c>
      <c r="H346" t="s">
        <v>2421</v>
      </c>
      <c r="I346" t="str">
        <f t="shared" si="225"/>
        <v>yes</v>
      </c>
      <c r="J346" s="2">
        <v>0</v>
      </c>
      <c r="K346">
        <v>22.893358001999999</v>
      </c>
      <c r="L346">
        <v>19.165176128799999</v>
      </c>
      <c r="M346" s="1">
        <v>0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51.568721779999997</v>
      </c>
      <c r="X346">
        <v>7.2389979330000003</v>
      </c>
      <c r="Y346">
        <v>59</v>
      </c>
      <c r="Z346" t="str" cm="1">
        <f t="array" ref="Z346">INDEX(Tabelle4!$C$2:$C$2596,MATCH(TRUE,EXACT(tool!A1171,Tabelle4!$D$2:$D$2596),0))</f>
        <v>Z</v>
      </c>
      <c r="AA346" t="s">
        <v>1980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 spans="1:143" hidden="1" x14ac:dyDescent="0.2">
      <c r="A347" t="s">
        <v>636</v>
      </c>
      <c r="B347">
        <v>0</v>
      </c>
      <c r="C347" t="str">
        <f t="shared" si="220"/>
        <v>yes</v>
      </c>
      <c r="D347" t="str">
        <f t="shared" si="221"/>
        <v>yes</v>
      </c>
      <c r="E347" t="str">
        <f t="shared" si="222"/>
        <v>yes</v>
      </c>
      <c r="F347" t="str">
        <f t="shared" si="223"/>
        <v>yes</v>
      </c>
      <c r="G347" t="str">
        <f t="shared" si="224"/>
        <v>yes</v>
      </c>
      <c r="H347" t="s">
        <v>2421</v>
      </c>
      <c r="I347" t="str">
        <f t="shared" si="225"/>
        <v>yes</v>
      </c>
      <c r="J347" s="1" t="s">
        <v>91</v>
      </c>
      <c r="K347">
        <v>616.12590296200005</v>
      </c>
      <c r="L347">
        <v>124.450714054</v>
      </c>
      <c r="M347" s="1">
        <v>1950</v>
      </c>
      <c r="N347">
        <v>1</v>
      </c>
      <c r="O347">
        <v>2</v>
      </c>
      <c r="P347">
        <v>2</v>
      </c>
      <c r="Q347">
        <v>2</v>
      </c>
      <c r="R347">
        <v>5.4</v>
      </c>
      <c r="S347">
        <v>425.58349470680002</v>
      </c>
      <c r="T347">
        <v>246.45036118480004</v>
      </c>
      <c r="U347" t="s">
        <v>108</v>
      </c>
      <c r="V347">
        <v>66.154904651573517</v>
      </c>
      <c r="W347">
        <v>51.569763700000003</v>
      </c>
      <c r="X347">
        <v>7.2416400159999998</v>
      </c>
      <c r="Y347">
        <v>61</v>
      </c>
      <c r="Z347" t="str" cm="1">
        <f t="array" ref="Z347">INDEX(Tabelle4!$C$2:$C$2596,MATCH(TRUE,EXACT(tool!A282,Tabelle4!$D$2:$D$2596),0))</f>
        <v>Z</v>
      </c>
      <c r="AA347" t="s">
        <v>637</v>
      </c>
      <c r="AB347" t="s">
        <v>83</v>
      </c>
      <c r="AC347">
        <v>417.21978759765602</v>
      </c>
      <c r="AD347">
        <v>0.79923921128223396</v>
      </c>
      <c r="AE347">
        <v>-69.691877391729903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</row>
    <row r="348" spans="1:143" hidden="1" x14ac:dyDescent="0.2">
      <c r="A348" t="s">
        <v>1800</v>
      </c>
      <c r="B348">
        <v>0</v>
      </c>
      <c r="C348" t="str">
        <f t="shared" ref="C348:C350" si="226">IF(M348&lt;&gt;0,IF(J348&lt;&gt;0,IF(J348&lt;&gt;"0","yes","no"),"no"),"no")</f>
        <v>no</v>
      </c>
      <c r="D348" t="str">
        <f t="shared" ref="D348:D350" si="227">IF(M348&lt;&gt;0,IF(J348&lt;&gt;0,IF(J348&lt;&gt;"0","yes","no"),"no"),"no")</f>
        <v>no</v>
      </c>
      <c r="E348" t="str">
        <f t="shared" ref="E348:E350" si="228">IF(M348&lt;&gt;0,IF(J348&lt;&gt;0,IF(J348&lt;&gt;"0","yes","no"),"no"),"no")</f>
        <v>no</v>
      </c>
      <c r="F348" t="str">
        <f>IF(COUNTIF(AB348:CM348,"pv&amp;st")&lt;&gt;0,IF(J348&lt;&gt;"0",IF(J348&lt;&gt;0,"yes","no"),"no"),"no")</f>
        <v>no</v>
      </c>
      <c r="G348" t="str">
        <f>IF(M348&lt;&gt;0,IF(J348&lt;&gt;0,IF(J348&lt;&gt;"0","yes","no"),"no"),"no")</f>
        <v>no</v>
      </c>
      <c r="H348" t="s">
        <v>2421</v>
      </c>
      <c r="I348" t="str">
        <f t="shared" ref="I348:I350" si="229">IF(J348&lt;&gt;"0",IF(J348&lt;&gt;0,"yes","no"),"no")</f>
        <v>no</v>
      </c>
      <c r="J348" s="2">
        <v>0</v>
      </c>
      <c r="K348">
        <v>31.494507013500002</v>
      </c>
      <c r="L348">
        <v>22.450813381100001</v>
      </c>
      <c r="M348" s="1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51.56947752</v>
      </c>
      <c r="X348">
        <v>7.2424248880000004</v>
      </c>
      <c r="Y348">
        <v>65</v>
      </c>
      <c r="Z348" t="str" cm="1">
        <f t="array" ref="Z348">INDEX(Tabelle4!$C$2:$C$2596,MATCH(TRUE,EXACT(tool!A1018,Tabelle4!$D$2:$D$2596),0))</f>
        <v>Y</v>
      </c>
      <c r="AA348" t="s">
        <v>1801</v>
      </c>
      <c r="AB348" t="s">
        <v>78</v>
      </c>
      <c r="AC348">
        <v>26.364568710327099</v>
      </c>
      <c r="AD348">
        <v>0.93606333834904698</v>
      </c>
      <c r="AE348">
        <v>11.6511778869032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</row>
    <row r="349" spans="1:143" hidden="1" x14ac:dyDescent="0.2">
      <c r="A349" t="s">
        <v>736</v>
      </c>
      <c r="B349">
        <v>0</v>
      </c>
      <c r="C349" t="str">
        <f t="shared" si="226"/>
        <v>yes</v>
      </c>
      <c r="D349" t="str">
        <f t="shared" si="227"/>
        <v>yes</v>
      </c>
      <c r="E349" t="str">
        <f t="shared" si="228"/>
        <v>yes</v>
      </c>
      <c r="F349" t="str">
        <f t="shared" si="223"/>
        <v>yes</v>
      </c>
      <c r="G349" t="str">
        <f t="shared" si="224"/>
        <v>yes</v>
      </c>
      <c r="H349" t="s">
        <v>2421</v>
      </c>
      <c r="I349" t="str">
        <f t="shared" si="229"/>
        <v>yes</v>
      </c>
      <c r="J349" s="1" t="s">
        <v>91</v>
      </c>
      <c r="K349">
        <v>137.06734749899999</v>
      </c>
      <c r="L349">
        <v>48.839479654199998</v>
      </c>
      <c r="M349" s="1">
        <v>1982</v>
      </c>
      <c r="N349">
        <v>5</v>
      </c>
      <c r="O349">
        <v>3</v>
      </c>
      <c r="P349">
        <v>15</v>
      </c>
      <c r="Q349">
        <v>1</v>
      </c>
      <c r="R349">
        <v>2.7</v>
      </c>
      <c r="S349">
        <v>104.45312556654001</v>
      </c>
      <c r="T349">
        <v>27.413469499800001</v>
      </c>
      <c r="U349" t="s">
        <v>108</v>
      </c>
      <c r="V349">
        <v>153.69807731659955</v>
      </c>
      <c r="W349">
        <v>51.569774940000002</v>
      </c>
      <c r="X349">
        <v>7.2394400640000001</v>
      </c>
      <c r="Y349">
        <v>70</v>
      </c>
      <c r="Z349" t="str" cm="1">
        <f t="array" ref="Z349">INDEX(Tabelle4!$C$2:$C$2596,MATCH(TRUE,EXACT(tool!A333,Tabelle4!$D$2:$D$2596),0))</f>
        <v>Y</v>
      </c>
      <c r="AA349" t="s">
        <v>737</v>
      </c>
      <c r="AB349" t="s">
        <v>83</v>
      </c>
      <c r="AC349">
        <v>81.567222595214801</v>
      </c>
      <c r="AD349">
        <v>37.736324628000197</v>
      </c>
      <c r="AE349">
        <v>-139.09658470990999</v>
      </c>
      <c r="AF349" t="s">
        <v>78</v>
      </c>
      <c r="AG349">
        <v>5.1994442939758301</v>
      </c>
      <c r="AH349">
        <v>1.7148207264176301</v>
      </c>
      <c r="AI349">
        <v>-165.018367438539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1:143" hidden="1" x14ac:dyDescent="0.2">
      <c r="A350" t="s">
        <v>1708</v>
      </c>
      <c r="B350">
        <v>0</v>
      </c>
      <c r="C350" t="str">
        <f t="shared" si="226"/>
        <v>no</v>
      </c>
      <c r="D350" t="str">
        <f t="shared" si="227"/>
        <v>no</v>
      </c>
      <c r="E350" t="str">
        <f t="shared" si="228"/>
        <v>no</v>
      </c>
      <c r="F350" t="str">
        <f>IF(COUNTIF(AB350:CM350,"pv&amp;st")&lt;&gt;0,IF(J350&lt;&gt;"0",IF(J350&lt;&gt;0,"yes","no"),"no"),"no")</f>
        <v>no</v>
      </c>
      <c r="G350" t="str">
        <f>IF(M350&lt;&gt;0,IF(J350&lt;&gt;0,IF(J350&lt;&gt;"0","yes","no"),"no"),"no")</f>
        <v>no</v>
      </c>
      <c r="H350" t="s">
        <v>2421</v>
      </c>
      <c r="I350" t="str">
        <f t="shared" si="229"/>
        <v>no</v>
      </c>
      <c r="J350" s="2">
        <v>0</v>
      </c>
      <c r="K350">
        <v>42.131098989800002</v>
      </c>
      <c r="L350">
        <v>26.1894641608</v>
      </c>
      <c r="M350" s="1">
        <v>0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51.569822090000002</v>
      </c>
      <c r="X350">
        <v>7.2395815859999999</v>
      </c>
      <c r="Y350">
        <v>70</v>
      </c>
      <c r="Z350" t="str" cm="1">
        <f t="array" ref="Z350">INDEX(Tabelle4!$C$2:$C$2596,MATCH(TRUE,EXACT(tool!A954,Tabelle4!$D$2:$D$2596),0))</f>
        <v>Y</v>
      </c>
      <c r="AA350" t="s">
        <v>737</v>
      </c>
      <c r="AB350" t="s">
        <v>78</v>
      </c>
      <c r="AC350">
        <v>22.263090133666999</v>
      </c>
      <c r="AD350">
        <v>3.35674755826519</v>
      </c>
      <c r="AE350">
        <v>-57.3596074394844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1:143" hidden="1" x14ac:dyDescent="0.2">
      <c r="A351" t="s">
        <v>642</v>
      </c>
      <c r="B351">
        <v>0</v>
      </c>
      <c r="C351" t="str">
        <f t="shared" si="220"/>
        <v>yes</v>
      </c>
      <c r="D351" t="str">
        <f t="shared" si="221"/>
        <v>yes</v>
      </c>
      <c r="E351" t="str">
        <f t="shared" si="222"/>
        <v>yes</v>
      </c>
      <c r="F351" t="str">
        <f t="shared" si="223"/>
        <v>no</v>
      </c>
      <c r="G351" t="str">
        <f t="shared" si="224"/>
        <v>yes</v>
      </c>
      <c r="H351" t="s">
        <v>2421</v>
      </c>
      <c r="I351" t="str">
        <f t="shared" si="225"/>
        <v>yes</v>
      </c>
      <c r="J351" s="1" t="s">
        <v>91</v>
      </c>
      <c r="K351">
        <v>44.284018519599996</v>
      </c>
      <c r="L351">
        <v>27.421589918199999</v>
      </c>
      <c r="M351" s="1">
        <v>1953</v>
      </c>
      <c r="N351">
        <v>4</v>
      </c>
      <c r="O351">
        <v>1</v>
      </c>
      <c r="P351">
        <v>4</v>
      </c>
      <c r="Q351">
        <v>2</v>
      </c>
      <c r="R351">
        <v>5.4</v>
      </c>
      <c r="S351">
        <v>130.36297815044003</v>
      </c>
      <c r="T351">
        <v>17.713607407839998</v>
      </c>
      <c r="U351" t="s">
        <v>108</v>
      </c>
      <c r="V351">
        <v>128.69188770672713</v>
      </c>
      <c r="W351">
        <v>51.57040842</v>
      </c>
      <c r="X351">
        <v>7.2389025140000003</v>
      </c>
      <c r="Y351">
        <v>70</v>
      </c>
      <c r="Z351" t="str" cm="1">
        <f t="array" ref="Z351">INDEX(Tabelle4!$C$2:$C$2596,MATCH(TRUE,EXACT(tool!A285,Tabelle4!$D$2:$D$2596),0))</f>
        <v>Z</v>
      </c>
      <c r="AA351" t="s">
        <v>643</v>
      </c>
      <c r="AB351" t="s">
        <v>78</v>
      </c>
      <c r="AC351">
        <v>25.5402641296387</v>
      </c>
      <c r="AD351">
        <v>2.36823276159117</v>
      </c>
      <c r="AE351">
        <v>137.55578250702999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143" hidden="1" x14ac:dyDescent="0.2">
      <c r="A352" t="s">
        <v>1183</v>
      </c>
      <c r="B352">
        <v>0</v>
      </c>
      <c r="C352" t="str">
        <f t="shared" ref="C352:C353" si="230">IF(M352&lt;&gt;0,IF(J352&lt;&gt;0,IF(J352&lt;&gt;"0","yes","no"),"no"),"no")</f>
        <v>no</v>
      </c>
      <c r="D352" t="str">
        <f t="shared" ref="D352:D353" si="231">IF(M352&lt;&gt;0,IF(J352&lt;&gt;0,IF(J352&lt;&gt;"0","yes","no"),"no"),"no")</f>
        <v>no</v>
      </c>
      <c r="E352" t="str">
        <f t="shared" ref="E352:E353" si="232">IF(M352&lt;&gt;0,IF(J352&lt;&gt;0,IF(J352&lt;&gt;"0","yes","no"),"no"),"no")</f>
        <v>no</v>
      </c>
      <c r="F352" t="str">
        <f t="shared" ref="F352:F353" si="233">IF(COUNTIF(AB352:CM352,"pv&amp;st")&lt;&gt;0,IF(J352&lt;&gt;"0",IF(J352&lt;&gt;0,"yes","no"),"no"),"no")</f>
        <v>no</v>
      </c>
      <c r="G352" t="str">
        <f t="shared" ref="G352:G353" si="234">IF(M352&lt;&gt;0,IF(J352&lt;&gt;0,IF(J352&lt;&gt;"0","yes","no"),"no"),"no")</f>
        <v>no</v>
      </c>
      <c r="H352" t="s">
        <v>2421</v>
      </c>
      <c r="I352" t="str">
        <f t="shared" ref="I352:I353" si="235">IF(J352&lt;&gt;"0",IF(J352&lt;&gt;0,"yes","no"),"no")</f>
        <v>no</v>
      </c>
      <c r="J352" s="2">
        <v>0</v>
      </c>
      <c r="K352">
        <v>19.196534992099998</v>
      </c>
      <c r="L352">
        <v>18.8200271794</v>
      </c>
      <c r="M352" s="1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121</v>
      </c>
      <c r="V352">
        <v>28.4509915101</v>
      </c>
      <c r="W352">
        <v>51.570362619999997</v>
      </c>
      <c r="X352">
        <v>7.2389126959999999</v>
      </c>
      <c r="Y352">
        <v>70</v>
      </c>
      <c r="Z352" t="str" cm="1">
        <f t="array" ref="Z352">INDEX(Tabelle4!$C$2:$C$2596,MATCH(TRUE,EXACT(tool!A590,Tabelle4!$D$2:$D$2596),0))</f>
        <v>Y</v>
      </c>
      <c r="AA352" t="s">
        <v>643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1:143" hidden="1" x14ac:dyDescent="0.2">
      <c r="A353" t="s">
        <v>1941</v>
      </c>
      <c r="B353">
        <v>0</v>
      </c>
      <c r="C353" t="str">
        <f t="shared" si="230"/>
        <v>no</v>
      </c>
      <c r="D353" t="str">
        <f t="shared" si="231"/>
        <v>no</v>
      </c>
      <c r="E353" t="str">
        <f t="shared" si="232"/>
        <v>no</v>
      </c>
      <c r="F353" t="str">
        <f t="shared" si="233"/>
        <v>no</v>
      </c>
      <c r="G353" t="str">
        <f t="shared" si="234"/>
        <v>no</v>
      </c>
      <c r="H353" t="s">
        <v>2421</v>
      </c>
      <c r="I353" t="str">
        <f t="shared" si="235"/>
        <v>no</v>
      </c>
      <c r="J353" s="2">
        <v>0</v>
      </c>
      <c r="K353">
        <v>12.5147655024</v>
      </c>
      <c r="L353">
        <v>14.156351934</v>
      </c>
      <c r="M353" s="1">
        <v>0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121</v>
      </c>
      <c r="V353">
        <v>53.1354594998</v>
      </c>
      <c r="W353">
        <v>51.570348449999997</v>
      </c>
      <c r="X353">
        <v>7.2389731900000003</v>
      </c>
      <c r="Y353">
        <v>70</v>
      </c>
      <c r="Z353" t="str" cm="1">
        <f t="array" ref="Z353">INDEX(Tabelle4!$C$2:$C$2596,MATCH(TRUE,EXACT(tool!A1134,Tabelle4!$D$2:$D$2596),0))</f>
        <v>Y</v>
      </c>
      <c r="AA353" t="s">
        <v>643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1:143" hidden="1" x14ac:dyDescent="0.2">
      <c r="A354" t="s">
        <v>961</v>
      </c>
      <c r="B354">
        <v>0</v>
      </c>
      <c r="C354" t="str">
        <f t="shared" si="220"/>
        <v>yes</v>
      </c>
      <c r="D354" t="str">
        <f t="shared" si="221"/>
        <v>yes</v>
      </c>
      <c r="E354" t="str">
        <f t="shared" si="222"/>
        <v>yes</v>
      </c>
      <c r="F354" t="str">
        <f t="shared" si="223"/>
        <v>yes</v>
      </c>
      <c r="G354" t="str">
        <f t="shared" si="224"/>
        <v>yes</v>
      </c>
      <c r="H354" t="s">
        <v>2421</v>
      </c>
      <c r="I354" t="str">
        <f t="shared" si="225"/>
        <v>yes</v>
      </c>
      <c r="J354" s="1" t="s">
        <v>91</v>
      </c>
      <c r="K354">
        <v>95.036393524199994</v>
      </c>
      <c r="L354">
        <v>42.5147632543</v>
      </c>
      <c r="M354" s="1">
        <v>1953</v>
      </c>
      <c r="N354">
        <v>1</v>
      </c>
      <c r="O354">
        <v>2</v>
      </c>
      <c r="P354">
        <v>2</v>
      </c>
      <c r="Q354">
        <v>2</v>
      </c>
      <c r="R354">
        <v>5.4</v>
      </c>
      <c r="S354">
        <v>191.56516416354</v>
      </c>
      <c r="T354">
        <v>38.014557409680002</v>
      </c>
      <c r="U354">
        <v>0</v>
      </c>
      <c r="V354">
        <v>0</v>
      </c>
      <c r="W354">
        <v>51.570123840000001</v>
      </c>
      <c r="X354">
        <v>7.2393470469999999</v>
      </c>
      <c r="Y354">
        <v>70</v>
      </c>
      <c r="Z354" t="str" cm="1">
        <f t="array" ref="Z354">INDEX(Tabelle4!$C$2:$C$2596,MATCH(TRUE,EXACT(tool!A451,Tabelle4!$D$2:$D$2596),0))</f>
        <v>Z</v>
      </c>
      <c r="AA354" t="s">
        <v>962</v>
      </c>
      <c r="AB354" t="s">
        <v>83</v>
      </c>
      <c r="AC354">
        <v>47.674903869628899</v>
      </c>
      <c r="AD354">
        <v>33.849769459302898</v>
      </c>
      <c r="AE354">
        <v>-134.69869318784501</v>
      </c>
      <c r="AF354" t="s">
        <v>78</v>
      </c>
      <c r="AG354">
        <v>9.9768962860107404</v>
      </c>
      <c r="AH354">
        <v>0.28412865317453201</v>
      </c>
      <c r="AI354">
        <v>-32.451039008867198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1:143" hidden="1" x14ac:dyDescent="0.2">
      <c r="A355" t="s">
        <v>1684</v>
      </c>
      <c r="B355">
        <v>0</v>
      </c>
      <c r="C355" t="str">
        <f t="shared" si="220"/>
        <v>no</v>
      </c>
      <c r="D355" t="str">
        <f t="shared" si="221"/>
        <v>no</v>
      </c>
      <c r="E355" t="str">
        <f t="shared" si="222"/>
        <v>no</v>
      </c>
      <c r="F355" t="str">
        <f t="shared" si="223"/>
        <v>no</v>
      </c>
      <c r="G355" t="str">
        <f t="shared" si="224"/>
        <v>no</v>
      </c>
      <c r="H355" t="s">
        <v>2421</v>
      </c>
      <c r="I355" t="str">
        <f t="shared" si="225"/>
        <v>yes</v>
      </c>
      <c r="J355" s="2">
        <v>0</v>
      </c>
      <c r="K355">
        <v>41.519797990500003</v>
      </c>
      <c r="L355">
        <v>29.8306523322</v>
      </c>
      <c r="M355" s="1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51.570176459999999</v>
      </c>
      <c r="X355">
        <v>7.2392941469999998</v>
      </c>
      <c r="Y355">
        <v>70</v>
      </c>
      <c r="Z355" t="str" cm="1">
        <f t="array" ref="Z355">INDEX(Tabelle4!$C$2:$C$2596,MATCH(TRUE,EXACT(tool!A934,Tabelle4!$D$2:$D$2596),0))</f>
        <v>Z</v>
      </c>
      <c r="AA355" t="s">
        <v>962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6" spans="1:143" hidden="1" x14ac:dyDescent="0.2">
      <c r="A356" t="s">
        <v>719</v>
      </c>
      <c r="B356">
        <v>0</v>
      </c>
      <c r="C356" t="str">
        <f t="shared" si="220"/>
        <v>yes</v>
      </c>
      <c r="D356" t="str">
        <f t="shared" si="221"/>
        <v>yes</v>
      </c>
      <c r="E356" t="str">
        <f t="shared" si="222"/>
        <v>yes</v>
      </c>
      <c r="F356" t="str">
        <f t="shared" si="223"/>
        <v>yes</v>
      </c>
      <c r="G356" t="str">
        <f t="shared" si="224"/>
        <v>yes</v>
      </c>
      <c r="H356" t="s">
        <v>2421</v>
      </c>
      <c r="I356" t="str">
        <f t="shared" si="225"/>
        <v>yes</v>
      </c>
      <c r="J356" s="1" t="s">
        <v>91</v>
      </c>
      <c r="K356">
        <v>44.422049979400001</v>
      </c>
      <c r="L356">
        <v>27.4719191563</v>
      </c>
      <c r="M356" s="1">
        <v>1956</v>
      </c>
      <c r="N356">
        <v>2</v>
      </c>
      <c r="O356">
        <v>4</v>
      </c>
      <c r="P356">
        <v>8</v>
      </c>
      <c r="Q356">
        <v>2</v>
      </c>
      <c r="R356">
        <v>5.4</v>
      </c>
      <c r="S356">
        <v>130.57954345226</v>
      </c>
      <c r="T356">
        <v>17.768819991760001</v>
      </c>
      <c r="U356" t="s">
        <v>108</v>
      </c>
      <c r="V356">
        <v>231.76348711123865</v>
      </c>
      <c r="W356">
        <v>51.569938839999999</v>
      </c>
      <c r="X356">
        <v>7.2397087090000003</v>
      </c>
      <c r="Y356">
        <v>70</v>
      </c>
      <c r="Z356" t="str" cm="1">
        <f t="array" ref="Z356">INDEX(Tabelle4!$C$2:$C$2596,MATCH(TRUE,EXACT(tool!A324,Tabelle4!$D$2:$D$2596),0))</f>
        <v>Z</v>
      </c>
      <c r="AA356" t="s">
        <v>720</v>
      </c>
      <c r="AB356" t="s">
        <v>83</v>
      </c>
      <c r="AC356">
        <v>24.1553058624268</v>
      </c>
      <c r="AD356">
        <v>33.571748518882799</v>
      </c>
      <c r="AE356">
        <v>-136.50743578353899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</row>
    <row r="357" spans="1:143" hidden="1" x14ac:dyDescent="0.2">
      <c r="A357" t="s">
        <v>1706</v>
      </c>
      <c r="B357">
        <v>0</v>
      </c>
      <c r="C357" t="str">
        <f t="shared" ref="C357:C360" si="236">IF(M357&lt;&gt;0,IF(J357&lt;&gt;0,IF(J357&lt;&gt;"0","yes","no"),"no"),"no")</f>
        <v>no</v>
      </c>
      <c r="D357" t="str">
        <f t="shared" ref="D357:D360" si="237">IF(M357&lt;&gt;0,IF(J357&lt;&gt;0,IF(J357&lt;&gt;"0","yes","no"),"no"),"no")</f>
        <v>no</v>
      </c>
      <c r="E357" t="str">
        <f t="shared" ref="E357:E360" si="238">IF(M357&lt;&gt;0,IF(J357&lt;&gt;0,IF(J357&lt;&gt;"0","yes","no"),"no"),"no")</f>
        <v>no</v>
      </c>
      <c r="F357" t="str">
        <f>IF(COUNTIF(AB357:CM357,"pv&amp;st")&lt;&gt;0,IF(J357&lt;&gt;"0",IF(J357&lt;&gt;0,"yes","no"),"no"),"no")</f>
        <v>no</v>
      </c>
      <c r="G357" t="str">
        <f>IF(M357&lt;&gt;0,IF(J357&lt;&gt;0,IF(J357&lt;&gt;"0","yes","no"),"no"),"no")</f>
        <v>no</v>
      </c>
      <c r="H357" t="s">
        <v>2421</v>
      </c>
      <c r="I357" t="str">
        <f t="shared" ref="I357:I360" si="239">IF(J357&lt;&gt;"0",IF(J357&lt;&gt;0,"yes","no"),"no")</f>
        <v>no</v>
      </c>
      <c r="J357" s="2">
        <v>0</v>
      </c>
      <c r="K357">
        <v>20.229249504199998</v>
      </c>
      <c r="L357">
        <v>19.4297012452</v>
      </c>
      <c r="M357" s="1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108</v>
      </c>
      <c r="V357">
        <v>15.925805911385236</v>
      </c>
      <c r="W357">
        <v>51.569893299999997</v>
      </c>
      <c r="X357">
        <v>7.2397250560000002</v>
      </c>
      <c r="Y357">
        <v>70</v>
      </c>
      <c r="Z357" t="str" cm="1">
        <f t="array" ref="Z357">INDEX(Tabelle4!$C$2:$C$2596,MATCH(TRUE,EXACT(tool!A952,Tabelle4!$D$2:$D$2596),0))</f>
        <v>Y</v>
      </c>
      <c r="AA357" t="s">
        <v>720</v>
      </c>
      <c r="AB357" t="s">
        <v>78</v>
      </c>
      <c r="AC357">
        <v>11.1040363311768</v>
      </c>
      <c r="AD357">
        <v>35.075472217897399</v>
      </c>
      <c r="AE357">
        <v>-139.559950064758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1:143" hidden="1" x14ac:dyDescent="0.2">
      <c r="A358" t="s">
        <v>577</v>
      </c>
      <c r="B358">
        <v>0</v>
      </c>
      <c r="C358" t="str">
        <f t="shared" si="236"/>
        <v>yes</v>
      </c>
      <c r="D358" t="str">
        <f t="shared" si="237"/>
        <v>yes</v>
      </c>
      <c r="E358" t="str">
        <f t="shared" si="238"/>
        <v>yes</v>
      </c>
      <c r="F358" t="str">
        <f t="shared" si="223"/>
        <v>yes</v>
      </c>
      <c r="G358" t="str">
        <f t="shared" si="224"/>
        <v>yes</v>
      </c>
      <c r="H358" t="s">
        <v>2421</v>
      </c>
      <c r="I358" t="str">
        <f t="shared" si="239"/>
        <v>yes</v>
      </c>
      <c r="J358" s="1" t="s">
        <v>91</v>
      </c>
      <c r="K358">
        <v>139.76452503300001</v>
      </c>
      <c r="L358">
        <v>50.283183138299997</v>
      </c>
      <c r="M358" s="1">
        <v>1980</v>
      </c>
      <c r="N358">
        <v>1</v>
      </c>
      <c r="O358">
        <v>2</v>
      </c>
      <c r="P358">
        <v>2</v>
      </c>
      <c r="Q358">
        <v>1</v>
      </c>
      <c r="R358">
        <v>2.7</v>
      </c>
      <c r="S358">
        <v>107.81168946680999</v>
      </c>
      <c r="T358">
        <v>27.952905006600005</v>
      </c>
      <c r="U358" t="s">
        <v>108</v>
      </c>
      <c r="V358">
        <v>227.62188692915811</v>
      </c>
      <c r="W358">
        <v>51.570212390000002</v>
      </c>
      <c r="X358">
        <v>7.2385074679999999</v>
      </c>
      <c r="Y358">
        <v>70</v>
      </c>
      <c r="Z358" t="str" cm="1">
        <f t="array" ref="Z358">INDEX(Tabelle4!$C$2:$C$2596,MATCH(TRUE,EXACT(tool!A252,Tabelle4!$D$2:$D$2596),0))</f>
        <v>Y</v>
      </c>
      <c r="AA358" t="s">
        <v>578</v>
      </c>
      <c r="AB358" t="s">
        <v>83</v>
      </c>
      <c r="AC358">
        <v>90.989212036132798</v>
      </c>
      <c r="AD358">
        <v>38.5505505832623</v>
      </c>
      <c r="AE358">
        <v>-139.534608172059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143" hidden="1" x14ac:dyDescent="0.2">
      <c r="A359" t="s">
        <v>1661</v>
      </c>
      <c r="B359">
        <v>0</v>
      </c>
      <c r="C359" t="str">
        <f t="shared" si="236"/>
        <v>no</v>
      </c>
      <c r="D359" t="str">
        <f t="shared" si="237"/>
        <v>no</v>
      </c>
      <c r="E359" t="str">
        <f t="shared" si="238"/>
        <v>no</v>
      </c>
      <c r="F359" t="str">
        <f t="shared" ref="F359:F360" si="240">IF(COUNTIF(AB359:CM359,"pv&amp;st")&lt;&gt;0,IF(J359&lt;&gt;"0",IF(J359&lt;&gt;0,"yes","no"),"no"),"no")</f>
        <v>no</v>
      </c>
      <c r="G359" t="str">
        <f t="shared" ref="G359:G360" si="241">IF(M359&lt;&gt;0,IF(J359&lt;&gt;0,IF(J359&lt;&gt;"0","yes","no"),"no"),"no")</f>
        <v>no</v>
      </c>
      <c r="H359" t="s">
        <v>2421</v>
      </c>
      <c r="I359" t="str">
        <f t="shared" si="239"/>
        <v>no</v>
      </c>
      <c r="J359" s="2">
        <v>0</v>
      </c>
      <c r="K359">
        <v>14.860891502599999</v>
      </c>
      <c r="L359">
        <v>16.4215524936</v>
      </c>
      <c r="M359" s="1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51.570323909999999</v>
      </c>
      <c r="X359">
        <v>7.2386321919999999</v>
      </c>
      <c r="Y359">
        <v>70</v>
      </c>
      <c r="Z359" t="str" cm="1">
        <f t="array" ref="Z359">INDEX(Tabelle4!$C$2:$C$2596,MATCH(TRUE,EXACT(tool!A917,Tabelle4!$D$2:$D$2596),0))</f>
        <v>Y</v>
      </c>
      <c r="AA359" t="s">
        <v>578</v>
      </c>
      <c r="AB359" t="s">
        <v>78</v>
      </c>
      <c r="AC359">
        <v>13.9610748291016</v>
      </c>
      <c r="AD359">
        <v>1.8892267364144799</v>
      </c>
      <c r="AE359">
        <v>150.948150650537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 spans="1:143" hidden="1" x14ac:dyDescent="0.2">
      <c r="A360" t="s">
        <v>1819</v>
      </c>
      <c r="B360">
        <v>0</v>
      </c>
      <c r="C360" t="str">
        <f t="shared" si="236"/>
        <v>no</v>
      </c>
      <c r="D360" t="str">
        <f t="shared" si="237"/>
        <v>no</v>
      </c>
      <c r="E360" t="str">
        <f t="shared" si="238"/>
        <v>no</v>
      </c>
      <c r="F360" t="str">
        <f t="shared" si="240"/>
        <v>no</v>
      </c>
      <c r="G360" t="str">
        <f t="shared" si="241"/>
        <v>no</v>
      </c>
      <c r="H360" t="s">
        <v>2421</v>
      </c>
      <c r="I360" t="str">
        <f t="shared" si="239"/>
        <v>no</v>
      </c>
      <c r="J360" s="2">
        <v>0</v>
      </c>
      <c r="K360">
        <v>17.8648895161</v>
      </c>
      <c r="L360">
        <v>17.952764417899999</v>
      </c>
      <c r="M360" s="1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51.57034135</v>
      </c>
      <c r="X360">
        <v>7.2386625330000003</v>
      </c>
      <c r="Y360">
        <v>70</v>
      </c>
      <c r="Z360" t="str" cm="1">
        <f t="array" ref="Z360">INDEX(Tabelle4!$C$2:$C$2596,MATCH(TRUE,EXACT(tool!A1033,Tabelle4!$D$2:$D$2596),0))</f>
        <v>Y</v>
      </c>
      <c r="AA360" t="s">
        <v>578</v>
      </c>
      <c r="AB360" t="s">
        <v>78</v>
      </c>
      <c r="AC360">
        <v>16.4156379699707</v>
      </c>
      <c r="AD360">
        <v>1.76401842853061</v>
      </c>
      <c r="AE360">
        <v>54.308255650587498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</row>
    <row r="361" spans="1:143" hidden="1" x14ac:dyDescent="0.2">
      <c r="A361" t="s">
        <v>144</v>
      </c>
      <c r="B361">
        <v>0</v>
      </c>
      <c r="C361" t="str">
        <f t="shared" si="220"/>
        <v>yes</v>
      </c>
      <c r="D361" t="str">
        <f t="shared" si="221"/>
        <v>yes</v>
      </c>
      <c r="E361" t="str">
        <f t="shared" si="222"/>
        <v>yes</v>
      </c>
      <c r="F361" t="str">
        <f t="shared" si="223"/>
        <v>yes</v>
      </c>
      <c r="G361" t="str">
        <f t="shared" si="224"/>
        <v>yes</v>
      </c>
      <c r="H361" t="s">
        <v>2421</v>
      </c>
      <c r="I361" t="str">
        <f t="shared" si="225"/>
        <v>yes</v>
      </c>
      <c r="J361" s="1" t="s">
        <v>91</v>
      </c>
      <c r="K361">
        <v>115.582227003</v>
      </c>
      <c r="L361">
        <v>43.049909899900001</v>
      </c>
      <c r="M361" s="1">
        <v>1982</v>
      </c>
      <c r="N361">
        <v>1</v>
      </c>
      <c r="O361">
        <v>1</v>
      </c>
      <c r="P361">
        <v>1</v>
      </c>
      <c r="Q361">
        <v>1</v>
      </c>
      <c r="R361">
        <v>2.7</v>
      </c>
      <c r="S361">
        <v>93.118311329130009</v>
      </c>
      <c r="T361">
        <v>23.1164454006</v>
      </c>
      <c r="U361" t="s">
        <v>121</v>
      </c>
      <c r="V361">
        <v>273.95095003400002</v>
      </c>
      <c r="W361">
        <v>51.570098870000002</v>
      </c>
      <c r="X361">
        <v>7.2387500649999996</v>
      </c>
      <c r="Y361">
        <v>70</v>
      </c>
      <c r="Z361" t="str" cm="1">
        <f t="array" ref="Z361">INDEX(Tabelle4!$C$2:$C$2596,MATCH(TRUE,EXACT(tool!A33,Tabelle4!$D$2:$D$2596),0))</f>
        <v>Z</v>
      </c>
      <c r="AA361" t="s">
        <v>145</v>
      </c>
      <c r="AB361" t="s">
        <v>83</v>
      </c>
      <c r="AC361">
        <v>78.891693115234403</v>
      </c>
      <c r="AD361">
        <v>38.1314730966902</v>
      </c>
      <c r="AE361">
        <v>-137.829750502568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</row>
    <row r="362" spans="1:143" hidden="1" x14ac:dyDescent="0.2">
      <c r="A362" t="s">
        <v>1016</v>
      </c>
      <c r="B362">
        <v>0</v>
      </c>
      <c r="C362" t="str">
        <f>IF(M362&lt;&gt;0,IF(J362&lt;&gt;0,IF(J362&lt;&gt;"0","yes","no"),"no"),"no")</f>
        <v>no</v>
      </c>
      <c r="D362" t="str">
        <f>IF(M362&lt;&gt;0,IF(J362&lt;&gt;0,IF(J362&lt;&gt;"0","yes","no"),"no"),"no")</f>
        <v>no</v>
      </c>
      <c r="E362" t="str">
        <f>IF(M362&lt;&gt;0,IF(J362&lt;&gt;0,IF(J362&lt;&gt;"0","yes","no"),"no"),"no")</f>
        <v>no</v>
      </c>
      <c r="F362" t="str">
        <f>IF(COUNTIF(AB362:CM362,"pv&amp;st")&lt;&gt;0,IF(J362&lt;&gt;"0",IF(J362&lt;&gt;0,"yes","no"),"no"),"no")</f>
        <v>no</v>
      </c>
      <c r="G362" t="str">
        <f>IF(M362&lt;&gt;0,IF(J362&lt;&gt;0,IF(J362&lt;&gt;"0","yes","no"),"no"),"no")</f>
        <v>no</v>
      </c>
      <c r="H362" t="s">
        <v>2421</v>
      </c>
      <c r="I362" t="str">
        <f>IF(J362&lt;&gt;"0",IF(J362&lt;&gt;0,"yes","no"),"no")</f>
        <v>no</v>
      </c>
      <c r="J362" s="2">
        <v>0</v>
      </c>
      <c r="K362">
        <v>16.703806997000001</v>
      </c>
      <c r="L362">
        <v>17.161843401700001</v>
      </c>
      <c r="M362" s="1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51.570059610000001</v>
      </c>
      <c r="X362">
        <v>7.238875985</v>
      </c>
      <c r="Y362">
        <v>70</v>
      </c>
      <c r="Z362" t="str" cm="1">
        <f t="array" ref="Z362">INDEX(Tabelle4!$C$2:$C$2596,MATCH(TRUE,EXACT(tool!A479,Tabelle4!$D$2:$D$2596),0))</f>
        <v>Y</v>
      </c>
      <c r="AA362" t="s">
        <v>145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</row>
    <row r="363" spans="1:143" hidden="1" x14ac:dyDescent="0.2">
      <c r="A363" t="s">
        <v>900</v>
      </c>
      <c r="B363">
        <v>0</v>
      </c>
      <c r="C363" t="str">
        <f t="shared" si="220"/>
        <v>yes</v>
      </c>
      <c r="D363" t="str">
        <f t="shared" si="221"/>
        <v>yes</v>
      </c>
      <c r="E363" t="str">
        <f t="shared" si="222"/>
        <v>yes</v>
      </c>
      <c r="F363" t="str">
        <f t="shared" si="223"/>
        <v>yes</v>
      </c>
      <c r="G363" t="str">
        <f t="shared" si="224"/>
        <v>yes</v>
      </c>
      <c r="H363" t="s">
        <v>2421</v>
      </c>
      <c r="I363" t="str">
        <f t="shared" si="225"/>
        <v>yes</v>
      </c>
      <c r="J363" s="1" t="s">
        <v>91</v>
      </c>
      <c r="K363">
        <v>50.5551059951</v>
      </c>
      <c r="L363">
        <v>31.478381737599999</v>
      </c>
      <c r="M363" s="1">
        <v>1954</v>
      </c>
      <c r="N363">
        <v>1</v>
      </c>
      <c r="O363">
        <v>2</v>
      </c>
      <c r="P363">
        <v>2</v>
      </c>
      <c r="Q363">
        <v>2</v>
      </c>
      <c r="R363">
        <v>5.4</v>
      </c>
      <c r="S363">
        <v>149.761218985</v>
      </c>
      <c r="T363">
        <v>20.222042398040003</v>
      </c>
      <c r="U363" t="s">
        <v>108</v>
      </c>
      <c r="V363">
        <v>223.27089906490616</v>
      </c>
      <c r="W363">
        <v>51.57009326</v>
      </c>
      <c r="X363">
        <v>7.2394367329999998</v>
      </c>
      <c r="Y363">
        <v>70</v>
      </c>
      <c r="Z363" t="str" cm="1">
        <f t="array" ref="Z363">INDEX(Tabelle4!$C$2:$C$2596,MATCH(TRUE,EXACT(tool!A419,Tabelle4!$D$2:$D$2596),0))</f>
        <v>Z</v>
      </c>
      <c r="AA363" t="s">
        <v>901</v>
      </c>
      <c r="AB363" t="s">
        <v>83</v>
      </c>
      <c r="AC363">
        <v>27.4518547058106</v>
      </c>
      <c r="AD363">
        <v>33.182742099881203</v>
      </c>
      <c r="AE363">
        <v>-133.97615333743499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4" spans="1:143" hidden="1" x14ac:dyDescent="0.2">
      <c r="A364" t="s">
        <v>1626</v>
      </c>
      <c r="B364">
        <v>0</v>
      </c>
      <c r="C364" t="str">
        <f>IF(M364&lt;&gt;0,IF(J364&lt;&gt;0,IF(J364&lt;&gt;"0","yes","no"),"no"),"no")</f>
        <v>no</v>
      </c>
      <c r="D364" t="str">
        <f>IF(M364&lt;&gt;0,IF(J364&lt;&gt;0,IF(J364&lt;&gt;"0","yes","no"),"no"),"no")</f>
        <v>no</v>
      </c>
      <c r="E364" t="str">
        <f>IF(M364&lt;&gt;0,IF(J364&lt;&gt;0,IF(J364&lt;&gt;"0","yes","no"),"no"),"no")</f>
        <v>no</v>
      </c>
      <c r="F364" t="str">
        <f>IF(COUNTIF(AB364:CM364,"pv&amp;st")&lt;&gt;0,IF(J364&lt;&gt;"0",IF(J364&lt;&gt;0,"yes","no"),"no"),"no")</f>
        <v>no</v>
      </c>
      <c r="G364" t="str">
        <f>IF(M364&lt;&gt;0,IF(J364&lt;&gt;0,IF(J364&lt;&gt;"0","yes","no"),"no"),"no")</f>
        <v>no</v>
      </c>
      <c r="H364" t="s">
        <v>2421</v>
      </c>
      <c r="I364" t="str">
        <f>IF(J364&lt;&gt;"0",IF(J364&lt;&gt;0,"yes","no"),"no")</f>
        <v>no</v>
      </c>
      <c r="J364" s="2">
        <v>0</v>
      </c>
      <c r="K364">
        <v>18.9758714994</v>
      </c>
      <c r="L364">
        <v>18.474072314600001</v>
      </c>
      <c r="M364" s="1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51.570060689999998</v>
      </c>
      <c r="X364">
        <v>7.2394666939999999</v>
      </c>
      <c r="Y364">
        <v>70</v>
      </c>
      <c r="Z364" t="str" cm="1">
        <f t="array" ref="Z364">INDEX(Tabelle4!$C$2:$C$2596,MATCH(TRUE,EXACT(tool!A892,Tabelle4!$D$2:$D$2596),0))</f>
        <v>Y</v>
      </c>
      <c r="AA364" t="s">
        <v>901</v>
      </c>
      <c r="AB364" t="s">
        <v>78</v>
      </c>
      <c r="AC364">
        <v>9.3152656555175799</v>
      </c>
      <c r="AD364">
        <v>32.370587135089202</v>
      </c>
      <c r="AE364">
        <v>-133.97787744451099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143" hidden="1" x14ac:dyDescent="0.2">
      <c r="A365" t="s">
        <v>612</v>
      </c>
      <c r="B365">
        <v>0</v>
      </c>
      <c r="C365" t="str">
        <f t="shared" si="220"/>
        <v>yes</v>
      </c>
      <c r="D365" t="str">
        <f t="shared" si="221"/>
        <v>yes</v>
      </c>
      <c r="E365" t="str">
        <f t="shared" si="222"/>
        <v>yes</v>
      </c>
      <c r="F365" t="str">
        <f t="shared" si="223"/>
        <v>yes</v>
      </c>
      <c r="G365" t="str">
        <f t="shared" si="224"/>
        <v>yes</v>
      </c>
      <c r="H365" t="s">
        <v>2421</v>
      </c>
      <c r="I365" t="str">
        <f t="shared" si="225"/>
        <v>yes</v>
      </c>
      <c r="J365" s="1" t="s">
        <v>91</v>
      </c>
      <c r="K365">
        <v>44.406342027400001</v>
      </c>
      <c r="L365">
        <v>27.4189122889</v>
      </c>
      <c r="M365" s="1">
        <v>1955</v>
      </c>
      <c r="N365">
        <v>1</v>
      </c>
      <c r="O365">
        <v>2</v>
      </c>
      <c r="P365">
        <v>2</v>
      </c>
      <c r="Q365">
        <v>2</v>
      </c>
      <c r="R365">
        <v>5.4</v>
      </c>
      <c r="S365">
        <v>130.29958954910001</v>
      </c>
      <c r="T365">
        <v>17.76253681096</v>
      </c>
      <c r="U365" t="s">
        <v>121</v>
      </c>
      <c r="V365">
        <v>196.88396051199999</v>
      </c>
      <c r="W365">
        <v>51.570278279999997</v>
      </c>
      <c r="X365">
        <v>7.2391095229999998</v>
      </c>
      <c r="Y365">
        <v>70</v>
      </c>
      <c r="Z365" t="str" cm="1">
        <f t="array" ref="Z365">INDEX(Tabelle4!$C$2:$C$2596,MATCH(TRUE,EXACT(tool!A270,Tabelle4!$D$2:$D$2596),0))</f>
        <v>Z</v>
      </c>
      <c r="AA365" t="s">
        <v>613</v>
      </c>
      <c r="AB365" t="s">
        <v>83</v>
      </c>
      <c r="AC365">
        <v>26.141435623168899</v>
      </c>
      <c r="AD365">
        <v>34.318363220088699</v>
      </c>
      <c r="AE365">
        <v>-134.611323516151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 spans="1:143" hidden="1" x14ac:dyDescent="0.2">
      <c r="A366" t="s">
        <v>1393</v>
      </c>
      <c r="B366">
        <v>0</v>
      </c>
      <c r="C366" t="str">
        <f t="shared" ref="C366:C367" si="242">IF(M366&lt;&gt;0,IF(J366&lt;&gt;0,IF(J366&lt;&gt;"0","yes","no"),"no"),"no")</f>
        <v>no</v>
      </c>
      <c r="D366" t="str">
        <f t="shared" ref="D366:D367" si="243">IF(M366&lt;&gt;0,IF(J366&lt;&gt;0,IF(J366&lt;&gt;"0","yes","no"),"no"),"no")</f>
        <v>no</v>
      </c>
      <c r="E366" t="str">
        <f t="shared" ref="E366:E367" si="244">IF(M366&lt;&gt;0,IF(J366&lt;&gt;0,IF(J366&lt;&gt;"0","yes","no"),"no"),"no")</f>
        <v>no</v>
      </c>
      <c r="F366" t="str">
        <f>IF(COUNTIF(AB366:CM366,"pv&amp;st")&lt;&gt;0,IF(J366&lt;&gt;"0",IF(J366&lt;&gt;0,"yes","no"),"no"),"no")</f>
        <v>no</v>
      </c>
      <c r="G366" t="str">
        <f>IF(M366&lt;&gt;0,IF(J366&lt;&gt;0,IF(J366&lt;&gt;"0","yes","no"),"no"),"no")</f>
        <v>no</v>
      </c>
      <c r="H366" t="s">
        <v>2421</v>
      </c>
      <c r="I366" t="str">
        <f t="shared" ref="I366:I367" si="245">IF(J366&lt;&gt;"0",IF(J366&lt;&gt;0,"yes","no"),"no")</f>
        <v>no</v>
      </c>
      <c r="J366" s="2">
        <v>0</v>
      </c>
      <c r="K366">
        <v>18.918013485900001</v>
      </c>
      <c r="L366">
        <v>18.423641012299999</v>
      </c>
      <c r="M366" s="1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51.570300160000002</v>
      </c>
      <c r="X366">
        <v>7.2390601669999999</v>
      </c>
      <c r="Y366">
        <v>70</v>
      </c>
      <c r="Z366" t="str" cm="1">
        <f t="array" ref="Z366">INDEX(Tabelle4!$C$2:$C$2596,MATCH(TRUE,EXACT(tool!A735,Tabelle4!$D$2:$D$2596),0))</f>
        <v>Y</v>
      </c>
      <c r="AA366" t="s">
        <v>613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143" hidden="1" x14ac:dyDescent="0.2">
      <c r="A367" t="s">
        <v>477</v>
      </c>
      <c r="B367">
        <v>0</v>
      </c>
      <c r="C367" t="str">
        <f t="shared" si="242"/>
        <v>yes</v>
      </c>
      <c r="D367" t="str">
        <f t="shared" si="243"/>
        <v>yes</v>
      </c>
      <c r="E367" t="str">
        <f t="shared" si="244"/>
        <v>yes</v>
      </c>
      <c r="F367" t="str">
        <f t="shared" si="223"/>
        <v>no</v>
      </c>
      <c r="G367" t="str">
        <f t="shared" si="224"/>
        <v>yes</v>
      </c>
      <c r="H367" t="s">
        <v>2421</v>
      </c>
      <c r="I367" t="str">
        <f t="shared" si="245"/>
        <v>yes</v>
      </c>
      <c r="J367" s="1" t="s">
        <v>91</v>
      </c>
      <c r="K367">
        <v>62.938584489699998</v>
      </c>
      <c r="L367">
        <v>33.4343140187</v>
      </c>
      <c r="M367" s="1">
        <v>1954</v>
      </c>
      <c r="N367">
        <v>1</v>
      </c>
      <c r="O367">
        <v>2</v>
      </c>
      <c r="P367">
        <v>2</v>
      </c>
      <c r="Q367">
        <v>2</v>
      </c>
      <c r="R367">
        <v>5.4</v>
      </c>
      <c r="S367">
        <v>155.36986190510001</v>
      </c>
      <c r="T367">
        <v>25.17543379588</v>
      </c>
      <c r="U367" t="s">
        <v>108</v>
      </c>
      <c r="V367">
        <v>194.07960351915503</v>
      </c>
      <c r="W367">
        <v>51.570237710000001</v>
      </c>
      <c r="X367">
        <v>7.239175812</v>
      </c>
      <c r="Y367">
        <v>70</v>
      </c>
      <c r="Z367" t="str" cm="1">
        <f t="array" ref="Z367">INDEX(Tabelle4!$C$2:$C$2596,MATCH(TRUE,EXACT(tool!A201,Tabelle4!$D$2:$D$2596),0))</f>
        <v>Y</v>
      </c>
      <c r="AA367" t="s">
        <v>478</v>
      </c>
      <c r="AB367" t="s">
        <v>78</v>
      </c>
      <c r="AC367">
        <v>16.9932460784912</v>
      </c>
      <c r="AD367">
        <v>7.3368005520156903</v>
      </c>
      <c r="AE367">
        <v>47.549711537214002</v>
      </c>
      <c r="AF367" t="s">
        <v>78</v>
      </c>
      <c r="AG367">
        <v>29.2140922546387</v>
      </c>
      <c r="AH367">
        <v>7.9814086254161998</v>
      </c>
      <c r="AI367">
        <v>-133.726969973282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143" hidden="1" x14ac:dyDescent="0.2">
      <c r="A368" t="s">
        <v>916</v>
      </c>
      <c r="B368">
        <v>0</v>
      </c>
      <c r="C368" t="str">
        <f t="shared" si="220"/>
        <v>yes</v>
      </c>
      <c r="D368" t="str">
        <f t="shared" si="221"/>
        <v>yes</v>
      </c>
      <c r="E368" t="str">
        <f t="shared" si="222"/>
        <v>yes</v>
      </c>
      <c r="F368" t="str">
        <f t="shared" si="223"/>
        <v>no</v>
      </c>
      <c r="G368" t="str">
        <f t="shared" si="224"/>
        <v>yes</v>
      </c>
      <c r="H368" t="s">
        <v>2421</v>
      </c>
      <c r="I368" t="str">
        <f t="shared" si="225"/>
        <v>yes</v>
      </c>
      <c r="J368" s="1" t="s">
        <v>91</v>
      </c>
      <c r="K368">
        <v>68.175356984499999</v>
      </c>
      <c r="L368">
        <v>49.390693501900003</v>
      </c>
      <c r="M368" s="1">
        <v>1938</v>
      </c>
      <c r="N368">
        <v>1</v>
      </c>
      <c r="O368">
        <v>2</v>
      </c>
      <c r="P368">
        <v>2</v>
      </c>
      <c r="Q368">
        <v>1</v>
      </c>
      <c r="R368">
        <v>2.7</v>
      </c>
      <c r="S368">
        <v>119.71980105823002</v>
      </c>
      <c r="T368">
        <v>13.635071396900001</v>
      </c>
      <c r="U368" t="s">
        <v>108</v>
      </c>
      <c r="V368">
        <v>145.47730986926024</v>
      </c>
      <c r="W368">
        <v>51.570208970000003</v>
      </c>
      <c r="X368">
        <v>7.2392325409999998</v>
      </c>
      <c r="Y368">
        <v>70</v>
      </c>
      <c r="Z368" t="str" cm="1">
        <f t="array" ref="Z368">INDEX(Tabelle4!$C$2:$C$2596,MATCH(TRUE,EXACT(tool!A427,Tabelle4!$D$2:$D$2596),0))</f>
        <v>Z</v>
      </c>
      <c r="AA368" t="s">
        <v>478</v>
      </c>
      <c r="AB368" t="s">
        <v>78</v>
      </c>
      <c r="AC368">
        <v>11.8111763000488</v>
      </c>
      <c r="AD368">
        <v>9.0134193173235094E-2</v>
      </c>
      <c r="AE368">
        <v>-119.28302460275999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143" hidden="1" x14ac:dyDescent="0.2">
      <c r="A369" t="s">
        <v>646</v>
      </c>
      <c r="B369">
        <v>0</v>
      </c>
      <c r="C369" t="str">
        <f t="shared" si="220"/>
        <v>yes</v>
      </c>
      <c r="D369" t="str">
        <f t="shared" si="221"/>
        <v>yes</v>
      </c>
      <c r="E369" t="str">
        <f t="shared" si="222"/>
        <v>yes</v>
      </c>
      <c r="F369" t="str">
        <f t="shared" si="223"/>
        <v>yes</v>
      </c>
      <c r="G369" t="str">
        <f t="shared" si="224"/>
        <v>yes</v>
      </c>
      <c r="H369" t="s">
        <v>2421</v>
      </c>
      <c r="I369" t="str">
        <f t="shared" si="225"/>
        <v>yes</v>
      </c>
      <c r="J369" s="1" t="s">
        <v>91</v>
      </c>
      <c r="K369">
        <v>144.90168897500001</v>
      </c>
      <c r="L369">
        <v>50.862594154699998</v>
      </c>
      <c r="M369" s="1">
        <v>1982</v>
      </c>
      <c r="N369">
        <v>2</v>
      </c>
      <c r="O369">
        <v>2</v>
      </c>
      <c r="P369">
        <v>4</v>
      </c>
      <c r="Q369">
        <v>1</v>
      </c>
      <c r="R369">
        <v>2.7</v>
      </c>
      <c r="S369">
        <v>108.34866642269</v>
      </c>
      <c r="T369">
        <v>28.980337795000004</v>
      </c>
      <c r="U369" t="s">
        <v>121</v>
      </c>
      <c r="V369">
        <v>52.784809989999999</v>
      </c>
      <c r="W369">
        <v>51.56987359</v>
      </c>
      <c r="X369">
        <v>7.2392277639999998</v>
      </c>
      <c r="Y369">
        <v>70</v>
      </c>
      <c r="Z369" t="str" cm="1">
        <f t="array" ref="Z369">INDEX(Tabelle4!$C$2:$C$2596,MATCH(TRUE,EXACT(tool!A287,Tabelle4!$D$2:$D$2596),0))</f>
        <v>Z</v>
      </c>
      <c r="AA369" t="s">
        <v>647</v>
      </c>
      <c r="AB369" t="s">
        <v>83</v>
      </c>
      <c r="AC369">
        <v>96.156890869140597</v>
      </c>
      <c r="AD369">
        <v>37.8089301869501</v>
      </c>
      <c r="AE369">
        <v>-139.178798047508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0" spans="1:143" hidden="1" x14ac:dyDescent="0.2">
      <c r="A370" t="s">
        <v>1480</v>
      </c>
      <c r="B370">
        <v>0</v>
      </c>
      <c r="C370" t="str">
        <f>IF(M370&lt;&gt;0,IF(J370&lt;&gt;0,IF(J370&lt;&gt;"0","yes","no"),"no"),"no")</f>
        <v>no</v>
      </c>
      <c r="D370" t="str">
        <f>IF(M370&lt;&gt;0,IF(J370&lt;&gt;0,IF(J370&lt;&gt;"0","yes","no"),"no"),"no")</f>
        <v>no</v>
      </c>
      <c r="E370" t="str">
        <f>IF(M370&lt;&gt;0,IF(J370&lt;&gt;0,IF(J370&lt;&gt;"0","yes","no"),"no"),"no")</f>
        <v>no</v>
      </c>
      <c r="F370" t="str">
        <f>IF(COUNTIF(AB370:CM370,"pv&amp;st")&lt;&gt;0,IF(J370&lt;&gt;"0",IF(J370&lt;&gt;0,"yes","no"),"no"),"no")</f>
        <v>no</v>
      </c>
      <c r="G370" t="str">
        <f>IF(M370&lt;&gt;0,IF(J370&lt;&gt;0,IF(J370&lt;&gt;"0","yes","no"),"no"),"no")</f>
        <v>no</v>
      </c>
      <c r="H370" t="s">
        <v>2421</v>
      </c>
      <c r="I370" t="str">
        <f>IF(J370&lt;&gt;"0",IF(J370&lt;&gt;0,"yes","no"),"no")</f>
        <v>no</v>
      </c>
      <c r="J370" s="2">
        <v>0</v>
      </c>
      <c r="K370">
        <v>42.060338506900003</v>
      </c>
      <c r="L370">
        <v>30.196217581599999</v>
      </c>
      <c r="M370" s="1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51.569937500000002</v>
      </c>
      <c r="X370">
        <v>7.2391559169999997</v>
      </c>
      <c r="Y370">
        <v>70</v>
      </c>
      <c r="Z370" t="str" cm="1">
        <f t="array" ref="Z370">INDEX(Tabelle4!$C$2:$C$2596,MATCH(TRUE,EXACT(tool!A796,Tabelle4!$D$2:$D$2596),0))</f>
        <v>Y</v>
      </c>
      <c r="AA370" t="s">
        <v>647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143" hidden="1" x14ac:dyDescent="0.2">
      <c r="A371" t="s">
        <v>183</v>
      </c>
      <c r="B371">
        <v>0</v>
      </c>
      <c r="C371" t="str">
        <f t="shared" si="220"/>
        <v>yes</v>
      </c>
      <c r="D371" t="str">
        <f t="shared" si="221"/>
        <v>yes</v>
      </c>
      <c r="E371" t="str">
        <f t="shared" si="222"/>
        <v>yes</v>
      </c>
      <c r="F371" t="str">
        <f t="shared" si="223"/>
        <v>yes</v>
      </c>
      <c r="G371" t="str">
        <f t="shared" si="224"/>
        <v>yes</v>
      </c>
      <c r="H371" t="s">
        <v>2421</v>
      </c>
      <c r="I371" t="str">
        <f t="shared" si="225"/>
        <v>yes</v>
      </c>
      <c r="J371" s="1" t="s">
        <v>91</v>
      </c>
      <c r="K371">
        <v>87.8948685278</v>
      </c>
      <c r="L371">
        <v>37.786371751200001</v>
      </c>
      <c r="M371" s="1">
        <v>1992</v>
      </c>
      <c r="N371">
        <v>2</v>
      </c>
      <c r="O371">
        <v>1</v>
      </c>
      <c r="P371">
        <v>2</v>
      </c>
      <c r="Q371">
        <v>2</v>
      </c>
      <c r="R371">
        <v>5.4</v>
      </c>
      <c r="S371">
        <v>168.88846004536001</v>
      </c>
      <c r="T371">
        <v>35.157947411119999</v>
      </c>
      <c r="U371" t="s">
        <v>108</v>
      </c>
      <c r="V371">
        <v>235.06617029986245</v>
      </c>
      <c r="W371">
        <v>51.56998411</v>
      </c>
      <c r="X371">
        <v>7.2396234970000002</v>
      </c>
      <c r="Y371">
        <v>70</v>
      </c>
      <c r="Z371" t="str" cm="1">
        <f t="array" ref="Z371">INDEX(Tabelle4!$C$2:$C$2596,MATCH(TRUE,EXACT(tool!A53,Tabelle4!$D$2:$D$2596),0))</f>
        <v>Z</v>
      </c>
      <c r="AA371" t="s">
        <v>184</v>
      </c>
      <c r="AB371" t="s">
        <v>83</v>
      </c>
      <c r="AC371">
        <v>54.756881713867202</v>
      </c>
      <c r="AD371">
        <v>32.941806408550697</v>
      </c>
      <c r="AE371">
        <v>-137.94015617791101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143" hidden="1" x14ac:dyDescent="0.2">
      <c r="A372" t="s">
        <v>255</v>
      </c>
      <c r="B372">
        <v>0</v>
      </c>
      <c r="C372" t="str">
        <f t="shared" si="220"/>
        <v>yes</v>
      </c>
      <c r="D372" t="str">
        <f t="shared" si="221"/>
        <v>yes</v>
      </c>
      <c r="E372" t="str">
        <f t="shared" si="222"/>
        <v>yes</v>
      </c>
      <c r="F372" t="str">
        <f t="shared" si="223"/>
        <v>yes</v>
      </c>
      <c r="G372" t="str">
        <f t="shared" si="224"/>
        <v>yes</v>
      </c>
      <c r="H372" t="s">
        <v>2421</v>
      </c>
      <c r="I372" t="str">
        <f t="shared" si="225"/>
        <v>yes</v>
      </c>
      <c r="J372" s="1" t="s">
        <v>91</v>
      </c>
      <c r="K372">
        <v>89.741455964699995</v>
      </c>
      <c r="L372">
        <v>39.800248517900002</v>
      </c>
      <c r="M372" s="1">
        <v>1997</v>
      </c>
      <c r="N372">
        <v>2</v>
      </c>
      <c r="O372">
        <v>4</v>
      </c>
      <c r="P372">
        <v>8</v>
      </c>
      <c r="Q372">
        <v>2</v>
      </c>
      <c r="R372">
        <v>5.4</v>
      </c>
      <c r="S372">
        <v>179.02475961078002</v>
      </c>
      <c r="T372">
        <v>35.896582385880002</v>
      </c>
      <c r="U372" t="s">
        <v>108</v>
      </c>
      <c r="V372">
        <v>70.672318309768912</v>
      </c>
      <c r="W372">
        <v>51.570453659999998</v>
      </c>
      <c r="X372">
        <v>7.2388212709999999</v>
      </c>
      <c r="Y372">
        <v>70</v>
      </c>
      <c r="Z372" t="str" cm="1">
        <f t="array" ref="Z372">INDEX(Tabelle4!$C$2:$C$2596,MATCH(TRUE,EXACT(tool!A89,Tabelle4!$D$2:$D$2596),0))</f>
        <v>Z</v>
      </c>
      <c r="AA372" t="s">
        <v>256</v>
      </c>
      <c r="AB372" t="s">
        <v>83</v>
      </c>
      <c r="AC372">
        <v>49.014034271240199</v>
      </c>
      <c r="AD372">
        <v>33.896286728162202</v>
      </c>
      <c r="AE372">
        <v>-132.83623111629899</v>
      </c>
      <c r="AF372" t="s">
        <v>78</v>
      </c>
      <c r="AG372">
        <v>7.2995538711547896</v>
      </c>
      <c r="AH372">
        <v>37.091678981447501</v>
      </c>
      <c r="AI372">
        <v>-132.50643997382701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</row>
    <row r="373" spans="1:143" hidden="1" x14ac:dyDescent="0.2">
      <c r="A373" t="s">
        <v>337</v>
      </c>
      <c r="B373">
        <v>0</v>
      </c>
      <c r="C373" t="str">
        <f t="shared" si="220"/>
        <v>yes</v>
      </c>
      <c r="D373" t="str">
        <f t="shared" si="221"/>
        <v>yes</v>
      </c>
      <c r="E373" t="str">
        <f t="shared" si="222"/>
        <v>yes</v>
      </c>
      <c r="F373" t="str">
        <f t="shared" si="223"/>
        <v>yes</v>
      </c>
      <c r="G373" t="str">
        <f t="shared" si="224"/>
        <v>yes</v>
      </c>
      <c r="H373" t="s">
        <v>2421</v>
      </c>
      <c r="I373" t="str">
        <f t="shared" si="225"/>
        <v>yes</v>
      </c>
      <c r="J373" s="1" t="s">
        <v>91</v>
      </c>
      <c r="K373">
        <v>135.29971400900001</v>
      </c>
      <c r="L373">
        <v>46.744126539100002</v>
      </c>
      <c r="M373" s="1">
        <v>1980</v>
      </c>
      <c r="N373">
        <v>2</v>
      </c>
      <c r="O373">
        <v>2</v>
      </c>
      <c r="P373">
        <v>4</v>
      </c>
      <c r="Q373">
        <v>1</v>
      </c>
      <c r="R373">
        <v>2.7</v>
      </c>
      <c r="S373">
        <v>99.149198853770002</v>
      </c>
      <c r="T373">
        <v>27.059942801800005</v>
      </c>
      <c r="U373" t="s">
        <v>108</v>
      </c>
      <c r="V373">
        <v>223.89243332550387</v>
      </c>
      <c r="W373">
        <v>51.569983800000003</v>
      </c>
      <c r="X373">
        <v>7.239003791</v>
      </c>
      <c r="Y373">
        <v>70</v>
      </c>
      <c r="Z373" t="str" cm="1">
        <f t="array" ref="Z373">INDEX(Tabelle4!$C$2:$C$2596,MATCH(TRUE,EXACT(tool!A130,Tabelle4!$D$2:$D$2596),0))</f>
        <v>Z</v>
      </c>
      <c r="AA373" t="s">
        <v>338</v>
      </c>
      <c r="AB373" t="s">
        <v>83</v>
      </c>
      <c r="AC373">
        <v>92.489463806152301</v>
      </c>
      <c r="AD373">
        <v>37.224699046658202</v>
      </c>
      <c r="AE373">
        <v>-139.01074940301601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143" hidden="1" x14ac:dyDescent="0.2">
      <c r="A374" t="s">
        <v>1756</v>
      </c>
      <c r="B374">
        <v>0</v>
      </c>
      <c r="C374" t="str">
        <f>IF(M374&lt;&gt;0,IF(J374&lt;&gt;0,IF(J374&lt;&gt;"0","yes","no"),"no"),"no")</f>
        <v>no</v>
      </c>
      <c r="D374" t="str">
        <f>IF(M374&lt;&gt;0,IF(J374&lt;&gt;0,IF(J374&lt;&gt;"0","yes","no"),"no"),"no")</f>
        <v>no</v>
      </c>
      <c r="E374" t="str">
        <f>IF(M374&lt;&gt;0,IF(J374&lt;&gt;0,IF(J374&lt;&gt;"0","yes","no"),"no"),"no")</f>
        <v>no</v>
      </c>
      <c r="F374" t="str">
        <f>IF(COUNTIF(AB374:CM374,"pv&amp;st")&lt;&gt;0,IF(J374&lt;&gt;"0",IF(J374&lt;&gt;0,"yes","no"),"no"),"no")</f>
        <v>no</v>
      </c>
      <c r="G374" t="str">
        <f>IF(M374&lt;&gt;0,IF(J374&lt;&gt;0,IF(J374&lt;&gt;"0","yes","no"),"no"),"no")</f>
        <v>no</v>
      </c>
      <c r="H374" t="s">
        <v>2421</v>
      </c>
      <c r="I374" t="str">
        <f>IF(J374&lt;&gt;"0",IF(J374&lt;&gt;0,"yes","no"),"no")</f>
        <v>no</v>
      </c>
      <c r="J374" s="2">
        <v>0</v>
      </c>
      <c r="K374">
        <v>21.936271998799999</v>
      </c>
      <c r="L374">
        <v>20.121078298400001</v>
      </c>
      <c r="M374" s="1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121</v>
      </c>
      <c r="V374">
        <v>52.101734019799999</v>
      </c>
      <c r="W374">
        <v>51.570045909999997</v>
      </c>
      <c r="X374">
        <v>7.2389172129999997</v>
      </c>
      <c r="Y374">
        <v>70</v>
      </c>
      <c r="Z374" t="str" cm="1">
        <f t="array" ref="Z374">INDEX(Tabelle4!$C$2:$C$2596,MATCH(TRUE,EXACT(tool!A984,Tabelle4!$D$2:$D$2596),0))</f>
        <v>Y</v>
      </c>
      <c r="AA374" t="s">
        <v>338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143" hidden="1" x14ac:dyDescent="0.2">
      <c r="A375" t="s">
        <v>1011</v>
      </c>
      <c r="B375">
        <v>0</v>
      </c>
      <c r="C375" t="str">
        <f t="shared" si="220"/>
        <v>yes</v>
      </c>
      <c r="D375" t="str">
        <f t="shared" si="221"/>
        <v>yes</v>
      </c>
      <c r="E375" t="str">
        <f t="shared" si="222"/>
        <v>yes</v>
      </c>
      <c r="F375" t="str">
        <f t="shared" si="223"/>
        <v>yes</v>
      </c>
      <c r="G375" t="str">
        <f t="shared" si="224"/>
        <v>yes</v>
      </c>
      <c r="H375" t="s">
        <v>2421</v>
      </c>
      <c r="I375" t="str">
        <f t="shared" si="225"/>
        <v>yes</v>
      </c>
      <c r="J375" s="1" t="s">
        <v>91</v>
      </c>
      <c r="K375">
        <v>60.9265464868</v>
      </c>
      <c r="L375">
        <v>33.8976615682</v>
      </c>
      <c r="M375" s="1">
        <v>1995</v>
      </c>
      <c r="N375">
        <v>1</v>
      </c>
      <c r="O375">
        <v>2</v>
      </c>
      <c r="P375">
        <v>2</v>
      </c>
      <c r="Q375">
        <v>2</v>
      </c>
      <c r="R375">
        <v>5.4</v>
      </c>
      <c r="S375">
        <v>158.67675387356002</v>
      </c>
      <c r="T375">
        <v>24.37061859472</v>
      </c>
      <c r="U375" t="s">
        <v>121</v>
      </c>
      <c r="V375">
        <v>740.70334099199999</v>
      </c>
      <c r="W375">
        <v>51.571667210000001</v>
      </c>
      <c r="X375">
        <v>7.2402706989999999</v>
      </c>
      <c r="Y375">
        <v>71</v>
      </c>
      <c r="Z375" t="str" cm="1">
        <f t="array" ref="Z375">INDEX(Tabelle4!$C$2:$C$2596,MATCH(TRUE,EXACT(tool!A476,Tabelle4!$D$2:$D$2596),0))</f>
        <v>Z</v>
      </c>
      <c r="AA375" t="s">
        <v>1012</v>
      </c>
      <c r="AB375" t="s">
        <v>83</v>
      </c>
      <c r="AC375">
        <v>33.545352935791001</v>
      </c>
      <c r="AD375">
        <v>33.777895253978699</v>
      </c>
      <c r="AE375">
        <v>152.74051639530899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143" hidden="1" x14ac:dyDescent="0.2">
      <c r="A376" t="s">
        <v>508</v>
      </c>
      <c r="B376">
        <v>0</v>
      </c>
      <c r="C376" t="str">
        <f t="shared" ref="C376:C377" si="246">IF(M376&lt;&gt;0,IF(J376&lt;&gt;0,IF(J376&lt;&gt;"0","yes","no"),"no"),"no")</f>
        <v>yes</v>
      </c>
      <c r="D376" t="str">
        <f t="shared" ref="D376:D377" si="247">IF(M376&lt;&gt;0,IF(J376&lt;&gt;0,IF(J376&lt;&gt;"0","yes","no"),"no"),"no")</f>
        <v>yes</v>
      </c>
      <c r="E376" t="str">
        <f t="shared" ref="E376:E377" si="248">IF(M376&lt;&gt;0,IF(J376&lt;&gt;0,IF(J376&lt;&gt;"0","yes","no"),"no"),"no")</f>
        <v>yes</v>
      </c>
      <c r="F376" t="str">
        <f t="shared" si="223"/>
        <v>no</v>
      </c>
      <c r="G376" t="str">
        <f t="shared" si="224"/>
        <v>yes</v>
      </c>
      <c r="H376" t="s">
        <v>2421</v>
      </c>
      <c r="I376" t="str">
        <f t="shared" ref="I376:I377" si="249">IF(J376&lt;&gt;"0",IF(J376&lt;&gt;0,"yes","no"),"no")</f>
        <v>yes</v>
      </c>
      <c r="J376" s="1" t="s">
        <v>91</v>
      </c>
      <c r="K376">
        <v>88.030483006699995</v>
      </c>
      <c r="L376">
        <v>44.237214610800002</v>
      </c>
      <c r="M376" s="1">
        <v>1964</v>
      </c>
      <c r="N376">
        <v>2</v>
      </c>
      <c r="O376">
        <v>1</v>
      </c>
      <c r="P376">
        <v>2</v>
      </c>
      <c r="Q376">
        <v>2</v>
      </c>
      <c r="R376">
        <v>5.4</v>
      </c>
      <c r="S376">
        <v>203.66876569564002</v>
      </c>
      <c r="T376">
        <v>35.212193202679998</v>
      </c>
      <c r="U376" t="s">
        <v>108</v>
      </c>
      <c r="V376">
        <v>219.26787903587373</v>
      </c>
      <c r="W376">
        <v>51.571497409999999</v>
      </c>
      <c r="X376">
        <v>7.2408217720000003</v>
      </c>
      <c r="Y376">
        <v>71</v>
      </c>
      <c r="Z376" t="str" cm="1">
        <f t="array" ref="Z376">INDEX(Tabelle4!$C$2:$C$2596,MATCH(TRUE,EXACT(tool!A217,Tabelle4!$D$2:$D$2596),0))</f>
        <v>Y</v>
      </c>
      <c r="AA376" t="s">
        <v>509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143" hidden="1" x14ac:dyDescent="0.2">
      <c r="A377" t="s">
        <v>1785</v>
      </c>
      <c r="B377">
        <v>0</v>
      </c>
      <c r="C377" t="str">
        <f t="shared" si="246"/>
        <v>no</v>
      </c>
      <c r="D377" t="str">
        <f t="shared" si="247"/>
        <v>no</v>
      </c>
      <c r="E377" t="str">
        <f t="shared" si="248"/>
        <v>no</v>
      </c>
      <c r="F377" t="str">
        <f>IF(COUNTIF(AB377:CM377,"pv&amp;st")&lt;&gt;0,IF(J377&lt;&gt;"0",IF(J377&lt;&gt;0,"yes","no"),"no"),"no")</f>
        <v>no</v>
      </c>
      <c r="G377" t="str">
        <f>IF(M377&lt;&gt;0,IF(J377&lt;&gt;0,IF(J377&lt;&gt;"0","yes","no"),"no"),"no")</f>
        <v>no</v>
      </c>
      <c r="H377" t="s">
        <v>2421</v>
      </c>
      <c r="I377" t="str">
        <f t="shared" si="249"/>
        <v>no</v>
      </c>
      <c r="J377" s="2">
        <v>0</v>
      </c>
      <c r="K377">
        <v>17.018048986499998</v>
      </c>
      <c r="L377">
        <v>17.4430340959</v>
      </c>
      <c r="M377" s="1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51.571440629999998</v>
      </c>
      <c r="X377">
        <v>7.2405057409999998</v>
      </c>
      <c r="Y377">
        <v>71</v>
      </c>
      <c r="Z377" t="str" cm="1">
        <f t="array" ref="Z377">INDEX(Tabelle4!$C$2:$C$2596,MATCH(TRUE,EXACT(tool!A1007,Tabelle4!$D$2:$D$2596),0))</f>
        <v>Y</v>
      </c>
      <c r="AA377" t="s">
        <v>509</v>
      </c>
      <c r="AB377" t="s">
        <v>78</v>
      </c>
      <c r="AC377">
        <v>15.280249595642101</v>
      </c>
      <c r="AD377">
        <v>0.58385993118605695</v>
      </c>
      <c r="AE377">
        <v>112.902107882377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143" hidden="1" x14ac:dyDescent="0.2">
      <c r="A378" t="s">
        <v>207</v>
      </c>
      <c r="B378">
        <v>0</v>
      </c>
      <c r="C378" t="str">
        <f t="shared" si="220"/>
        <v>yes</v>
      </c>
      <c r="D378" t="str">
        <f t="shared" si="221"/>
        <v>yes</v>
      </c>
      <c r="E378" t="str">
        <f t="shared" si="222"/>
        <v>yes</v>
      </c>
      <c r="F378" t="str">
        <f t="shared" si="223"/>
        <v>yes</v>
      </c>
      <c r="G378" t="str">
        <f t="shared" si="224"/>
        <v>yes</v>
      </c>
      <c r="H378" t="s">
        <v>2421</v>
      </c>
      <c r="I378" t="str">
        <f t="shared" si="225"/>
        <v>yes</v>
      </c>
      <c r="J378" s="1" t="s">
        <v>91</v>
      </c>
      <c r="K378">
        <v>60.874818981099999</v>
      </c>
      <c r="L378">
        <v>33.880623580300004</v>
      </c>
      <c r="M378" s="1">
        <v>1994</v>
      </c>
      <c r="N378">
        <v>1</v>
      </c>
      <c r="O378">
        <v>2</v>
      </c>
      <c r="P378">
        <v>2</v>
      </c>
      <c r="Q378">
        <v>2</v>
      </c>
      <c r="R378">
        <v>5.4</v>
      </c>
      <c r="S378">
        <v>158.60543974118002</v>
      </c>
      <c r="T378">
        <v>24.34992759244</v>
      </c>
      <c r="U378" t="s">
        <v>121</v>
      </c>
      <c r="V378">
        <v>201.995053458</v>
      </c>
      <c r="W378">
        <v>51.571784209999997</v>
      </c>
      <c r="X378">
        <v>7.2406683940000001</v>
      </c>
      <c r="Y378">
        <v>71</v>
      </c>
      <c r="Z378" t="str" cm="1">
        <f t="array" ref="Z378">INDEX(Tabelle4!$C$2:$C$2596,MATCH(TRUE,EXACT(tool!A65,Tabelle4!$D$2:$D$2596),0))</f>
        <v>Z</v>
      </c>
      <c r="AA378" t="s">
        <v>208</v>
      </c>
      <c r="AB378" t="s">
        <v>83</v>
      </c>
      <c r="AC378">
        <v>32.141143798828097</v>
      </c>
      <c r="AD378">
        <v>33.8251479124499</v>
      </c>
      <c r="AE378">
        <v>152.19477134289301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143" hidden="1" x14ac:dyDescent="0.2">
      <c r="A379" t="s">
        <v>1155</v>
      </c>
      <c r="B379">
        <v>0</v>
      </c>
      <c r="C379" t="str">
        <f>IF(M379&lt;&gt;0,IF(J379&lt;&gt;0,IF(J379&lt;&gt;"0","yes","no"),"no"),"no")</f>
        <v>no</v>
      </c>
      <c r="D379" t="str">
        <f>IF(M379&lt;&gt;0,IF(J379&lt;&gt;0,IF(J379&lt;&gt;"0","yes","no"),"no"),"no")</f>
        <v>no</v>
      </c>
      <c r="E379" t="str">
        <f>IF(M379&lt;&gt;0,IF(J379&lt;&gt;0,IF(J379&lt;&gt;"0","yes","no"),"no"),"no")</f>
        <v>no</v>
      </c>
      <c r="F379" t="str">
        <f>IF(COUNTIF(AB379:CM379,"pv&amp;st")&lt;&gt;0,IF(J379&lt;&gt;"0",IF(J379&lt;&gt;0,"yes","no"),"no"),"no")</f>
        <v>no</v>
      </c>
      <c r="G379" t="str">
        <f>IF(M379&lt;&gt;0,IF(J379&lt;&gt;0,IF(J379&lt;&gt;"0","yes","no"),"no"),"no")</f>
        <v>no</v>
      </c>
      <c r="H379" t="s">
        <v>2421</v>
      </c>
      <c r="I379" t="str">
        <f>IF(J379&lt;&gt;"0",IF(J379&lt;&gt;0,"yes","no"),"no")</f>
        <v>no</v>
      </c>
      <c r="J379" s="2">
        <v>0</v>
      </c>
      <c r="K379">
        <v>17.7950985061</v>
      </c>
      <c r="L379">
        <v>17.916747716300002</v>
      </c>
      <c r="M379" s="1">
        <v>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51.571840459999997</v>
      </c>
      <c r="X379">
        <v>7.2406854010000004</v>
      </c>
      <c r="Y379">
        <v>71</v>
      </c>
      <c r="Z379" t="str" cm="1">
        <f t="array" ref="Z379">INDEX(Tabelle4!$C$2:$C$2596,MATCH(TRUE,EXACT(tool!A571,Tabelle4!$D$2:$D$2596),0))</f>
        <v>Y</v>
      </c>
      <c r="AA379" t="s">
        <v>208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</row>
    <row r="380" spans="1:143" hidden="1" x14ac:dyDescent="0.2">
      <c r="A380" t="s">
        <v>793</v>
      </c>
      <c r="B380">
        <v>0</v>
      </c>
      <c r="C380" t="str">
        <f t="shared" si="220"/>
        <v>yes</v>
      </c>
      <c r="D380" t="str">
        <f t="shared" si="221"/>
        <v>yes</v>
      </c>
      <c r="E380" t="str">
        <f t="shared" si="222"/>
        <v>yes</v>
      </c>
      <c r="F380" t="str">
        <f t="shared" si="223"/>
        <v>yes</v>
      </c>
      <c r="G380" t="str">
        <f t="shared" si="224"/>
        <v>yes</v>
      </c>
      <c r="H380" t="s">
        <v>2421</v>
      </c>
      <c r="I380" t="str">
        <f t="shared" si="225"/>
        <v>yes</v>
      </c>
      <c r="J380" s="1" t="s">
        <v>91</v>
      </c>
      <c r="K380">
        <v>59.598398035199999</v>
      </c>
      <c r="L380">
        <v>35.656503891100002</v>
      </c>
      <c r="M380" s="1">
        <v>1995</v>
      </c>
      <c r="N380">
        <v>2</v>
      </c>
      <c r="O380">
        <v>3</v>
      </c>
      <c r="P380">
        <v>6</v>
      </c>
      <c r="Q380">
        <v>2</v>
      </c>
      <c r="R380">
        <v>5.4</v>
      </c>
      <c r="S380">
        <v>168.70576179786002</v>
      </c>
      <c r="T380">
        <v>23.839359214080002</v>
      </c>
      <c r="U380" t="s">
        <v>108</v>
      </c>
      <c r="V380">
        <v>103.58896239322071</v>
      </c>
      <c r="W380">
        <v>51.571711489999998</v>
      </c>
      <c r="X380">
        <v>7.2403990250000003</v>
      </c>
      <c r="Y380">
        <v>71</v>
      </c>
      <c r="Z380" t="str" cm="1">
        <f t="array" ref="Z380">INDEX(Tabelle4!$C$2:$C$2596,MATCH(TRUE,EXACT(tool!A364,Tabelle4!$D$2:$D$2596),0))</f>
        <v>Z</v>
      </c>
      <c r="AA380" t="s">
        <v>794</v>
      </c>
      <c r="AB380" t="s">
        <v>83</v>
      </c>
      <c r="AC380">
        <v>30.426540374755898</v>
      </c>
      <c r="AD380">
        <v>34.485565356476002</v>
      </c>
      <c r="AE380">
        <v>156.96568972208101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</row>
    <row r="381" spans="1:143" hidden="1" x14ac:dyDescent="0.2">
      <c r="A381" t="s">
        <v>921</v>
      </c>
      <c r="B381">
        <v>0</v>
      </c>
      <c r="C381" t="str">
        <f t="shared" si="220"/>
        <v>yes</v>
      </c>
      <c r="D381" t="str">
        <f t="shared" si="221"/>
        <v>yes</v>
      </c>
      <c r="E381" t="str">
        <f t="shared" si="222"/>
        <v>yes</v>
      </c>
      <c r="F381" t="str">
        <f t="shared" si="223"/>
        <v>yes</v>
      </c>
      <c r="G381" t="str">
        <f t="shared" si="224"/>
        <v>yes</v>
      </c>
      <c r="H381" t="s">
        <v>2421</v>
      </c>
      <c r="I381" t="str">
        <f t="shared" si="225"/>
        <v>yes</v>
      </c>
      <c r="J381" s="1" t="s">
        <v>91</v>
      </c>
      <c r="K381">
        <v>59.459610015899997</v>
      </c>
      <c r="L381">
        <v>33.634692768199997</v>
      </c>
      <c r="M381" s="1">
        <v>1994</v>
      </c>
      <c r="N381">
        <v>1</v>
      </c>
      <c r="O381">
        <v>4</v>
      </c>
      <c r="P381">
        <v>4</v>
      </c>
      <c r="Q381">
        <v>2</v>
      </c>
      <c r="R381">
        <v>5.4</v>
      </c>
      <c r="S381">
        <v>157.84349694191999</v>
      </c>
      <c r="T381">
        <v>23.783844006359999</v>
      </c>
      <c r="U381" t="s">
        <v>108</v>
      </c>
      <c r="V381">
        <v>130.5159063222286</v>
      </c>
      <c r="W381">
        <v>51.571847480000002</v>
      </c>
      <c r="X381">
        <v>7.2408804760000001</v>
      </c>
      <c r="Y381">
        <v>71</v>
      </c>
      <c r="Z381" t="str" cm="1">
        <f t="array" ref="Z381">INDEX(Tabelle4!$C$2:$C$2596,MATCH(TRUE,EXACT(tool!A430,Tabelle4!$D$2:$D$2596),0))</f>
        <v>Z</v>
      </c>
      <c r="AA381" t="s">
        <v>922</v>
      </c>
      <c r="AB381" t="s">
        <v>83</v>
      </c>
      <c r="AC381">
        <v>34.715663909912102</v>
      </c>
      <c r="AD381">
        <v>34.910195063361897</v>
      </c>
      <c r="AE381">
        <v>152.84560196430101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143" hidden="1" x14ac:dyDescent="0.2">
      <c r="A382" t="s">
        <v>307</v>
      </c>
      <c r="B382">
        <v>0</v>
      </c>
      <c r="C382" t="str">
        <f t="shared" si="220"/>
        <v>yes</v>
      </c>
      <c r="D382" t="str">
        <f t="shared" si="221"/>
        <v>yes</v>
      </c>
      <c r="E382" t="str">
        <f t="shared" si="222"/>
        <v>yes</v>
      </c>
      <c r="F382" t="str">
        <f t="shared" si="223"/>
        <v>yes</v>
      </c>
      <c r="G382" t="str">
        <f t="shared" si="224"/>
        <v>yes</v>
      </c>
      <c r="H382" t="s">
        <v>2421</v>
      </c>
      <c r="I382" t="str">
        <f t="shared" si="225"/>
        <v>yes</v>
      </c>
      <c r="J382" s="1" t="s">
        <v>91</v>
      </c>
      <c r="K382">
        <v>59.543067964199999</v>
      </c>
      <c r="L382">
        <v>35.647808946300003</v>
      </c>
      <c r="M382" s="1">
        <v>1995</v>
      </c>
      <c r="N382">
        <v>6</v>
      </c>
      <c r="O382">
        <v>3</v>
      </c>
      <c r="P382">
        <v>18</v>
      </c>
      <c r="Q382">
        <v>2</v>
      </c>
      <c r="R382">
        <v>5.4</v>
      </c>
      <c r="S382">
        <v>168.68094112434002</v>
      </c>
      <c r="T382">
        <v>23.81722718568</v>
      </c>
      <c r="U382" t="s">
        <v>108</v>
      </c>
      <c r="V382">
        <v>113.83571608257184</v>
      </c>
      <c r="W382">
        <v>51.571725839999999</v>
      </c>
      <c r="X382">
        <v>7.2404693800000004</v>
      </c>
      <c r="Y382">
        <v>71</v>
      </c>
      <c r="Z382" t="str" cm="1">
        <f t="array" ref="Z382">INDEX(Tabelle4!$C$2:$C$2596,MATCH(TRUE,EXACT(tool!A115,Tabelle4!$D$2:$D$2596),0))</f>
        <v>Z</v>
      </c>
      <c r="AA382" t="s">
        <v>308</v>
      </c>
      <c r="AB382" t="s">
        <v>83</v>
      </c>
      <c r="AC382">
        <v>32.244831085205099</v>
      </c>
      <c r="AD382">
        <v>34.928397939382002</v>
      </c>
      <c r="AE382">
        <v>152.98534141294701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</row>
    <row r="383" spans="1:143" hidden="1" x14ac:dyDescent="0.2">
      <c r="A383" t="s">
        <v>947</v>
      </c>
      <c r="B383">
        <v>0</v>
      </c>
      <c r="C383" t="str">
        <f t="shared" si="220"/>
        <v>yes</v>
      </c>
      <c r="D383" t="str">
        <f t="shared" si="221"/>
        <v>yes</v>
      </c>
      <c r="E383" t="str">
        <f t="shared" si="222"/>
        <v>yes</v>
      </c>
      <c r="F383" t="str">
        <f t="shared" si="223"/>
        <v>yes</v>
      </c>
      <c r="G383" t="str">
        <f t="shared" si="224"/>
        <v>yes</v>
      </c>
      <c r="H383" t="s">
        <v>2421</v>
      </c>
      <c r="I383" t="str">
        <f t="shared" si="225"/>
        <v>yes</v>
      </c>
      <c r="J383" s="1" t="s">
        <v>91</v>
      </c>
      <c r="K383">
        <v>59.517071506400001</v>
      </c>
      <c r="L383">
        <v>35.625202441600003</v>
      </c>
      <c r="M383" s="1">
        <v>1994</v>
      </c>
      <c r="N383">
        <v>2</v>
      </c>
      <c r="O383">
        <v>3</v>
      </c>
      <c r="P383">
        <v>6</v>
      </c>
      <c r="Q383">
        <v>2</v>
      </c>
      <c r="R383">
        <v>5.4</v>
      </c>
      <c r="S383">
        <v>168.56926458208</v>
      </c>
      <c r="T383">
        <v>23.806828602560003</v>
      </c>
      <c r="U383" t="s">
        <v>108</v>
      </c>
      <c r="V383">
        <v>219.26359573773513</v>
      </c>
      <c r="W383">
        <v>51.571869409999998</v>
      </c>
      <c r="X383">
        <v>7.2409443969999998</v>
      </c>
      <c r="Y383">
        <v>71</v>
      </c>
      <c r="Z383" t="str" cm="1">
        <f t="array" ref="Z383">INDEX(Tabelle4!$C$2:$C$2596,MATCH(TRUE,EXACT(tool!A443,Tabelle4!$D$2:$D$2596),0))</f>
        <v>Z</v>
      </c>
      <c r="AA383" t="s">
        <v>948</v>
      </c>
      <c r="AB383" t="s">
        <v>83</v>
      </c>
      <c r="AC383">
        <v>31.716119766235401</v>
      </c>
      <c r="AD383">
        <v>34.385348239785301</v>
      </c>
      <c r="AE383">
        <v>153.94635463510701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 spans="1:143" hidden="1" x14ac:dyDescent="0.2">
      <c r="A384" t="s">
        <v>1431</v>
      </c>
      <c r="B384">
        <v>0</v>
      </c>
      <c r="C384" t="str">
        <f t="shared" si="220"/>
        <v>yes</v>
      </c>
      <c r="D384" t="str">
        <f t="shared" si="221"/>
        <v>yes</v>
      </c>
      <c r="E384" t="str">
        <f t="shared" si="222"/>
        <v>yes</v>
      </c>
      <c r="F384" t="str">
        <f t="shared" si="223"/>
        <v>no</v>
      </c>
      <c r="G384" t="str">
        <f t="shared" si="224"/>
        <v>yes</v>
      </c>
      <c r="H384" t="s">
        <v>2421</v>
      </c>
      <c r="I384" t="str">
        <f t="shared" si="225"/>
        <v>yes</v>
      </c>
      <c r="J384" s="1" t="s">
        <v>91</v>
      </c>
      <c r="K384">
        <v>88.468645022399997</v>
      </c>
      <c r="L384">
        <v>42.539382905899998</v>
      </c>
      <c r="M384" s="1">
        <v>1954</v>
      </c>
      <c r="N384">
        <v>1</v>
      </c>
      <c r="O384">
        <v>4</v>
      </c>
      <c r="P384">
        <v>4</v>
      </c>
      <c r="Q384">
        <v>2</v>
      </c>
      <c r="R384">
        <v>5.4</v>
      </c>
      <c r="S384">
        <v>194.32520968290001</v>
      </c>
      <c r="T384">
        <v>35.387458008960003</v>
      </c>
      <c r="U384">
        <v>0</v>
      </c>
      <c r="V384">
        <v>0</v>
      </c>
      <c r="W384">
        <v>51.572076240000001</v>
      </c>
      <c r="X384">
        <v>7.2416045220000003</v>
      </c>
      <c r="Y384">
        <v>71</v>
      </c>
      <c r="Z384" t="str" cm="1">
        <f t="array" ref="Z384">INDEX(Tabelle4!$C$2:$C$2596,MATCH(TRUE,EXACT(tool!A761,Tabelle4!$D$2:$D$2596),0))</f>
        <v>Z</v>
      </c>
      <c r="AA384" t="s">
        <v>1432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</row>
    <row r="385" spans="1:143" hidden="1" x14ac:dyDescent="0.2">
      <c r="A385" t="s">
        <v>187</v>
      </c>
      <c r="B385">
        <v>0</v>
      </c>
      <c r="C385" t="str">
        <f t="shared" si="220"/>
        <v>yes</v>
      </c>
      <c r="D385" t="str">
        <f t="shared" si="221"/>
        <v>yes</v>
      </c>
      <c r="E385" t="str">
        <f t="shared" si="222"/>
        <v>yes</v>
      </c>
      <c r="F385" t="str">
        <f t="shared" si="223"/>
        <v>no</v>
      </c>
      <c r="G385" t="str">
        <f t="shared" si="224"/>
        <v>yes</v>
      </c>
      <c r="H385" t="s">
        <v>2421</v>
      </c>
      <c r="I385" t="str">
        <f t="shared" si="225"/>
        <v>yes</v>
      </c>
      <c r="J385" s="1" t="s">
        <v>91</v>
      </c>
      <c r="K385">
        <v>118.214755971</v>
      </c>
      <c r="L385">
        <v>44.6024685752</v>
      </c>
      <c r="M385" s="1">
        <v>1996</v>
      </c>
      <c r="N385">
        <v>2</v>
      </c>
      <c r="O385">
        <v>2</v>
      </c>
      <c r="P385">
        <v>4</v>
      </c>
      <c r="Q385">
        <v>2</v>
      </c>
      <c r="R385">
        <v>5.4</v>
      </c>
      <c r="S385">
        <v>193.56742791767999</v>
      </c>
      <c r="T385">
        <v>47.285902388400004</v>
      </c>
      <c r="U385" t="s">
        <v>108</v>
      </c>
      <c r="V385">
        <v>99.355106216049421</v>
      </c>
      <c r="W385">
        <v>51.572154509999997</v>
      </c>
      <c r="X385">
        <v>7.2415381449999998</v>
      </c>
      <c r="Y385">
        <v>71</v>
      </c>
      <c r="Z385" t="str" cm="1">
        <f t="array" ref="Z385">INDEX(Tabelle4!$C$2:$C$2596,MATCH(TRUE,EXACT(tool!A55,Tabelle4!$D$2:$D$2596),0))</f>
        <v>Z</v>
      </c>
      <c r="AA385" t="s">
        <v>188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</row>
    <row r="386" spans="1:143" hidden="1" x14ac:dyDescent="0.2">
      <c r="A386" t="s">
        <v>590</v>
      </c>
      <c r="B386">
        <v>0</v>
      </c>
      <c r="C386" t="str">
        <f>IF(M386&lt;&gt;0,IF(J386&lt;&gt;0,IF(J386&lt;&gt;"0","yes","no"),"no"),"no")</f>
        <v>yes</v>
      </c>
      <c r="D386" t="str">
        <f>IF(M386&lt;&gt;0,IF(J386&lt;&gt;0,IF(J386&lt;&gt;"0","yes","no"),"no"),"no")</f>
        <v>yes</v>
      </c>
      <c r="E386" t="str">
        <f>IF(M386&lt;&gt;0,IF(J386&lt;&gt;0,IF(J386&lt;&gt;"0","yes","no"),"no"),"no")</f>
        <v>yes</v>
      </c>
      <c r="F386" t="str">
        <f t="shared" si="223"/>
        <v>yes</v>
      </c>
      <c r="G386" t="str">
        <f t="shared" si="224"/>
        <v>yes</v>
      </c>
      <c r="H386" t="s">
        <v>2421</v>
      </c>
      <c r="I386" t="str">
        <f>IF(J386&lt;&gt;"0",IF(J386&lt;&gt;0,"yes","no"),"no")</f>
        <v>yes</v>
      </c>
      <c r="J386" s="1" t="s">
        <v>91</v>
      </c>
      <c r="K386">
        <v>61.388640010000003</v>
      </c>
      <c r="L386">
        <v>33.9623629003</v>
      </c>
      <c r="M386" s="1">
        <v>1994</v>
      </c>
      <c r="N386">
        <v>4</v>
      </c>
      <c r="O386">
        <v>1</v>
      </c>
      <c r="P386">
        <v>4</v>
      </c>
      <c r="Q386">
        <v>2</v>
      </c>
      <c r="R386">
        <v>5.4</v>
      </c>
      <c r="S386">
        <v>158.84130365762002</v>
      </c>
      <c r="T386">
        <v>24.555456004000003</v>
      </c>
      <c r="U386" t="s">
        <v>108</v>
      </c>
      <c r="V386">
        <v>111.91099655792971</v>
      </c>
      <c r="W386">
        <v>51.57182504</v>
      </c>
      <c r="X386">
        <v>7.2408157060000002</v>
      </c>
      <c r="Y386">
        <v>71</v>
      </c>
      <c r="Z386" t="str" cm="1">
        <f t="array" ref="Z386">INDEX(Tabelle4!$C$2:$C$2596,MATCH(TRUE,EXACT(tool!A259,Tabelle4!$D$2:$D$2596),0))</f>
        <v>Y</v>
      </c>
      <c r="AA386" t="s">
        <v>591</v>
      </c>
      <c r="AB386" t="s">
        <v>83</v>
      </c>
      <c r="AC386">
        <v>34.337757110595703</v>
      </c>
      <c r="AD386">
        <v>33.926702605958198</v>
      </c>
      <c r="AE386">
        <v>152.232256162543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143" hidden="1" x14ac:dyDescent="0.2">
      <c r="A387" t="s">
        <v>993</v>
      </c>
      <c r="B387">
        <v>0</v>
      </c>
      <c r="C387" t="str">
        <f t="shared" si="220"/>
        <v>yes</v>
      </c>
      <c r="D387" t="str">
        <f t="shared" si="221"/>
        <v>yes</v>
      </c>
      <c r="E387" t="str">
        <f t="shared" si="222"/>
        <v>yes</v>
      </c>
      <c r="F387" t="str">
        <f t="shared" si="223"/>
        <v>yes</v>
      </c>
      <c r="G387" t="str">
        <f t="shared" si="224"/>
        <v>yes</v>
      </c>
      <c r="H387" t="s">
        <v>2421</v>
      </c>
      <c r="I387" t="str">
        <f t="shared" si="225"/>
        <v>yes</v>
      </c>
      <c r="J387" s="1" t="s">
        <v>91</v>
      </c>
      <c r="K387">
        <v>59.501961955699997</v>
      </c>
      <c r="L387">
        <v>35.621428073700002</v>
      </c>
      <c r="M387" s="1">
        <v>1995</v>
      </c>
      <c r="N387">
        <v>5</v>
      </c>
      <c r="O387">
        <v>1</v>
      </c>
      <c r="P387">
        <v>5</v>
      </c>
      <c r="Q387">
        <v>2</v>
      </c>
      <c r="R387">
        <v>5.4</v>
      </c>
      <c r="S387">
        <v>168.55492681570001</v>
      </c>
      <c r="T387">
        <v>23.800784782280001</v>
      </c>
      <c r="U387">
        <v>0</v>
      </c>
      <c r="V387">
        <v>0</v>
      </c>
      <c r="W387">
        <v>51.571883749999998</v>
      </c>
      <c r="X387">
        <v>7.2410147880000002</v>
      </c>
      <c r="Y387">
        <v>71</v>
      </c>
      <c r="Z387" t="str" cm="1">
        <f t="array" ref="Z387">INDEX(Tabelle4!$C$2:$C$2596,MATCH(TRUE,EXACT(tool!A467,Tabelle4!$D$2:$D$2596),0))</f>
        <v>Z</v>
      </c>
      <c r="AA387" t="s">
        <v>994</v>
      </c>
      <c r="AB387" t="s">
        <v>83</v>
      </c>
      <c r="AC387">
        <v>33.807773590087898</v>
      </c>
      <c r="AD387">
        <v>34.406757340823702</v>
      </c>
      <c r="AE387">
        <v>155.39822850075899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</row>
    <row r="388" spans="1:143" hidden="1" x14ac:dyDescent="0.2">
      <c r="A388" t="s">
        <v>2015</v>
      </c>
      <c r="B388">
        <v>0</v>
      </c>
      <c r="C388" t="str">
        <f t="shared" si="220"/>
        <v>no</v>
      </c>
      <c r="D388" t="str">
        <f t="shared" si="221"/>
        <v>no</v>
      </c>
      <c r="E388" t="str">
        <f t="shared" si="222"/>
        <v>no</v>
      </c>
      <c r="F388" t="str">
        <f t="shared" si="223"/>
        <v>no</v>
      </c>
      <c r="G388" t="str">
        <f t="shared" si="224"/>
        <v>no</v>
      </c>
      <c r="H388" t="s">
        <v>2421</v>
      </c>
      <c r="I388" t="str">
        <f t="shared" si="225"/>
        <v>yes</v>
      </c>
      <c r="J388" s="2">
        <v>0</v>
      </c>
      <c r="K388">
        <v>11.8658300178</v>
      </c>
      <c r="L388">
        <v>13.9680448518</v>
      </c>
      <c r="M388" s="1">
        <v>0</v>
      </c>
      <c r="N388">
        <v>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51.571726089999999</v>
      </c>
      <c r="X388">
        <v>7.241156513</v>
      </c>
      <c r="Y388">
        <v>71</v>
      </c>
      <c r="Z388" t="str" cm="1">
        <f t="array" ref="Z388">INDEX(Tabelle4!$C$2:$C$2596,MATCH(TRUE,EXACT(tool!A1195,Tabelle4!$D$2:$D$2596),0))</f>
        <v>Z</v>
      </c>
      <c r="AA388" t="s">
        <v>994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</row>
    <row r="389" spans="1:143" hidden="1" x14ac:dyDescent="0.2">
      <c r="A389" t="s">
        <v>868</v>
      </c>
      <c r="B389">
        <v>0</v>
      </c>
      <c r="C389" t="str">
        <f t="shared" si="220"/>
        <v>yes</v>
      </c>
      <c r="D389" t="str">
        <f t="shared" si="221"/>
        <v>yes</v>
      </c>
      <c r="E389" t="str">
        <f t="shared" si="222"/>
        <v>yes</v>
      </c>
      <c r="F389" t="str">
        <f t="shared" si="223"/>
        <v>no</v>
      </c>
      <c r="G389" t="str">
        <f t="shared" si="224"/>
        <v>yes</v>
      </c>
      <c r="H389" t="s">
        <v>2421</v>
      </c>
      <c r="I389" t="str">
        <f t="shared" si="225"/>
        <v>yes</v>
      </c>
      <c r="J389" s="1" t="s">
        <v>91</v>
      </c>
      <c r="K389">
        <v>88.798060483499995</v>
      </c>
      <c r="L389">
        <v>40.173624466100001</v>
      </c>
      <c r="M389" s="1">
        <v>1963</v>
      </c>
      <c r="N389">
        <v>1</v>
      </c>
      <c r="O389">
        <v>2</v>
      </c>
      <c r="P389">
        <v>2</v>
      </c>
      <c r="Q389">
        <v>2</v>
      </c>
      <c r="R389">
        <v>5.4</v>
      </c>
      <c r="S389">
        <v>181.41834792354004</v>
      </c>
      <c r="T389">
        <v>35.519224193399999</v>
      </c>
      <c r="U389" t="s">
        <v>108</v>
      </c>
      <c r="V389">
        <v>190.40515933761685</v>
      </c>
      <c r="W389">
        <v>51.571415160000001</v>
      </c>
      <c r="X389">
        <v>7.2408488760000003</v>
      </c>
      <c r="Y389">
        <v>71</v>
      </c>
      <c r="Z389" t="str" cm="1">
        <f t="array" ref="Z389">INDEX(Tabelle4!$C$2:$C$2596,MATCH(TRUE,EXACT(tool!A403,Tabelle4!$D$2:$D$2596),0))</f>
        <v>Z</v>
      </c>
      <c r="AA389" t="s">
        <v>869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143" hidden="1" x14ac:dyDescent="0.2">
      <c r="A390" t="s">
        <v>1556</v>
      </c>
      <c r="B390">
        <v>0</v>
      </c>
      <c r="C390" t="str">
        <f t="shared" ref="C390:C391" si="250">IF(M390&lt;&gt;0,IF(J390&lt;&gt;0,IF(J390&lt;&gt;"0","yes","no"),"no"),"no")</f>
        <v>no</v>
      </c>
      <c r="D390" t="str">
        <f t="shared" ref="D390:D391" si="251">IF(M390&lt;&gt;0,IF(J390&lt;&gt;0,IF(J390&lt;&gt;"0","yes","no"),"no"),"no")</f>
        <v>no</v>
      </c>
      <c r="E390" t="str">
        <f t="shared" ref="E390:E391" si="252">IF(M390&lt;&gt;0,IF(J390&lt;&gt;0,IF(J390&lt;&gt;"0","yes","no"),"no"),"no")</f>
        <v>no</v>
      </c>
      <c r="F390" t="str">
        <f t="shared" ref="F390:F391" si="253">IF(COUNTIF(AB390:CM390,"pv&amp;st")&lt;&gt;0,IF(J390&lt;&gt;"0",IF(J390&lt;&gt;0,"yes","no"),"no"),"no")</f>
        <v>no</v>
      </c>
      <c r="G390" t="str">
        <f t="shared" ref="G390:G391" si="254">IF(M390&lt;&gt;0,IF(J390&lt;&gt;0,IF(J390&lt;&gt;"0","yes","no"),"no"),"no")</f>
        <v>no</v>
      </c>
      <c r="H390" t="s">
        <v>2421</v>
      </c>
      <c r="I390" t="str">
        <f t="shared" ref="I390:I391" si="255">IF(J390&lt;&gt;"0",IF(J390&lt;&gt;0,"yes","no"),"no")</f>
        <v>no</v>
      </c>
      <c r="J390" s="2">
        <v>0</v>
      </c>
      <c r="K390">
        <v>31.657521011899998</v>
      </c>
      <c r="L390">
        <v>22.5139435629</v>
      </c>
      <c r="M390" s="1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51.57132103</v>
      </c>
      <c r="X390">
        <v>7.2408369490000002</v>
      </c>
      <c r="Y390">
        <v>71</v>
      </c>
      <c r="Z390" t="str" cm="1">
        <f t="array" ref="Z390">INDEX(Tabelle4!$C$2:$C$2596,MATCH(TRUE,EXACT(tool!A848,Tabelle4!$D$2:$D$2596),0))</f>
        <v>Y</v>
      </c>
      <c r="AA390" t="s">
        <v>869</v>
      </c>
      <c r="AB390" t="s">
        <v>78</v>
      </c>
      <c r="AC390">
        <v>31.0154304504394</v>
      </c>
      <c r="AD390">
        <v>4.03902502314609</v>
      </c>
      <c r="AE390">
        <v>-86.553180652780895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</row>
    <row r="391" spans="1:143" hidden="1" x14ac:dyDescent="0.2">
      <c r="A391" t="s">
        <v>1627</v>
      </c>
      <c r="B391">
        <v>0</v>
      </c>
      <c r="C391" t="str">
        <f t="shared" si="250"/>
        <v>no</v>
      </c>
      <c r="D391" t="str">
        <f t="shared" si="251"/>
        <v>no</v>
      </c>
      <c r="E391" t="str">
        <f t="shared" si="252"/>
        <v>no</v>
      </c>
      <c r="F391" t="str">
        <f t="shared" si="253"/>
        <v>no</v>
      </c>
      <c r="G391" t="str">
        <f t="shared" si="254"/>
        <v>no</v>
      </c>
      <c r="H391" t="s">
        <v>2421</v>
      </c>
      <c r="I391" t="str">
        <f t="shared" si="255"/>
        <v>no</v>
      </c>
      <c r="J391" s="2">
        <v>0</v>
      </c>
      <c r="K391">
        <v>31.482511986799999</v>
      </c>
      <c r="L391">
        <v>22.447979467</v>
      </c>
      <c r="M391" s="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51.571309620000001</v>
      </c>
      <c r="X391">
        <v>7.2407579000000002</v>
      </c>
      <c r="Y391">
        <v>71</v>
      </c>
      <c r="Z391" t="str" cm="1">
        <f t="array" ref="Z391">INDEX(Tabelle4!$C$2:$C$2596,MATCH(TRUE,EXACT(tool!A893,Tabelle4!$D$2:$D$2596),0))</f>
        <v>Y</v>
      </c>
      <c r="AA391" t="s">
        <v>869</v>
      </c>
      <c r="AB391" t="s">
        <v>78</v>
      </c>
      <c r="AC391">
        <v>28.724878311157202</v>
      </c>
      <c r="AD391">
        <v>2.4529235483988399</v>
      </c>
      <c r="AE391">
        <v>-62.562768362162799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143" hidden="1" x14ac:dyDescent="0.2">
      <c r="A392" t="s">
        <v>2010</v>
      </c>
      <c r="B392">
        <v>0</v>
      </c>
      <c r="C392" t="str">
        <f t="shared" si="220"/>
        <v>no</v>
      </c>
      <c r="D392" t="str">
        <f t="shared" si="221"/>
        <v>no</v>
      </c>
      <c r="E392" t="str">
        <f t="shared" si="222"/>
        <v>no</v>
      </c>
      <c r="F392" t="str">
        <f t="shared" si="223"/>
        <v>no</v>
      </c>
      <c r="G392" t="str">
        <f t="shared" si="224"/>
        <v>no</v>
      </c>
      <c r="H392" t="s">
        <v>2421</v>
      </c>
      <c r="I392" t="str">
        <f t="shared" si="225"/>
        <v>yes</v>
      </c>
      <c r="J392" s="2">
        <v>0</v>
      </c>
      <c r="K392">
        <v>11.3896500019</v>
      </c>
      <c r="L392">
        <v>13.5445249777</v>
      </c>
      <c r="M392" s="1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51.571345899999997</v>
      </c>
      <c r="X392">
        <v>7.2405224559999999</v>
      </c>
      <c r="Y392">
        <v>71</v>
      </c>
      <c r="Z392" t="str" cm="1">
        <f t="array" ref="Z392">INDEX(Tabelle4!$C$2:$C$2596,MATCH(TRUE,EXACT(tool!A1190,Tabelle4!$D$2:$D$2596),0))</f>
        <v>Z</v>
      </c>
      <c r="AA392" t="s">
        <v>869</v>
      </c>
      <c r="AB392" t="s">
        <v>78</v>
      </c>
      <c r="AC392">
        <v>8.5246047973632795</v>
      </c>
      <c r="AD392">
        <v>3.0263475543506702</v>
      </c>
      <c r="AE392">
        <v>33.987042163376501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</row>
    <row r="393" spans="1:143" hidden="1" x14ac:dyDescent="0.2">
      <c r="A393" t="s">
        <v>828</v>
      </c>
      <c r="B393">
        <v>0</v>
      </c>
      <c r="C393" t="str">
        <f t="shared" si="220"/>
        <v>yes</v>
      </c>
      <c r="D393" t="str">
        <f t="shared" si="221"/>
        <v>yes</v>
      </c>
      <c r="E393" t="str">
        <f t="shared" si="222"/>
        <v>yes</v>
      </c>
      <c r="F393" t="str">
        <f t="shared" si="223"/>
        <v>yes</v>
      </c>
      <c r="G393" t="str">
        <f t="shared" si="224"/>
        <v>yes</v>
      </c>
      <c r="H393" t="s">
        <v>2421</v>
      </c>
      <c r="I393" t="str">
        <f t="shared" si="225"/>
        <v>yes</v>
      </c>
      <c r="J393" s="1" t="s">
        <v>91</v>
      </c>
      <c r="K393">
        <v>59.383745515000001</v>
      </c>
      <c r="L393">
        <v>35.599726329699998</v>
      </c>
      <c r="M393" s="1">
        <v>1994</v>
      </c>
      <c r="N393">
        <v>2</v>
      </c>
      <c r="O393">
        <v>2</v>
      </c>
      <c r="P393">
        <v>4</v>
      </c>
      <c r="Q393">
        <v>2</v>
      </c>
      <c r="R393">
        <v>5.4</v>
      </c>
      <c r="S393">
        <v>168.48502397438</v>
      </c>
      <c r="T393">
        <v>23.753498206000003</v>
      </c>
      <c r="U393" t="s">
        <v>108</v>
      </c>
      <c r="V393">
        <v>219.51623034296026</v>
      </c>
      <c r="W393">
        <v>51.571920009999999</v>
      </c>
      <c r="X393">
        <v>7.2411491449999996</v>
      </c>
      <c r="Y393">
        <v>71</v>
      </c>
      <c r="Z393" t="str" cm="1">
        <f t="array" ref="Z393">INDEX(Tabelle4!$C$2:$C$2596,MATCH(TRUE,EXACT(tool!A382,Tabelle4!$D$2:$D$2596),0))</f>
        <v>Z</v>
      </c>
      <c r="AA393" t="s">
        <v>829</v>
      </c>
      <c r="AB393" t="s">
        <v>83</v>
      </c>
      <c r="AC393">
        <v>34.1453666687012</v>
      </c>
      <c r="AD393">
        <v>34.346833466922298</v>
      </c>
      <c r="AE393">
        <v>152.456117593134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143" hidden="1" x14ac:dyDescent="0.2">
      <c r="A394" t="s">
        <v>2025</v>
      </c>
      <c r="B394">
        <v>0</v>
      </c>
      <c r="C394" t="str">
        <f t="shared" si="220"/>
        <v>no</v>
      </c>
      <c r="D394" t="str">
        <f t="shared" si="221"/>
        <v>no</v>
      </c>
      <c r="E394" t="str">
        <f t="shared" si="222"/>
        <v>no</v>
      </c>
      <c r="F394" t="str">
        <f t="shared" si="223"/>
        <v>no</v>
      </c>
      <c r="G394" t="str">
        <f t="shared" si="224"/>
        <v>no</v>
      </c>
      <c r="H394" t="s">
        <v>2421</v>
      </c>
      <c r="I394" t="str">
        <f t="shared" si="225"/>
        <v>yes</v>
      </c>
      <c r="J394" s="2">
        <v>0</v>
      </c>
      <c r="K394">
        <v>9.3872854935499994</v>
      </c>
      <c r="L394">
        <v>12.277964170300001</v>
      </c>
      <c r="M394" s="1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51.571771249999998</v>
      </c>
      <c r="X394">
        <v>7.2412911119999999</v>
      </c>
      <c r="Y394">
        <v>71</v>
      </c>
      <c r="Z394" t="str" cm="1">
        <f t="array" ref="Z394">INDEX(Tabelle4!$C$2:$C$2596,MATCH(TRUE,EXACT(tool!A1204,Tabelle4!$D$2:$D$2596),0))</f>
        <v>Z</v>
      </c>
      <c r="AA394" t="s">
        <v>829</v>
      </c>
      <c r="AB394" t="s">
        <v>78</v>
      </c>
      <c r="AC394">
        <v>7.0900597572326696</v>
      </c>
      <c r="AD394">
        <v>3.4944376953759102</v>
      </c>
      <c r="AE394">
        <v>4.2637582598995003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</row>
    <row r="395" spans="1:143" hidden="1" x14ac:dyDescent="0.2">
      <c r="A395" t="s">
        <v>193</v>
      </c>
      <c r="B395">
        <v>0</v>
      </c>
      <c r="C395" t="str">
        <f t="shared" si="220"/>
        <v>yes</v>
      </c>
      <c r="D395" t="str">
        <f t="shared" si="221"/>
        <v>yes</v>
      </c>
      <c r="E395" t="str">
        <f t="shared" si="222"/>
        <v>yes</v>
      </c>
      <c r="F395" t="str">
        <f t="shared" si="223"/>
        <v>no</v>
      </c>
      <c r="G395" t="str">
        <f t="shared" si="224"/>
        <v>yes</v>
      </c>
      <c r="H395" t="s">
        <v>2421</v>
      </c>
      <c r="I395" t="str">
        <f t="shared" si="225"/>
        <v>yes</v>
      </c>
      <c r="J395" s="1" t="s">
        <v>91</v>
      </c>
      <c r="K395">
        <v>89.477352989899998</v>
      </c>
      <c r="L395">
        <v>41.763729873000003</v>
      </c>
      <c r="M395" s="1">
        <v>1962</v>
      </c>
      <c r="N395">
        <v>2</v>
      </c>
      <c r="O395">
        <v>3</v>
      </c>
      <c r="P395">
        <v>6</v>
      </c>
      <c r="Q395">
        <v>2</v>
      </c>
      <c r="R395">
        <v>5.4</v>
      </c>
      <c r="S395">
        <v>189.73320011824001</v>
      </c>
      <c r="T395">
        <v>35.790941195960002</v>
      </c>
      <c r="U395" t="s">
        <v>108</v>
      </c>
      <c r="V395">
        <v>68.14212809083925</v>
      </c>
      <c r="W395">
        <v>51.571575639999999</v>
      </c>
      <c r="X395">
        <v>7.2407671159999998</v>
      </c>
      <c r="Y395">
        <v>71</v>
      </c>
      <c r="Z395" t="str" cm="1">
        <f t="array" ref="Z395">INDEX(Tabelle4!$C$2:$C$2596,MATCH(TRUE,EXACT(tool!A58,Tabelle4!$D$2:$D$2596),0))</f>
        <v>Z</v>
      </c>
      <c r="AA395" t="s">
        <v>194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143" hidden="1" x14ac:dyDescent="0.2">
      <c r="A396" t="s">
        <v>1179</v>
      </c>
      <c r="B396">
        <v>0</v>
      </c>
      <c r="C396" t="str">
        <f t="shared" ref="C396:C399" si="256">IF(M396&lt;&gt;0,IF(J396&lt;&gt;0,IF(J396&lt;&gt;"0","yes","no"),"no"),"no")</f>
        <v>no</v>
      </c>
      <c r="D396" t="str">
        <f t="shared" ref="D396:D399" si="257">IF(M396&lt;&gt;0,IF(J396&lt;&gt;0,IF(J396&lt;&gt;"0","yes","no"),"no"),"no")</f>
        <v>no</v>
      </c>
      <c r="E396" t="str">
        <f t="shared" ref="E396:E399" si="258">IF(M396&lt;&gt;0,IF(J396&lt;&gt;0,IF(J396&lt;&gt;"0","yes","no"),"no"),"no")</f>
        <v>no</v>
      </c>
      <c r="F396" t="str">
        <f t="shared" ref="F396:F397" si="259">IF(COUNTIF(AB396:CM396,"pv&amp;st")&lt;&gt;0,IF(J396&lt;&gt;"0",IF(J396&lt;&gt;0,"yes","no"),"no"),"no")</f>
        <v>no</v>
      </c>
      <c r="G396" t="str">
        <f t="shared" ref="G396:G397" si="260">IF(M396&lt;&gt;0,IF(J396&lt;&gt;0,IF(J396&lt;&gt;"0","yes","no"),"no"),"no")</f>
        <v>no</v>
      </c>
      <c r="H396" t="s">
        <v>2421</v>
      </c>
      <c r="I396" t="str">
        <f t="shared" ref="I396:I399" si="261">IF(J396&lt;&gt;"0",IF(J396&lt;&gt;0,"yes","no"),"no")</f>
        <v>no</v>
      </c>
      <c r="J396" s="2">
        <v>0</v>
      </c>
      <c r="K396">
        <v>19.232696000099999</v>
      </c>
      <c r="L396">
        <v>18.915605647700001</v>
      </c>
      <c r="M396" s="1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51.571502700000003</v>
      </c>
      <c r="X396">
        <v>7.2403458150000004</v>
      </c>
      <c r="Y396">
        <v>71</v>
      </c>
      <c r="Z396" t="str" cm="1">
        <f t="array" ref="Z396">INDEX(Tabelle4!$C$2:$C$2596,MATCH(TRUE,EXACT(tool!A586,Tabelle4!$D$2:$D$2596),0))</f>
        <v>Y</v>
      </c>
      <c r="AA396" t="s">
        <v>194</v>
      </c>
      <c r="AB396" t="s">
        <v>78</v>
      </c>
      <c r="AC396">
        <v>17.306451797485401</v>
      </c>
      <c r="AD396">
        <v>0.48981875957017601</v>
      </c>
      <c r="AE396">
        <v>62.340258233451799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</row>
    <row r="397" spans="1:143" hidden="1" x14ac:dyDescent="0.2">
      <c r="A397" t="s">
        <v>1405</v>
      </c>
      <c r="B397">
        <v>0</v>
      </c>
      <c r="C397" t="str">
        <f t="shared" si="256"/>
        <v>no</v>
      </c>
      <c r="D397" t="str">
        <f t="shared" si="257"/>
        <v>no</v>
      </c>
      <c r="E397" t="str">
        <f t="shared" si="258"/>
        <v>no</v>
      </c>
      <c r="F397" t="str">
        <f t="shared" si="259"/>
        <v>no</v>
      </c>
      <c r="G397" t="str">
        <f t="shared" si="260"/>
        <v>no</v>
      </c>
      <c r="H397" t="s">
        <v>2421</v>
      </c>
      <c r="I397" t="str">
        <f t="shared" si="261"/>
        <v>no</v>
      </c>
      <c r="J397" s="2">
        <v>0</v>
      </c>
      <c r="K397">
        <v>17.0408295061</v>
      </c>
      <c r="L397">
        <v>17.4436772894</v>
      </c>
      <c r="M397" s="1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51.571463379999997</v>
      </c>
      <c r="X397">
        <v>7.2404833799999997</v>
      </c>
      <c r="Y397">
        <v>71</v>
      </c>
      <c r="Z397" t="str" cm="1">
        <f t="array" ref="Z397">INDEX(Tabelle4!$C$2:$C$2596,MATCH(TRUE,EXACT(tool!A744,Tabelle4!$D$2:$D$2596),0))</f>
        <v>Y</v>
      </c>
      <c r="AA397" t="s">
        <v>194</v>
      </c>
      <c r="AB397" t="s">
        <v>78</v>
      </c>
      <c r="AC397">
        <v>15.0351057052612</v>
      </c>
      <c r="AD397">
        <v>0.99504079728609196</v>
      </c>
      <c r="AE397">
        <v>-37.6059913721786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</row>
    <row r="398" spans="1:143" hidden="1" x14ac:dyDescent="0.2">
      <c r="A398" t="s">
        <v>551</v>
      </c>
      <c r="B398">
        <v>0</v>
      </c>
      <c r="C398" t="str">
        <f t="shared" si="256"/>
        <v>yes</v>
      </c>
      <c r="D398" t="str">
        <f t="shared" si="257"/>
        <v>yes</v>
      </c>
      <c r="E398" t="str">
        <f t="shared" si="258"/>
        <v>yes</v>
      </c>
      <c r="F398" t="str">
        <f t="shared" si="223"/>
        <v>no</v>
      </c>
      <c r="G398" t="str">
        <f t="shared" si="224"/>
        <v>yes</v>
      </c>
      <c r="H398" t="s">
        <v>2421</v>
      </c>
      <c r="I398" t="str">
        <f t="shared" si="261"/>
        <v>yes</v>
      </c>
      <c r="J398" s="1" t="s">
        <v>91</v>
      </c>
      <c r="K398">
        <v>88.152885505100002</v>
      </c>
      <c r="L398">
        <v>40.017850925099999</v>
      </c>
      <c r="M398" s="1">
        <v>1963</v>
      </c>
      <c r="N398">
        <v>5</v>
      </c>
      <c r="O398">
        <v>4</v>
      </c>
      <c r="P398">
        <v>20</v>
      </c>
      <c r="Q398">
        <v>2</v>
      </c>
      <c r="R398">
        <v>5.4</v>
      </c>
      <c r="S398">
        <v>180.83524079350002</v>
      </c>
      <c r="T398">
        <v>35.261154202040004</v>
      </c>
      <c r="U398" t="s">
        <v>121</v>
      </c>
      <c r="V398">
        <v>261.78698104599999</v>
      </c>
      <c r="W398">
        <v>51.571750620000003</v>
      </c>
      <c r="X398">
        <v>7.2417545710000004</v>
      </c>
      <c r="Y398">
        <v>71</v>
      </c>
      <c r="Z398" t="str" cm="1">
        <f t="array" ref="Z398">INDEX(Tabelle4!$C$2:$C$2596,MATCH(TRUE,EXACT(tool!A239,Tabelle4!$D$2:$D$2596),0))</f>
        <v>Y</v>
      </c>
      <c r="AA398" t="s">
        <v>552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</row>
    <row r="399" spans="1:143" hidden="1" x14ac:dyDescent="0.2">
      <c r="A399" t="s">
        <v>1336</v>
      </c>
      <c r="B399">
        <v>0</v>
      </c>
      <c r="C399" t="str">
        <f t="shared" si="256"/>
        <v>no</v>
      </c>
      <c r="D399" t="str">
        <f t="shared" si="257"/>
        <v>no</v>
      </c>
      <c r="E399" t="str">
        <f t="shared" si="258"/>
        <v>no</v>
      </c>
      <c r="F399" t="str">
        <f>IF(COUNTIF(AB399:CM399,"pv&amp;st")&lt;&gt;0,IF(J399&lt;&gt;"0",IF(J399&lt;&gt;0,"yes","no"),"no"),"no")</f>
        <v>no</v>
      </c>
      <c r="G399" t="str">
        <f>IF(M399&lt;&gt;0,IF(J399&lt;&gt;0,IF(J399&lt;&gt;"0","yes","no"),"no"),"no")</f>
        <v>no</v>
      </c>
      <c r="H399" t="s">
        <v>2421</v>
      </c>
      <c r="I399" t="str">
        <f t="shared" si="261"/>
        <v>no</v>
      </c>
      <c r="J399" s="2">
        <v>0</v>
      </c>
      <c r="K399">
        <v>35.7122669663</v>
      </c>
      <c r="L399">
        <v>23.9051135088</v>
      </c>
      <c r="M399" s="1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51.571652909999997</v>
      </c>
      <c r="X399">
        <v>7.2416850879999997</v>
      </c>
      <c r="Y399">
        <v>71</v>
      </c>
      <c r="Z399" t="str" cm="1">
        <f t="array" ref="Z399">INDEX(Tabelle4!$C$2:$C$2596,MATCH(TRUE,EXACT(tool!A694,Tabelle4!$D$2:$D$2596),0))</f>
        <v>Y</v>
      </c>
      <c r="AA399" t="s">
        <v>552</v>
      </c>
      <c r="AB399" t="s">
        <v>78</v>
      </c>
      <c r="AC399">
        <v>30.859037399291999</v>
      </c>
      <c r="AD399">
        <v>2.26172510384768</v>
      </c>
      <c r="AE399">
        <v>-29.403838998824501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</row>
    <row r="400" spans="1:143" hidden="1" x14ac:dyDescent="0.2">
      <c r="A400" t="s">
        <v>205</v>
      </c>
      <c r="B400">
        <v>0</v>
      </c>
      <c r="C400" t="str">
        <f t="shared" si="220"/>
        <v>yes</v>
      </c>
      <c r="D400" t="str">
        <f t="shared" si="221"/>
        <v>yes</v>
      </c>
      <c r="E400" t="str">
        <f t="shared" si="222"/>
        <v>yes</v>
      </c>
      <c r="F400" t="str">
        <f t="shared" si="223"/>
        <v>yes</v>
      </c>
      <c r="G400" t="str">
        <f t="shared" si="224"/>
        <v>yes</v>
      </c>
      <c r="H400" t="s">
        <v>2421</v>
      </c>
      <c r="I400" t="str">
        <f t="shared" si="225"/>
        <v>yes</v>
      </c>
      <c r="J400" s="1" t="s">
        <v>91</v>
      </c>
      <c r="K400">
        <v>60.918563979600002</v>
      </c>
      <c r="L400">
        <v>33.880616316500003</v>
      </c>
      <c r="M400" s="1">
        <v>1994</v>
      </c>
      <c r="N400">
        <v>1</v>
      </c>
      <c r="O400">
        <v>2</v>
      </c>
      <c r="P400">
        <v>2</v>
      </c>
      <c r="Q400">
        <v>2</v>
      </c>
      <c r="R400">
        <v>5.4</v>
      </c>
      <c r="S400">
        <v>158.58790251726003</v>
      </c>
      <c r="T400">
        <v>24.367425591840004</v>
      </c>
      <c r="U400" t="s">
        <v>108</v>
      </c>
      <c r="V400">
        <v>29.245057227332907</v>
      </c>
      <c r="W400">
        <v>51.571942229999998</v>
      </c>
      <c r="X400">
        <v>7.2412137479999998</v>
      </c>
      <c r="Y400">
        <v>71</v>
      </c>
      <c r="Z400" t="str" cm="1">
        <f t="array" ref="Z400">INDEX(Tabelle4!$C$2:$C$2596,MATCH(TRUE,EXACT(tool!A64,Tabelle4!$D$2:$D$2596),0))</f>
        <v>Z</v>
      </c>
      <c r="AA400" t="s">
        <v>206</v>
      </c>
      <c r="AB400" t="s">
        <v>83</v>
      </c>
      <c r="AC400">
        <v>33.389228820800803</v>
      </c>
      <c r="AD400">
        <v>34.443962695530097</v>
      </c>
      <c r="AE400">
        <v>152.361446092455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</row>
    <row r="401" spans="1:143" hidden="1" x14ac:dyDescent="0.2">
      <c r="A401" t="s">
        <v>1484</v>
      </c>
      <c r="B401">
        <v>0</v>
      </c>
      <c r="C401" t="str">
        <f>IF(M401&lt;&gt;0,IF(J401&lt;&gt;0,IF(J401&lt;&gt;"0","yes","no"),"no"),"no")</f>
        <v>no</v>
      </c>
      <c r="D401" t="str">
        <f>IF(M401&lt;&gt;0,IF(J401&lt;&gt;0,IF(J401&lt;&gt;"0","yes","no"),"no"),"no")</f>
        <v>no</v>
      </c>
      <c r="E401" t="str">
        <f>IF(M401&lt;&gt;0,IF(J401&lt;&gt;0,IF(J401&lt;&gt;"0","yes","no"),"no"),"no")</f>
        <v>no</v>
      </c>
      <c r="F401" t="str">
        <f>IF(COUNTIF(AB401:CM401,"pv&amp;st")&lt;&gt;0,IF(J401&lt;&gt;"0",IF(J401&lt;&gt;0,"yes","no"),"no"),"no")</f>
        <v>no</v>
      </c>
      <c r="G401" t="str">
        <f>IF(M401&lt;&gt;0,IF(J401&lt;&gt;0,IF(J401&lt;&gt;"0","yes","no"),"no"),"no")</f>
        <v>no</v>
      </c>
      <c r="H401" t="s">
        <v>2421</v>
      </c>
      <c r="I401" t="str">
        <f>IF(J401&lt;&gt;"0",IF(J401&lt;&gt;0,"yes","no"),"no")</f>
        <v>no</v>
      </c>
      <c r="J401" s="2">
        <v>0</v>
      </c>
      <c r="K401">
        <v>28.2489090021</v>
      </c>
      <c r="L401">
        <v>24.499688334999998</v>
      </c>
      <c r="M401" s="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51.571986449999997</v>
      </c>
      <c r="X401">
        <v>7.2412424809999996</v>
      </c>
      <c r="Y401">
        <v>71</v>
      </c>
      <c r="Z401" t="str" cm="1">
        <f t="array" ref="Z401">INDEX(Tabelle4!$C$2:$C$2596,MATCH(TRUE,EXACT(tool!A799,Tabelle4!$D$2:$D$2596),0))</f>
        <v>Y</v>
      </c>
      <c r="AA401" t="s">
        <v>206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143" hidden="1" x14ac:dyDescent="0.2">
      <c r="A402" t="s">
        <v>165</v>
      </c>
      <c r="B402">
        <v>0</v>
      </c>
      <c r="C402" t="str">
        <f t="shared" si="220"/>
        <v>yes</v>
      </c>
      <c r="D402" t="str">
        <f t="shared" si="221"/>
        <v>yes</v>
      </c>
      <c r="E402" t="str">
        <f t="shared" si="222"/>
        <v>yes</v>
      </c>
      <c r="F402" t="str">
        <f t="shared" si="223"/>
        <v>no</v>
      </c>
      <c r="G402" t="str">
        <f t="shared" si="224"/>
        <v>yes</v>
      </c>
      <c r="H402" t="s">
        <v>2421</v>
      </c>
      <c r="I402" t="str">
        <f t="shared" si="225"/>
        <v>yes</v>
      </c>
      <c r="J402" s="1" t="s">
        <v>91</v>
      </c>
      <c r="K402">
        <v>89.465852023500005</v>
      </c>
      <c r="L402">
        <v>42.7214887449</v>
      </c>
      <c r="M402" s="1">
        <v>1963</v>
      </c>
      <c r="N402">
        <v>2</v>
      </c>
      <c r="O402">
        <v>1</v>
      </c>
      <c r="P402">
        <v>2</v>
      </c>
      <c r="Q402">
        <v>2</v>
      </c>
      <c r="R402">
        <v>5.4</v>
      </c>
      <c r="S402">
        <v>194.90969841306003</v>
      </c>
      <c r="T402">
        <v>35.786340809400002</v>
      </c>
      <c r="U402" t="s">
        <v>108</v>
      </c>
      <c r="V402">
        <v>99.511430699959945</v>
      </c>
      <c r="W402">
        <v>51.571833730000002</v>
      </c>
      <c r="X402">
        <v>7.2417279629999998</v>
      </c>
      <c r="Y402">
        <v>71</v>
      </c>
      <c r="Z402" t="str" cm="1">
        <f t="array" ref="Z402">INDEX(Tabelle4!$C$2:$C$2596,MATCH(TRUE,EXACT(tool!A44,Tabelle4!$D$2:$D$2596),0))</f>
        <v>Z</v>
      </c>
      <c r="AA402" t="s">
        <v>166</v>
      </c>
      <c r="AB402" t="s">
        <v>78</v>
      </c>
      <c r="AC402">
        <v>12.660687446594199</v>
      </c>
      <c r="AD402">
        <v>12.0704813435992</v>
      </c>
      <c r="AE402">
        <v>-93.015756407027993</v>
      </c>
      <c r="AF402" t="s">
        <v>78</v>
      </c>
      <c r="AG402">
        <v>13.0169105529785</v>
      </c>
      <c r="AH402">
        <v>9.1018801621055996</v>
      </c>
      <c r="AI402">
        <v>89.938125531961205</v>
      </c>
      <c r="AJ402" t="s">
        <v>78</v>
      </c>
      <c r="AK402">
        <v>5.8293795585632298</v>
      </c>
      <c r="AL402">
        <v>9.1018801621055996</v>
      </c>
      <c r="AM402">
        <v>89.938125531961205</v>
      </c>
      <c r="AN402" t="s">
        <v>78</v>
      </c>
      <c r="AO402">
        <v>9.0845003128051793</v>
      </c>
      <c r="AP402">
        <v>8.2030580283922792</v>
      </c>
      <c r="AQ402">
        <v>-121.219951297037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</row>
    <row r="403" spans="1:143" hidden="1" x14ac:dyDescent="0.2">
      <c r="A403" t="s">
        <v>668</v>
      </c>
      <c r="B403">
        <v>0</v>
      </c>
      <c r="C403" t="str">
        <f t="shared" si="220"/>
        <v>yes</v>
      </c>
      <c r="D403" t="str">
        <f t="shared" si="221"/>
        <v>yes</v>
      </c>
      <c r="E403" t="str">
        <f t="shared" si="222"/>
        <v>yes</v>
      </c>
      <c r="F403" t="str">
        <f t="shared" si="223"/>
        <v>yes</v>
      </c>
      <c r="G403" t="str">
        <f t="shared" si="224"/>
        <v>yes</v>
      </c>
      <c r="H403" t="s">
        <v>2421</v>
      </c>
      <c r="I403" t="str">
        <f t="shared" si="225"/>
        <v>yes</v>
      </c>
      <c r="J403" s="1" t="s">
        <v>91</v>
      </c>
      <c r="K403">
        <v>59.646260009599999</v>
      </c>
      <c r="L403">
        <v>35.663415306300003</v>
      </c>
      <c r="M403" s="1">
        <v>1992</v>
      </c>
      <c r="N403">
        <v>6</v>
      </c>
      <c r="O403">
        <v>1</v>
      </c>
      <c r="P403">
        <v>6</v>
      </c>
      <c r="Q403">
        <v>2</v>
      </c>
      <c r="R403">
        <v>5.4</v>
      </c>
      <c r="S403">
        <v>168.72393865018</v>
      </c>
      <c r="T403">
        <v>23.85850400384</v>
      </c>
      <c r="U403" t="s">
        <v>108</v>
      </c>
      <c r="V403">
        <v>96.598829754216965</v>
      </c>
      <c r="W403">
        <v>51.571747690000002</v>
      </c>
      <c r="X403">
        <v>7.2405334049999999</v>
      </c>
      <c r="Y403">
        <v>71</v>
      </c>
      <c r="Z403" t="str" cm="1">
        <f t="array" ref="Z403">INDEX(Tabelle4!$C$2:$C$2596,MATCH(TRUE,EXACT(tool!A298,Tabelle4!$D$2:$D$2596),0))</f>
        <v>Z</v>
      </c>
      <c r="AA403" t="s">
        <v>669</v>
      </c>
      <c r="AB403" t="s">
        <v>83</v>
      </c>
      <c r="AC403">
        <v>32.475963592529297</v>
      </c>
      <c r="AD403">
        <v>33.674486057727997</v>
      </c>
      <c r="AE403">
        <v>153.98168628686199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143" hidden="1" x14ac:dyDescent="0.2">
      <c r="A404" t="s">
        <v>177</v>
      </c>
      <c r="B404">
        <v>0</v>
      </c>
      <c r="C404" t="str">
        <f t="shared" si="220"/>
        <v>yes</v>
      </c>
      <c r="D404" t="str">
        <f t="shared" si="221"/>
        <v>yes</v>
      </c>
      <c r="E404" t="str">
        <f t="shared" si="222"/>
        <v>yes</v>
      </c>
      <c r="F404" t="str">
        <f t="shared" si="223"/>
        <v>yes</v>
      </c>
      <c r="G404" t="str">
        <f t="shared" si="224"/>
        <v>yes</v>
      </c>
      <c r="H404" t="s">
        <v>2421</v>
      </c>
      <c r="I404" t="str">
        <f t="shared" si="225"/>
        <v>yes</v>
      </c>
      <c r="J404" s="1" t="s">
        <v>91</v>
      </c>
      <c r="K404">
        <v>59.470308536700003</v>
      </c>
      <c r="L404">
        <v>33.652163896600001</v>
      </c>
      <c r="M404" s="1">
        <v>1994</v>
      </c>
      <c r="N404">
        <v>2</v>
      </c>
      <c r="O404">
        <v>2</v>
      </c>
      <c r="P404">
        <v>4</v>
      </c>
      <c r="Q404">
        <v>2</v>
      </c>
      <c r="R404">
        <v>5.4</v>
      </c>
      <c r="S404">
        <v>157.93356162696003</v>
      </c>
      <c r="T404">
        <v>23.788123414680001</v>
      </c>
      <c r="U404" t="s">
        <v>108</v>
      </c>
      <c r="V404">
        <v>219.01210310824848</v>
      </c>
      <c r="W404">
        <v>51.571689540000001</v>
      </c>
      <c r="X404">
        <v>7.2403351689999997</v>
      </c>
      <c r="Y404">
        <v>71</v>
      </c>
      <c r="Z404" t="str" cm="1">
        <f t="array" ref="Z404">INDEX(Tabelle4!$C$2:$C$2596,MATCH(TRUE,EXACT(tool!A50,Tabelle4!$D$2:$D$2596),0))</f>
        <v>Z</v>
      </c>
      <c r="AA404" t="s">
        <v>178</v>
      </c>
      <c r="AB404" t="s">
        <v>83</v>
      </c>
      <c r="AC404">
        <v>35.6722602844238</v>
      </c>
      <c r="AD404">
        <v>33.847252896142798</v>
      </c>
      <c r="AE404">
        <v>152.029238049334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</row>
    <row r="405" spans="1:143" hidden="1" x14ac:dyDescent="0.2">
      <c r="A405" t="s">
        <v>910</v>
      </c>
      <c r="B405">
        <v>0</v>
      </c>
      <c r="C405" t="str">
        <f t="shared" si="220"/>
        <v>yes</v>
      </c>
      <c r="D405" t="str">
        <f t="shared" si="221"/>
        <v>yes</v>
      </c>
      <c r="E405" t="str">
        <f t="shared" si="222"/>
        <v>yes</v>
      </c>
      <c r="F405" t="str">
        <f t="shared" si="223"/>
        <v>yes</v>
      </c>
      <c r="G405" t="str">
        <f t="shared" si="224"/>
        <v>yes</v>
      </c>
      <c r="H405" t="s">
        <v>2421</v>
      </c>
      <c r="I405" t="str">
        <f t="shared" si="225"/>
        <v>yes</v>
      </c>
      <c r="J405" s="1" t="s">
        <v>91</v>
      </c>
      <c r="K405">
        <v>59.498718021999998</v>
      </c>
      <c r="L405">
        <v>35.6325398392</v>
      </c>
      <c r="M405" s="1">
        <v>1994</v>
      </c>
      <c r="N405">
        <v>7</v>
      </c>
      <c r="O405">
        <v>1</v>
      </c>
      <c r="P405">
        <v>7</v>
      </c>
      <c r="Q405">
        <v>2</v>
      </c>
      <c r="R405">
        <v>5.4</v>
      </c>
      <c r="S405">
        <v>168.61622792288</v>
      </c>
      <c r="T405">
        <v>23.799487208800002</v>
      </c>
      <c r="U405" t="s">
        <v>121</v>
      </c>
      <c r="V405">
        <v>370.24361552099998</v>
      </c>
      <c r="W405">
        <v>51.571762040000003</v>
      </c>
      <c r="X405">
        <v>7.240603772</v>
      </c>
      <c r="Y405">
        <v>71</v>
      </c>
      <c r="Z405" t="str" cm="1">
        <f t="array" ref="Z405">INDEX(Tabelle4!$C$2:$C$2596,MATCH(TRUE,EXACT(tool!A424,Tabelle4!$D$2:$D$2596),0))</f>
        <v>Z</v>
      </c>
      <c r="AA405" t="s">
        <v>911</v>
      </c>
      <c r="AB405" t="s">
        <v>83</v>
      </c>
      <c r="AC405">
        <v>34.955184936523402</v>
      </c>
      <c r="AD405">
        <v>34.282081290164797</v>
      </c>
      <c r="AE405">
        <v>152.19468746037401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</row>
    <row r="406" spans="1:143" hidden="1" x14ac:dyDescent="0.2">
      <c r="A406" t="s">
        <v>1122</v>
      </c>
      <c r="B406">
        <v>0</v>
      </c>
      <c r="C406" t="str">
        <f t="shared" ref="C406:C463" si="262">IF(M406=0,"no","yes")</f>
        <v>yes</v>
      </c>
      <c r="D406" t="str">
        <f t="shared" ref="D406:D463" si="263">IF(M406&lt;&gt;0,"yes","no")</f>
        <v>yes</v>
      </c>
      <c r="E406" t="str">
        <f t="shared" ref="E406:E463" si="264">IF(M406&lt;&gt;0,"yes","no")</f>
        <v>yes</v>
      </c>
      <c r="F406" t="str">
        <f t="shared" ref="F406:F463" si="265">IF(COUNTIF(AB406:CM406,"pv&amp;st")&lt;&gt;0,"yes","no")</f>
        <v>no</v>
      </c>
      <c r="G406" t="str">
        <f t="shared" ref="G406:G463" si="266">IF(M406&lt;&gt;0,"yes","no")</f>
        <v>yes</v>
      </c>
      <c r="H406" t="s">
        <v>2421</v>
      </c>
      <c r="I406" t="str">
        <f t="shared" ref="I406:I463" si="267">IF(J406&lt;&gt;"0","yes","no")</f>
        <v>yes</v>
      </c>
      <c r="J406" s="1" t="s">
        <v>91</v>
      </c>
      <c r="K406">
        <v>87.581652997800006</v>
      </c>
      <c r="L406">
        <v>39.890589392999999</v>
      </c>
      <c r="M406" s="1">
        <v>1963</v>
      </c>
      <c r="N406">
        <v>1</v>
      </c>
      <c r="O406">
        <v>1</v>
      </c>
      <c r="P406">
        <v>1</v>
      </c>
      <c r="Q406">
        <v>2</v>
      </c>
      <c r="R406">
        <v>5.4</v>
      </c>
      <c r="S406">
        <v>180.37652152307999</v>
      </c>
      <c r="T406">
        <v>35.032661199120007</v>
      </c>
      <c r="U406">
        <v>0</v>
      </c>
      <c r="V406">
        <v>0</v>
      </c>
      <c r="W406">
        <v>51.57191203</v>
      </c>
      <c r="X406">
        <v>7.2416585759999998</v>
      </c>
      <c r="Y406">
        <v>71</v>
      </c>
      <c r="Z406" t="str" cm="1">
        <f t="array" ref="Z406">INDEX(Tabelle4!$C$2:$C$2596,MATCH(TRUE,EXACT(tool!A547,Tabelle4!$D$2:$D$2596),0))</f>
        <v>Z</v>
      </c>
      <c r="AA406" t="s">
        <v>1123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143" hidden="1" x14ac:dyDescent="0.2">
      <c r="A407" t="s">
        <v>1159</v>
      </c>
      <c r="B407">
        <v>0</v>
      </c>
      <c r="C407" t="str">
        <f t="shared" ref="C407:C408" si="268">IF(M407&lt;&gt;0,IF(J407&lt;&gt;0,IF(J407&lt;&gt;"0","yes","no"),"no"),"no")</f>
        <v>yes</v>
      </c>
      <c r="D407" t="str">
        <f t="shared" ref="D407:D408" si="269">IF(M407&lt;&gt;0,IF(J407&lt;&gt;0,IF(J407&lt;&gt;"0","yes","no"),"no"),"no")</f>
        <v>yes</v>
      </c>
      <c r="E407" t="str">
        <f t="shared" ref="E407:E408" si="270">IF(M407&lt;&gt;0,IF(J407&lt;&gt;0,IF(J407&lt;&gt;"0","yes","no"),"no"),"no")</f>
        <v>yes</v>
      </c>
      <c r="F407" t="str">
        <f t="shared" si="265"/>
        <v>no</v>
      </c>
      <c r="G407" t="str">
        <f t="shared" si="266"/>
        <v>yes</v>
      </c>
      <c r="H407" t="s">
        <v>2421</v>
      </c>
      <c r="I407" t="str">
        <f t="shared" ref="I407:I408" si="271">IF(J407&lt;&gt;"0",IF(J407&lt;&gt;0,"yes","no"),"no")</f>
        <v>yes</v>
      </c>
      <c r="J407" s="1" t="s">
        <v>91</v>
      </c>
      <c r="K407">
        <v>86.862568485699995</v>
      </c>
      <c r="L407">
        <v>42.204560521499999</v>
      </c>
      <c r="M407" s="1">
        <v>1963</v>
      </c>
      <c r="N407">
        <v>2</v>
      </c>
      <c r="O407">
        <v>4</v>
      </c>
      <c r="P407">
        <v>8</v>
      </c>
      <c r="Q407">
        <v>2</v>
      </c>
      <c r="R407">
        <v>5.4</v>
      </c>
      <c r="S407">
        <v>193.15959942182002</v>
      </c>
      <c r="T407">
        <v>34.745027394280001</v>
      </c>
      <c r="U407" t="s">
        <v>108</v>
      </c>
      <c r="V407">
        <v>201.2422375064416</v>
      </c>
      <c r="W407">
        <v>51.57199395</v>
      </c>
      <c r="X407">
        <v>7.2416313910000003</v>
      </c>
      <c r="Y407">
        <v>71</v>
      </c>
      <c r="Z407" t="str" cm="1">
        <f t="array" ref="Z407">INDEX(Tabelle4!$C$2:$C$2596,MATCH(TRUE,EXACT(tool!A574,Tabelle4!$D$2:$D$2596),0))</f>
        <v>Y</v>
      </c>
      <c r="AA407" t="s">
        <v>1160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</row>
    <row r="408" spans="1:143" hidden="1" x14ac:dyDescent="0.2">
      <c r="A408" t="s">
        <v>1554</v>
      </c>
      <c r="B408">
        <v>0</v>
      </c>
      <c r="C408" t="str">
        <f t="shared" si="268"/>
        <v>no</v>
      </c>
      <c r="D408" t="str">
        <f t="shared" si="269"/>
        <v>no</v>
      </c>
      <c r="E408" t="str">
        <f t="shared" si="270"/>
        <v>no</v>
      </c>
      <c r="F408" t="str">
        <f>IF(COUNTIF(AB408:CM408,"pv&amp;st")&lt;&gt;0,IF(J408&lt;&gt;"0",IF(J408&lt;&gt;0,"yes","no"),"no"),"no")</f>
        <v>no</v>
      </c>
      <c r="G408" t="str">
        <f>IF(M408&lt;&gt;0,IF(J408&lt;&gt;0,IF(J408&lt;&gt;"0","yes","no"),"no"),"no")</f>
        <v>no</v>
      </c>
      <c r="H408" t="s">
        <v>2421</v>
      </c>
      <c r="I408" t="str">
        <f t="shared" si="271"/>
        <v>no</v>
      </c>
      <c r="J408" s="2">
        <v>0</v>
      </c>
      <c r="K408">
        <v>26.795878009199999</v>
      </c>
      <c r="L408">
        <v>20.738808264100001</v>
      </c>
      <c r="M408" s="1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51.572104600000003</v>
      </c>
      <c r="X408">
        <v>7.24124561</v>
      </c>
      <c r="Y408">
        <v>71</v>
      </c>
      <c r="Z408" t="str" cm="1">
        <f t="array" ref="Z408">INDEX(Tabelle4!$C$2:$C$2596,MATCH(TRUE,EXACT(tool!A847,Tabelle4!$D$2:$D$2596),0))</f>
        <v>Y</v>
      </c>
      <c r="AA408" t="s">
        <v>1555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</row>
    <row r="409" spans="1:143" hidden="1" x14ac:dyDescent="0.2">
      <c r="A409" t="s">
        <v>291</v>
      </c>
      <c r="B409">
        <v>0</v>
      </c>
      <c r="C409" t="str">
        <f t="shared" si="262"/>
        <v>yes</v>
      </c>
      <c r="D409" t="str">
        <f t="shared" si="263"/>
        <v>yes</v>
      </c>
      <c r="E409" t="str">
        <f t="shared" si="264"/>
        <v>yes</v>
      </c>
      <c r="F409" t="str">
        <f t="shared" si="265"/>
        <v>no</v>
      </c>
      <c r="G409" t="str">
        <f t="shared" si="266"/>
        <v>yes</v>
      </c>
      <c r="H409" t="s">
        <v>2421</v>
      </c>
      <c r="I409" t="str">
        <f t="shared" si="267"/>
        <v>yes</v>
      </c>
      <c r="J409" s="1" t="s">
        <v>91</v>
      </c>
      <c r="K409">
        <v>88.284323495199999</v>
      </c>
      <c r="L409">
        <v>37.583827714000002</v>
      </c>
      <c r="M409" s="1">
        <v>1962</v>
      </c>
      <c r="N409">
        <v>1</v>
      </c>
      <c r="O409">
        <v>2</v>
      </c>
      <c r="P409">
        <v>2</v>
      </c>
      <c r="Q409">
        <v>2</v>
      </c>
      <c r="R409">
        <v>5.4</v>
      </c>
      <c r="S409">
        <v>167.63894025752003</v>
      </c>
      <c r="T409">
        <v>35.31372939808</v>
      </c>
      <c r="U409" t="s">
        <v>108</v>
      </c>
      <c r="V409">
        <v>225.64727388833137</v>
      </c>
      <c r="W409">
        <v>51.571641190000001</v>
      </c>
      <c r="X409">
        <v>7.2412848099999998</v>
      </c>
      <c r="Y409">
        <v>71</v>
      </c>
      <c r="Z409" t="str" cm="1">
        <f t="array" ref="Z409">INDEX(Tabelle4!$C$2:$C$2596,MATCH(TRUE,EXACT(tool!A107,Tabelle4!$D$2:$D$2596),0))</f>
        <v>Z</v>
      </c>
      <c r="AA409" t="s">
        <v>292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</row>
    <row r="410" spans="1:143" hidden="1" x14ac:dyDescent="0.2">
      <c r="A410" t="s">
        <v>941</v>
      </c>
      <c r="B410">
        <v>0</v>
      </c>
      <c r="C410" t="str">
        <f t="shared" si="262"/>
        <v>yes</v>
      </c>
      <c r="D410" t="str">
        <f t="shared" si="263"/>
        <v>yes</v>
      </c>
      <c r="E410" t="str">
        <f t="shared" si="264"/>
        <v>yes</v>
      </c>
      <c r="F410" t="str">
        <f t="shared" si="265"/>
        <v>no</v>
      </c>
      <c r="G410" t="str">
        <f t="shared" si="266"/>
        <v>yes</v>
      </c>
      <c r="H410" t="s">
        <v>2421</v>
      </c>
      <c r="I410" t="str">
        <f t="shared" si="267"/>
        <v>yes</v>
      </c>
      <c r="J410" s="1" t="s">
        <v>91</v>
      </c>
      <c r="K410">
        <v>88.215563482600004</v>
      </c>
      <c r="L410">
        <v>37.569342514500001</v>
      </c>
      <c r="M410" s="1">
        <v>1962</v>
      </c>
      <c r="N410">
        <v>1</v>
      </c>
      <c r="O410">
        <v>3</v>
      </c>
      <c r="P410">
        <v>3</v>
      </c>
      <c r="Q410">
        <v>2</v>
      </c>
      <c r="R410">
        <v>5.4</v>
      </c>
      <c r="S410">
        <v>167.58822418526</v>
      </c>
      <c r="T410">
        <v>35.286225393040006</v>
      </c>
      <c r="U410" t="s">
        <v>108</v>
      </c>
      <c r="V410">
        <v>103.83160661275714</v>
      </c>
      <c r="W410">
        <v>51.571558359999997</v>
      </c>
      <c r="X410">
        <v>7.2413118619999999</v>
      </c>
      <c r="Y410">
        <v>71</v>
      </c>
      <c r="Z410" t="str" cm="1">
        <f t="array" ref="Z410">INDEX(Tabelle4!$C$2:$C$2596,MATCH(TRUE,EXACT(tool!A440,Tabelle4!$D$2:$D$2596),0))</f>
        <v>Z</v>
      </c>
      <c r="AA410" t="s">
        <v>942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</row>
    <row r="411" spans="1:143" hidden="1" x14ac:dyDescent="0.2">
      <c r="A411" t="s">
        <v>1225</v>
      </c>
      <c r="B411">
        <v>0</v>
      </c>
      <c r="C411" t="str">
        <f>IF(M411&lt;&gt;0,IF(J411&lt;&gt;0,IF(J411&lt;&gt;"0","yes","no"),"no"),"no")</f>
        <v>no</v>
      </c>
      <c r="D411" t="str">
        <f>IF(M411&lt;&gt;0,IF(J411&lt;&gt;0,IF(J411&lt;&gt;"0","yes","no"),"no"),"no")</f>
        <v>no</v>
      </c>
      <c r="E411" t="str">
        <f>IF(M411&lt;&gt;0,IF(J411&lt;&gt;0,IF(J411&lt;&gt;"0","yes","no"),"no"),"no")</f>
        <v>no</v>
      </c>
      <c r="F411" t="str">
        <f>IF(COUNTIF(AB411:CM411,"pv&amp;st")&lt;&gt;0,IF(J411&lt;&gt;"0",IF(J411&lt;&gt;0,"yes","no"),"no"),"no")</f>
        <v>no</v>
      </c>
      <c r="G411" t="str">
        <f>IF(M411&lt;&gt;0,IF(J411&lt;&gt;0,IF(J411&lt;&gt;"0","yes","no"),"no"),"no")</f>
        <v>no</v>
      </c>
      <c r="H411" t="s">
        <v>2421</v>
      </c>
      <c r="I411" t="str">
        <f>IF(J411&lt;&gt;"0",IF(J411&lt;&gt;0,"yes","no"),"no")</f>
        <v>no</v>
      </c>
      <c r="J411" s="2">
        <v>0</v>
      </c>
      <c r="K411">
        <v>17.086785023899999</v>
      </c>
      <c r="L411">
        <v>17.504971126200001</v>
      </c>
      <c r="M411" s="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51.571485580000001</v>
      </c>
      <c r="X411">
        <v>7.2412881799999997</v>
      </c>
      <c r="Y411">
        <v>71</v>
      </c>
      <c r="Z411" t="str" cm="1">
        <f t="array" ref="Z411">INDEX(Tabelle4!$C$2:$C$2596,MATCH(TRUE,EXACT(tool!A618,Tabelle4!$D$2:$D$2596),0))</f>
        <v>Y</v>
      </c>
      <c r="AA411" t="s">
        <v>942</v>
      </c>
      <c r="AB411" t="s">
        <v>78</v>
      </c>
      <c r="AC411">
        <v>10.7468862533569</v>
      </c>
      <c r="AD411">
        <v>0.76065066990090202</v>
      </c>
      <c r="AE411">
        <v>28.945780342945401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</row>
    <row r="412" spans="1:143" hidden="1" x14ac:dyDescent="0.2">
      <c r="A412" t="s">
        <v>2012</v>
      </c>
      <c r="B412">
        <v>0</v>
      </c>
      <c r="C412" t="str">
        <f t="shared" si="262"/>
        <v>no</v>
      </c>
      <c r="D412" t="str">
        <f t="shared" si="263"/>
        <v>no</v>
      </c>
      <c r="E412" t="str">
        <f t="shared" si="264"/>
        <v>no</v>
      </c>
      <c r="F412" t="str">
        <f t="shared" si="265"/>
        <v>no</v>
      </c>
      <c r="G412" t="str">
        <f t="shared" si="266"/>
        <v>no</v>
      </c>
      <c r="H412" t="s">
        <v>2421</v>
      </c>
      <c r="I412" t="str">
        <f t="shared" si="267"/>
        <v>yes</v>
      </c>
      <c r="J412" s="2">
        <v>0</v>
      </c>
      <c r="K412">
        <v>14.0364015016</v>
      </c>
      <c r="L412">
        <v>14.9904344645</v>
      </c>
      <c r="M412" s="1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51.571528129999997</v>
      </c>
      <c r="X412">
        <v>7.241083079</v>
      </c>
      <c r="Y412">
        <v>71</v>
      </c>
      <c r="Z412" t="str" cm="1">
        <f t="array" ref="Z412">INDEX(Tabelle4!$C$2:$C$2596,MATCH(TRUE,EXACT(tool!A1192,Tabelle4!$D$2:$D$2596),0))</f>
        <v>Z</v>
      </c>
      <c r="AA412" t="s">
        <v>942</v>
      </c>
      <c r="AB412" t="s">
        <v>78</v>
      </c>
      <c r="AC412">
        <v>10.245923042297401</v>
      </c>
      <c r="AD412">
        <v>1.7658003779378399</v>
      </c>
      <c r="AE412">
        <v>142.04839337302801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</row>
    <row r="413" spans="1:143" hidden="1" x14ac:dyDescent="0.2">
      <c r="A413" t="s">
        <v>995</v>
      </c>
      <c r="B413">
        <v>0</v>
      </c>
      <c r="C413" t="str">
        <f t="shared" si="262"/>
        <v>yes</v>
      </c>
      <c r="D413" t="str">
        <f t="shared" si="263"/>
        <v>yes</v>
      </c>
      <c r="E413" t="str">
        <f t="shared" si="264"/>
        <v>yes</v>
      </c>
      <c r="F413" t="str">
        <f t="shared" si="265"/>
        <v>yes</v>
      </c>
      <c r="G413" t="str">
        <f t="shared" si="266"/>
        <v>yes</v>
      </c>
      <c r="H413" t="s">
        <v>2421</v>
      </c>
      <c r="I413" t="str">
        <f t="shared" si="267"/>
        <v>yes</v>
      </c>
      <c r="J413" s="1" t="s">
        <v>91</v>
      </c>
      <c r="K413">
        <v>59.573084506199997</v>
      </c>
      <c r="L413">
        <v>35.633159103700002</v>
      </c>
      <c r="M413" s="1">
        <v>1994</v>
      </c>
      <c r="N413">
        <v>1</v>
      </c>
      <c r="O413">
        <v>2</v>
      </c>
      <c r="P413">
        <v>2</v>
      </c>
      <c r="Q413">
        <v>2</v>
      </c>
      <c r="R413">
        <v>5.4</v>
      </c>
      <c r="S413">
        <v>168.58982535750005</v>
      </c>
      <c r="T413">
        <v>23.829233802480001</v>
      </c>
      <c r="U413">
        <v>0</v>
      </c>
      <c r="V413">
        <v>0</v>
      </c>
      <c r="W413">
        <v>51.57190568</v>
      </c>
      <c r="X413">
        <v>7.2410787689999996</v>
      </c>
      <c r="Y413">
        <v>71</v>
      </c>
      <c r="Z413" t="str" cm="1">
        <f t="array" ref="Z413">INDEX(Tabelle4!$C$2:$C$2596,MATCH(TRUE,EXACT(tool!A468,Tabelle4!$D$2:$D$2596),0))</f>
        <v>Z</v>
      </c>
      <c r="AA413" t="s">
        <v>996</v>
      </c>
      <c r="AB413" t="s">
        <v>83</v>
      </c>
      <c r="AC413">
        <v>32.180564880371101</v>
      </c>
      <c r="AD413">
        <v>36.3954841953393</v>
      </c>
      <c r="AE413">
        <v>159.192902857033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</row>
    <row r="414" spans="1:143" hidden="1" x14ac:dyDescent="0.2">
      <c r="A414" t="s">
        <v>2016</v>
      </c>
      <c r="B414">
        <v>0</v>
      </c>
      <c r="C414" t="str">
        <f t="shared" si="262"/>
        <v>no</v>
      </c>
      <c r="D414" t="str">
        <f t="shared" si="263"/>
        <v>no</v>
      </c>
      <c r="E414" t="str">
        <f t="shared" si="264"/>
        <v>no</v>
      </c>
      <c r="F414" t="str">
        <f t="shared" si="265"/>
        <v>no</v>
      </c>
      <c r="G414" t="str">
        <f t="shared" si="266"/>
        <v>no</v>
      </c>
      <c r="H414" t="s">
        <v>2421</v>
      </c>
      <c r="I414" t="str">
        <f t="shared" si="267"/>
        <v>yes</v>
      </c>
      <c r="J414" s="2">
        <v>0</v>
      </c>
      <c r="K414">
        <v>8.8129530056099998</v>
      </c>
      <c r="L414">
        <v>12.038028929199999</v>
      </c>
      <c r="M414" s="1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51.571747969999997</v>
      </c>
      <c r="X414">
        <v>7.2412267659999996</v>
      </c>
      <c r="Y414">
        <v>71</v>
      </c>
      <c r="Z414" t="str" cm="1">
        <f t="array" ref="Z414">INDEX(Tabelle4!$C$2:$C$2596,MATCH(TRUE,EXACT(tool!A1196,Tabelle4!$D$2:$D$2596),0))</f>
        <v>Z</v>
      </c>
      <c r="AA414" t="s">
        <v>996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</row>
    <row r="415" spans="1:143" hidden="1" x14ac:dyDescent="0.2">
      <c r="A415" t="s">
        <v>1053</v>
      </c>
      <c r="B415">
        <v>0</v>
      </c>
      <c r="C415" t="str">
        <f t="shared" si="262"/>
        <v>no</v>
      </c>
      <c r="D415" t="str">
        <f t="shared" si="263"/>
        <v>no</v>
      </c>
      <c r="E415" t="str">
        <f t="shared" si="264"/>
        <v>no</v>
      </c>
      <c r="F415" t="str">
        <f t="shared" si="265"/>
        <v>yes</v>
      </c>
      <c r="G415" t="str">
        <f t="shared" si="266"/>
        <v>no</v>
      </c>
      <c r="H415" t="s">
        <v>2421</v>
      </c>
      <c r="I415" t="str">
        <f t="shared" si="267"/>
        <v>yes</v>
      </c>
      <c r="J415" s="2">
        <v>0</v>
      </c>
      <c r="K415">
        <v>31.589112502100001</v>
      </c>
      <c r="L415">
        <v>22.487327104799999</v>
      </c>
      <c r="M415" s="1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51.571977480000001</v>
      </c>
      <c r="X415">
        <v>7.2404245679999999</v>
      </c>
      <c r="Y415">
        <v>80</v>
      </c>
      <c r="Z415" t="str" cm="1">
        <f t="array" ref="Z415">INDEX(Tabelle4!$C$2:$C$2596,MATCH(TRUE,EXACT(tool!A502,Tabelle4!$D$2:$D$2596),0))</f>
        <v>Z</v>
      </c>
      <c r="AA415" t="s">
        <v>1054</v>
      </c>
      <c r="AB415" t="s">
        <v>83</v>
      </c>
      <c r="AC415">
        <v>13.163973808288601</v>
      </c>
      <c r="AD415">
        <v>21.630515899124301</v>
      </c>
      <c r="AE415">
        <v>149.539085020843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</row>
    <row r="416" spans="1:143" hidden="1" x14ac:dyDescent="0.2">
      <c r="A416" t="s">
        <v>1126</v>
      </c>
      <c r="B416">
        <v>0</v>
      </c>
      <c r="C416" t="str">
        <f t="shared" si="262"/>
        <v>no</v>
      </c>
      <c r="D416" t="str">
        <f t="shared" si="263"/>
        <v>no</v>
      </c>
      <c r="E416" t="str">
        <f t="shared" si="264"/>
        <v>no</v>
      </c>
      <c r="F416" t="str">
        <f t="shared" si="265"/>
        <v>no</v>
      </c>
      <c r="G416" t="str">
        <f t="shared" si="266"/>
        <v>no</v>
      </c>
      <c r="H416" t="s">
        <v>2421</v>
      </c>
      <c r="I416" t="str">
        <f t="shared" si="267"/>
        <v>yes</v>
      </c>
      <c r="J416" s="2">
        <v>0</v>
      </c>
      <c r="K416">
        <v>31.5196309928</v>
      </c>
      <c r="L416">
        <v>22.4611606958</v>
      </c>
      <c r="M416" s="1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51.571979810000002</v>
      </c>
      <c r="X416">
        <v>7.2401724539999996</v>
      </c>
      <c r="Y416">
        <v>80</v>
      </c>
      <c r="Z416" t="str" cm="1">
        <f t="array" ref="Z416">INDEX(Tabelle4!$C$2:$C$2596,MATCH(TRUE,EXACT(tool!A549,Tabelle4!$D$2:$D$2596),0))</f>
        <v>Z</v>
      </c>
      <c r="AA416" t="s">
        <v>1054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</row>
    <row r="417" spans="1:143" hidden="1" x14ac:dyDescent="0.2">
      <c r="A417" t="s">
        <v>1309</v>
      </c>
      <c r="B417">
        <v>0</v>
      </c>
      <c r="C417" t="str">
        <f>IF(M417&lt;&gt;0,IF(J417&lt;&gt;0,IF(J417&lt;&gt;"0","yes","no"),"no"),"no")</f>
        <v>no</v>
      </c>
      <c r="D417" t="str">
        <f>IF(M417&lt;&gt;0,IF(J417&lt;&gt;0,IF(J417&lt;&gt;"0","yes","no"),"no"),"no")</f>
        <v>no</v>
      </c>
      <c r="E417" t="str">
        <f>IF(M417&lt;&gt;0,IF(J417&lt;&gt;0,IF(J417&lt;&gt;"0","yes","no"),"no"),"no")</f>
        <v>no</v>
      </c>
      <c r="F417" t="str">
        <f>IF(COUNTIF(AB417:CM417,"pv&amp;st")&lt;&gt;0,IF(J417&lt;&gt;"0",IF(J417&lt;&gt;0,"yes","no"),"no"),"no")</f>
        <v>no</v>
      </c>
      <c r="G417" t="str">
        <f>IF(M417&lt;&gt;0,IF(J417&lt;&gt;0,IF(J417&lt;&gt;"0","yes","no"),"no"),"no")</f>
        <v>no</v>
      </c>
      <c r="H417" t="s">
        <v>2421</v>
      </c>
      <c r="I417" t="str">
        <f>IF(J417&lt;&gt;"0",IF(J417&lt;&gt;0,"yes","no"),"no")</f>
        <v>no</v>
      </c>
      <c r="J417" s="2">
        <v>0</v>
      </c>
      <c r="K417">
        <v>31.619392513000001</v>
      </c>
      <c r="L417">
        <v>22.496612025699999</v>
      </c>
      <c r="M417" s="1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108</v>
      </c>
      <c r="V417">
        <v>507.82025861156654</v>
      </c>
      <c r="W417">
        <v>51.572059400000001</v>
      </c>
      <c r="X417">
        <v>7.2401435139999997</v>
      </c>
      <c r="Y417">
        <v>80</v>
      </c>
      <c r="Z417" t="str" cm="1">
        <f t="array" ref="Z417">INDEX(Tabelle4!$C$2:$C$2596,MATCH(TRUE,EXACT(tool!A676,Tabelle4!$D$2:$D$2596),0))</f>
        <v>Y</v>
      </c>
      <c r="AA417" t="s">
        <v>1054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</row>
    <row r="418" spans="1:143" hidden="1" x14ac:dyDescent="0.2">
      <c r="A418" t="s">
        <v>1446</v>
      </c>
      <c r="B418">
        <v>0</v>
      </c>
      <c r="C418" t="str">
        <f t="shared" si="262"/>
        <v>no</v>
      </c>
      <c r="D418" t="str">
        <f t="shared" si="263"/>
        <v>no</v>
      </c>
      <c r="E418" t="str">
        <f t="shared" si="264"/>
        <v>no</v>
      </c>
      <c r="F418" t="str">
        <f t="shared" si="265"/>
        <v>no</v>
      </c>
      <c r="G418" t="str">
        <f t="shared" si="266"/>
        <v>no</v>
      </c>
      <c r="H418" t="s">
        <v>2421</v>
      </c>
      <c r="I418" t="str">
        <f t="shared" si="267"/>
        <v>yes</v>
      </c>
      <c r="J418" s="2">
        <v>0</v>
      </c>
      <c r="K418">
        <v>31.572012513299999</v>
      </c>
      <c r="L418">
        <v>22.480680998099999</v>
      </c>
      <c r="M418" s="1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108</v>
      </c>
      <c r="V418">
        <v>101.27854634704426</v>
      </c>
      <c r="W418">
        <v>51.571900200000002</v>
      </c>
      <c r="X418">
        <v>7.2402013439999999</v>
      </c>
      <c r="Y418">
        <v>80</v>
      </c>
      <c r="Z418" t="str" cm="1">
        <f t="array" ref="Z418">INDEX(Tabelle4!$C$2:$C$2596,MATCH(TRUE,EXACT(tool!A770,Tabelle4!$D$2:$D$2596),0))</f>
        <v>Z</v>
      </c>
      <c r="AA418" t="s">
        <v>1054</v>
      </c>
      <c r="AB418" t="s">
        <v>78</v>
      </c>
      <c r="AC418">
        <v>5.51938676834106</v>
      </c>
      <c r="AD418">
        <v>24.262583716819901</v>
      </c>
      <c r="AE418">
        <v>-120.732105568164</v>
      </c>
      <c r="AF418" t="s">
        <v>78</v>
      </c>
      <c r="AG418">
        <v>8.9873752593994105</v>
      </c>
      <c r="AH418">
        <v>23.738845046650699</v>
      </c>
      <c r="AI418">
        <v>150.15225387098599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</row>
    <row r="419" spans="1:143" hidden="1" x14ac:dyDescent="0.2">
      <c r="A419" t="s">
        <v>1807</v>
      </c>
      <c r="B419">
        <v>0</v>
      </c>
      <c r="C419" t="str">
        <f t="shared" ref="C419:C420" si="272">IF(M419&lt;&gt;0,IF(J419&lt;&gt;0,IF(J419&lt;&gt;"0","yes","no"),"no"),"no")</f>
        <v>no</v>
      </c>
      <c r="D419" t="str">
        <f t="shared" ref="D419:D420" si="273">IF(M419&lt;&gt;0,IF(J419&lt;&gt;0,IF(J419&lt;&gt;"0","yes","no"),"no"),"no")</f>
        <v>no</v>
      </c>
      <c r="E419" t="str">
        <f t="shared" ref="E419:E420" si="274">IF(M419&lt;&gt;0,IF(J419&lt;&gt;0,IF(J419&lt;&gt;"0","yes","no"),"no"),"no")</f>
        <v>no</v>
      </c>
      <c r="F419" t="str">
        <f t="shared" ref="F419:F420" si="275">IF(COUNTIF(AB419:CM419,"pv&amp;st")&lt;&gt;0,IF(J419&lt;&gt;"0",IF(J419&lt;&gt;0,"yes","no"),"no"),"no")</f>
        <v>no</v>
      </c>
      <c r="G419" t="str">
        <f t="shared" ref="G419:G420" si="276">IF(M419&lt;&gt;0,IF(J419&lt;&gt;0,IF(J419&lt;&gt;"0","yes","no"),"no"),"no")</f>
        <v>no</v>
      </c>
      <c r="H419" t="s">
        <v>2421</v>
      </c>
      <c r="I419" t="str">
        <f t="shared" ref="I419:I420" si="277">IF(J419&lt;&gt;"0",IF(J419&lt;&gt;0,"yes","no"),"no")</f>
        <v>no</v>
      </c>
      <c r="J419" s="2">
        <v>0</v>
      </c>
      <c r="K419">
        <v>31.5949984881</v>
      </c>
      <c r="L419">
        <v>22.4890855011</v>
      </c>
      <c r="M419" s="1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51.572123390000002</v>
      </c>
      <c r="X419">
        <v>7.240327315</v>
      </c>
      <c r="Y419">
        <v>80</v>
      </c>
      <c r="Z419" t="str" cm="1">
        <f t="array" ref="Z419">INDEX(Tabelle4!$C$2:$C$2596,MATCH(TRUE,EXACT(tool!A1024,Tabelle4!$D$2:$D$2596),0))</f>
        <v>Y</v>
      </c>
      <c r="AA419" t="s">
        <v>1054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</row>
    <row r="420" spans="1:143" hidden="1" x14ac:dyDescent="0.2">
      <c r="A420" t="s">
        <v>1856</v>
      </c>
      <c r="B420">
        <v>0</v>
      </c>
      <c r="C420" t="str">
        <f t="shared" si="272"/>
        <v>no</v>
      </c>
      <c r="D420" t="str">
        <f t="shared" si="273"/>
        <v>no</v>
      </c>
      <c r="E420" t="str">
        <f t="shared" si="274"/>
        <v>no</v>
      </c>
      <c r="F420" t="str">
        <f t="shared" si="275"/>
        <v>no</v>
      </c>
      <c r="G420" t="str">
        <f t="shared" si="276"/>
        <v>no</v>
      </c>
      <c r="H420" t="s">
        <v>2421</v>
      </c>
      <c r="I420" t="str">
        <f t="shared" si="277"/>
        <v>no</v>
      </c>
      <c r="J420" s="2">
        <v>0</v>
      </c>
      <c r="K420">
        <v>31.4779820083</v>
      </c>
      <c r="L420">
        <v>22.447563083399999</v>
      </c>
      <c r="M420" s="1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51.572054739999999</v>
      </c>
      <c r="X420">
        <v>7.2403885240000001</v>
      </c>
      <c r="Y420">
        <v>80</v>
      </c>
      <c r="Z420" t="str" cm="1">
        <f t="array" ref="Z420">INDEX(Tabelle4!$C$2:$C$2596,MATCH(TRUE,EXACT(tool!A1057,Tabelle4!$D$2:$D$2596),0))</f>
        <v>Y</v>
      </c>
      <c r="AA420" t="s">
        <v>1054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</row>
    <row r="421" spans="1:143" hidden="1" x14ac:dyDescent="0.2">
      <c r="A421" t="s">
        <v>2014</v>
      </c>
      <c r="B421">
        <v>0</v>
      </c>
      <c r="C421" t="str">
        <f t="shared" si="262"/>
        <v>no</v>
      </c>
      <c r="D421" t="str">
        <f t="shared" si="263"/>
        <v>no</v>
      </c>
      <c r="E421" t="str">
        <f t="shared" si="264"/>
        <v>no</v>
      </c>
      <c r="F421" t="str">
        <f t="shared" si="265"/>
        <v>no</v>
      </c>
      <c r="G421" t="str">
        <f t="shared" si="266"/>
        <v>no</v>
      </c>
      <c r="H421" t="s">
        <v>2421</v>
      </c>
      <c r="I421" t="str">
        <f t="shared" si="267"/>
        <v>yes</v>
      </c>
      <c r="J421" s="2">
        <v>0</v>
      </c>
      <c r="K421">
        <v>13.377451002300001</v>
      </c>
      <c r="L421">
        <v>14.9193551583</v>
      </c>
      <c r="M421" s="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51.572091290000003</v>
      </c>
      <c r="X421">
        <v>7.2403645040000004</v>
      </c>
      <c r="Y421">
        <v>80</v>
      </c>
      <c r="Z421" t="str" cm="1">
        <f t="array" ref="Z421">INDEX(Tabelle4!$C$2:$C$2596,MATCH(TRUE,EXACT(tool!A1194,Tabelle4!$D$2:$D$2596),0))</f>
        <v>Z</v>
      </c>
      <c r="AA421" t="s">
        <v>1054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</row>
    <row r="422" spans="1:143" hidden="1" x14ac:dyDescent="0.2">
      <c r="A422" t="s">
        <v>241</v>
      </c>
      <c r="B422">
        <v>0</v>
      </c>
      <c r="C422" t="str">
        <f t="shared" si="262"/>
        <v>yes</v>
      </c>
      <c r="D422" t="str">
        <f t="shared" si="263"/>
        <v>yes</v>
      </c>
      <c r="E422" t="str">
        <f t="shared" si="264"/>
        <v>yes</v>
      </c>
      <c r="F422" t="str">
        <f t="shared" si="265"/>
        <v>yes</v>
      </c>
      <c r="G422" t="str">
        <f t="shared" si="266"/>
        <v>yes</v>
      </c>
      <c r="H422" t="s">
        <v>2421</v>
      </c>
      <c r="I422" t="str">
        <f t="shared" si="267"/>
        <v>yes</v>
      </c>
      <c r="J422" s="1" t="s">
        <v>91</v>
      </c>
      <c r="K422">
        <v>103.686438483</v>
      </c>
      <c r="L422">
        <v>45.539431080200004</v>
      </c>
      <c r="M422" s="1">
        <v>1971</v>
      </c>
      <c r="N422">
        <v>2</v>
      </c>
      <c r="O422">
        <v>4</v>
      </c>
      <c r="P422">
        <v>8</v>
      </c>
      <c r="Q422">
        <v>2</v>
      </c>
      <c r="R422">
        <v>5.4</v>
      </c>
      <c r="S422">
        <v>204.43835243988002</v>
      </c>
      <c r="T422">
        <v>41.474575393200006</v>
      </c>
      <c r="U422" t="s">
        <v>108</v>
      </c>
      <c r="V422">
        <v>55.383446922232004</v>
      </c>
      <c r="W422">
        <v>51.56927812</v>
      </c>
      <c r="X422">
        <v>7.2409715400000003</v>
      </c>
      <c r="Y422">
        <v>86</v>
      </c>
      <c r="Z422" t="str" cm="1">
        <f t="array" ref="Z422">INDEX(Tabelle4!$C$2:$C$2596,MATCH(TRUE,EXACT(tool!A82,Tabelle4!$D$2:$D$2596),0))</f>
        <v>Z</v>
      </c>
      <c r="AA422" t="s">
        <v>242</v>
      </c>
      <c r="AB422" t="s">
        <v>83</v>
      </c>
      <c r="AC422">
        <v>53.249996185302699</v>
      </c>
      <c r="AD422">
        <v>30.920185422550102</v>
      </c>
      <c r="AE422">
        <v>-135.83996966727801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</row>
    <row r="423" spans="1:143" hidden="1" x14ac:dyDescent="0.2">
      <c r="A423" t="s">
        <v>801</v>
      </c>
      <c r="B423">
        <v>0</v>
      </c>
      <c r="C423" t="str">
        <f t="shared" si="262"/>
        <v>yes</v>
      </c>
      <c r="D423" t="str">
        <f t="shared" si="263"/>
        <v>yes</v>
      </c>
      <c r="E423" t="str">
        <f t="shared" si="264"/>
        <v>yes</v>
      </c>
      <c r="F423" t="str">
        <f t="shared" si="265"/>
        <v>yes</v>
      </c>
      <c r="G423" t="str">
        <f t="shared" si="266"/>
        <v>yes</v>
      </c>
      <c r="H423" t="s">
        <v>2421</v>
      </c>
      <c r="I423" t="str">
        <f t="shared" si="267"/>
        <v>yes</v>
      </c>
      <c r="J423" s="1" t="s">
        <v>91</v>
      </c>
      <c r="K423">
        <v>104.27563749799999</v>
      </c>
      <c r="L423">
        <v>44.890211755999999</v>
      </c>
      <c r="M423" s="1">
        <v>1970</v>
      </c>
      <c r="N423">
        <v>1</v>
      </c>
      <c r="O423">
        <v>2</v>
      </c>
      <c r="P423">
        <v>2</v>
      </c>
      <c r="Q423">
        <v>2</v>
      </c>
      <c r="R423">
        <v>5.4</v>
      </c>
      <c r="S423">
        <v>200.69688848320001</v>
      </c>
      <c r="T423">
        <v>41.710254999200004</v>
      </c>
      <c r="U423" t="s">
        <v>108</v>
      </c>
      <c r="V423">
        <v>138.37301136125549</v>
      </c>
      <c r="W423">
        <v>51.56906901</v>
      </c>
      <c r="X423">
        <v>7.2407464509999997</v>
      </c>
      <c r="Y423">
        <v>86</v>
      </c>
      <c r="Z423" t="str" cm="1">
        <f t="array" ref="Z423">INDEX(Tabelle4!$C$2:$C$2596,MATCH(TRUE,EXACT(tool!A368,Tabelle4!$D$2:$D$2596),0))</f>
        <v>Z</v>
      </c>
      <c r="AA423" t="s">
        <v>802</v>
      </c>
      <c r="AB423" t="s">
        <v>83</v>
      </c>
      <c r="AC423">
        <v>55.917194366455099</v>
      </c>
      <c r="AD423">
        <v>0.77977737348698195</v>
      </c>
      <c r="AE423">
        <v>18.215238774801399</v>
      </c>
      <c r="AF423" t="s">
        <v>78</v>
      </c>
      <c r="AG423">
        <v>5.3516654968261701</v>
      </c>
      <c r="AH423">
        <v>32.090144973274299</v>
      </c>
      <c r="AI423">
        <v>-151.61569097109901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</row>
    <row r="424" spans="1:143" hidden="1" x14ac:dyDescent="0.2">
      <c r="A424" t="s">
        <v>2020</v>
      </c>
      <c r="B424">
        <v>0</v>
      </c>
      <c r="C424" t="str">
        <f t="shared" si="262"/>
        <v>no</v>
      </c>
      <c r="D424" t="str">
        <f t="shared" si="263"/>
        <v>no</v>
      </c>
      <c r="E424" t="str">
        <f t="shared" si="264"/>
        <v>no</v>
      </c>
      <c r="F424" t="str">
        <f t="shared" si="265"/>
        <v>no</v>
      </c>
      <c r="G424" t="str">
        <f t="shared" si="266"/>
        <v>no</v>
      </c>
      <c r="H424" t="s">
        <v>2421</v>
      </c>
      <c r="I424" t="str">
        <f t="shared" si="267"/>
        <v>yes</v>
      </c>
      <c r="J424" s="1">
        <v>0</v>
      </c>
      <c r="K424">
        <v>28.704895006099999</v>
      </c>
      <c r="L424">
        <v>25.075491489400001</v>
      </c>
      <c r="M424" s="1">
        <v>0</v>
      </c>
      <c r="N424">
        <v>1</v>
      </c>
      <c r="O424">
        <v>1</v>
      </c>
      <c r="P424">
        <v>1</v>
      </c>
      <c r="Q424">
        <v>1</v>
      </c>
      <c r="R424">
        <v>2.7</v>
      </c>
      <c r="S424">
        <v>61.96284802016001</v>
      </c>
      <c r="T424">
        <v>5.7409790012200004</v>
      </c>
      <c r="U424">
        <v>0</v>
      </c>
      <c r="V424">
        <v>0</v>
      </c>
      <c r="W424">
        <v>51.569113989999998</v>
      </c>
      <c r="X424">
        <v>7.2406646830000003</v>
      </c>
      <c r="Y424">
        <v>86</v>
      </c>
      <c r="Z424" t="str" cm="1">
        <f t="array" ref="Z424">INDEX(Tabelle4!$C$2:$C$2596,MATCH(TRUE,EXACT(tool!A1200,Tabelle4!$D$2:$D$2596),0))</f>
        <v>Z</v>
      </c>
      <c r="AA424" t="s">
        <v>802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</row>
    <row r="425" spans="1:143" hidden="1" x14ac:dyDescent="0.2">
      <c r="A425" t="s">
        <v>2033</v>
      </c>
      <c r="B425">
        <v>0</v>
      </c>
      <c r="C425" t="str">
        <f>IF(M425&lt;&gt;0,IF(J425&lt;&gt;0,IF(J425&lt;&gt;"0","yes","no"),"no"),"no")</f>
        <v>no</v>
      </c>
      <c r="D425" t="str">
        <f>IF(M425&lt;&gt;0,IF(J425&lt;&gt;0,IF(J425&lt;&gt;"0","yes","no"),"no"),"no")</f>
        <v>no</v>
      </c>
      <c r="E425" t="str">
        <f>IF(M425&lt;&gt;0,IF(J425&lt;&gt;0,IF(J425&lt;&gt;"0","yes","no"),"no"),"no")</f>
        <v>no</v>
      </c>
      <c r="F425" t="str">
        <f>IF(COUNTIF(AB425:CM425,"pv&amp;st")&lt;&gt;0,IF(J425&lt;&gt;"0",IF(J425&lt;&gt;0,"yes","no"),"no"),"no")</f>
        <v>no</v>
      </c>
      <c r="G425" t="str">
        <f>IF(M425&lt;&gt;0,IF(J425&lt;&gt;0,IF(J425&lt;&gt;"0","yes","no"),"no"),"no")</f>
        <v>no</v>
      </c>
      <c r="H425" t="s">
        <v>2421</v>
      </c>
      <c r="I425" t="str">
        <f>IF(J425&lt;&gt;"0",IF(J425&lt;&gt;0,"yes","no"),"no")</f>
        <v>no</v>
      </c>
      <c r="J425" s="2">
        <v>0</v>
      </c>
      <c r="K425">
        <v>16.4649339865</v>
      </c>
      <c r="L425">
        <v>16.336999046599999</v>
      </c>
      <c r="M425" s="1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51.569168810000001</v>
      </c>
      <c r="X425">
        <v>7.2407389499999999</v>
      </c>
      <c r="Y425">
        <v>86</v>
      </c>
      <c r="Z425" t="str" cm="1">
        <f t="array" ref="Z425">INDEX(Tabelle4!$C$2:$C$2596,MATCH(TRUE,EXACT(tool!A1212,Tabelle4!$D$2:$D$2596),0))</f>
        <v>Y</v>
      </c>
      <c r="AA425" t="s">
        <v>802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</row>
    <row r="426" spans="1:143" hidden="1" x14ac:dyDescent="0.2">
      <c r="A426" t="s">
        <v>999</v>
      </c>
      <c r="B426">
        <v>0</v>
      </c>
      <c r="C426" t="str">
        <f t="shared" si="262"/>
        <v>yes</v>
      </c>
      <c r="D426" t="str">
        <f t="shared" si="263"/>
        <v>yes</v>
      </c>
      <c r="E426" t="str">
        <f t="shared" si="264"/>
        <v>yes</v>
      </c>
      <c r="F426" t="str">
        <f t="shared" si="265"/>
        <v>yes</v>
      </c>
      <c r="G426" t="str">
        <f t="shared" si="266"/>
        <v>yes</v>
      </c>
      <c r="H426" t="s">
        <v>2421</v>
      </c>
      <c r="I426" t="str">
        <f t="shared" si="267"/>
        <v>yes</v>
      </c>
      <c r="J426" s="1" t="s">
        <v>91</v>
      </c>
      <c r="K426">
        <v>105.03741547</v>
      </c>
      <c r="L426">
        <v>45.025938279000002</v>
      </c>
      <c r="M426" s="1">
        <v>1971</v>
      </c>
      <c r="N426">
        <v>2</v>
      </c>
      <c r="O426">
        <v>4</v>
      </c>
      <c r="P426">
        <v>8</v>
      </c>
      <c r="Q426">
        <v>2</v>
      </c>
      <c r="R426">
        <v>5.4</v>
      </c>
      <c r="S426">
        <v>201.12510051860005</v>
      </c>
      <c r="T426">
        <v>42.014966188000002</v>
      </c>
      <c r="U426">
        <v>0</v>
      </c>
      <c r="V426">
        <v>0</v>
      </c>
      <c r="W426">
        <v>51.568890750000001</v>
      </c>
      <c r="X426">
        <v>7.2404716069999999</v>
      </c>
      <c r="Y426">
        <v>86</v>
      </c>
      <c r="Z426" t="str" cm="1">
        <f t="array" ref="Z426">INDEX(Tabelle4!$C$2:$C$2596,MATCH(TRUE,EXACT(tool!A470,Tabelle4!$D$2:$D$2596),0))</f>
        <v>Z</v>
      </c>
      <c r="AA426" t="s">
        <v>1000</v>
      </c>
      <c r="AB426" t="s">
        <v>83</v>
      </c>
      <c r="AC426">
        <v>56.356784820556598</v>
      </c>
      <c r="AD426">
        <v>29.708828966786701</v>
      </c>
      <c r="AE426">
        <v>-135.513637924248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</row>
    <row r="427" spans="1:143" hidden="1" x14ac:dyDescent="0.2">
      <c r="A427" t="s">
        <v>107</v>
      </c>
      <c r="B427">
        <v>0</v>
      </c>
      <c r="C427" t="str">
        <f t="shared" ref="C427:C428" si="278">IF(M427&lt;&gt;0,IF(J427&lt;&gt;0,IF(J427&lt;&gt;"0","yes","no"),"no"),"no")</f>
        <v>yes</v>
      </c>
      <c r="D427" t="str">
        <f t="shared" ref="D427:D428" si="279">IF(M427&lt;&gt;0,IF(J427&lt;&gt;0,IF(J427&lt;&gt;"0","yes","no"),"no"),"no")</f>
        <v>yes</v>
      </c>
      <c r="E427" t="str">
        <f t="shared" ref="E427:E428" si="280">IF(M427&lt;&gt;0,IF(J427&lt;&gt;0,IF(J427&lt;&gt;"0","yes","no"),"no"),"no")</f>
        <v>yes</v>
      </c>
      <c r="F427" t="str">
        <f t="shared" si="265"/>
        <v>yes</v>
      </c>
      <c r="G427" t="str">
        <f t="shared" si="266"/>
        <v>yes</v>
      </c>
      <c r="H427" t="s">
        <v>2421</v>
      </c>
      <c r="I427" t="str">
        <f t="shared" ref="I427:I428" si="281">IF(J427&lt;&gt;"0",IF(J427&lt;&gt;0,"yes","no"),"no")</f>
        <v>yes</v>
      </c>
      <c r="J427" s="1" t="s">
        <v>91</v>
      </c>
      <c r="K427">
        <v>60.9095404802</v>
      </c>
      <c r="L427">
        <v>35.467419395299999</v>
      </c>
      <c r="M427" s="1">
        <v>1971</v>
      </c>
      <c r="N427">
        <v>2</v>
      </c>
      <c r="O427">
        <v>1</v>
      </c>
      <c r="P427">
        <v>2</v>
      </c>
      <c r="Q427">
        <v>2</v>
      </c>
      <c r="R427">
        <v>5.4</v>
      </c>
      <c r="S427">
        <v>167.16024854253999</v>
      </c>
      <c r="T427">
        <v>24.363816192080002</v>
      </c>
      <c r="U427" t="s">
        <v>108</v>
      </c>
      <c r="V427">
        <v>908.45814458328346</v>
      </c>
      <c r="W427">
        <v>51.569011609999997</v>
      </c>
      <c r="X427">
        <v>7.2408428550000004</v>
      </c>
      <c r="Y427">
        <v>86</v>
      </c>
      <c r="Z427" t="str" cm="1">
        <f t="array" ref="Z427">INDEX(Tabelle4!$C$2:$C$2596,MATCH(TRUE,EXACT(tool!A16,Tabelle4!$D$2:$D$2596),0))</f>
        <v>Y</v>
      </c>
      <c r="AA427" t="s">
        <v>109</v>
      </c>
      <c r="AB427" t="s">
        <v>83</v>
      </c>
      <c r="AC427">
        <v>37.957592010497997</v>
      </c>
      <c r="AD427">
        <v>29.619747803521602</v>
      </c>
      <c r="AE427">
        <v>-133.20657055373101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</row>
    <row r="428" spans="1:143" hidden="1" x14ac:dyDescent="0.2">
      <c r="A428" t="s">
        <v>2032</v>
      </c>
      <c r="B428">
        <v>0</v>
      </c>
      <c r="C428" t="str">
        <f t="shared" si="278"/>
        <v>no</v>
      </c>
      <c r="D428" t="str">
        <f t="shared" si="279"/>
        <v>no</v>
      </c>
      <c r="E428" t="str">
        <f t="shared" si="280"/>
        <v>no</v>
      </c>
      <c r="F428" t="str">
        <f>IF(COUNTIF(AB428:CM428,"pv&amp;st")&lt;&gt;0,IF(J428&lt;&gt;"0",IF(J428&lt;&gt;0,"yes","no"),"no"),"no")</f>
        <v>no</v>
      </c>
      <c r="G428" t="str">
        <f>IF(M428&lt;&gt;0,IF(J428&lt;&gt;0,IF(J428&lt;&gt;"0","yes","no"),"no"),"no")</f>
        <v>no</v>
      </c>
      <c r="H428" t="s">
        <v>2421</v>
      </c>
      <c r="I428" t="str">
        <f t="shared" si="281"/>
        <v>no</v>
      </c>
      <c r="J428" s="2">
        <v>0</v>
      </c>
      <c r="K428">
        <v>12.769714497900001</v>
      </c>
      <c r="L428">
        <v>14.295930312099999</v>
      </c>
      <c r="M428" s="1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51.56890035</v>
      </c>
      <c r="X428">
        <v>7.2407132660000002</v>
      </c>
      <c r="Y428">
        <v>86</v>
      </c>
      <c r="Z428" t="str" cm="1">
        <f t="array" ref="Z428">INDEX(Tabelle4!$C$2:$C$2596,MATCH(TRUE,EXACT(tool!A1211,Tabelle4!$D$2:$D$2596),0))</f>
        <v>Y</v>
      </c>
      <c r="AA428" t="s">
        <v>109</v>
      </c>
      <c r="AB428" t="s">
        <v>78</v>
      </c>
      <c r="AC428">
        <v>10.8100910186768</v>
      </c>
      <c r="AD428">
        <v>7.9089282385681496</v>
      </c>
      <c r="AE428">
        <v>100.867417379405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</row>
    <row r="429" spans="1:143" hidden="1" x14ac:dyDescent="0.2">
      <c r="A429" t="s">
        <v>731</v>
      </c>
      <c r="B429">
        <v>0</v>
      </c>
      <c r="C429" t="str">
        <f t="shared" si="262"/>
        <v>yes</v>
      </c>
      <c r="D429" t="str">
        <f t="shared" si="263"/>
        <v>yes</v>
      </c>
      <c r="E429" t="str">
        <f t="shared" si="264"/>
        <v>yes</v>
      </c>
      <c r="F429" t="str">
        <f t="shared" si="265"/>
        <v>yes</v>
      </c>
      <c r="G429" t="str">
        <f t="shared" si="266"/>
        <v>yes</v>
      </c>
      <c r="H429" t="s">
        <v>2421</v>
      </c>
      <c r="I429" t="str">
        <f t="shared" si="267"/>
        <v>yes</v>
      </c>
      <c r="J429" s="1" t="s">
        <v>91</v>
      </c>
      <c r="K429">
        <v>62.978610031199999</v>
      </c>
      <c r="L429">
        <v>36.011689203899998</v>
      </c>
      <c r="M429" s="1">
        <v>1971</v>
      </c>
      <c r="N429">
        <v>1</v>
      </c>
      <c r="O429">
        <v>4</v>
      </c>
      <c r="P429">
        <v>4</v>
      </c>
      <c r="Q429">
        <v>2</v>
      </c>
      <c r="R429">
        <v>5.4</v>
      </c>
      <c r="S429">
        <v>169.27167768858001</v>
      </c>
      <c r="T429">
        <v>25.191444012480002</v>
      </c>
      <c r="U429" t="s">
        <v>108</v>
      </c>
      <c r="V429">
        <v>96.696837764985588</v>
      </c>
      <c r="W429">
        <v>51.568832530000002</v>
      </c>
      <c r="X429">
        <v>7.240569625</v>
      </c>
      <c r="Y429">
        <v>86</v>
      </c>
      <c r="Z429" t="str" cm="1">
        <f t="array" ref="Z429">INDEX(Tabelle4!$C$2:$C$2596,MATCH(TRUE,EXACT(tool!A330,Tabelle4!$D$2:$D$2596),0))</f>
        <v>Z</v>
      </c>
      <c r="AA429" t="s">
        <v>732</v>
      </c>
      <c r="AB429" t="s">
        <v>83</v>
      </c>
      <c r="AC429">
        <v>38.164890289306598</v>
      </c>
      <c r="AD429">
        <v>29.886664952261999</v>
      </c>
      <c r="AE429">
        <v>-135.529681009998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</row>
    <row r="430" spans="1:143" hidden="1" x14ac:dyDescent="0.2">
      <c r="A430" t="s">
        <v>660</v>
      </c>
      <c r="B430">
        <v>0</v>
      </c>
      <c r="C430" t="str">
        <f t="shared" si="262"/>
        <v>yes</v>
      </c>
      <c r="D430" t="str">
        <f t="shared" si="263"/>
        <v>yes</v>
      </c>
      <c r="E430" t="str">
        <f t="shared" si="264"/>
        <v>yes</v>
      </c>
      <c r="F430" t="str">
        <f t="shared" si="265"/>
        <v>yes</v>
      </c>
      <c r="G430" t="str">
        <f t="shared" si="266"/>
        <v>yes</v>
      </c>
      <c r="H430" t="s">
        <v>2421</v>
      </c>
      <c r="I430" t="str">
        <f t="shared" si="267"/>
        <v>yes</v>
      </c>
      <c r="J430" s="1" t="s">
        <v>91</v>
      </c>
      <c r="K430">
        <v>104.572630524</v>
      </c>
      <c r="L430">
        <v>44.875213819000003</v>
      </c>
      <c r="M430" s="1">
        <v>1970</v>
      </c>
      <c r="N430">
        <v>1</v>
      </c>
      <c r="O430">
        <v>2</v>
      </c>
      <c r="P430">
        <v>2</v>
      </c>
      <c r="Q430">
        <v>2</v>
      </c>
      <c r="R430">
        <v>5.4</v>
      </c>
      <c r="S430">
        <v>200.49710241300002</v>
      </c>
      <c r="T430">
        <v>41.829052209600007</v>
      </c>
      <c r="U430" t="s">
        <v>108</v>
      </c>
      <c r="V430">
        <v>146.95018121625077</v>
      </c>
      <c r="W430">
        <v>51.568708379999997</v>
      </c>
      <c r="X430">
        <v>7.2406949909999998</v>
      </c>
      <c r="Y430">
        <v>86</v>
      </c>
      <c r="Z430" t="str" cm="1">
        <f t="array" ref="Z430">INDEX(Tabelle4!$C$2:$C$2596,MATCH(TRUE,EXACT(tool!A294,Tabelle4!$D$2:$D$2596),0))</f>
        <v>Z</v>
      </c>
      <c r="AA430" t="s">
        <v>661</v>
      </c>
      <c r="AB430" t="s">
        <v>83</v>
      </c>
      <c r="AC430">
        <v>57.859703063964801</v>
      </c>
      <c r="AD430">
        <v>0.44824743732461703</v>
      </c>
      <c r="AE430">
        <v>-20.955776734224902</v>
      </c>
      <c r="AF430" t="s">
        <v>78</v>
      </c>
      <c r="AG430">
        <v>8.7927551269531197</v>
      </c>
      <c r="AH430">
        <v>29.788655046199999</v>
      </c>
      <c r="AI430">
        <v>-127.53221501806399</v>
      </c>
      <c r="AJ430" t="s">
        <v>78</v>
      </c>
      <c r="AK430">
        <v>6.2753200531005904</v>
      </c>
      <c r="AL430">
        <v>25.231070664964001</v>
      </c>
      <c r="AM430">
        <v>-131.77926675152901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</row>
    <row r="431" spans="1:143" hidden="1" x14ac:dyDescent="0.2">
      <c r="A431" t="s">
        <v>2037</v>
      </c>
      <c r="B431">
        <v>0</v>
      </c>
      <c r="C431" t="str">
        <f>IF(M431&lt;&gt;0,IF(J431&lt;&gt;0,IF(J431&lt;&gt;"0","yes","no"),"no"),"no")</f>
        <v>no</v>
      </c>
      <c r="D431" t="str">
        <f>IF(M431&lt;&gt;0,IF(J431&lt;&gt;0,IF(J431&lt;&gt;"0","yes","no"),"no"),"no")</f>
        <v>no</v>
      </c>
      <c r="E431" t="str">
        <f>IF(M431&lt;&gt;0,IF(J431&lt;&gt;0,IF(J431&lt;&gt;"0","yes","no"),"no"),"no")</f>
        <v>no</v>
      </c>
      <c r="F431" t="str">
        <f>IF(COUNTIF(AB431:CM431,"pv&amp;st")&lt;&gt;0,IF(J431&lt;&gt;"0",IF(J431&lt;&gt;0,"yes","no"),"no"),"no")</f>
        <v>no</v>
      </c>
      <c r="G431" t="str">
        <f>IF(M431&lt;&gt;0,IF(J431&lt;&gt;0,IF(J431&lt;&gt;"0","yes","no"),"no"),"no")</f>
        <v>no</v>
      </c>
      <c r="H431" t="s">
        <v>2421</v>
      </c>
      <c r="I431" t="str">
        <f>IF(J431&lt;&gt;"0",IF(J431&lt;&gt;0,"yes","no"),"no")</f>
        <v>no</v>
      </c>
      <c r="J431" s="2">
        <v>0</v>
      </c>
      <c r="K431">
        <v>27.474352990500002</v>
      </c>
      <c r="L431">
        <v>23.500698478099999</v>
      </c>
      <c r="M431" s="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51.568593239999998</v>
      </c>
      <c r="X431">
        <v>7.2405545040000003</v>
      </c>
      <c r="Y431">
        <v>86</v>
      </c>
      <c r="Z431" t="str" cm="1">
        <f t="array" ref="Z431">INDEX(Tabelle4!$C$2:$C$2596,MATCH(TRUE,EXACT(tool!A1215,Tabelle4!$D$2:$D$2596),0))</f>
        <v>Y</v>
      </c>
      <c r="AA431" t="s">
        <v>661</v>
      </c>
      <c r="AB431" t="s">
        <v>78</v>
      </c>
      <c r="AC431">
        <v>24.5400085449219</v>
      </c>
      <c r="AD431">
        <v>6.4519092749989797</v>
      </c>
      <c r="AE431">
        <v>98.402903743002696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</row>
    <row r="432" spans="1:143" hidden="1" x14ac:dyDescent="0.2">
      <c r="A432" t="s">
        <v>634</v>
      </c>
      <c r="B432">
        <v>0</v>
      </c>
      <c r="C432" t="str">
        <f t="shared" si="262"/>
        <v>yes</v>
      </c>
      <c r="D432" t="str">
        <f t="shared" si="263"/>
        <v>yes</v>
      </c>
      <c r="E432" t="str">
        <f t="shared" si="264"/>
        <v>yes</v>
      </c>
      <c r="F432" t="str">
        <f t="shared" si="265"/>
        <v>yes</v>
      </c>
      <c r="G432" t="str">
        <f t="shared" si="266"/>
        <v>yes</v>
      </c>
      <c r="H432" t="s">
        <v>2421</v>
      </c>
      <c r="I432" t="str">
        <f t="shared" si="267"/>
        <v>yes</v>
      </c>
      <c r="J432" s="1" t="s">
        <v>91</v>
      </c>
      <c r="K432">
        <v>103.837924472</v>
      </c>
      <c r="L432">
        <v>44.615888408099998</v>
      </c>
      <c r="M432" s="1">
        <v>1971</v>
      </c>
      <c r="N432">
        <v>2</v>
      </c>
      <c r="O432">
        <v>1</v>
      </c>
      <c r="P432">
        <v>2</v>
      </c>
      <c r="Q432">
        <v>2</v>
      </c>
      <c r="R432">
        <v>5.4</v>
      </c>
      <c r="S432">
        <v>199.39062761494</v>
      </c>
      <c r="T432">
        <v>41.535169788800005</v>
      </c>
      <c r="U432" t="s">
        <v>108</v>
      </c>
      <c r="V432">
        <v>221.40882318011904</v>
      </c>
      <c r="W432">
        <v>51.568887549999999</v>
      </c>
      <c r="X432">
        <v>7.2409691130000002</v>
      </c>
      <c r="Y432">
        <v>86</v>
      </c>
      <c r="Z432" t="str" cm="1">
        <f t="array" ref="Z432">INDEX(Tabelle4!$C$2:$C$2596,MATCH(TRUE,EXACT(tool!A281,Tabelle4!$D$2:$D$2596),0))</f>
        <v>Z</v>
      </c>
      <c r="AA432" t="s">
        <v>635</v>
      </c>
      <c r="AB432" t="s">
        <v>83</v>
      </c>
      <c r="AC432">
        <v>57.5687866210938</v>
      </c>
      <c r="AD432">
        <v>28.3201652977815</v>
      </c>
      <c r="AE432">
        <v>-134.69427220422801</v>
      </c>
      <c r="AF432" t="s">
        <v>78</v>
      </c>
      <c r="AG432">
        <v>8.3111867904663104</v>
      </c>
      <c r="AH432">
        <v>0.94620289791848999</v>
      </c>
      <c r="AI432">
        <v>34.875328291372597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</row>
    <row r="433" spans="1:143" hidden="1" x14ac:dyDescent="0.2">
      <c r="A433" t="s">
        <v>2030</v>
      </c>
      <c r="B433">
        <v>0</v>
      </c>
      <c r="C433" t="str">
        <f t="shared" si="262"/>
        <v>no</v>
      </c>
      <c r="D433" t="str">
        <f t="shared" si="263"/>
        <v>no</v>
      </c>
      <c r="E433" t="str">
        <f t="shared" si="264"/>
        <v>no</v>
      </c>
      <c r="F433" t="str">
        <f t="shared" si="265"/>
        <v>no</v>
      </c>
      <c r="G433" t="str">
        <f t="shared" si="266"/>
        <v>no</v>
      </c>
      <c r="H433" t="s">
        <v>2421</v>
      </c>
      <c r="I433" t="str">
        <f t="shared" si="267"/>
        <v>yes</v>
      </c>
      <c r="J433" s="1">
        <v>0</v>
      </c>
      <c r="K433">
        <v>11.414017511899999</v>
      </c>
      <c r="L433">
        <v>14.287820573499999</v>
      </c>
      <c r="M433" s="1">
        <v>0</v>
      </c>
      <c r="N433">
        <v>11</v>
      </c>
      <c r="O433">
        <v>4</v>
      </c>
      <c r="P433">
        <v>44</v>
      </c>
      <c r="Q433">
        <v>1</v>
      </c>
      <c r="R433">
        <v>2.7</v>
      </c>
      <c r="S433">
        <v>36.294312046070004</v>
      </c>
      <c r="T433">
        <v>2.2828035023799997</v>
      </c>
      <c r="U433">
        <v>0</v>
      </c>
      <c r="V433">
        <v>0</v>
      </c>
      <c r="W433">
        <v>51.568946150000002</v>
      </c>
      <c r="X433">
        <v>7.2409149609999996</v>
      </c>
      <c r="Y433">
        <v>86</v>
      </c>
      <c r="Z433" t="str" cm="1">
        <f t="array" ref="Z433">INDEX(Tabelle4!$C$2:$C$2596,MATCH(TRUE,EXACT(tool!A1209,Tabelle4!$D$2:$D$2596),0))</f>
        <v>Z</v>
      </c>
      <c r="AA433" t="s">
        <v>635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</row>
    <row r="434" spans="1:143" hidden="1" x14ac:dyDescent="0.2">
      <c r="A434" t="s">
        <v>832</v>
      </c>
      <c r="B434">
        <v>0</v>
      </c>
      <c r="C434" t="str">
        <f t="shared" si="262"/>
        <v>yes</v>
      </c>
      <c r="D434" t="str">
        <f t="shared" si="263"/>
        <v>yes</v>
      </c>
      <c r="E434" t="str">
        <f t="shared" si="264"/>
        <v>yes</v>
      </c>
      <c r="F434" t="str">
        <f t="shared" si="265"/>
        <v>yes</v>
      </c>
      <c r="G434" t="str">
        <f t="shared" si="266"/>
        <v>yes</v>
      </c>
      <c r="H434" t="s">
        <v>2421</v>
      </c>
      <c r="I434" t="str">
        <f t="shared" si="267"/>
        <v>yes</v>
      </c>
      <c r="J434" s="1" t="s">
        <v>91</v>
      </c>
      <c r="K434">
        <v>103.161169978</v>
      </c>
      <c r="L434">
        <v>44.976507789800003</v>
      </c>
      <c r="M434" s="1">
        <v>1971</v>
      </c>
      <c r="N434">
        <v>2</v>
      </c>
      <c r="O434">
        <v>4</v>
      </c>
      <c r="P434">
        <v>8</v>
      </c>
      <c r="Q434">
        <v>2</v>
      </c>
      <c r="R434">
        <v>5.4</v>
      </c>
      <c r="S434">
        <v>201.60867407372004</v>
      </c>
      <c r="T434">
        <v>41.264467991200007</v>
      </c>
      <c r="U434" t="s">
        <v>108</v>
      </c>
      <c r="V434">
        <v>182.19350874985864</v>
      </c>
      <c r="W434">
        <v>51.569065289999998</v>
      </c>
      <c r="X434">
        <v>7.2412419180000001</v>
      </c>
      <c r="Y434">
        <v>86</v>
      </c>
      <c r="Z434" t="str" cm="1">
        <f t="array" ref="Z434">INDEX(Tabelle4!$C$2:$C$2596,MATCH(TRUE,EXACT(tool!A384,Tabelle4!$D$2:$D$2596),0))</f>
        <v>Z</v>
      </c>
      <c r="AA434" t="s">
        <v>833</v>
      </c>
      <c r="AB434" t="s">
        <v>83</v>
      </c>
      <c r="AC434">
        <v>52.153728485107401</v>
      </c>
      <c r="AD434">
        <v>28.525487712042899</v>
      </c>
      <c r="AE434">
        <v>-135.73396757453301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</row>
    <row r="435" spans="1:143" hidden="1" x14ac:dyDescent="0.2">
      <c r="A435" t="s">
        <v>2026</v>
      </c>
      <c r="B435">
        <v>0</v>
      </c>
      <c r="C435" t="str">
        <f t="shared" si="262"/>
        <v>no</v>
      </c>
      <c r="D435" t="str">
        <f t="shared" si="263"/>
        <v>no</v>
      </c>
      <c r="E435" t="str">
        <f t="shared" si="264"/>
        <v>no</v>
      </c>
      <c r="F435" t="str">
        <f t="shared" si="265"/>
        <v>no</v>
      </c>
      <c r="G435" t="str">
        <f t="shared" si="266"/>
        <v>no</v>
      </c>
      <c r="H435" t="s">
        <v>2421</v>
      </c>
      <c r="I435" t="str">
        <f t="shared" si="267"/>
        <v>yes</v>
      </c>
      <c r="J435" s="2">
        <v>0</v>
      </c>
      <c r="K435">
        <v>11.748697504900001</v>
      </c>
      <c r="L435">
        <v>13.715337679599999</v>
      </c>
      <c r="M435" s="1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51.569008570000001</v>
      </c>
      <c r="X435">
        <v>7.2410271780000004</v>
      </c>
      <c r="Y435">
        <v>86</v>
      </c>
      <c r="Z435" t="str" cm="1">
        <f t="array" ref="Z435">INDEX(Tabelle4!$C$2:$C$2596,MATCH(TRUE,EXACT(tool!A1205,Tabelle4!$D$2:$D$2596),0))</f>
        <v>Z</v>
      </c>
      <c r="AA435" t="s">
        <v>833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</row>
    <row r="436" spans="1:143" hidden="1" x14ac:dyDescent="0.2">
      <c r="A436" t="s">
        <v>483</v>
      </c>
      <c r="B436">
        <v>0</v>
      </c>
      <c r="C436" t="str">
        <f t="shared" ref="C436:C438" si="282">IF(M436&lt;&gt;0,IF(J436&lt;&gt;0,IF(J436&lt;&gt;"0","yes","no"),"no"),"no")</f>
        <v>yes</v>
      </c>
      <c r="D436" t="str">
        <f t="shared" ref="D436:D438" si="283">IF(M436&lt;&gt;0,IF(J436&lt;&gt;0,IF(J436&lt;&gt;"0","yes","no"),"no"),"no")</f>
        <v>yes</v>
      </c>
      <c r="E436" t="str">
        <f t="shared" ref="E436:E438" si="284">IF(M436&lt;&gt;0,IF(J436&lt;&gt;0,IF(J436&lt;&gt;"0","yes","no"),"no"),"no")</f>
        <v>yes</v>
      </c>
      <c r="F436" t="str">
        <f t="shared" si="265"/>
        <v>yes</v>
      </c>
      <c r="G436" t="str">
        <f t="shared" si="266"/>
        <v>yes</v>
      </c>
      <c r="H436" t="s">
        <v>2421</v>
      </c>
      <c r="I436" t="str">
        <f t="shared" ref="I436:I438" si="285">IF(J436&lt;&gt;"0",IF(J436&lt;&gt;0,"yes","no"),"no")</f>
        <v>yes</v>
      </c>
      <c r="J436" s="1" t="s">
        <v>91</v>
      </c>
      <c r="K436">
        <v>103.693291006</v>
      </c>
      <c r="L436">
        <v>45.348521875899998</v>
      </c>
      <c r="M436" s="1">
        <v>1971</v>
      </c>
      <c r="N436">
        <v>1</v>
      </c>
      <c r="O436">
        <v>3</v>
      </c>
      <c r="P436">
        <v>3</v>
      </c>
      <c r="Q436">
        <v>2</v>
      </c>
      <c r="R436">
        <v>5.4</v>
      </c>
      <c r="S436">
        <v>203.40470172746001</v>
      </c>
      <c r="T436">
        <v>41.4773164024</v>
      </c>
      <c r="U436" t="s">
        <v>121</v>
      </c>
      <c r="V436">
        <v>143.94136952299999</v>
      </c>
      <c r="W436">
        <v>51.568992569999999</v>
      </c>
      <c r="X436">
        <v>7.241363668</v>
      </c>
      <c r="Y436">
        <v>86</v>
      </c>
      <c r="Z436" t="str" cm="1">
        <f t="array" ref="Z436">INDEX(Tabelle4!$C$2:$C$2596,MATCH(TRUE,EXACT(tool!A204,Tabelle4!$D$2:$D$2596),0))</f>
        <v>Y</v>
      </c>
      <c r="AA436" t="s">
        <v>484</v>
      </c>
      <c r="AB436" t="s">
        <v>83</v>
      </c>
      <c r="AC436">
        <v>53.355201721191399</v>
      </c>
      <c r="AD436">
        <v>30.491627490088199</v>
      </c>
      <c r="AE436">
        <v>-134.71380967349401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</row>
    <row r="437" spans="1:143" hidden="1" x14ac:dyDescent="0.2">
      <c r="A437" t="s">
        <v>539</v>
      </c>
      <c r="B437">
        <v>0</v>
      </c>
      <c r="C437" t="str">
        <f t="shared" si="282"/>
        <v>yes</v>
      </c>
      <c r="D437" t="str">
        <f t="shared" si="283"/>
        <v>yes</v>
      </c>
      <c r="E437" t="str">
        <f t="shared" si="284"/>
        <v>yes</v>
      </c>
      <c r="F437" t="str">
        <f t="shared" si="265"/>
        <v>yes</v>
      </c>
      <c r="G437" t="str">
        <f t="shared" si="266"/>
        <v>yes</v>
      </c>
      <c r="H437" t="s">
        <v>2421</v>
      </c>
      <c r="I437" t="str">
        <f t="shared" si="285"/>
        <v>yes</v>
      </c>
      <c r="J437" s="1" t="s">
        <v>91</v>
      </c>
      <c r="K437">
        <v>104.283324003</v>
      </c>
      <c r="L437">
        <v>45.059985365599999</v>
      </c>
      <c r="M437" s="1">
        <v>1973</v>
      </c>
      <c r="N437">
        <v>2</v>
      </c>
      <c r="O437">
        <v>2</v>
      </c>
      <c r="P437">
        <v>4</v>
      </c>
      <c r="Q437">
        <v>2</v>
      </c>
      <c r="R437">
        <v>5.4</v>
      </c>
      <c r="S437">
        <v>201.61059137304002</v>
      </c>
      <c r="T437">
        <v>41.713329601200002</v>
      </c>
      <c r="U437" t="s">
        <v>108</v>
      </c>
      <c r="V437">
        <v>185.91436377318553</v>
      </c>
      <c r="W437">
        <v>51.569203700000003</v>
      </c>
      <c r="X437">
        <v>7.2410940330000004</v>
      </c>
      <c r="Y437">
        <v>86</v>
      </c>
      <c r="Z437" t="str" cm="1">
        <f t="array" ref="Z437">INDEX(Tabelle4!$C$2:$C$2596,MATCH(TRUE,EXACT(tool!A233,Tabelle4!$D$2:$D$2596),0))</f>
        <v>Y</v>
      </c>
      <c r="AA437" t="s">
        <v>540</v>
      </c>
      <c r="AB437" t="s">
        <v>83</v>
      </c>
      <c r="AC437">
        <v>51.7385444641113</v>
      </c>
      <c r="AD437">
        <v>27.639280040530899</v>
      </c>
      <c r="AE437">
        <v>-136.038149079504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</row>
    <row r="438" spans="1:143" hidden="1" x14ac:dyDescent="0.2">
      <c r="A438" t="s">
        <v>1369</v>
      </c>
      <c r="B438">
        <v>0</v>
      </c>
      <c r="C438" t="str">
        <f t="shared" si="282"/>
        <v>no</v>
      </c>
      <c r="D438" t="str">
        <f t="shared" si="283"/>
        <v>no</v>
      </c>
      <c r="E438" t="str">
        <f t="shared" si="284"/>
        <v>no</v>
      </c>
      <c r="F438" t="str">
        <f>IF(COUNTIF(AB438:CM438,"pv&amp;st")&lt;&gt;0,IF(J438&lt;&gt;"0",IF(J438&lt;&gt;0,"yes","no"),"no"),"no")</f>
        <v>no</v>
      </c>
      <c r="G438" t="str">
        <f>IF(M438&lt;&gt;0,IF(J438&lt;&gt;0,IF(J438&lt;&gt;"0","yes","no"),"no"),"no")</f>
        <v>no</v>
      </c>
      <c r="H438" t="s">
        <v>2421</v>
      </c>
      <c r="I438" t="str">
        <f t="shared" si="285"/>
        <v>no</v>
      </c>
      <c r="J438" s="2">
        <v>0</v>
      </c>
      <c r="K438">
        <v>11.604464009200001</v>
      </c>
      <c r="L438">
        <v>14.2244475587</v>
      </c>
      <c r="M438" s="1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51.568954900000001</v>
      </c>
      <c r="X438">
        <v>7.241444167</v>
      </c>
      <c r="Y438">
        <v>86</v>
      </c>
      <c r="Z438" t="str" cm="1">
        <f t="array" ref="Z438">INDEX(Tabelle4!$C$2:$C$2596,MATCH(TRUE,EXACT(tool!A717,Tabelle4!$D$2:$D$2596),0))</f>
        <v>Y</v>
      </c>
      <c r="AA438" t="s">
        <v>484</v>
      </c>
      <c r="AB438" t="s">
        <v>78</v>
      </c>
      <c r="AC438">
        <v>6.8327398300170898</v>
      </c>
      <c r="AD438">
        <v>2.5990984885431501</v>
      </c>
      <c r="AE438">
        <v>92.671864594494195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</row>
    <row r="439" spans="1:143" hidden="1" x14ac:dyDescent="0.2">
      <c r="A439" t="s">
        <v>2024</v>
      </c>
      <c r="B439">
        <v>0</v>
      </c>
      <c r="C439" t="str">
        <f t="shared" si="262"/>
        <v>no</v>
      </c>
      <c r="D439" t="str">
        <f t="shared" si="263"/>
        <v>no</v>
      </c>
      <c r="E439" t="str">
        <f t="shared" si="264"/>
        <v>no</v>
      </c>
      <c r="F439" t="str">
        <f t="shared" si="265"/>
        <v>no</v>
      </c>
      <c r="G439" t="str">
        <f t="shared" si="266"/>
        <v>no</v>
      </c>
      <c r="H439" t="s">
        <v>2421</v>
      </c>
      <c r="I439" t="str">
        <f t="shared" si="267"/>
        <v>yes</v>
      </c>
      <c r="J439" s="2">
        <v>0</v>
      </c>
      <c r="K439">
        <v>16.067635003300001</v>
      </c>
      <c r="L439">
        <v>16.317810271900001</v>
      </c>
      <c r="M439" s="1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51.569075159999997</v>
      </c>
      <c r="X439">
        <v>7.2410379520000001</v>
      </c>
      <c r="Y439">
        <v>86</v>
      </c>
      <c r="Z439" t="str" cm="1">
        <f t="array" ref="Z439">INDEX(Tabelle4!$C$2:$C$2596,MATCH(TRUE,EXACT(tool!A1203,Tabelle4!$D$2:$D$2596),0))</f>
        <v>Z</v>
      </c>
      <c r="AA439" t="s">
        <v>540</v>
      </c>
      <c r="AB439" t="s">
        <v>78</v>
      </c>
      <c r="AC439">
        <v>12.6948900222778</v>
      </c>
      <c r="AD439">
        <v>10.843218461978401</v>
      </c>
      <c r="AE439">
        <v>130.43231917875201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</row>
    <row r="440" spans="1:143" hidden="1" x14ac:dyDescent="0.2">
      <c r="A440" t="s">
        <v>504</v>
      </c>
      <c r="B440">
        <v>0</v>
      </c>
      <c r="C440" t="str">
        <f>IF(M440&lt;&gt;0,IF(J440&lt;&gt;0,IF(J440&lt;&gt;"0","yes","no"),"no"),"no")</f>
        <v>yes</v>
      </c>
      <c r="D440" t="str">
        <f>IF(M440&lt;&gt;0,IF(J440&lt;&gt;0,IF(J440&lt;&gt;"0","yes","no"),"no"),"no")</f>
        <v>yes</v>
      </c>
      <c r="E440" t="str">
        <f>IF(M440&lt;&gt;0,IF(J440&lt;&gt;0,IF(J440&lt;&gt;"0","yes","no"),"no"),"no")</f>
        <v>yes</v>
      </c>
      <c r="F440" t="str">
        <f t="shared" si="265"/>
        <v>yes</v>
      </c>
      <c r="G440" t="str">
        <f t="shared" si="266"/>
        <v>yes</v>
      </c>
      <c r="H440" t="s">
        <v>2421</v>
      </c>
      <c r="I440" t="str">
        <f>IF(J440&lt;&gt;"0",IF(J440&lt;&gt;0,"yes","no"),"no")</f>
        <v>yes</v>
      </c>
      <c r="J440" s="1" t="s">
        <v>91</v>
      </c>
      <c r="K440">
        <v>123.311552994</v>
      </c>
      <c r="L440">
        <v>51.0590527138</v>
      </c>
      <c r="M440" s="1">
        <v>1972</v>
      </c>
      <c r="N440">
        <v>1</v>
      </c>
      <c r="O440">
        <v>4</v>
      </c>
      <c r="P440">
        <v>4</v>
      </c>
      <c r="Q440">
        <v>2</v>
      </c>
      <c r="R440">
        <v>5.4</v>
      </c>
      <c r="S440">
        <v>226.39426345692002</v>
      </c>
      <c r="T440">
        <v>49.324621197600003</v>
      </c>
      <c r="U440" t="s">
        <v>108</v>
      </c>
      <c r="V440">
        <v>232.90582710920739</v>
      </c>
      <c r="W440">
        <v>51.568809620000003</v>
      </c>
      <c r="X440">
        <v>7.2411042170000002</v>
      </c>
      <c r="Y440">
        <v>86</v>
      </c>
      <c r="Z440" t="str" cm="1">
        <f t="array" ref="Z440">INDEX(Tabelle4!$C$2:$C$2596,MATCH(TRUE,EXACT(tool!A215,Tabelle4!$D$2:$D$2596),0))</f>
        <v>Y</v>
      </c>
      <c r="AA440" t="s">
        <v>505</v>
      </c>
      <c r="AB440" t="s">
        <v>83</v>
      </c>
      <c r="AC440">
        <v>51.661018371582003</v>
      </c>
      <c r="AD440">
        <v>29.180372183195399</v>
      </c>
      <c r="AE440">
        <v>-135.800653219038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</row>
    <row r="441" spans="1:143" hidden="1" x14ac:dyDescent="0.2">
      <c r="A441" t="s">
        <v>711</v>
      </c>
      <c r="B441">
        <v>0</v>
      </c>
      <c r="C441" t="str">
        <f t="shared" si="262"/>
        <v>yes</v>
      </c>
      <c r="D441" t="str">
        <f t="shared" si="263"/>
        <v>yes</v>
      </c>
      <c r="E441" t="str">
        <f t="shared" si="264"/>
        <v>yes</v>
      </c>
      <c r="F441" t="str">
        <f t="shared" si="265"/>
        <v>yes</v>
      </c>
      <c r="G441" t="str">
        <f t="shared" si="266"/>
        <v>yes</v>
      </c>
      <c r="H441" t="s">
        <v>2421</v>
      </c>
      <c r="I441" t="str">
        <f t="shared" si="267"/>
        <v>yes</v>
      </c>
      <c r="J441" s="1" t="s">
        <v>91</v>
      </c>
      <c r="K441">
        <v>105.376018996</v>
      </c>
      <c r="L441">
        <v>44.842352951999999</v>
      </c>
      <c r="M441" s="1">
        <v>1971</v>
      </c>
      <c r="N441">
        <v>5</v>
      </c>
      <c r="O441">
        <v>4</v>
      </c>
      <c r="P441">
        <v>20</v>
      </c>
      <c r="Q441">
        <v>2</v>
      </c>
      <c r="R441">
        <v>5.4</v>
      </c>
      <c r="S441">
        <v>199.99829834240001</v>
      </c>
      <c r="T441">
        <v>42.150407598400001</v>
      </c>
      <c r="U441" t="s">
        <v>108</v>
      </c>
      <c r="V441">
        <v>187.25515067842625</v>
      </c>
      <c r="W441">
        <v>51.568635069999999</v>
      </c>
      <c r="X441">
        <v>7.240817259</v>
      </c>
      <c r="Y441">
        <v>86</v>
      </c>
      <c r="Z441" t="str" cm="1">
        <f t="array" ref="Z441">INDEX(Tabelle4!$C$2:$C$2596,MATCH(TRUE,EXACT(tool!A320,Tabelle4!$D$2:$D$2596),0))</f>
        <v>Z</v>
      </c>
      <c r="AA441" t="s">
        <v>712</v>
      </c>
      <c r="AB441" t="s">
        <v>83</v>
      </c>
      <c r="AC441">
        <v>54.196128845214801</v>
      </c>
      <c r="AD441">
        <v>28.527861243319499</v>
      </c>
      <c r="AE441">
        <v>-134.18133936009701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</row>
    <row r="442" spans="1:143" hidden="1" x14ac:dyDescent="0.2">
      <c r="A442" t="s">
        <v>1838</v>
      </c>
      <c r="B442">
        <v>0</v>
      </c>
      <c r="C442" t="str">
        <f t="shared" ref="C442:C443" si="286">IF(M442&lt;&gt;0,IF(J442&lt;&gt;0,IF(J442&lt;&gt;"0","yes","no"),"no"),"no")</f>
        <v>no</v>
      </c>
      <c r="D442" t="str">
        <f t="shared" ref="D442:D443" si="287">IF(M442&lt;&gt;0,IF(J442&lt;&gt;0,IF(J442&lt;&gt;"0","yes","no"),"no"),"no")</f>
        <v>no</v>
      </c>
      <c r="E442" t="str">
        <f t="shared" ref="E442:E443" si="288">IF(M442&lt;&gt;0,IF(J442&lt;&gt;0,IF(J442&lt;&gt;"0","yes","no"),"no"),"no")</f>
        <v>no</v>
      </c>
      <c r="F442" t="str">
        <f t="shared" ref="F442:F443" si="289">IF(COUNTIF(AB442:CM442,"pv&amp;st")&lt;&gt;0,IF(J442&lt;&gt;"0",IF(J442&lt;&gt;0,"yes","no"),"no"),"no")</f>
        <v>no</v>
      </c>
      <c r="G442" t="str">
        <f t="shared" ref="G442:G443" si="290">IF(M442&lt;&gt;0,IF(J442&lt;&gt;0,IF(J442&lt;&gt;"0","yes","no"),"no"),"no")</f>
        <v>no</v>
      </c>
      <c r="H442" t="s">
        <v>2421</v>
      </c>
      <c r="I442" t="str">
        <f t="shared" ref="I442:I443" si="291">IF(J442&lt;&gt;"0",IF(J442&lt;&gt;0,"yes","no"),"no")</f>
        <v>no</v>
      </c>
      <c r="J442" s="2">
        <v>0</v>
      </c>
      <c r="K442">
        <v>17.237792006599999</v>
      </c>
      <c r="L442">
        <v>17.401287588700001</v>
      </c>
      <c r="M442" s="1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121</v>
      </c>
      <c r="V442">
        <v>29.200630004099999</v>
      </c>
      <c r="W442">
        <v>51.567248859999999</v>
      </c>
      <c r="X442">
        <v>7.2421480029999996</v>
      </c>
      <c r="Y442">
        <v>90</v>
      </c>
      <c r="Z442" t="str" cm="1">
        <f t="array" ref="Z442">INDEX(Tabelle4!$C$2:$C$2596,MATCH(TRUE,EXACT(tool!A1045,Tabelle4!$D$2:$D$2596),0))</f>
        <v>Y</v>
      </c>
      <c r="AA442" t="s">
        <v>1839</v>
      </c>
      <c r="AB442" t="s">
        <v>78</v>
      </c>
      <c r="AC442">
        <v>11.1603546142578</v>
      </c>
      <c r="AD442">
        <v>1.1343328970467099</v>
      </c>
      <c r="AE442">
        <v>18.804440095688101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</row>
    <row r="443" spans="1:143" hidden="1" x14ac:dyDescent="0.2">
      <c r="A443" t="s">
        <v>1300</v>
      </c>
      <c r="B443">
        <v>0</v>
      </c>
      <c r="C443" t="str">
        <f t="shared" si="286"/>
        <v>no</v>
      </c>
      <c r="D443" t="str">
        <f t="shared" si="287"/>
        <v>no</v>
      </c>
      <c r="E443" t="str">
        <f t="shared" si="288"/>
        <v>no</v>
      </c>
      <c r="F443" t="str">
        <f t="shared" si="289"/>
        <v>no</v>
      </c>
      <c r="G443" t="str">
        <f t="shared" si="290"/>
        <v>no</v>
      </c>
      <c r="H443" t="s">
        <v>2421</v>
      </c>
      <c r="I443" t="str">
        <f t="shared" si="291"/>
        <v>no</v>
      </c>
      <c r="J443" s="2">
        <v>0</v>
      </c>
      <c r="K443">
        <v>16.620439988899999</v>
      </c>
      <c r="L443">
        <v>17.362770163499999</v>
      </c>
      <c r="M443" s="1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51.567263730000001</v>
      </c>
      <c r="X443">
        <v>7.2418333979999998</v>
      </c>
      <c r="Y443">
        <v>90</v>
      </c>
      <c r="Z443" t="str" cm="1">
        <f t="array" ref="Z443">INDEX(Tabelle4!$C$2:$C$2596,MATCH(TRUE,EXACT(tool!A669,Tabelle4!$D$2:$D$2596),0))</f>
        <v>Y</v>
      </c>
      <c r="AA443" t="s">
        <v>1301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143" hidden="1" x14ac:dyDescent="0.2">
      <c r="A444" t="s">
        <v>1471</v>
      </c>
      <c r="B444">
        <v>0</v>
      </c>
      <c r="C444" t="str">
        <f t="shared" si="262"/>
        <v>no</v>
      </c>
      <c r="D444" t="str">
        <f t="shared" si="263"/>
        <v>no</v>
      </c>
      <c r="E444" t="str">
        <f t="shared" si="264"/>
        <v>no</v>
      </c>
      <c r="F444" t="str">
        <f t="shared" si="265"/>
        <v>no</v>
      </c>
      <c r="G444" t="str">
        <f t="shared" si="266"/>
        <v>no</v>
      </c>
      <c r="H444" t="s">
        <v>2421</v>
      </c>
      <c r="I444" t="str">
        <f t="shared" si="267"/>
        <v>yes</v>
      </c>
      <c r="J444" s="2">
        <v>0</v>
      </c>
      <c r="K444">
        <v>15.911240014000001</v>
      </c>
      <c r="L444">
        <v>17.089527235799999</v>
      </c>
      <c r="M444" s="1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121</v>
      </c>
      <c r="V444">
        <v>651.73840307399996</v>
      </c>
      <c r="W444">
        <v>51.567318479999997</v>
      </c>
      <c r="X444">
        <v>7.2420294180000004</v>
      </c>
      <c r="Y444">
        <v>90</v>
      </c>
      <c r="Z444" t="str" cm="1">
        <f t="array" ref="Z444">INDEX(Tabelle4!$C$2:$C$2596,MATCH(TRUE,EXACT(tool!A790,Tabelle4!$D$2:$D$2596),0))</f>
        <v>Z</v>
      </c>
      <c r="AA444" t="s">
        <v>1472</v>
      </c>
      <c r="AB444" t="s">
        <v>78</v>
      </c>
      <c r="AC444">
        <v>6.5885009765625</v>
      </c>
      <c r="AD444">
        <v>0.55772868483371696</v>
      </c>
      <c r="AE444">
        <v>18.4681252981953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</row>
    <row r="445" spans="1:143" hidden="1" x14ac:dyDescent="0.2">
      <c r="A445" t="s">
        <v>1767</v>
      </c>
      <c r="B445">
        <v>0</v>
      </c>
      <c r="C445" t="str">
        <f t="shared" ref="C445:C453" si="292">IF(M445&lt;&gt;0,IF(J445&lt;&gt;0,IF(J445&lt;&gt;"0","yes","no"),"no"),"no")</f>
        <v>no</v>
      </c>
      <c r="D445" t="str">
        <f t="shared" ref="D445:D453" si="293">IF(M445&lt;&gt;0,IF(J445&lt;&gt;0,IF(J445&lt;&gt;"0","yes","no"),"no"),"no")</f>
        <v>no</v>
      </c>
      <c r="E445" t="str">
        <f t="shared" ref="E445:E453" si="294">IF(M445&lt;&gt;0,IF(J445&lt;&gt;0,IF(J445&lt;&gt;"0","yes","no"),"no"),"no")</f>
        <v>no</v>
      </c>
      <c r="F445" t="str">
        <f t="shared" ref="F445:F453" si="295">IF(COUNTIF(AB445:CM445,"pv&amp;st")&lt;&gt;0,IF(J445&lt;&gt;"0",IF(J445&lt;&gt;0,"yes","no"),"no"),"no")</f>
        <v>no</v>
      </c>
      <c r="G445" t="str">
        <f t="shared" ref="G445:G453" si="296">IF(M445&lt;&gt;0,IF(J445&lt;&gt;0,IF(J445&lt;&gt;"0","yes","no"),"no"),"no")</f>
        <v>no</v>
      </c>
      <c r="H445" t="s">
        <v>2421</v>
      </c>
      <c r="I445" t="str">
        <f t="shared" ref="I445:I453" si="297">IF(J445&lt;&gt;"0",IF(J445&lt;&gt;0,"yes","no"),"no")</f>
        <v>no</v>
      </c>
      <c r="J445" s="2">
        <v>0</v>
      </c>
      <c r="K445">
        <v>16.788682507499999</v>
      </c>
      <c r="L445">
        <v>17.471520953100001</v>
      </c>
      <c r="M445" s="1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108</v>
      </c>
      <c r="V445">
        <v>191.82402132553358</v>
      </c>
      <c r="W445">
        <v>51.567228489999998</v>
      </c>
      <c r="X445">
        <v>7.2418920919999996</v>
      </c>
      <c r="Y445">
        <v>90</v>
      </c>
      <c r="Z445" t="str" cm="1">
        <f t="array" ref="Z445">INDEX(Tabelle4!$C$2:$C$2596,MATCH(TRUE,EXACT(tool!A994,Tabelle4!$D$2:$D$2596),0))</f>
        <v>Y</v>
      </c>
      <c r="AA445" t="s">
        <v>1768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</row>
    <row r="446" spans="1:143" hidden="1" x14ac:dyDescent="0.2">
      <c r="A446" t="s">
        <v>1386</v>
      </c>
      <c r="B446">
        <v>0</v>
      </c>
      <c r="C446" t="str">
        <f t="shared" si="292"/>
        <v>no</v>
      </c>
      <c r="D446" t="str">
        <f t="shared" si="293"/>
        <v>no</v>
      </c>
      <c r="E446" t="str">
        <f t="shared" si="294"/>
        <v>no</v>
      </c>
      <c r="F446" t="str">
        <f t="shared" si="295"/>
        <v>no</v>
      </c>
      <c r="G446" t="str">
        <f t="shared" si="296"/>
        <v>no</v>
      </c>
      <c r="H446" t="s">
        <v>2421</v>
      </c>
      <c r="I446" t="str">
        <f t="shared" si="297"/>
        <v>no</v>
      </c>
      <c r="J446" s="2">
        <v>0</v>
      </c>
      <c r="K446">
        <v>16.278430018800002</v>
      </c>
      <c r="L446">
        <v>17.3118698412</v>
      </c>
      <c r="M446" s="1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108</v>
      </c>
      <c r="V446">
        <v>67.536674161995236</v>
      </c>
      <c r="W446">
        <v>51.567124489999998</v>
      </c>
      <c r="X446">
        <v>7.2420146519999999</v>
      </c>
      <c r="Y446">
        <v>90</v>
      </c>
      <c r="Z446" t="str" cm="1">
        <f t="array" ref="Z446">INDEX(Tabelle4!$C$2:$C$2596,MATCH(TRUE,EXACT(tool!A730,Tabelle4!$D$2:$D$2596),0))</f>
        <v>Y</v>
      </c>
      <c r="AA446" t="s">
        <v>1387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</row>
    <row r="447" spans="1:143" hidden="1" x14ac:dyDescent="0.2">
      <c r="A447" t="s">
        <v>1820</v>
      </c>
      <c r="B447">
        <v>0</v>
      </c>
      <c r="C447" t="str">
        <f t="shared" si="292"/>
        <v>no</v>
      </c>
      <c r="D447" t="str">
        <f t="shared" si="293"/>
        <v>no</v>
      </c>
      <c r="E447" t="str">
        <f t="shared" si="294"/>
        <v>no</v>
      </c>
      <c r="F447" t="str">
        <f t="shared" si="295"/>
        <v>no</v>
      </c>
      <c r="G447" t="str">
        <f t="shared" si="296"/>
        <v>no</v>
      </c>
      <c r="H447" t="s">
        <v>2421</v>
      </c>
      <c r="I447" t="str">
        <f t="shared" si="297"/>
        <v>no</v>
      </c>
      <c r="J447" s="2">
        <v>0</v>
      </c>
      <c r="K447">
        <v>16.325570986100001</v>
      </c>
      <c r="L447">
        <v>17.331911417099999</v>
      </c>
      <c r="M447" s="1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51.567141960000001</v>
      </c>
      <c r="X447">
        <v>7.2419862720000001</v>
      </c>
      <c r="Y447">
        <v>90</v>
      </c>
      <c r="Z447" t="str" cm="1">
        <f t="array" ref="Z447">INDEX(Tabelle4!$C$2:$C$2596,MATCH(TRUE,EXACT(tool!A1034,Tabelle4!$D$2:$D$2596),0))</f>
        <v>Y</v>
      </c>
      <c r="AA447" t="s">
        <v>1821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</row>
    <row r="448" spans="1:143" hidden="1" x14ac:dyDescent="0.2">
      <c r="A448" t="s">
        <v>1348</v>
      </c>
      <c r="B448">
        <v>0</v>
      </c>
      <c r="C448" t="str">
        <f t="shared" si="292"/>
        <v>no</v>
      </c>
      <c r="D448" t="str">
        <f t="shared" si="293"/>
        <v>no</v>
      </c>
      <c r="E448" t="str">
        <f t="shared" si="294"/>
        <v>no</v>
      </c>
      <c r="F448" t="str">
        <f t="shared" si="295"/>
        <v>no</v>
      </c>
      <c r="G448" t="str">
        <f t="shared" si="296"/>
        <v>no</v>
      </c>
      <c r="H448" t="s">
        <v>2421</v>
      </c>
      <c r="I448" t="str">
        <f t="shared" si="297"/>
        <v>no</v>
      </c>
      <c r="J448" s="2">
        <v>0</v>
      </c>
      <c r="K448">
        <v>15.9911664921</v>
      </c>
      <c r="L448">
        <v>17.092784437500001</v>
      </c>
      <c r="M448" s="1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108</v>
      </c>
      <c r="V448">
        <v>39.779304236408841</v>
      </c>
      <c r="W448">
        <v>51.5673016</v>
      </c>
      <c r="X448">
        <v>7.2420585160000002</v>
      </c>
      <c r="Y448">
        <v>90</v>
      </c>
      <c r="Z448" t="str" cm="1">
        <f t="array" ref="Z448">INDEX(Tabelle4!$C$2:$C$2596,MATCH(TRUE,EXACT(tool!A703,Tabelle4!$D$2:$D$2596),0))</f>
        <v>Y</v>
      </c>
      <c r="AA448" t="s">
        <v>1349</v>
      </c>
      <c r="AB448" t="s">
        <v>78</v>
      </c>
      <c r="AC448">
        <v>11.853674888610801</v>
      </c>
      <c r="AD448">
        <v>0.82121621001971901</v>
      </c>
      <c r="AE448">
        <v>83.018942589903403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</row>
    <row r="449" spans="1:143" hidden="1" x14ac:dyDescent="0.2">
      <c r="A449" t="s">
        <v>1372</v>
      </c>
      <c r="B449">
        <v>0</v>
      </c>
      <c r="C449" t="str">
        <f t="shared" si="292"/>
        <v>no</v>
      </c>
      <c r="D449" t="str">
        <f t="shared" si="293"/>
        <v>no</v>
      </c>
      <c r="E449" t="str">
        <f t="shared" si="294"/>
        <v>no</v>
      </c>
      <c r="F449" t="str">
        <f t="shared" si="295"/>
        <v>no</v>
      </c>
      <c r="G449" t="str">
        <f t="shared" si="296"/>
        <v>no</v>
      </c>
      <c r="H449" t="s">
        <v>2421</v>
      </c>
      <c r="I449" t="str">
        <f t="shared" si="297"/>
        <v>no</v>
      </c>
      <c r="J449" s="2">
        <v>0</v>
      </c>
      <c r="K449">
        <v>17.165771503799998</v>
      </c>
      <c r="L449">
        <v>17.560868020899999</v>
      </c>
      <c r="M449" s="1">
        <v>0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51.567210379999999</v>
      </c>
      <c r="X449">
        <v>7.2419218120000002</v>
      </c>
      <c r="Y449">
        <v>90</v>
      </c>
      <c r="Z449" t="str" cm="1">
        <f t="array" ref="Z449">INDEX(Tabelle4!$C$2:$C$2596,MATCH(TRUE,EXACT(tool!A720,Tabelle4!$D$2:$D$2596),0))</f>
        <v>Y</v>
      </c>
      <c r="AA449" t="s">
        <v>1373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</row>
    <row r="450" spans="1:143" hidden="1" x14ac:dyDescent="0.2">
      <c r="A450" t="s">
        <v>1529</v>
      </c>
      <c r="B450">
        <v>0</v>
      </c>
      <c r="C450" t="str">
        <f t="shared" si="292"/>
        <v>no</v>
      </c>
      <c r="D450" t="str">
        <f t="shared" si="293"/>
        <v>no</v>
      </c>
      <c r="E450" t="str">
        <f t="shared" si="294"/>
        <v>no</v>
      </c>
      <c r="F450" t="str">
        <f t="shared" si="295"/>
        <v>no</v>
      </c>
      <c r="G450" t="str">
        <f t="shared" si="296"/>
        <v>no</v>
      </c>
      <c r="H450" t="s">
        <v>2421</v>
      </c>
      <c r="I450" t="str">
        <f t="shared" si="297"/>
        <v>no</v>
      </c>
      <c r="J450" s="2">
        <v>0</v>
      </c>
      <c r="K450">
        <v>16.762163491199999</v>
      </c>
      <c r="L450">
        <v>17.338778547</v>
      </c>
      <c r="M450" s="1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108</v>
      </c>
      <c r="V450">
        <v>199.07797651731877</v>
      </c>
      <c r="W450">
        <v>51.567284090000001</v>
      </c>
      <c r="X450">
        <v>7.2420883170000003</v>
      </c>
      <c r="Y450">
        <v>90</v>
      </c>
      <c r="Z450" t="str" cm="1">
        <f t="array" ref="Z450">INDEX(Tabelle4!$C$2:$C$2596,MATCH(TRUE,EXACT(tool!A831,Tabelle4!$D$2:$D$2596),0))</f>
        <v>Y</v>
      </c>
      <c r="AA450" t="s">
        <v>1530</v>
      </c>
      <c r="AB450" t="s">
        <v>78</v>
      </c>
      <c r="AC450">
        <v>11.1113023757935</v>
      </c>
      <c r="AD450">
        <v>0.87475744328023097</v>
      </c>
      <c r="AE450">
        <v>2.0454084670339601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</row>
    <row r="451" spans="1:143" hidden="1" x14ac:dyDescent="0.2">
      <c r="A451" t="s">
        <v>1314</v>
      </c>
      <c r="B451">
        <v>0</v>
      </c>
      <c r="C451" t="str">
        <f t="shared" si="292"/>
        <v>no</v>
      </c>
      <c r="D451" t="str">
        <f t="shared" si="293"/>
        <v>no</v>
      </c>
      <c r="E451" t="str">
        <f t="shared" si="294"/>
        <v>no</v>
      </c>
      <c r="F451" t="str">
        <f t="shared" si="295"/>
        <v>no</v>
      </c>
      <c r="G451" t="str">
        <f t="shared" si="296"/>
        <v>no</v>
      </c>
      <c r="H451" t="s">
        <v>2421</v>
      </c>
      <c r="I451" t="str">
        <f t="shared" si="297"/>
        <v>no</v>
      </c>
      <c r="J451" s="2">
        <v>0</v>
      </c>
      <c r="K451">
        <v>16.796242976999999</v>
      </c>
      <c r="L451">
        <v>17.498561001900001</v>
      </c>
      <c r="M451" s="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51.56717673</v>
      </c>
      <c r="X451">
        <v>7.2419275079999998</v>
      </c>
      <c r="Y451">
        <v>90</v>
      </c>
      <c r="Z451" t="str" cm="1">
        <f t="array" ref="Z451">INDEX(Tabelle4!$C$2:$C$2596,MATCH(TRUE,EXACT(tool!A679,Tabelle4!$D$2:$D$2596),0))</f>
        <v>Y</v>
      </c>
      <c r="AA451" t="s">
        <v>1315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</row>
    <row r="452" spans="1:143" hidden="1" x14ac:dyDescent="0.2">
      <c r="A452" t="s">
        <v>1783</v>
      </c>
      <c r="B452">
        <v>0</v>
      </c>
      <c r="C452" t="str">
        <f t="shared" si="292"/>
        <v>no</v>
      </c>
      <c r="D452" t="str">
        <f t="shared" si="293"/>
        <v>no</v>
      </c>
      <c r="E452" t="str">
        <f t="shared" si="294"/>
        <v>no</v>
      </c>
      <c r="F452" t="str">
        <f t="shared" si="295"/>
        <v>no</v>
      </c>
      <c r="G452" t="str">
        <f t="shared" si="296"/>
        <v>no</v>
      </c>
      <c r="H452" t="s">
        <v>2421</v>
      </c>
      <c r="I452" t="str">
        <f t="shared" si="297"/>
        <v>no</v>
      </c>
      <c r="J452" s="2">
        <v>0</v>
      </c>
      <c r="K452">
        <v>16.584381005699999</v>
      </c>
      <c r="L452">
        <v>17.423503749599998</v>
      </c>
      <c r="M452" s="1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51.567159080000003</v>
      </c>
      <c r="X452">
        <v>7.2419568779999999</v>
      </c>
      <c r="Y452">
        <v>90</v>
      </c>
      <c r="Z452" t="str" cm="1">
        <f t="array" ref="Z452">INDEX(Tabelle4!$C$2:$C$2596,MATCH(TRUE,EXACT(tool!A1006,Tabelle4!$D$2:$D$2596),0))</f>
        <v>Y</v>
      </c>
      <c r="AA452" t="s">
        <v>1784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</row>
    <row r="453" spans="1:143" hidden="1" x14ac:dyDescent="0.2">
      <c r="A453" t="s">
        <v>1170</v>
      </c>
      <c r="B453">
        <v>0</v>
      </c>
      <c r="C453" t="str">
        <f t="shared" si="292"/>
        <v>no</v>
      </c>
      <c r="D453" t="str">
        <f t="shared" si="293"/>
        <v>no</v>
      </c>
      <c r="E453" t="str">
        <f t="shared" si="294"/>
        <v>no</v>
      </c>
      <c r="F453" t="str">
        <f t="shared" si="295"/>
        <v>no</v>
      </c>
      <c r="G453" t="str">
        <f t="shared" si="296"/>
        <v>no</v>
      </c>
      <c r="H453" t="s">
        <v>2421</v>
      </c>
      <c r="I453" t="str">
        <f t="shared" si="297"/>
        <v>no</v>
      </c>
      <c r="J453" s="2">
        <v>0</v>
      </c>
      <c r="K453">
        <v>16.382585994700001</v>
      </c>
      <c r="L453">
        <v>17.307446690199999</v>
      </c>
      <c r="M453" s="1">
        <v>0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51.567246079999997</v>
      </c>
      <c r="X453">
        <v>7.2418626809999997</v>
      </c>
      <c r="Y453">
        <v>90</v>
      </c>
      <c r="Z453" t="str" cm="1">
        <f t="array" ref="Z453">INDEX(Tabelle4!$C$2:$C$2596,MATCH(TRUE,EXACT(tool!A580,Tabelle4!$D$2:$D$2596),0))</f>
        <v>Y</v>
      </c>
      <c r="AA453" t="s">
        <v>1171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</row>
    <row r="454" spans="1:143" hidden="1" x14ac:dyDescent="0.2">
      <c r="A454" t="s">
        <v>1442</v>
      </c>
      <c r="B454">
        <v>0</v>
      </c>
      <c r="C454" t="str">
        <f t="shared" si="262"/>
        <v>no</v>
      </c>
      <c r="D454" t="str">
        <f t="shared" si="263"/>
        <v>no</v>
      </c>
      <c r="E454" t="str">
        <f t="shared" si="264"/>
        <v>no</v>
      </c>
      <c r="F454" t="str">
        <f t="shared" si="265"/>
        <v>no</v>
      </c>
      <c r="G454" t="str">
        <f t="shared" si="266"/>
        <v>no</v>
      </c>
      <c r="H454" t="s">
        <v>2421</v>
      </c>
      <c r="I454" t="str">
        <f t="shared" si="267"/>
        <v>yes</v>
      </c>
      <c r="J454" s="2">
        <v>0</v>
      </c>
      <c r="K454">
        <v>17.3095859845</v>
      </c>
      <c r="L454">
        <v>17.657983832900001</v>
      </c>
      <c r="M454" s="1">
        <v>0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51.567106889999998</v>
      </c>
      <c r="X454">
        <v>7.2420445369999999</v>
      </c>
      <c r="Y454">
        <v>90</v>
      </c>
      <c r="Z454" t="str" cm="1">
        <f t="array" ref="Z454">INDEX(Tabelle4!$C$2:$C$2596,MATCH(TRUE,EXACT(tool!A768,Tabelle4!$D$2:$D$2596),0))</f>
        <v>Z</v>
      </c>
      <c r="AA454" t="s">
        <v>1443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</row>
    <row r="455" spans="1:143" hidden="1" x14ac:dyDescent="0.2">
      <c r="A455" t="s">
        <v>1730</v>
      </c>
      <c r="B455">
        <v>0</v>
      </c>
      <c r="C455" t="str">
        <f>IF(M455&lt;&gt;0,IF(J455&lt;&gt;0,IF(J455&lt;&gt;"0","yes","no"),"no"),"no")</f>
        <v>no</v>
      </c>
      <c r="D455" t="str">
        <f>IF(M455&lt;&gt;0,IF(J455&lt;&gt;0,IF(J455&lt;&gt;"0","yes","no"),"no"),"no")</f>
        <v>no</v>
      </c>
      <c r="E455" t="str">
        <f>IF(M455&lt;&gt;0,IF(J455&lt;&gt;0,IF(J455&lt;&gt;"0","yes","no"),"no"),"no")</f>
        <v>no</v>
      </c>
      <c r="F455" t="str">
        <f>IF(COUNTIF(AB455:CM455,"pv&amp;st")&lt;&gt;0,IF(J455&lt;&gt;"0",IF(J455&lt;&gt;0,"yes","no"),"no"),"no")</f>
        <v>no</v>
      </c>
      <c r="G455" t="str">
        <f>IF(M455&lt;&gt;0,IF(J455&lt;&gt;0,IF(J455&lt;&gt;"0","yes","no"),"no"),"no")</f>
        <v>no</v>
      </c>
      <c r="H455" t="s">
        <v>2421</v>
      </c>
      <c r="I455" t="str">
        <f>IF(J455&lt;&gt;"0",IF(J455&lt;&gt;0,"yes","no"),"no")</f>
        <v>no</v>
      </c>
      <c r="J455" s="2">
        <v>0</v>
      </c>
      <c r="K455">
        <v>15.6712925034</v>
      </c>
      <c r="L455">
        <v>16.9353880737</v>
      </c>
      <c r="M455" s="1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108</v>
      </c>
      <c r="V455">
        <v>150.73469374749723</v>
      </c>
      <c r="W455">
        <v>51.56726639</v>
      </c>
      <c r="X455">
        <v>7.2421174859999997</v>
      </c>
      <c r="Y455">
        <v>90</v>
      </c>
      <c r="Z455" t="str" cm="1">
        <f t="array" ref="Z455">INDEX(Tabelle4!$C$2:$C$2596,MATCH(TRUE,EXACT(tool!A967,Tabelle4!$D$2:$D$2596),0))</f>
        <v>Y</v>
      </c>
      <c r="AA455" t="s">
        <v>1731</v>
      </c>
      <c r="AB455" t="s">
        <v>78</v>
      </c>
      <c r="AC455">
        <v>12.3324165344238</v>
      </c>
      <c r="AD455">
        <v>0.82923083366160799</v>
      </c>
      <c r="AE455">
        <v>81.216184438623301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</row>
    <row r="456" spans="1:143" hidden="1" x14ac:dyDescent="0.2">
      <c r="A456" t="s">
        <v>1473</v>
      </c>
      <c r="B456">
        <v>0</v>
      </c>
      <c r="C456" t="str">
        <f t="shared" si="262"/>
        <v>no</v>
      </c>
      <c r="D456" t="str">
        <f t="shared" si="263"/>
        <v>no</v>
      </c>
      <c r="E456" t="str">
        <f t="shared" si="264"/>
        <v>no</v>
      </c>
      <c r="F456" t="str">
        <f t="shared" si="265"/>
        <v>no</v>
      </c>
      <c r="G456" t="str">
        <f t="shared" si="266"/>
        <v>no</v>
      </c>
      <c r="H456" t="s">
        <v>2421</v>
      </c>
      <c r="I456" t="str">
        <f t="shared" si="267"/>
        <v>yes</v>
      </c>
      <c r="J456" s="2">
        <v>0</v>
      </c>
      <c r="K456">
        <v>16.208591004300001</v>
      </c>
      <c r="L456">
        <v>17.139819057899999</v>
      </c>
      <c r="M456" s="1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51.56722156</v>
      </c>
      <c r="X456">
        <v>7.2421637490000004</v>
      </c>
      <c r="Y456">
        <v>90</v>
      </c>
      <c r="Z456" t="str" cm="1">
        <f t="array" ref="Z456">INDEX(Tabelle4!$C$2:$C$2596,MATCH(TRUE,EXACT(tool!A791,Tabelle4!$D$2:$D$2596),0))</f>
        <v>Z</v>
      </c>
      <c r="AA456" t="s">
        <v>1474</v>
      </c>
      <c r="AB456" t="s">
        <v>78</v>
      </c>
      <c r="AC456">
        <v>14.3120880126953</v>
      </c>
      <c r="AD456">
        <v>0.94185196743400501</v>
      </c>
      <c r="AE456">
        <v>99.462322205977898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</row>
    <row r="457" spans="1:143" hidden="1" x14ac:dyDescent="0.2">
      <c r="A457" t="s">
        <v>1552</v>
      </c>
      <c r="B457">
        <v>0</v>
      </c>
      <c r="C457" t="str">
        <f t="shared" ref="C457:C460" si="298">IF(M457&lt;&gt;0,IF(J457&lt;&gt;0,IF(J457&lt;&gt;"0","yes","no"),"no"),"no")</f>
        <v>no</v>
      </c>
      <c r="D457" t="str">
        <f t="shared" ref="D457:D460" si="299">IF(M457&lt;&gt;0,IF(J457&lt;&gt;0,IF(J457&lt;&gt;"0","yes","no"),"no"),"no")</f>
        <v>no</v>
      </c>
      <c r="E457" t="str">
        <f t="shared" ref="E457:E460" si="300">IF(M457&lt;&gt;0,IF(J457&lt;&gt;0,IF(J457&lt;&gt;"0","yes","no"),"no"),"no")</f>
        <v>no</v>
      </c>
      <c r="F457" t="str">
        <f t="shared" ref="F457:F459" si="301">IF(COUNTIF(AB457:CM457,"pv&amp;st")&lt;&gt;0,IF(J457&lt;&gt;"0",IF(J457&lt;&gt;0,"yes","no"),"no"),"no")</f>
        <v>no</v>
      </c>
      <c r="G457" t="str">
        <f t="shared" ref="G457:G459" si="302">IF(M457&lt;&gt;0,IF(J457&lt;&gt;0,IF(J457&lt;&gt;"0","yes","no"),"no"),"no")</f>
        <v>no</v>
      </c>
      <c r="H457" t="s">
        <v>2421</v>
      </c>
      <c r="I457" t="str">
        <f t="shared" ref="I457:I460" si="303">IF(J457&lt;&gt;"0",IF(J457&lt;&gt;0,"yes","no"),"no")</f>
        <v>no</v>
      </c>
      <c r="J457" s="2">
        <v>0</v>
      </c>
      <c r="K457">
        <v>16.8780410024</v>
      </c>
      <c r="L457">
        <v>17.4645487598</v>
      </c>
      <c r="M457" s="1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51.567203820000003</v>
      </c>
      <c r="X457">
        <v>7.2421931820000003</v>
      </c>
      <c r="Y457">
        <v>90</v>
      </c>
      <c r="Z457" t="str" cm="1">
        <f t="array" ref="Z457">INDEX(Tabelle4!$C$2:$C$2596,MATCH(TRUE,EXACT(tool!A845,Tabelle4!$D$2:$D$2596),0))</f>
        <v>Y</v>
      </c>
      <c r="AA457" t="s">
        <v>236</v>
      </c>
      <c r="AB457" t="s">
        <v>78</v>
      </c>
      <c r="AC457">
        <v>14.4248561859131</v>
      </c>
      <c r="AD457">
        <v>1.15596342015133</v>
      </c>
      <c r="AE457">
        <v>105.476764714816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</row>
    <row r="458" spans="1:143" hidden="1" x14ac:dyDescent="0.2">
      <c r="A458" t="s">
        <v>1404</v>
      </c>
      <c r="B458">
        <v>0</v>
      </c>
      <c r="C458" t="str">
        <f t="shared" si="298"/>
        <v>no</v>
      </c>
      <c r="D458" t="str">
        <f t="shared" si="299"/>
        <v>no</v>
      </c>
      <c r="E458" t="str">
        <f t="shared" si="300"/>
        <v>no</v>
      </c>
      <c r="F458" t="str">
        <f t="shared" si="301"/>
        <v>no</v>
      </c>
      <c r="G458" t="str">
        <f t="shared" si="302"/>
        <v>no</v>
      </c>
      <c r="H458" t="s">
        <v>2421</v>
      </c>
      <c r="I458" t="str">
        <f t="shared" si="303"/>
        <v>no</v>
      </c>
      <c r="J458" s="2">
        <v>0</v>
      </c>
      <c r="K458">
        <v>17.637332001899999</v>
      </c>
      <c r="L458">
        <v>17.885206533400002</v>
      </c>
      <c r="M458" s="1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51.567355149999997</v>
      </c>
      <c r="X458">
        <v>7.2419694940000001</v>
      </c>
      <c r="Y458">
        <v>90</v>
      </c>
      <c r="Z458" t="str" cm="1">
        <f t="array" ref="Z458">INDEX(Tabelle4!$C$2:$C$2596,MATCH(TRUE,EXACT(tool!A743,Tabelle4!$D$2:$D$2596),0))</f>
        <v>Y</v>
      </c>
      <c r="AA458" t="s">
        <v>332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</row>
    <row r="459" spans="1:143" hidden="1" x14ac:dyDescent="0.2">
      <c r="A459" t="s">
        <v>1571</v>
      </c>
      <c r="B459">
        <v>0</v>
      </c>
      <c r="C459" t="str">
        <f t="shared" si="298"/>
        <v>no</v>
      </c>
      <c r="D459" t="str">
        <f t="shared" si="299"/>
        <v>no</v>
      </c>
      <c r="E459" t="str">
        <f t="shared" si="300"/>
        <v>no</v>
      </c>
      <c r="F459" t="str">
        <f t="shared" si="301"/>
        <v>no</v>
      </c>
      <c r="G459" t="str">
        <f t="shared" si="302"/>
        <v>no</v>
      </c>
      <c r="H459" t="s">
        <v>2421</v>
      </c>
      <c r="I459" t="str">
        <f t="shared" si="303"/>
        <v>no</v>
      </c>
      <c r="J459" s="2">
        <v>0</v>
      </c>
      <c r="K459">
        <v>17.019532000200002</v>
      </c>
      <c r="L459">
        <v>17.496276811600001</v>
      </c>
      <c r="M459" s="1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51.567336179999998</v>
      </c>
      <c r="X459">
        <v>7.2420000169999996</v>
      </c>
      <c r="Y459">
        <v>90</v>
      </c>
      <c r="Z459" t="str" cm="1">
        <f t="array" ref="Z459">INDEX(Tabelle4!$C$2:$C$2596,MATCH(TRUE,EXACT(tool!A858,Tabelle4!$D$2:$D$2596),0))</f>
        <v>Y</v>
      </c>
      <c r="AA459" t="s">
        <v>332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</row>
    <row r="460" spans="1:143" hidden="1" x14ac:dyDescent="0.2">
      <c r="A460" t="s">
        <v>1274</v>
      </c>
      <c r="B460">
        <v>0</v>
      </c>
      <c r="C460" t="str">
        <f t="shared" si="298"/>
        <v>yes</v>
      </c>
      <c r="D460" t="str">
        <f t="shared" si="299"/>
        <v>yes</v>
      </c>
      <c r="E460" t="str">
        <f t="shared" si="300"/>
        <v>yes</v>
      </c>
      <c r="F460" t="str">
        <f t="shared" si="265"/>
        <v>no</v>
      </c>
      <c r="G460" t="str">
        <f t="shared" si="266"/>
        <v>yes</v>
      </c>
      <c r="H460" t="s">
        <v>2421</v>
      </c>
      <c r="I460" t="str">
        <f t="shared" si="303"/>
        <v>yes</v>
      </c>
      <c r="J460" s="1" t="s">
        <v>1275</v>
      </c>
      <c r="K460">
        <v>122.323287987</v>
      </c>
      <c r="L460">
        <v>43.792585574199997</v>
      </c>
      <c r="M460" s="1">
        <v>1935</v>
      </c>
      <c r="N460">
        <v>1</v>
      </c>
      <c r="O460">
        <v>0</v>
      </c>
      <c r="P460">
        <v>0</v>
      </c>
      <c r="Q460">
        <v>1</v>
      </c>
      <c r="R460">
        <v>2.7</v>
      </c>
      <c r="S460">
        <v>93.775323452939986</v>
      </c>
      <c r="T460">
        <v>24.464657597400002</v>
      </c>
      <c r="U460">
        <v>0</v>
      </c>
      <c r="V460">
        <v>0</v>
      </c>
      <c r="W460">
        <v>51.565364129999999</v>
      </c>
      <c r="X460">
        <v>7.2349737039999997</v>
      </c>
      <c r="Y460">
        <v>92</v>
      </c>
      <c r="Z460" t="str" cm="1">
        <f t="array" ref="Z460">INDEX(Tabelle4!$C$2:$C$2596,MATCH(TRUE,EXACT(tool!A652,Tabelle4!$D$2:$D$2596),0))</f>
        <v>Y</v>
      </c>
      <c r="AA460" t="s">
        <v>1276</v>
      </c>
      <c r="AB460" t="s">
        <v>78</v>
      </c>
      <c r="AC460">
        <v>11.9587316513062</v>
      </c>
      <c r="AD460">
        <v>23.520752822020999</v>
      </c>
      <c r="AE460">
        <v>-115.212995278189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</row>
    <row r="461" spans="1:143" hidden="1" x14ac:dyDescent="0.2">
      <c r="A461" t="s">
        <v>2078</v>
      </c>
      <c r="B461">
        <v>0</v>
      </c>
      <c r="C461" t="str">
        <f t="shared" si="262"/>
        <v>no</v>
      </c>
      <c r="D461" t="str">
        <f t="shared" si="263"/>
        <v>no</v>
      </c>
      <c r="E461" t="str">
        <f t="shared" si="264"/>
        <v>no</v>
      </c>
      <c r="F461" t="str">
        <f t="shared" si="265"/>
        <v>no</v>
      </c>
      <c r="G461" t="str">
        <f t="shared" si="266"/>
        <v>no</v>
      </c>
      <c r="H461" t="s">
        <v>2421</v>
      </c>
      <c r="I461" t="str">
        <f t="shared" si="267"/>
        <v>yes</v>
      </c>
      <c r="J461" s="2">
        <v>0</v>
      </c>
      <c r="K461">
        <v>26.475252487599999</v>
      </c>
      <c r="L461">
        <v>20.697109072100002</v>
      </c>
      <c r="M461" s="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51.565382130000003</v>
      </c>
      <c r="X461">
        <v>7.23530286</v>
      </c>
      <c r="Y461">
        <v>92</v>
      </c>
      <c r="Z461" t="str" cm="1">
        <f t="array" ref="Z461">INDEX(Tabelle4!$C$2:$C$2596,MATCH(TRUE,EXACT(tool!A1253,Tabelle4!$D$2:$D$2596),0))</f>
        <v>Z</v>
      </c>
      <c r="AA461" t="s">
        <v>1276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</row>
    <row r="462" spans="1:143" hidden="1" x14ac:dyDescent="0.2">
      <c r="A462" t="s">
        <v>1536</v>
      </c>
      <c r="B462">
        <v>0</v>
      </c>
      <c r="C462" t="str">
        <f>IF(M462&lt;&gt;0,IF(J462&lt;&gt;0,IF(J462&lt;&gt;"0","yes","no"),"no"),"no")</f>
        <v>no</v>
      </c>
      <c r="D462" t="str">
        <f>IF(M462&lt;&gt;0,IF(J462&lt;&gt;0,IF(J462&lt;&gt;"0","yes","no"),"no"),"no")</f>
        <v>no</v>
      </c>
      <c r="E462" t="str">
        <f>IF(M462&lt;&gt;0,IF(J462&lt;&gt;0,IF(J462&lt;&gt;"0","yes","no"),"no"),"no")</f>
        <v>no</v>
      </c>
      <c r="F462" t="str">
        <f>IF(COUNTIF(AB462:CM462,"pv&amp;st")&lt;&gt;0,IF(J462&lt;&gt;"0",IF(J462&lt;&gt;0,"yes","no"),"no"),"no")</f>
        <v>no</v>
      </c>
      <c r="G462" t="str">
        <f>IF(M462&lt;&gt;0,IF(J462&lt;&gt;0,IF(J462&lt;&gt;"0","yes","no"),"no"),"no")</f>
        <v>no</v>
      </c>
      <c r="H462" t="s">
        <v>2421</v>
      </c>
      <c r="I462" t="str">
        <f>IF(J462&lt;&gt;"0",IF(J462&lt;&gt;0,"yes","no"),"no")</f>
        <v>no</v>
      </c>
      <c r="J462" s="2">
        <v>0</v>
      </c>
      <c r="K462">
        <v>17.9636129997</v>
      </c>
      <c r="L462">
        <v>17.6905947801</v>
      </c>
      <c r="M462" s="1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51.57192234</v>
      </c>
      <c r="X462">
        <v>7.2395700359999999</v>
      </c>
      <c r="Y462">
        <v>97</v>
      </c>
      <c r="Z462" t="str" cm="1">
        <f t="array" ref="Z462">INDEX(Tabelle4!$C$2:$C$2596,MATCH(TRUE,EXACT(tool!A835,Tabelle4!$D$2:$D$2596),0))</f>
        <v>Y</v>
      </c>
      <c r="AA462" t="s">
        <v>1537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</row>
    <row r="463" spans="1:143" hidden="1" x14ac:dyDescent="0.2">
      <c r="A463" t="s">
        <v>1689</v>
      </c>
      <c r="B463">
        <v>0</v>
      </c>
      <c r="C463" t="str">
        <f t="shared" si="262"/>
        <v>no</v>
      </c>
      <c r="D463" t="str">
        <f t="shared" si="263"/>
        <v>no</v>
      </c>
      <c r="E463" t="str">
        <f t="shared" si="264"/>
        <v>no</v>
      </c>
      <c r="F463" t="str">
        <f t="shared" si="265"/>
        <v>no</v>
      </c>
      <c r="G463" t="str">
        <f t="shared" si="266"/>
        <v>no</v>
      </c>
      <c r="H463" t="s">
        <v>2421</v>
      </c>
      <c r="I463" t="str">
        <f t="shared" si="267"/>
        <v>yes</v>
      </c>
      <c r="J463" s="2">
        <v>0</v>
      </c>
      <c r="K463">
        <v>18.032705993299999</v>
      </c>
      <c r="L463">
        <v>17.718114090499999</v>
      </c>
      <c r="M463" s="1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51.57190825</v>
      </c>
      <c r="X463">
        <v>7.2395303689999997</v>
      </c>
      <c r="Y463">
        <v>97</v>
      </c>
      <c r="Z463" t="str" cm="1">
        <f t="array" ref="Z463">INDEX(Tabelle4!$C$2:$C$2596,MATCH(TRUE,EXACT(tool!A938,Tabelle4!$D$2:$D$2596),0))</f>
        <v>Z</v>
      </c>
      <c r="AA463" t="s">
        <v>1690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</row>
    <row r="464" spans="1:143" hidden="1" x14ac:dyDescent="0.2">
      <c r="A464" t="s">
        <v>1277</v>
      </c>
      <c r="B464">
        <v>0</v>
      </c>
      <c r="C464" t="str">
        <f t="shared" ref="C464:C469" si="304">IF(M464&lt;&gt;0,IF(J464&lt;&gt;0,IF(J464&lt;&gt;"0","yes","no"),"no"),"no")</f>
        <v>no</v>
      </c>
      <c r="D464" t="str">
        <f t="shared" ref="D464:D469" si="305">IF(M464&lt;&gt;0,IF(J464&lt;&gt;0,IF(J464&lt;&gt;"0","yes","no"),"no"),"no")</f>
        <v>no</v>
      </c>
      <c r="E464" t="str">
        <f t="shared" ref="E464:E469" si="306">IF(M464&lt;&gt;0,IF(J464&lt;&gt;0,IF(J464&lt;&gt;"0","yes","no"),"no"),"no")</f>
        <v>no</v>
      </c>
      <c r="F464" t="str">
        <f t="shared" ref="F464:F469" si="307">IF(COUNTIF(AB464:CM464,"pv&amp;st")&lt;&gt;0,IF(J464&lt;&gt;"0",IF(J464&lt;&gt;0,"yes","no"),"no"),"no")</f>
        <v>no</v>
      </c>
      <c r="G464" t="str">
        <f t="shared" ref="G464:G469" si="308">IF(M464&lt;&gt;0,IF(J464&lt;&gt;0,IF(J464&lt;&gt;"0","yes","no"),"no"),"no")</f>
        <v>no</v>
      </c>
      <c r="H464" t="s">
        <v>2421</v>
      </c>
      <c r="I464" t="str">
        <f t="shared" ref="I464:I469" si="309">IF(J464&lt;&gt;"0",IF(J464&lt;&gt;0,"yes","no"),"no")</f>
        <v>no</v>
      </c>
      <c r="J464" s="2">
        <v>0</v>
      </c>
      <c r="K464">
        <v>17.9935575005</v>
      </c>
      <c r="L464">
        <v>17.694606015800002</v>
      </c>
      <c r="M464" s="1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121</v>
      </c>
      <c r="V464">
        <v>229.889041961</v>
      </c>
      <c r="W464">
        <v>51.5719505</v>
      </c>
      <c r="X464">
        <v>7.2396492779999999</v>
      </c>
      <c r="Y464">
        <v>97</v>
      </c>
      <c r="Z464" t="str" cm="1">
        <f t="array" ref="Z464">INDEX(Tabelle4!$C$2:$C$2596,MATCH(TRUE,EXACT(tool!A653,Tabelle4!$D$2:$D$2596),0))</f>
        <v>Y</v>
      </c>
      <c r="AA464" t="s">
        <v>1278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143" hidden="1" x14ac:dyDescent="0.2">
      <c r="A465" t="s">
        <v>1614</v>
      </c>
      <c r="B465">
        <v>0</v>
      </c>
      <c r="C465" t="str">
        <f t="shared" si="304"/>
        <v>no</v>
      </c>
      <c r="D465" t="str">
        <f t="shared" si="305"/>
        <v>no</v>
      </c>
      <c r="E465" t="str">
        <f t="shared" si="306"/>
        <v>no</v>
      </c>
      <c r="F465" t="str">
        <f t="shared" si="307"/>
        <v>no</v>
      </c>
      <c r="G465" t="str">
        <f t="shared" si="308"/>
        <v>no</v>
      </c>
      <c r="H465" t="s">
        <v>2421</v>
      </c>
      <c r="I465" t="str">
        <f t="shared" si="309"/>
        <v>no</v>
      </c>
      <c r="J465" s="2">
        <v>0</v>
      </c>
      <c r="K465">
        <v>20.6722990102</v>
      </c>
      <c r="L465">
        <v>18.701662674400001</v>
      </c>
      <c r="M465" s="1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51.571772449999997</v>
      </c>
      <c r="X465">
        <v>7.2394749960000002</v>
      </c>
      <c r="Y465">
        <v>97</v>
      </c>
      <c r="Z465" t="str" cm="1">
        <f t="array" ref="Z465">INDEX(Tabelle4!$C$2:$C$2596,MATCH(TRUE,EXACT(tool!A885,Tabelle4!$D$2:$D$2596),0))</f>
        <v>Y</v>
      </c>
      <c r="AA465" t="s">
        <v>1615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</row>
    <row r="466" spans="1:143" hidden="1" x14ac:dyDescent="0.2">
      <c r="A466" t="s">
        <v>1136</v>
      </c>
      <c r="B466">
        <v>0</v>
      </c>
      <c r="C466" t="str">
        <f t="shared" si="304"/>
        <v>no</v>
      </c>
      <c r="D466" t="str">
        <f t="shared" si="305"/>
        <v>no</v>
      </c>
      <c r="E466" t="str">
        <f t="shared" si="306"/>
        <v>no</v>
      </c>
      <c r="F466" t="str">
        <f t="shared" si="307"/>
        <v>no</v>
      </c>
      <c r="G466" t="str">
        <f t="shared" si="308"/>
        <v>no</v>
      </c>
      <c r="H466" t="s">
        <v>2421</v>
      </c>
      <c r="I466" t="str">
        <f t="shared" si="309"/>
        <v>no</v>
      </c>
      <c r="J466" s="2">
        <v>0</v>
      </c>
      <c r="K466">
        <v>18.1044570215</v>
      </c>
      <c r="L466">
        <v>17.752662828799998</v>
      </c>
      <c r="M466" s="1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51.571726570000003</v>
      </c>
      <c r="X466">
        <v>7.239543769</v>
      </c>
      <c r="Y466">
        <v>97</v>
      </c>
      <c r="Z466" t="str" cm="1">
        <f t="array" ref="Z466">INDEX(Tabelle4!$C$2:$C$2596,MATCH(TRUE,EXACT(tool!A557,Tabelle4!$D$2:$D$2596),0))</f>
        <v>Y</v>
      </c>
      <c r="AA466" t="s">
        <v>1137</v>
      </c>
      <c r="AB466" t="s">
        <v>78</v>
      </c>
      <c r="AC466">
        <v>15.460710525512701</v>
      </c>
      <c r="AD466">
        <v>2.50858483984568</v>
      </c>
      <c r="AE466">
        <v>61.389540315557603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</row>
    <row r="467" spans="1:143" hidden="1" x14ac:dyDescent="0.2">
      <c r="A467" t="s">
        <v>1382</v>
      </c>
      <c r="B467">
        <v>0</v>
      </c>
      <c r="C467" t="str">
        <f t="shared" si="304"/>
        <v>no</v>
      </c>
      <c r="D467" t="str">
        <f t="shared" si="305"/>
        <v>no</v>
      </c>
      <c r="E467" t="str">
        <f t="shared" si="306"/>
        <v>no</v>
      </c>
      <c r="F467" t="str">
        <f t="shared" si="307"/>
        <v>no</v>
      </c>
      <c r="G467" t="str">
        <f t="shared" si="308"/>
        <v>no</v>
      </c>
      <c r="H467" t="s">
        <v>2421</v>
      </c>
      <c r="I467" t="str">
        <f t="shared" si="309"/>
        <v>no</v>
      </c>
      <c r="J467" s="2">
        <v>0</v>
      </c>
      <c r="K467">
        <v>17.930225989299998</v>
      </c>
      <c r="L467">
        <v>17.685388599100001</v>
      </c>
      <c r="M467" s="1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51.571894200000003</v>
      </c>
      <c r="X467">
        <v>7.2394907630000001</v>
      </c>
      <c r="Y467">
        <v>97</v>
      </c>
      <c r="Z467" t="str" cm="1">
        <f t="array" ref="Z467">INDEX(Tabelle4!$C$2:$C$2596,MATCH(TRUE,EXACT(tool!A728,Tabelle4!$D$2:$D$2596),0))</f>
        <v>Y</v>
      </c>
      <c r="AA467" t="s">
        <v>1383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</row>
    <row r="468" spans="1:143" hidden="1" x14ac:dyDescent="0.2">
      <c r="A468" t="s">
        <v>1607</v>
      </c>
      <c r="B468">
        <v>0</v>
      </c>
      <c r="C468" t="str">
        <f t="shared" si="304"/>
        <v>no</v>
      </c>
      <c r="D468" t="str">
        <f t="shared" si="305"/>
        <v>no</v>
      </c>
      <c r="E468" t="str">
        <f t="shared" si="306"/>
        <v>no</v>
      </c>
      <c r="F468" t="str">
        <f t="shared" si="307"/>
        <v>no</v>
      </c>
      <c r="G468" t="str">
        <f t="shared" si="308"/>
        <v>no</v>
      </c>
      <c r="H468" t="s">
        <v>2421</v>
      </c>
      <c r="I468" t="str">
        <f t="shared" si="309"/>
        <v>no</v>
      </c>
      <c r="J468" s="2">
        <v>0</v>
      </c>
      <c r="K468">
        <v>18.103427995200001</v>
      </c>
      <c r="L468">
        <v>17.782388795300001</v>
      </c>
      <c r="M468" s="1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51.57168729</v>
      </c>
      <c r="X468">
        <v>7.2396102129999997</v>
      </c>
      <c r="Y468">
        <v>97</v>
      </c>
      <c r="Z468" t="str" cm="1">
        <f t="array" ref="Z468">INDEX(Tabelle4!$C$2:$C$2596,MATCH(TRUE,EXACT(tool!A881,Tabelle4!$D$2:$D$2596),0))</f>
        <v>Y</v>
      </c>
      <c r="AA468" t="s">
        <v>1608</v>
      </c>
      <c r="AB468" t="s">
        <v>78</v>
      </c>
      <c r="AC468">
        <v>17.500955581665</v>
      </c>
      <c r="AD468">
        <v>2.5967434743790698</v>
      </c>
      <c r="AE468">
        <v>34.6519515832696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143" hidden="1" x14ac:dyDescent="0.2">
      <c r="A469" t="s">
        <v>1830</v>
      </c>
      <c r="B469">
        <v>0</v>
      </c>
      <c r="C469" t="str">
        <f t="shared" si="304"/>
        <v>no</v>
      </c>
      <c r="D469" t="str">
        <f t="shared" si="305"/>
        <v>no</v>
      </c>
      <c r="E469" t="str">
        <f t="shared" si="306"/>
        <v>no</v>
      </c>
      <c r="F469" t="str">
        <f t="shared" si="307"/>
        <v>no</v>
      </c>
      <c r="G469" t="str">
        <f t="shared" si="308"/>
        <v>no</v>
      </c>
      <c r="H469" t="s">
        <v>2421</v>
      </c>
      <c r="I469" t="str">
        <f t="shared" si="309"/>
        <v>no</v>
      </c>
      <c r="J469" s="2">
        <v>0</v>
      </c>
      <c r="K469">
        <v>17.951649007099999</v>
      </c>
      <c r="L469">
        <v>17.6835332532</v>
      </c>
      <c r="M469" s="1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51.571936399999998</v>
      </c>
      <c r="X469">
        <v>7.239609637</v>
      </c>
      <c r="Y469">
        <v>97</v>
      </c>
      <c r="Z469" t="str" cm="1">
        <f t="array" ref="Z469">INDEX(Tabelle4!$C$2:$C$2596,MATCH(TRUE,EXACT(tool!A1041,Tabelle4!$D$2:$D$2596),0))</f>
        <v>Y</v>
      </c>
      <c r="AA469" t="s">
        <v>1831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</row>
    <row r="470" spans="1:143" hidden="1" x14ac:dyDescent="0.2">
      <c r="A470" t="s">
        <v>1041</v>
      </c>
      <c r="B470">
        <v>0</v>
      </c>
      <c r="C470" t="str">
        <f t="shared" ref="C470:C533" si="310">IF(M470=0,"no","yes")</f>
        <v>no</v>
      </c>
      <c r="D470" t="str">
        <f t="shared" ref="D470:D533" si="311">IF(M470&lt;&gt;0,"yes","no")</f>
        <v>no</v>
      </c>
      <c r="E470" t="str">
        <f t="shared" ref="E470:E533" si="312">IF(M470&lt;&gt;0,"yes","no")</f>
        <v>no</v>
      </c>
      <c r="F470" t="str">
        <f t="shared" ref="F470:F533" si="313">IF(COUNTIF(AB470:CM470,"pv&amp;st")&lt;&gt;0,"yes","no")</f>
        <v>no</v>
      </c>
      <c r="G470" t="str">
        <f t="shared" ref="G470:G533" si="314">IF(M470&lt;&gt;0,"yes","no")</f>
        <v>no</v>
      </c>
      <c r="H470" t="s">
        <v>2421</v>
      </c>
      <c r="I470" t="str">
        <f t="shared" ref="I470:I533" si="315">IF(J470&lt;&gt;"0","yes","no")</f>
        <v>yes</v>
      </c>
      <c r="J470" s="2">
        <v>0</v>
      </c>
      <c r="K470">
        <v>50.573429000200001</v>
      </c>
      <c r="L470">
        <v>29.098927328999999</v>
      </c>
      <c r="M470" s="1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108</v>
      </c>
      <c r="V470">
        <v>149.3485496543168</v>
      </c>
      <c r="W470">
        <v>51.571867439999998</v>
      </c>
      <c r="X470">
        <v>7.2394153970000001</v>
      </c>
      <c r="Y470">
        <v>97</v>
      </c>
      <c r="Z470" t="str" cm="1">
        <f t="array" ref="Z470">INDEX(Tabelle4!$C$2:$C$2596,MATCH(TRUE,EXACT(tool!A496,Tabelle4!$D$2:$D$2596),0))</f>
        <v>Z</v>
      </c>
      <c r="AA470" t="s">
        <v>1042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</row>
    <row r="471" spans="1:143" hidden="1" x14ac:dyDescent="0.2">
      <c r="A471" t="s">
        <v>1165</v>
      </c>
      <c r="B471">
        <v>0</v>
      </c>
      <c r="C471" t="str">
        <f t="shared" ref="C471:C475" si="316">IF(M471&lt;&gt;0,IF(J471&lt;&gt;0,IF(J471&lt;&gt;"0","yes","no"),"no"),"no")</f>
        <v>no</v>
      </c>
      <c r="D471" t="str">
        <f t="shared" ref="D471:D475" si="317">IF(M471&lt;&gt;0,IF(J471&lt;&gt;0,IF(J471&lt;&gt;"0","yes","no"),"no"),"no")</f>
        <v>no</v>
      </c>
      <c r="E471" t="str">
        <f t="shared" ref="E471:E475" si="318">IF(M471&lt;&gt;0,IF(J471&lt;&gt;0,IF(J471&lt;&gt;"0","yes","no"),"no"),"no")</f>
        <v>no</v>
      </c>
      <c r="F471" t="str">
        <f t="shared" ref="F471:F475" si="319">IF(COUNTIF(AB471:CM471,"pv&amp;st")&lt;&gt;0,IF(J471&lt;&gt;"0",IF(J471&lt;&gt;0,"yes","no"),"no"),"no")</f>
        <v>no</v>
      </c>
      <c r="G471" t="str">
        <f t="shared" ref="G471:G475" si="320">IF(M471&lt;&gt;0,IF(J471&lt;&gt;0,IF(J471&lt;&gt;"0","yes","no"),"no"),"no")</f>
        <v>no</v>
      </c>
      <c r="H471" t="s">
        <v>2421</v>
      </c>
      <c r="I471" t="str">
        <f t="shared" ref="I471:I475" si="321">IF(J471&lt;&gt;"0",IF(J471&lt;&gt;0,"yes","no"),"no")</f>
        <v>no</v>
      </c>
      <c r="J471" s="2">
        <v>0</v>
      </c>
      <c r="K471">
        <v>18.9601414941</v>
      </c>
      <c r="L471">
        <v>18.061864728900002</v>
      </c>
      <c r="M471" s="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51.57182487</v>
      </c>
      <c r="X471">
        <v>7.2394287259999999</v>
      </c>
      <c r="Y471">
        <v>97</v>
      </c>
      <c r="Z471" t="str" cm="1">
        <f t="array" ref="Z471">INDEX(Tabelle4!$C$2:$C$2596,MATCH(TRUE,EXACT(tool!A577,Tabelle4!$D$2:$D$2596),0))</f>
        <v>Y</v>
      </c>
      <c r="AA471" t="s">
        <v>1166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</row>
    <row r="472" spans="1:143" hidden="1" x14ac:dyDescent="0.2">
      <c r="A472" t="s">
        <v>1842</v>
      </c>
      <c r="B472">
        <v>0</v>
      </c>
      <c r="C472" t="str">
        <f t="shared" si="316"/>
        <v>no</v>
      </c>
      <c r="D472" t="str">
        <f t="shared" si="317"/>
        <v>no</v>
      </c>
      <c r="E472" t="str">
        <f t="shared" si="318"/>
        <v>no</v>
      </c>
      <c r="F472" t="str">
        <f t="shared" si="319"/>
        <v>no</v>
      </c>
      <c r="G472" t="str">
        <f t="shared" si="320"/>
        <v>no</v>
      </c>
      <c r="H472" t="s">
        <v>2421</v>
      </c>
      <c r="I472" t="str">
        <f t="shared" si="321"/>
        <v>no</v>
      </c>
      <c r="J472" s="2">
        <v>0</v>
      </c>
      <c r="K472">
        <v>18.188175984299999</v>
      </c>
      <c r="L472">
        <v>17.796518762200002</v>
      </c>
      <c r="M472" s="1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51.571706890000002</v>
      </c>
      <c r="X472">
        <v>7.2395770260000001</v>
      </c>
      <c r="Y472">
        <v>97</v>
      </c>
      <c r="Z472" t="str" cm="1">
        <f t="array" ref="Z472">INDEX(Tabelle4!$C$2:$C$2596,MATCH(TRUE,EXACT(tool!A1047,Tabelle4!$D$2:$D$2596),0))</f>
        <v>Y</v>
      </c>
      <c r="AA472" t="s">
        <v>1843</v>
      </c>
      <c r="AB472" t="s">
        <v>78</v>
      </c>
      <c r="AC472">
        <v>17.3102912902832</v>
      </c>
      <c r="AD472">
        <v>2.3778235108088799</v>
      </c>
      <c r="AE472">
        <v>40.240386986626298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</row>
    <row r="473" spans="1:143" hidden="1" x14ac:dyDescent="0.2">
      <c r="A473" t="s">
        <v>1737</v>
      </c>
      <c r="B473">
        <v>0</v>
      </c>
      <c r="C473" t="str">
        <f t="shared" si="316"/>
        <v>no</v>
      </c>
      <c r="D473" t="str">
        <f t="shared" si="317"/>
        <v>no</v>
      </c>
      <c r="E473" t="str">
        <f t="shared" si="318"/>
        <v>no</v>
      </c>
      <c r="F473" t="str">
        <f t="shared" si="319"/>
        <v>no</v>
      </c>
      <c r="G473" t="str">
        <f t="shared" si="320"/>
        <v>no</v>
      </c>
      <c r="H473" t="s">
        <v>2421</v>
      </c>
      <c r="I473" t="str">
        <f t="shared" si="321"/>
        <v>no</v>
      </c>
      <c r="J473" s="2">
        <v>0</v>
      </c>
      <c r="K473">
        <v>18.063791483399999</v>
      </c>
      <c r="L473">
        <v>17.737722895299999</v>
      </c>
      <c r="M473" s="1">
        <v>0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121</v>
      </c>
      <c r="V473">
        <v>15.049960495700001</v>
      </c>
      <c r="W473">
        <v>51.571799540000001</v>
      </c>
      <c r="X473">
        <v>7.2394519439999998</v>
      </c>
      <c r="Y473">
        <v>97</v>
      </c>
      <c r="Z473" t="str" cm="1">
        <f t="array" ref="Z473">INDEX(Tabelle4!$C$2:$C$2596,MATCH(TRUE,EXACT(tool!A971,Tabelle4!$D$2:$D$2596),0))</f>
        <v>Y</v>
      </c>
      <c r="AA473" t="s">
        <v>1738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</row>
    <row r="474" spans="1:143" hidden="1" x14ac:dyDescent="0.2">
      <c r="A474" t="s">
        <v>1718</v>
      </c>
      <c r="B474">
        <v>0</v>
      </c>
      <c r="C474" t="str">
        <f t="shared" si="316"/>
        <v>no</v>
      </c>
      <c r="D474" t="str">
        <f t="shared" si="317"/>
        <v>no</v>
      </c>
      <c r="E474" t="str">
        <f t="shared" si="318"/>
        <v>no</v>
      </c>
      <c r="F474" t="str">
        <f t="shared" si="319"/>
        <v>no</v>
      </c>
      <c r="G474" t="str">
        <f t="shared" si="320"/>
        <v>no</v>
      </c>
      <c r="H474" t="s">
        <v>2421</v>
      </c>
      <c r="I474" t="str">
        <f t="shared" si="321"/>
        <v>no</v>
      </c>
      <c r="J474" s="2">
        <v>0</v>
      </c>
      <c r="K474">
        <v>20.555022490900001</v>
      </c>
      <c r="L474">
        <v>18.6644826659</v>
      </c>
      <c r="M474" s="1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51.571746930000003</v>
      </c>
      <c r="X474">
        <v>7.2395070510000004</v>
      </c>
      <c r="Y474">
        <v>97</v>
      </c>
      <c r="Z474" t="str" cm="1">
        <f t="array" ref="Z474">INDEX(Tabelle4!$C$2:$C$2596,MATCH(TRUE,EXACT(tool!A960,Tabelle4!$D$2:$D$2596),0))</f>
        <v>Y</v>
      </c>
      <c r="AA474" t="s">
        <v>1719</v>
      </c>
      <c r="AB474" t="s">
        <v>78</v>
      </c>
      <c r="AC474">
        <v>19.451946258544901</v>
      </c>
      <c r="AD474">
        <v>2.6919783752894402</v>
      </c>
      <c r="AE474">
        <v>34.333555042970403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143" hidden="1" x14ac:dyDescent="0.2">
      <c r="A475" t="s">
        <v>1191</v>
      </c>
      <c r="B475">
        <v>0</v>
      </c>
      <c r="C475" t="str">
        <f t="shared" si="316"/>
        <v>no</v>
      </c>
      <c r="D475" t="str">
        <f t="shared" si="317"/>
        <v>no</v>
      </c>
      <c r="E475" t="str">
        <f t="shared" si="318"/>
        <v>no</v>
      </c>
      <c r="F475" t="str">
        <f t="shared" si="319"/>
        <v>no</v>
      </c>
      <c r="G475" t="str">
        <f t="shared" si="320"/>
        <v>no</v>
      </c>
      <c r="H475" t="s">
        <v>2421</v>
      </c>
      <c r="I475" t="str">
        <f t="shared" si="321"/>
        <v>no</v>
      </c>
      <c r="J475" s="2">
        <v>0</v>
      </c>
      <c r="K475">
        <v>18.807231487700001</v>
      </c>
      <c r="L475">
        <v>17.978146552199998</v>
      </c>
      <c r="M475" s="1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51.571964919999999</v>
      </c>
      <c r="X475">
        <v>7.2396899210000001</v>
      </c>
      <c r="Y475">
        <v>97</v>
      </c>
      <c r="Z475" t="str" cm="1">
        <f t="array" ref="Z475">INDEX(Tabelle4!$C$2:$C$2596,MATCH(TRUE,EXACT(tool!A596,Tabelle4!$D$2:$D$2596),0))</f>
        <v>Y</v>
      </c>
      <c r="AA475" t="s">
        <v>1192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</row>
    <row r="476" spans="1:143" hidden="1" x14ac:dyDescent="0.2">
      <c r="A476" t="s">
        <v>1451</v>
      </c>
      <c r="B476">
        <v>0</v>
      </c>
      <c r="C476" t="str">
        <f t="shared" si="310"/>
        <v>no</v>
      </c>
      <c r="D476" t="str">
        <f t="shared" si="311"/>
        <v>no</v>
      </c>
      <c r="E476" t="str">
        <f t="shared" si="312"/>
        <v>no</v>
      </c>
      <c r="F476" t="str">
        <f t="shared" si="313"/>
        <v>no</v>
      </c>
      <c r="G476" t="str">
        <f t="shared" si="314"/>
        <v>no</v>
      </c>
      <c r="H476" t="s">
        <v>2421</v>
      </c>
      <c r="I476" t="str">
        <f t="shared" si="315"/>
        <v>yes</v>
      </c>
      <c r="J476" s="2">
        <v>0</v>
      </c>
      <c r="K476">
        <v>19.304650500000001</v>
      </c>
      <c r="L476">
        <v>18.215160061599999</v>
      </c>
      <c r="M476" s="1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121</v>
      </c>
      <c r="V476">
        <v>250.12546450799999</v>
      </c>
      <c r="W476">
        <v>51.571667130000002</v>
      </c>
      <c r="X476">
        <v>7.2396442949999997</v>
      </c>
      <c r="Y476">
        <v>97</v>
      </c>
      <c r="Z476" t="str" cm="1">
        <f t="array" ref="Z476">INDEX(Tabelle4!$C$2:$C$2596,MATCH(TRUE,EXACT(tool!A774,Tabelle4!$D$2:$D$2596),0))</f>
        <v>Z</v>
      </c>
      <c r="AA476" t="s">
        <v>1452</v>
      </c>
      <c r="AB476" t="s">
        <v>78</v>
      </c>
      <c r="AC476">
        <v>18.4636116027832</v>
      </c>
      <c r="AD476">
        <v>2.5689903303636998</v>
      </c>
      <c r="AE476">
        <v>42.273689010152097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</row>
    <row r="477" spans="1:143" hidden="1" x14ac:dyDescent="0.2">
      <c r="A477" t="s">
        <v>1206</v>
      </c>
      <c r="B477">
        <v>0</v>
      </c>
      <c r="C477" t="str">
        <f t="shared" ref="C477:C479" si="322">IF(M477&lt;&gt;0,IF(J477&lt;&gt;0,IF(J477&lt;&gt;"0","yes","no"),"no"),"no")</f>
        <v>no</v>
      </c>
      <c r="D477" t="str">
        <f t="shared" ref="D477:D479" si="323">IF(M477&lt;&gt;0,IF(J477&lt;&gt;0,IF(J477&lt;&gt;"0","yes","no"),"no"),"no")</f>
        <v>no</v>
      </c>
      <c r="E477" t="str">
        <f t="shared" ref="E477:E479" si="324">IF(M477&lt;&gt;0,IF(J477&lt;&gt;0,IF(J477&lt;&gt;"0","yes","no"),"no"),"no")</f>
        <v>no</v>
      </c>
      <c r="F477" t="str">
        <f>IF(COUNTIF(AB477:CM477,"pv&amp;st")&lt;&gt;0,IF(J477&lt;&gt;"0",IF(J477&lt;&gt;0,"yes","no"),"no"),"no")</f>
        <v>no</v>
      </c>
      <c r="G477" t="str">
        <f>IF(M477&lt;&gt;0,IF(J477&lt;&gt;0,IF(J477&lt;&gt;"0","yes","no"),"no"),"no")</f>
        <v>no</v>
      </c>
      <c r="H477" t="s">
        <v>2421</v>
      </c>
      <c r="I477" t="str">
        <f t="shared" ref="I477:I479" si="325">IF(J477&lt;&gt;"0",IF(J477&lt;&gt;0,"yes","no"),"no")</f>
        <v>no</v>
      </c>
      <c r="J477" s="2">
        <v>0</v>
      </c>
      <c r="K477">
        <v>208.809733475</v>
      </c>
      <c r="L477">
        <v>66.012213953200003</v>
      </c>
      <c r="M477" s="1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51.566095400000002</v>
      </c>
      <c r="X477">
        <v>7.2315793240000001</v>
      </c>
      <c r="Y477">
        <v>100</v>
      </c>
      <c r="Z477" t="str" cm="1">
        <f t="array" ref="Z477">INDEX(Tabelle4!$C$2:$C$2596,MATCH(TRUE,EXACT(tool!A606,Tabelle4!$D$2:$D$2596),0))</f>
        <v>Y</v>
      </c>
      <c r="AA477" t="s">
        <v>1207</v>
      </c>
      <c r="AB477" t="s">
        <v>83</v>
      </c>
      <c r="AC477">
        <v>115.23787689209</v>
      </c>
      <c r="AD477">
        <v>13.242791788091701</v>
      </c>
      <c r="AE477">
        <v>130.77102751655599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</row>
    <row r="478" spans="1:143" hidden="1" x14ac:dyDescent="0.2">
      <c r="A478" t="s">
        <v>582</v>
      </c>
      <c r="B478">
        <v>0</v>
      </c>
      <c r="C478" t="str">
        <f t="shared" si="322"/>
        <v>yes</v>
      </c>
      <c r="D478" t="str">
        <f t="shared" si="323"/>
        <v>yes</v>
      </c>
      <c r="E478" t="str">
        <f t="shared" si="324"/>
        <v>yes</v>
      </c>
      <c r="F478" t="str">
        <f t="shared" si="313"/>
        <v>yes</v>
      </c>
      <c r="G478" t="str">
        <f t="shared" si="314"/>
        <v>yes</v>
      </c>
      <c r="H478" t="s">
        <v>2421</v>
      </c>
      <c r="I478" t="str">
        <f t="shared" si="325"/>
        <v>yes</v>
      </c>
      <c r="J478" s="1" t="s">
        <v>91</v>
      </c>
      <c r="K478">
        <v>137.13267601000001</v>
      </c>
      <c r="L478">
        <v>49.427903139400001</v>
      </c>
      <c r="M478" s="1">
        <v>1956</v>
      </c>
      <c r="N478">
        <v>1</v>
      </c>
      <c r="O478">
        <v>3</v>
      </c>
      <c r="P478">
        <v>3</v>
      </c>
      <c r="Q478">
        <v>2</v>
      </c>
      <c r="R478">
        <v>5.4</v>
      </c>
      <c r="S478">
        <v>212.05760654876002</v>
      </c>
      <c r="T478">
        <v>54.853070404000007</v>
      </c>
      <c r="U478" t="s">
        <v>108</v>
      </c>
      <c r="V478">
        <v>91.848721356214426</v>
      </c>
      <c r="W478">
        <v>51.568045400000003</v>
      </c>
      <c r="X478">
        <v>7.2377740739999998</v>
      </c>
      <c r="Y478">
        <v>102</v>
      </c>
      <c r="Z478" t="str" cm="1">
        <f t="array" ref="Z478">INDEX(Tabelle4!$C$2:$C$2596,MATCH(TRUE,EXACT(tool!A255,Tabelle4!$D$2:$D$2596),0))</f>
        <v>Y</v>
      </c>
      <c r="AA478" t="s">
        <v>583</v>
      </c>
      <c r="AB478" t="s">
        <v>83</v>
      </c>
      <c r="AC478">
        <v>85.332138061523395</v>
      </c>
      <c r="AD478">
        <v>0.52852624273629201</v>
      </c>
      <c r="AE478">
        <v>54.673355432670199</v>
      </c>
      <c r="AF478" t="s">
        <v>78</v>
      </c>
      <c r="AG478">
        <v>5.7096352577209499</v>
      </c>
      <c r="AH478">
        <v>33.655323918370101</v>
      </c>
      <c r="AI478">
        <v>-130.172208214823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</row>
    <row r="479" spans="1:143" hidden="1" x14ac:dyDescent="0.2">
      <c r="A479" t="s">
        <v>1858</v>
      </c>
      <c r="B479">
        <v>0</v>
      </c>
      <c r="C479" t="str">
        <f t="shared" si="322"/>
        <v>no</v>
      </c>
      <c r="D479" t="str">
        <f t="shared" si="323"/>
        <v>no</v>
      </c>
      <c r="E479" t="str">
        <f t="shared" si="324"/>
        <v>no</v>
      </c>
      <c r="F479" t="str">
        <f>IF(COUNTIF(AB479:CM479,"pv&amp;st")&lt;&gt;0,IF(J479&lt;&gt;"0",IF(J479&lt;&gt;0,"yes","no"),"no"),"no")</f>
        <v>no</v>
      </c>
      <c r="G479" t="str">
        <f>IF(M479&lt;&gt;0,IF(J479&lt;&gt;0,IF(J479&lt;&gt;"0","yes","no"),"no"),"no")</f>
        <v>no</v>
      </c>
      <c r="H479" t="s">
        <v>2421</v>
      </c>
      <c r="I479" t="str">
        <f t="shared" si="325"/>
        <v>no</v>
      </c>
      <c r="J479" s="2">
        <v>0</v>
      </c>
      <c r="K479">
        <v>33.947568017400002</v>
      </c>
      <c r="L479">
        <v>23.307844447899999</v>
      </c>
      <c r="M479" s="1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51.567865840000003</v>
      </c>
      <c r="X479">
        <v>7.2376523490000002</v>
      </c>
      <c r="Y479">
        <v>102</v>
      </c>
      <c r="Z479" t="str" cm="1">
        <f t="array" ref="Z479">INDEX(Tabelle4!$C$2:$C$2596,MATCH(TRUE,EXACT(tool!A1059,Tabelle4!$D$2:$D$2596),0))</f>
        <v>Y</v>
      </c>
      <c r="AA479" t="s">
        <v>583</v>
      </c>
      <c r="AB479" t="s">
        <v>78</v>
      </c>
      <c r="AC479">
        <v>29.2506923675537</v>
      </c>
      <c r="AD479">
        <v>1.2135917763751101</v>
      </c>
      <c r="AE479">
        <v>18.856854152331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</row>
    <row r="480" spans="1:143" hidden="1" x14ac:dyDescent="0.2">
      <c r="A480" t="s">
        <v>1874</v>
      </c>
      <c r="B480">
        <v>0</v>
      </c>
      <c r="C480" t="str">
        <f t="shared" si="310"/>
        <v>no</v>
      </c>
      <c r="D480" t="str">
        <f t="shared" si="311"/>
        <v>no</v>
      </c>
      <c r="E480" t="str">
        <f t="shared" si="312"/>
        <v>no</v>
      </c>
      <c r="F480" t="str">
        <f t="shared" si="313"/>
        <v>no</v>
      </c>
      <c r="G480" t="str">
        <f t="shared" si="314"/>
        <v>no</v>
      </c>
      <c r="H480" t="s">
        <v>2421</v>
      </c>
      <c r="I480" t="str">
        <f t="shared" si="315"/>
        <v>yes</v>
      </c>
      <c r="J480" s="2">
        <v>0</v>
      </c>
      <c r="K480">
        <v>33.9213129878</v>
      </c>
      <c r="L480">
        <v>23.298933429800002</v>
      </c>
      <c r="M480" s="1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51.567956850000002</v>
      </c>
      <c r="X480">
        <v>7.2375033330000003</v>
      </c>
      <c r="Y480">
        <v>102</v>
      </c>
      <c r="Z480" t="str" cm="1">
        <f t="array" ref="Z480">INDEX(Tabelle4!$C$2:$C$2596,MATCH(TRUE,EXACT(tool!A1073,Tabelle4!$D$2:$D$2596),0))</f>
        <v>Z</v>
      </c>
      <c r="AA480" t="s">
        <v>583</v>
      </c>
      <c r="AB480" t="s">
        <v>78</v>
      </c>
      <c r="AC480">
        <v>30.1354656219482</v>
      </c>
      <c r="AD480">
        <v>0.35810585100382197</v>
      </c>
      <c r="AE480">
        <v>15.5560528951103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</row>
    <row r="481" spans="1:143" hidden="1" x14ac:dyDescent="0.2">
      <c r="A481" t="s">
        <v>547</v>
      </c>
      <c r="B481">
        <v>0</v>
      </c>
      <c r="C481" t="str">
        <f>IF(M481&lt;&gt;0,IF(J481&lt;&gt;0,IF(J481&lt;&gt;"0","yes","no"),"no"),"no")</f>
        <v>yes</v>
      </c>
      <c r="D481" t="str">
        <f>IF(M481&lt;&gt;0,IF(J481&lt;&gt;0,IF(J481&lt;&gt;"0","yes","no"),"no"),"no")</f>
        <v>yes</v>
      </c>
      <c r="E481" t="str">
        <f>IF(M481&lt;&gt;0,IF(J481&lt;&gt;0,IF(J481&lt;&gt;"0","yes","no"),"no"),"no")</f>
        <v>yes</v>
      </c>
      <c r="F481" t="str">
        <f t="shared" si="313"/>
        <v>yes</v>
      </c>
      <c r="G481" t="str">
        <f t="shared" si="314"/>
        <v>yes</v>
      </c>
      <c r="H481" t="s">
        <v>2421</v>
      </c>
      <c r="I481" t="str">
        <f>IF(J481&lt;&gt;"0",IF(J481&lt;&gt;0,"yes","no"),"no")</f>
        <v>yes</v>
      </c>
      <c r="J481" s="1" t="s">
        <v>91</v>
      </c>
      <c r="K481">
        <v>76.972407533199998</v>
      </c>
      <c r="L481">
        <v>35.116403178799999</v>
      </c>
      <c r="M481" s="1">
        <v>1956</v>
      </c>
      <c r="N481">
        <v>2</v>
      </c>
      <c r="O481">
        <v>1</v>
      </c>
      <c r="P481">
        <v>2</v>
      </c>
      <c r="Q481">
        <v>2</v>
      </c>
      <c r="R481">
        <v>5.4</v>
      </c>
      <c r="S481">
        <v>158.83961415223999</v>
      </c>
      <c r="T481">
        <v>30.78896301328</v>
      </c>
      <c r="U481" t="s">
        <v>108</v>
      </c>
      <c r="V481">
        <v>160.62658949508702</v>
      </c>
      <c r="W481">
        <v>51.568299449999998</v>
      </c>
      <c r="X481">
        <v>7.2377735049999998</v>
      </c>
      <c r="Y481">
        <v>102</v>
      </c>
      <c r="Z481" t="str" cm="1">
        <f t="array" ref="Z481">INDEX(Tabelle4!$C$2:$C$2596,MATCH(TRUE,EXACT(tool!A237,Tabelle4!$D$2:$D$2596),0))</f>
        <v>Y</v>
      </c>
      <c r="AA481" t="s">
        <v>548</v>
      </c>
      <c r="AB481" t="s">
        <v>83</v>
      </c>
      <c r="AC481">
        <v>26.2166347503662</v>
      </c>
      <c r="AD481">
        <v>34.122490879571401</v>
      </c>
      <c r="AE481">
        <v>139.741039791958</v>
      </c>
      <c r="AF481" t="s">
        <v>78</v>
      </c>
      <c r="AG481">
        <v>8.5921258926391602</v>
      </c>
      <c r="AH481">
        <v>1.17346445811526</v>
      </c>
      <c r="AI481">
        <v>16.6108589897215</v>
      </c>
      <c r="AJ481" t="s">
        <v>78</v>
      </c>
      <c r="AK481">
        <v>17.003065109252901</v>
      </c>
      <c r="AL481">
        <v>1.17346445811526</v>
      </c>
      <c r="AM481">
        <v>16.6108589897215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</row>
    <row r="482" spans="1:143" hidden="1" x14ac:dyDescent="0.2">
      <c r="A482" t="s">
        <v>1128</v>
      </c>
      <c r="B482">
        <v>0</v>
      </c>
      <c r="C482" t="str">
        <f t="shared" si="310"/>
        <v>no</v>
      </c>
      <c r="D482" t="str">
        <f t="shared" si="311"/>
        <v>no</v>
      </c>
      <c r="E482" t="str">
        <f t="shared" si="312"/>
        <v>no</v>
      </c>
      <c r="F482" t="str">
        <f t="shared" si="313"/>
        <v>no</v>
      </c>
      <c r="G482" t="str">
        <f t="shared" si="314"/>
        <v>no</v>
      </c>
      <c r="H482" t="s">
        <v>2421</v>
      </c>
      <c r="I482" t="str">
        <f t="shared" si="315"/>
        <v>yes</v>
      </c>
      <c r="J482" s="2">
        <v>0</v>
      </c>
      <c r="K482">
        <v>22.543883511299999</v>
      </c>
      <c r="L482">
        <v>20.488307104899999</v>
      </c>
      <c r="M482" s="1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51.568265769999996</v>
      </c>
      <c r="X482">
        <v>7.237702326</v>
      </c>
      <c r="Y482">
        <v>102</v>
      </c>
      <c r="Z482" t="str" cm="1">
        <f t="array" ref="Z482">INDEX(Tabelle4!$C$2:$C$2596,MATCH(TRUE,EXACT(tool!A551,Tabelle4!$D$2:$D$2596),0))</f>
        <v>Z</v>
      </c>
      <c r="AA482" t="s">
        <v>548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</row>
    <row r="483" spans="1:143" hidden="1" x14ac:dyDescent="0.2">
      <c r="A483" t="s">
        <v>1973</v>
      </c>
      <c r="B483">
        <v>0</v>
      </c>
      <c r="C483" t="str">
        <f t="shared" si="310"/>
        <v>no</v>
      </c>
      <c r="D483" t="str">
        <f t="shared" si="311"/>
        <v>no</v>
      </c>
      <c r="E483" t="str">
        <f t="shared" si="312"/>
        <v>no</v>
      </c>
      <c r="F483" t="str">
        <f t="shared" si="313"/>
        <v>no</v>
      </c>
      <c r="G483" t="str">
        <f t="shared" si="314"/>
        <v>no</v>
      </c>
      <c r="H483" t="s">
        <v>2421</v>
      </c>
      <c r="I483" t="str">
        <f t="shared" si="315"/>
        <v>yes</v>
      </c>
      <c r="J483" s="2">
        <v>0</v>
      </c>
      <c r="K483">
        <v>19.699413017400001</v>
      </c>
      <c r="L483">
        <v>17.7571352605</v>
      </c>
      <c r="M483" s="1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51.56819419</v>
      </c>
      <c r="X483">
        <v>7.237906808</v>
      </c>
      <c r="Y483">
        <v>102</v>
      </c>
      <c r="Z483" t="str" cm="1">
        <f t="array" ref="Z483">INDEX(Tabelle4!$C$2:$C$2596,MATCH(TRUE,EXACT(tool!A1166,Tabelle4!$D$2:$D$2596),0))</f>
        <v>Z</v>
      </c>
      <c r="AA483" t="s">
        <v>548</v>
      </c>
      <c r="AB483" t="s">
        <v>78</v>
      </c>
      <c r="AC483">
        <v>9.6878824234008807</v>
      </c>
      <c r="AD483">
        <v>5.8813729957026597</v>
      </c>
      <c r="AE483">
        <v>54.570325429712703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</row>
    <row r="484" spans="1:143" hidden="1" x14ac:dyDescent="0.2">
      <c r="A484" t="s">
        <v>494</v>
      </c>
      <c r="B484">
        <v>0</v>
      </c>
      <c r="C484" t="str">
        <f>IF(M484&lt;&gt;0,IF(J484&lt;&gt;0,IF(J484&lt;&gt;"0","yes","no"),"no"),"no")</f>
        <v>yes</v>
      </c>
      <c r="D484" t="str">
        <f>IF(M484&lt;&gt;0,IF(J484&lt;&gt;0,IF(J484&lt;&gt;"0","yes","no"),"no"),"no")</f>
        <v>yes</v>
      </c>
      <c r="E484" t="str">
        <f>IF(M484&lt;&gt;0,IF(J484&lt;&gt;0,IF(J484&lt;&gt;"0","yes","no"),"no"),"no")</f>
        <v>yes</v>
      </c>
      <c r="F484" t="str">
        <f t="shared" si="313"/>
        <v>yes</v>
      </c>
      <c r="G484" t="str">
        <f t="shared" si="314"/>
        <v>yes</v>
      </c>
      <c r="H484" t="s">
        <v>2421</v>
      </c>
      <c r="I484" t="str">
        <f>IF(J484&lt;&gt;"0",IF(J484&lt;&gt;0,"yes","no"),"no")</f>
        <v>yes</v>
      </c>
      <c r="J484" s="1" t="s">
        <v>91</v>
      </c>
      <c r="K484">
        <v>76.753523000100003</v>
      </c>
      <c r="L484">
        <v>35.069712790200001</v>
      </c>
      <c r="M484" s="1">
        <v>1953</v>
      </c>
      <c r="N484">
        <v>2</v>
      </c>
      <c r="O484">
        <v>4</v>
      </c>
      <c r="P484">
        <v>8</v>
      </c>
      <c r="Q484">
        <v>2</v>
      </c>
      <c r="R484">
        <v>5.4</v>
      </c>
      <c r="S484">
        <v>158.67503986704003</v>
      </c>
      <c r="T484">
        <v>30.701409200040004</v>
      </c>
      <c r="U484" t="s">
        <v>108</v>
      </c>
      <c r="V484">
        <v>85.503365930858095</v>
      </c>
      <c r="W484">
        <v>51.568412100000003</v>
      </c>
      <c r="X484">
        <v>7.2379616120000003</v>
      </c>
      <c r="Y484">
        <v>102</v>
      </c>
      <c r="Z484" t="str" cm="1">
        <f t="array" ref="Z484">INDEX(Tabelle4!$C$2:$C$2596,MATCH(TRUE,EXACT(tool!A210,Tabelle4!$D$2:$D$2596),0))</f>
        <v>Y</v>
      </c>
      <c r="AA484" t="s">
        <v>495</v>
      </c>
      <c r="AB484" t="s">
        <v>83</v>
      </c>
      <c r="AC484">
        <v>40.977073669433601</v>
      </c>
      <c r="AD484">
        <v>33.656872769617301</v>
      </c>
      <c r="AE484">
        <v>137.34954087611399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</row>
    <row r="485" spans="1:143" hidden="1" x14ac:dyDescent="0.2">
      <c r="A485" t="s">
        <v>892</v>
      </c>
      <c r="B485">
        <v>0</v>
      </c>
      <c r="C485" t="str">
        <f t="shared" si="310"/>
        <v>yes</v>
      </c>
      <c r="D485" t="str">
        <f t="shared" si="311"/>
        <v>yes</v>
      </c>
      <c r="E485" t="str">
        <f t="shared" si="312"/>
        <v>yes</v>
      </c>
      <c r="F485" t="str">
        <f t="shared" si="313"/>
        <v>yes</v>
      </c>
      <c r="G485" t="str">
        <f t="shared" si="314"/>
        <v>yes</v>
      </c>
      <c r="H485" t="s">
        <v>2421</v>
      </c>
      <c r="I485" t="str">
        <f t="shared" si="315"/>
        <v>yes</v>
      </c>
      <c r="J485" s="1" t="s">
        <v>91</v>
      </c>
      <c r="K485">
        <v>137.255053524</v>
      </c>
      <c r="L485">
        <v>49.4223124703</v>
      </c>
      <c r="M485" s="1">
        <v>1959</v>
      </c>
      <c r="N485">
        <v>2</v>
      </c>
      <c r="O485">
        <v>1</v>
      </c>
      <c r="P485">
        <v>2</v>
      </c>
      <c r="Q485">
        <v>2</v>
      </c>
      <c r="R485">
        <v>5.4</v>
      </c>
      <c r="S485">
        <v>211.97846593002001</v>
      </c>
      <c r="T485">
        <v>54.902021409600003</v>
      </c>
      <c r="U485" t="s">
        <v>108</v>
      </c>
      <c r="V485">
        <v>64.149006763695411</v>
      </c>
      <c r="W485">
        <v>51.568155439999998</v>
      </c>
      <c r="X485">
        <v>7.2376158759999996</v>
      </c>
      <c r="Y485">
        <v>102</v>
      </c>
      <c r="Z485" t="str" cm="1">
        <f t="array" ref="Z485">INDEX(Tabelle4!$C$2:$C$2596,MATCH(TRUE,EXACT(tool!A415,Tabelle4!$D$2:$D$2596),0))</f>
        <v>Z</v>
      </c>
      <c r="AA485" t="s">
        <v>893</v>
      </c>
      <c r="AB485" t="s">
        <v>83</v>
      </c>
      <c r="AC485">
        <v>75.998222351074205</v>
      </c>
      <c r="AD485">
        <v>2.23987195655064</v>
      </c>
      <c r="AE485">
        <v>-116.533343508367</v>
      </c>
      <c r="AF485" t="s">
        <v>78</v>
      </c>
      <c r="AG485">
        <v>7.5369687080383301</v>
      </c>
      <c r="AH485">
        <v>2.23987195655064</v>
      </c>
      <c r="AI485">
        <v>-116.533343508367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</row>
    <row r="486" spans="1:143" hidden="1" x14ac:dyDescent="0.2">
      <c r="A486" t="s">
        <v>1370</v>
      </c>
      <c r="B486">
        <v>0</v>
      </c>
      <c r="C486" t="str">
        <f t="shared" ref="C486:C488" si="326">IF(M486&lt;&gt;0,IF(J486&lt;&gt;0,IF(J486&lt;&gt;"0","yes","no"),"no"),"no")</f>
        <v>no</v>
      </c>
      <c r="D486" t="str">
        <f t="shared" ref="D486:D488" si="327">IF(M486&lt;&gt;0,IF(J486&lt;&gt;0,IF(J486&lt;&gt;"0","yes","no"),"no"),"no")</f>
        <v>no</v>
      </c>
      <c r="E486" t="str">
        <f t="shared" ref="E486:E488" si="328">IF(M486&lt;&gt;0,IF(J486&lt;&gt;0,IF(J486&lt;&gt;"0","yes","no"),"no"),"no")</f>
        <v>no</v>
      </c>
      <c r="F486" t="str">
        <f t="shared" ref="F486:F487" si="329">IF(COUNTIF(AB486:CM486,"pv&amp;st")&lt;&gt;0,IF(J486&lt;&gt;"0",IF(J486&lt;&gt;0,"yes","no"),"no"),"no")</f>
        <v>no</v>
      </c>
      <c r="G486" t="str">
        <f t="shared" ref="G486:G487" si="330">IF(M486&lt;&gt;0,IF(J486&lt;&gt;0,IF(J486&lt;&gt;"0","yes","no"),"no"),"no")</f>
        <v>no</v>
      </c>
      <c r="H486" t="s">
        <v>2421</v>
      </c>
      <c r="I486" t="str">
        <f t="shared" ref="I486:I488" si="331">IF(J486&lt;&gt;"0",IF(J486&lt;&gt;0,"yes","no"),"no")</f>
        <v>no</v>
      </c>
      <c r="J486" s="2">
        <v>0</v>
      </c>
      <c r="K486">
        <v>25.0724720113</v>
      </c>
      <c r="L486">
        <v>20.0290967229</v>
      </c>
      <c r="M486" s="1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51.568034709999999</v>
      </c>
      <c r="X486">
        <v>7.2373196220000002</v>
      </c>
      <c r="Y486">
        <v>102</v>
      </c>
      <c r="Z486" t="str" cm="1">
        <f t="array" ref="Z486">INDEX(Tabelle4!$C$2:$C$2596,MATCH(TRUE,EXACT(tool!A718,Tabelle4!$D$2:$D$2596),0))</f>
        <v>Y</v>
      </c>
      <c r="AA486" t="s">
        <v>893</v>
      </c>
      <c r="AB486" t="s">
        <v>83</v>
      </c>
      <c r="AC486">
        <v>16.105239868164102</v>
      </c>
      <c r="AD486">
        <v>13.637384333761901</v>
      </c>
      <c r="AE486">
        <v>138.24177594769299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143" hidden="1" x14ac:dyDescent="0.2">
      <c r="A487" t="s">
        <v>1389</v>
      </c>
      <c r="B487">
        <v>0</v>
      </c>
      <c r="C487" t="str">
        <f t="shared" si="326"/>
        <v>no</v>
      </c>
      <c r="D487" t="str">
        <f t="shared" si="327"/>
        <v>no</v>
      </c>
      <c r="E487" t="str">
        <f t="shared" si="328"/>
        <v>no</v>
      </c>
      <c r="F487" t="str">
        <f t="shared" si="329"/>
        <v>no</v>
      </c>
      <c r="G487" t="str">
        <f t="shared" si="330"/>
        <v>no</v>
      </c>
      <c r="H487" t="s">
        <v>2421</v>
      </c>
      <c r="I487" t="str">
        <f t="shared" si="331"/>
        <v>no</v>
      </c>
      <c r="J487" s="2">
        <v>0</v>
      </c>
      <c r="K487">
        <v>35.210184980900003</v>
      </c>
      <c r="L487">
        <v>23.736226001999999</v>
      </c>
      <c r="M487" s="1">
        <v>0</v>
      </c>
      <c r="N487">
        <v>10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51.567997439999999</v>
      </c>
      <c r="X487">
        <v>7.2374473449999996</v>
      </c>
      <c r="Y487">
        <v>102</v>
      </c>
      <c r="Z487" t="str" cm="1">
        <f t="array" ref="Z487">INDEX(Tabelle4!$C$2:$C$2596,MATCH(TRUE,EXACT(tool!A732,Tabelle4!$D$2:$D$2596),0))</f>
        <v>Y</v>
      </c>
      <c r="AA487" t="s">
        <v>893</v>
      </c>
      <c r="AB487" t="s">
        <v>78</v>
      </c>
      <c r="AC487">
        <v>29.479913711547901</v>
      </c>
      <c r="AD487">
        <v>0.74199357174793401</v>
      </c>
      <c r="AE487">
        <v>28.784864444565301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143" hidden="1" x14ac:dyDescent="0.2">
      <c r="A488" t="s">
        <v>531</v>
      </c>
      <c r="B488">
        <v>0</v>
      </c>
      <c r="C488" t="str">
        <f t="shared" si="326"/>
        <v>yes</v>
      </c>
      <c r="D488" t="str">
        <f t="shared" si="327"/>
        <v>yes</v>
      </c>
      <c r="E488" t="str">
        <f t="shared" si="328"/>
        <v>yes</v>
      </c>
      <c r="F488" t="str">
        <f t="shared" si="313"/>
        <v>yes</v>
      </c>
      <c r="G488" t="str">
        <f t="shared" si="314"/>
        <v>yes</v>
      </c>
      <c r="H488" t="s">
        <v>2421</v>
      </c>
      <c r="I488" t="str">
        <f t="shared" si="331"/>
        <v>yes</v>
      </c>
      <c r="J488" s="1" t="s">
        <v>91</v>
      </c>
      <c r="K488">
        <v>75.8914395364</v>
      </c>
      <c r="L488">
        <v>34.863004907300002</v>
      </c>
      <c r="M488" s="1">
        <v>1954</v>
      </c>
      <c r="N488">
        <v>1</v>
      </c>
      <c r="O488">
        <v>1</v>
      </c>
      <c r="P488">
        <v>1</v>
      </c>
      <c r="Q488">
        <v>2</v>
      </c>
      <c r="R488">
        <v>5.4</v>
      </c>
      <c r="S488">
        <v>157.90365068486</v>
      </c>
      <c r="T488">
        <v>30.356575814560003</v>
      </c>
      <c r="U488" t="s">
        <v>108</v>
      </c>
      <c r="V488">
        <v>163.48149132382758</v>
      </c>
      <c r="W488">
        <v>51.568355760000003</v>
      </c>
      <c r="X488">
        <v>7.2378675299999999</v>
      </c>
      <c r="Y488">
        <v>102</v>
      </c>
      <c r="Z488" t="str" cm="1">
        <f t="array" ref="Z488">INDEX(Tabelle4!$C$2:$C$2596,MATCH(TRUE,EXACT(tool!A229,Tabelle4!$D$2:$D$2596),0))</f>
        <v>Y</v>
      </c>
      <c r="AA488" t="s">
        <v>532</v>
      </c>
      <c r="AB488" t="s">
        <v>83</v>
      </c>
      <c r="AC488">
        <v>43.617610931396499</v>
      </c>
      <c r="AD488">
        <v>34.513933250803603</v>
      </c>
      <c r="AE488">
        <v>138.004929362654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</row>
    <row r="489" spans="1:143" hidden="1" x14ac:dyDescent="0.2">
      <c r="A489" t="s">
        <v>1664</v>
      </c>
      <c r="B489">
        <v>0</v>
      </c>
      <c r="C489" t="str">
        <f t="shared" si="310"/>
        <v>yes</v>
      </c>
      <c r="D489" t="str">
        <f t="shared" si="311"/>
        <v>yes</v>
      </c>
      <c r="E489" t="str">
        <f t="shared" si="312"/>
        <v>yes</v>
      </c>
      <c r="F489" t="str">
        <f t="shared" si="313"/>
        <v>yes</v>
      </c>
      <c r="G489" t="str">
        <f t="shared" si="314"/>
        <v>yes</v>
      </c>
      <c r="H489" t="s">
        <v>2421</v>
      </c>
      <c r="I489" t="str">
        <f t="shared" si="315"/>
        <v>yes</v>
      </c>
      <c r="J489" s="1" t="s">
        <v>91</v>
      </c>
      <c r="K489">
        <v>911.08167390699998</v>
      </c>
      <c r="L489">
        <v>138.486531552</v>
      </c>
      <c r="M489" s="1">
        <v>1972</v>
      </c>
      <c r="N489">
        <v>1</v>
      </c>
      <c r="O489">
        <v>3</v>
      </c>
      <c r="P489">
        <v>3</v>
      </c>
      <c r="Q489">
        <v>1</v>
      </c>
      <c r="R489">
        <v>2.7</v>
      </c>
      <c r="S489">
        <v>191.69730040900004</v>
      </c>
      <c r="T489">
        <v>182.21633478140001</v>
      </c>
      <c r="U489">
        <v>0</v>
      </c>
      <c r="V489">
        <v>0</v>
      </c>
      <c r="W489">
        <v>51.569578100000001</v>
      </c>
      <c r="X489">
        <v>7.2436792560000001</v>
      </c>
      <c r="Y489">
        <v>104</v>
      </c>
      <c r="Z489" t="str" cm="1">
        <f t="array" ref="Z489">INDEX(Tabelle4!$C$2:$C$2596,MATCH(TRUE,EXACT(tool!A920,Tabelle4!$D$2:$D$2596),0))</f>
        <v>Z</v>
      </c>
      <c r="AA489" t="s">
        <v>1665</v>
      </c>
      <c r="AB489" t="s">
        <v>83</v>
      </c>
      <c r="AC489">
        <v>290.63278198242199</v>
      </c>
      <c r="AD489">
        <v>0.17107502876976899</v>
      </c>
      <c r="AE489">
        <v>4.6599304996586897</v>
      </c>
      <c r="AF489" t="s">
        <v>83</v>
      </c>
      <c r="AG489">
        <v>389.10540771484398</v>
      </c>
      <c r="AH489">
        <v>0.48537132504816699</v>
      </c>
      <c r="AI489">
        <v>160.812852226958</v>
      </c>
      <c r="AJ489" t="s">
        <v>78</v>
      </c>
      <c r="AK489">
        <v>7.0093331336975098</v>
      </c>
      <c r="AL489">
        <v>45.6117183255637</v>
      </c>
      <c r="AM489">
        <v>-179.79703124425799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143" hidden="1" x14ac:dyDescent="0.2">
      <c r="A490" t="s">
        <v>2027</v>
      </c>
      <c r="B490">
        <v>0</v>
      </c>
      <c r="C490" t="str">
        <f t="shared" si="310"/>
        <v>no</v>
      </c>
      <c r="D490" t="str">
        <f t="shared" si="311"/>
        <v>no</v>
      </c>
      <c r="E490" t="str">
        <f t="shared" si="312"/>
        <v>no</v>
      </c>
      <c r="F490" t="str">
        <f t="shared" si="313"/>
        <v>no</v>
      </c>
      <c r="G490" t="str">
        <f t="shared" si="314"/>
        <v>no</v>
      </c>
      <c r="H490" t="s">
        <v>2421</v>
      </c>
      <c r="I490" t="str">
        <f t="shared" si="315"/>
        <v>yes</v>
      </c>
      <c r="J490" s="2">
        <v>0</v>
      </c>
      <c r="K490">
        <v>29.3611980069</v>
      </c>
      <c r="L490">
        <v>21.725989048700001</v>
      </c>
      <c r="M490" s="1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51.56965933</v>
      </c>
      <c r="X490">
        <v>7.2441486790000003</v>
      </c>
      <c r="Y490">
        <v>104</v>
      </c>
      <c r="Z490" t="str" cm="1">
        <f t="array" ref="Z490">INDEX(Tabelle4!$C$2:$C$2596,MATCH(TRUE,EXACT(tool!A1206,Tabelle4!$D$2:$D$2596),0))</f>
        <v>Z</v>
      </c>
      <c r="AA490" t="s">
        <v>1665</v>
      </c>
      <c r="AB490" t="s">
        <v>78</v>
      </c>
      <c r="AC490">
        <v>23.618976593017599</v>
      </c>
      <c r="AD490">
        <v>1.5380642483134099</v>
      </c>
      <c r="AE490">
        <v>93.094058056442094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</row>
    <row r="491" spans="1:143" hidden="1" x14ac:dyDescent="0.2">
      <c r="A491" t="s">
        <v>2029</v>
      </c>
      <c r="B491">
        <v>0</v>
      </c>
      <c r="C491" t="str">
        <f t="shared" si="310"/>
        <v>no</v>
      </c>
      <c r="D491" t="str">
        <f t="shared" si="311"/>
        <v>no</v>
      </c>
      <c r="E491" t="str">
        <f t="shared" si="312"/>
        <v>no</v>
      </c>
      <c r="F491" t="str">
        <f t="shared" si="313"/>
        <v>no</v>
      </c>
      <c r="G491" t="str">
        <f t="shared" si="314"/>
        <v>no</v>
      </c>
      <c r="H491" t="s">
        <v>2421</v>
      </c>
      <c r="I491" t="str">
        <f t="shared" si="315"/>
        <v>yes</v>
      </c>
      <c r="J491" s="1">
        <v>0</v>
      </c>
      <c r="K491">
        <v>25.514026502499998</v>
      </c>
      <c r="L491">
        <v>20.2279694924</v>
      </c>
      <c r="M491" s="1">
        <v>0</v>
      </c>
      <c r="N491">
        <v>2</v>
      </c>
      <c r="O491">
        <v>0</v>
      </c>
      <c r="P491">
        <v>0</v>
      </c>
      <c r="Q491">
        <v>1</v>
      </c>
      <c r="R491">
        <v>2.7</v>
      </c>
      <c r="S491">
        <v>49.512712328980001</v>
      </c>
      <c r="T491">
        <v>5.1028053005</v>
      </c>
      <c r="U491">
        <v>0</v>
      </c>
      <c r="V491">
        <v>0</v>
      </c>
      <c r="W491">
        <v>51.569617940000001</v>
      </c>
      <c r="X491">
        <v>7.2439695789999998</v>
      </c>
      <c r="Y491">
        <v>104</v>
      </c>
      <c r="Z491" t="str" cm="1">
        <f t="array" ref="Z491">INDEX(Tabelle4!$C$2:$C$2596,MATCH(TRUE,EXACT(tool!A1208,Tabelle4!$D$2:$D$2596),0))</f>
        <v>Z</v>
      </c>
      <c r="AA491" t="s">
        <v>1665</v>
      </c>
      <c r="AB491" t="s">
        <v>78</v>
      </c>
      <c r="AC491">
        <v>11.154019355773899</v>
      </c>
      <c r="AD491">
        <v>1.1145093323239199</v>
      </c>
      <c r="AE491">
        <v>77.6887451103768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143" hidden="1" x14ac:dyDescent="0.2">
      <c r="A492" t="s">
        <v>99</v>
      </c>
      <c r="B492">
        <v>0</v>
      </c>
      <c r="C492" t="str">
        <f t="shared" ref="C492:C493" si="332">IF(M492&lt;&gt;0,IF(J492&lt;&gt;0,IF(J492&lt;&gt;"0","yes","no"),"no"),"no")</f>
        <v>yes</v>
      </c>
      <c r="D492" t="str">
        <f t="shared" ref="D492:D493" si="333">IF(M492&lt;&gt;0,IF(J492&lt;&gt;0,IF(J492&lt;&gt;"0","yes","no"),"no"),"no")</f>
        <v>yes</v>
      </c>
      <c r="E492" t="str">
        <f t="shared" ref="E492:E493" si="334">IF(M492&lt;&gt;0,IF(J492&lt;&gt;0,IF(J492&lt;&gt;"0","yes","no"),"no"),"no")</f>
        <v>yes</v>
      </c>
      <c r="F492" t="str">
        <f t="shared" si="313"/>
        <v>yes</v>
      </c>
      <c r="G492" t="str">
        <f t="shared" si="314"/>
        <v>yes</v>
      </c>
      <c r="H492" t="s">
        <v>2421</v>
      </c>
      <c r="I492" t="str">
        <f t="shared" ref="I492:I493" si="335">IF(J492&lt;&gt;"0",IF(J492&lt;&gt;0,"yes","no"),"no")</f>
        <v>yes</v>
      </c>
      <c r="J492" s="1" t="s">
        <v>91</v>
      </c>
      <c r="K492">
        <v>132.452013994</v>
      </c>
      <c r="L492">
        <v>55.049561794900001</v>
      </c>
      <c r="M492" s="1">
        <v>1926</v>
      </c>
      <c r="N492">
        <v>1</v>
      </c>
      <c r="O492">
        <v>2</v>
      </c>
      <c r="P492">
        <v>2</v>
      </c>
      <c r="Q492">
        <v>2</v>
      </c>
      <c r="R492">
        <v>5.4</v>
      </c>
      <c r="S492">
        <v>244.28682809486003</v>
      </c>
      <c r="T492">
        <v>52.980805597600003</v>
      </c>
      <c r="U492">
        <v>0</v>
      </c>
      <c r="V492">
        <v>0</v>
      </c>
      <c r="W492">
        <v>51.571517059999998</v>
      </c>
      <c r="X492">
        <v>7.2419874320000002</v>
      </c>
      <c r="Y492">
        <v>105</v>
      </c>
      <c r="Z492" t="str" cm="1">
        <f t="array" ref="Z492">INDEX(Tabelle4!$C$2:$C$2596,MATCH(TRUE,EXACT(tool!A12,Tabelle4!$D$2:$D$2596),0))</f>
        <v>Y</v>
      </c>
      <c r="AA492" t="s">
        <v>100</v>
      </c>
      <c r="AB492" t="s">
        <v>83</v>
      </c>
      <c r="AC492">
        <v>51.613311767578097</v>
      </c>
      <c r="AD492">
        <v>35.6360459198835</v>
      </c>
      <c r="AE492">
        <v>-117.443256929076</v>
      </c>
      <c r="AF492" t="s">
        <v>78</v>
      </c>
      <c r="AG492">
        <v>5.9930291175842303</v>
      </c>
      <c r="AH492">
        <v>4.6946687589630498</v>
      </c>
      <c r="AI492">
        <v>66.268622172994398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</row>
    <row r="493" spans="1:143" hidden="1" x14ac:dyDescent="0.2">
      <c r="A493" t="s">
        <v>1745</v>
      </c>
      <c r="B493">
        <v>0</v>
      </c>
      <c r="C493" t="str">
        <f t="shared" si="332"/>
        <v>yes</v>
      </c>
      <c r="D493" t="str">
        <f t="shared" si="333"/>
        <v>yes</v>
      </c>
      <c r="E493" t="str">
        <f t="shared" si="334"/>
        <v>yes</v>
      </c>
      <c r="F493" t="str">
        <f t="shared" si="313"/>
        <v>no</v>
      </c>
      <c r="G493" t="str">
        <f t="shared" si="314"/>
        <v>yes</v>
      </c>
      <c r="H493" t="s">
        <v>2421</v>
      </c>
      <c r="I493" t="str">
        <f t="shared" si="335"/>
        <v>yes</v>
      </c>
      <c r="J493" s="1" t="s">
        <v>91</v>
      </c>
      <c r="K493">
        <v>88.687989975600004</v>
      </c>
      <c r="L493">
        <v>40.132354987699998</v>
      </c>
      <c r="M493" s="1">
        <v>1963</v>
      </c>
      <c r="N493">
        <v>1</v>
      </c>
      <c r="O493">
        <v>3</v>
      </c>
      <c r="P493">
        <v>3</v>
      </c>
      <c r="Q493">
        <v>1</v>
      </c>
      <c r="R493">
        <v>2.7</v>
      </c>
      <c r="S493">
        <v>90.619760471670006</v>
      </c>
      <c r="T493">
        <v>17.737597995120002</v>
      </c>
      <c r="U493" t="s">
        <v>121</v>
      </c>
      <c r="V493">
        <v>222.93359848700001</v>
      </c>
      <c r="W493">
        <v>51.572629929999998</v>
      </c>
      <c r="X493">
        <v>7.2424922990000002</v>
      </c>
      <c r="Y493">
        <v>105</v>
      </c>
      <c r="Z493" t="str" cm="1">
        <f t="array" ref="Z493">INDEX(Tabelle4!$C$2:$C$2596,MATCH(TRUE,EXACT(tool!A976,Tabelle4!$D$2:$D$2596),0))</f>
        <v>Y</v>
      </c>
      <c r="AA493" t="s">
        <v>1746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</row>
    <row r="494" spans="1:143" hidden="1" x14ac:dyDescent="0.2">
      <c r="A494" t="s">
        <v>311</v>
      </c>
      <c r="B494">
        <v>0</v>
      </c>
      <c r="C494" t="str">
        <f t="shared" si="310"/>
        <v>yes</v>
      </c>
      <c r="D494" t="str">
        <f t="shared" si="311"/>
        <v>yes</v>
      </c>
      <c r="E494" t="str">
        <f t="shared" si="312"/>
        <v>yes</v>
      </c>
      <c r="F494" t="str">
        <f t="shared" si="313"/>
        <v>yes</v>
      </c>
      <c r="G494" t="str">
        <f t="shared" si="314"/>
        <v>yes</v>
      </c>
      <c r="H494" t="s">
        <v>2421</v>
      </c>
      <c r="I494" t="str">
        <f t="shared" si="315"/>
        <v>yes</v>
      </c>
      <c r="J494" s="1" t="s">
        <v>91</v>
      </c>
      <c r="K494">
        <v>87.666483490199994</v>
      </c>
      <c r="L494">
        <v>42.084865198499998</v>
      </c>
      <c r="M494" s="1">
        <v>1963</v>
      </c>
      <c r="N494">
        <v>1</v>
      </c>
      <c r="O494">
        <v>3</v>
      </c>
      <c r="P494">
        <v>3</v>
      </c>
      <c r="Q494">
        <v>2</v>
      </c>
      <c r="R494">
        <v>5.4</v>
      </c>
      <c r="S494">
        <v>192.19167867581999</v>
      </c>
      <c r="T494">
        <v>35.066593396080002</v>
      </c>
      <c r="U494" t="s">
        <v>108</v>
      </c>
      <c r="V494">
        <v>86.246288737843258</v>
      </c>
      <c r="W494">
        <v>51.571581129999998</v>
      </c>
      <c r="X494">
        <v>7.2425394030000003</v>
      </c>
      <c r="Y494">
        <v>105</v>
      </c>
      <c r="Z494" t="str" cm="1">
        <f t="array" ref="Z494">INDEX(Tabelle4!$C$2:$C$2596,MATCH(TRUE,EXACT(tool!A117,Tabelle4!$D$2:$D$2596),0))</f>
        <v>Z</v>
      </c>
      <c r="AA494" t="s">
        <v>312</v>
      </c>
      <c r="AB494" t="s">
        <v>83</v>
      </c>
      <c r="AC494">
        <v>53.423954010009801</v>
      </c>
      <c r="AD494">
        <v>34.769095282095499</v>
      </c>
      <c r="AE494">
        <v>-119.176881840433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</row>
    <row r="495" spans="1:143" hidden="1" x14ac:dyDescent="0.2">
      <c r="A495" t="s">
        <v>1038</v>
      </c>
      <c r="B495">
        <v>0</v>
      </c>
      <c r="C495" t="str">
        <f t="shared" si="310"/>
        <v>yes</v>
      </c>
      <c r="D495" t="str">
        <f t="shared" si="311"/>
        <v>yes</v>
      </c>
      <c r="E495" t="str">
        <f t="shared" si="312"/>
        <v>yes</v>
      </c>
      <c r="F495" t="str">
        <f t="shared" si="313"/>
        <v>yes</v>
      </c>
      <c r="G495" t="str">
        <f t="shared" si="314"/>
        <v>yes</v>
      </c>
      <c r="H495" t="s">
        <v>2421</v>
      </c>
      <c r="I495" t="str">
        <f t="shared" si="315"/>
        <v>yes</v>
      </c>
      <c r="J495" s="1" t="s">
        <v>91</v>
      </c>
      <c r="K495">
        <v>88.788598012899996</v>
      </c>
      <c r="L495">
        <v>40.153102695800001</v>
      </c>
      <c r="M495" s="1">
        <v>1963</v>
      </c>
      <c r="N495">
        <v>2</v>
      </c>
      <c r="O495">
        <v>3</v>
      </c>
      <c r="P495">
        <v>6</v>
      </c>
      <c r="Q495">
        <v>1</v>
      </c>
      <c r="R495">
        <v>2.7</v>
      </c>
      <c r="S495">
        <v>90.655657676080011</v>
      </c>
      <c r="T495">
        <v>17.75771960258</v>
      </c>
      <c r="U495">
        <v>0</v>
      </c>
      <c r="V495">
        <v>0</v>
      </c>
      <c r="W495">
        <v>51.572324070000001</v>
      </c>
      <c r="X495">
        <v>7.2425632110000002</v>
      </c>
      <c r="Y495">
        <v>105</v>
      </c>
      <c r="Z495" t="str" cm="1">
        <f t="array" ref="Z495">INDEX(Tabelle4!$C$2:$C$2596,MATCH(TRUE,EXACT(tool!A494,Tabelle4!$D$2:$D$2596),0))</f>
        <v>Z</v>
      </c>
      <c r="AA495" t="s">
        <v>1039</v>
      </c>
      <c r="AB495" t="s">
        <v>83</v>
      </c>
      <c r="AC495">
        <v>49.409820556640597</v>
      </c>
      <c r="AD495">
        <v>35.514006977723497</v>
      </c>
      <c r="AE495">
        <v>172.96061932221201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</row>
    <row r="496" spans="1:143" hidden="1" x14ac:dyDescent="0.2">
      <c r="A496" t="s">
        <v>2018</v>
      </c>
      <c r="B496">
        <v>0</v>
      </c>
      <c r="C496" t="str">
        <f t="shared" si="310"/>
        <v>no</v>
      </c>
      <c r="D496" t="str">
        <f t="shared" si="311"/>
        <v>no</v>
      </c>
      <c r="E496" t="str">
        <f t="shared" si="312"/>
        <v>no</v>
      </c>
      <c r="F496" t="str">
        <f t="shared" si="313"/>
        <v>no</v>
      </c>
      <c r="G496" t="str">
        <f t="shared" si="314"/>
        <v>no</v>
      </c>
      <c r="H496" t="s">
        <v>2421</v>
      </c>
      <c r="I496" t="str">
        <f t="shared" si="315"/>
        <v>yes</v>
      </c>
      <c r="J496" s="1">
        <v>0</v>
      </c>
      <c r="K496">
        <v>37.913347991899997</v>
      </c>
      <c r="L496">
        <v>26.864733920599999</v>
      </c>
      <c r="M496" s="1">
        <v>0</v>
      </c>
      <c r="N496">
        <v>2</v>
      </c>
      <c r="O496">
        <v>2</v>
      </c>
      <c r="P496">
        <v>4</v>
      </c>
      <c r="Q496">
        <v>1</v>
      </c>
      <c r="R496">
        <v>2.7</v>
      </c>
      <c r="S496">
        <v>64.952111987240002</v>
      </c>
      <c r="T496">
        <v>7.5826695983799999</v>
      </c>
      <c r="U496">
        <v>0</v>
      </c>
      <c r="V496">
        <v>0</v>
      </c>
      <c r="W496">
        <v>51.57231548</v>
      </c>
      <c r="X496">
        <v>7.2424670149999999</v>
      </c>
      <c r="Y496">
        <v>105</v>
      </c>
      <c r="Z496" t="str" cm="1">
        <f t="array" ref="Z496">INDEX(Tabelle4!$C$2:$C$2596,MATCH(TRUE,EXACT(tool!A1198,Tabelle4!$D$2:$D$2596),0))</f>
        <v>Z</v>
      </c>
      <c r="AA496" t="s">
        <v>1039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143" hidden="1" x14ac:dyDescent="0.2">
      <c r="A497" t="s">
        <v>275</v>
      </c>
      <c r="B497">
        <v>0</v>
      </c>
      <c r="C497" t="str">
        <f t="shared" si="310"/>
        <v>yes</v>
      </c>
      <c r="D497" t="str">
        <f t="shared" si="311"/>
        <v>yes</v>
      </c>
      <c r="E497" t="str">
        <f t="shared" si="312"/>
        <v>yes</v>
      </c>
      <c r="F497" t="str">
        <f t="shared" si="313"/>
        <v>yes</v>
      </c>
      <c r="G497" t="str">
        <f t="shared" si="314"/>
        <v>yes</v>
      </c>
      <c r="H497" t="s">
        <v>2421</v>
      </c>
      <c r="I497" t="str">
        <f t="shared" si="315"/>
        <v>yes</v>
      </c>
      <c r="J497" s="1" t="s">
        <v>91</v>
      </c>
      <c r="K497">
        <v>95.556350470699996</v>
      </c>
      <c r="L497">
        <v>41.826058983400003</v>
      </c>
      <c r="M497" s="1">
        <v>1960</v>
      </c>
      <c r="N497">
        <v>2</v>
      </c>
      <c r="O497">
        <v>4</v>
      </c>
      <c r="P497">
        <v>8</v>
      </c>
      <c r="Q497">
        <v>2</v>
      </c>
      <c r="R497">
        <v>5.4</v>
      </c>
      <c r="S497">
        <v>187.63817832208005</v>
      </c>
      <c r="T497">
        <v>38.22254018828</v>
      </c>
      <c r="U497" t="s">
        <v>121</v>
      </c>
      <c r="V497">
        <v>127.19422804</v>
      </c>
      <c r="W497">
        <v>51.571372429999997</v>
      </c>
      <c r="X497">
        <v>7.2421888489999997</v>
      </c>
      <c r="Y497">
        <v>105</v>
      </c>
      <c r="Z497" t="str" cm="1">
        <f t="array" ref="Z497">INDEX(Tabelle4!$C$2:$C$2596,MATCH(TRUE,EXACT(tool!A99,Tabelle4!$D$2:$D$2596),0))</f>
        <v>Z</v>
      </c>
      <c r="AA497" t="s">
        <v>276</v>
      </c>
      <c r="AB497" t="s">
        <v>83</v>
      </c>
      <c r="AC497">
        <v>43.816329956054702</v>
      </c>
      <c r="AD497">
        <v>37.350119830390298</v>
      </c>
      <c r="AE497">
        <v>-118.39503229838699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</row>
    <row r="498" spans="1:143" hidden="1" x14ac:dyDescent="0.2">
      <c r="A498" t="s">
        <v>1826</v>
      </c>
      <c r="B498">
        <v>0</v>
      </c>
      <c r="C498" t="str">
        <f>IF(M498&lt;&gt;0,IF(J498&lt;&gt;0,IF(J498&lt;&gt;"0","yes","no"),"no"),"no")</f>
        <v>no</v>
      </c>
      <c r="D498" t="str">
        <f>IF(M498&lt;&gt;0,IF(J498&lt;&gt;0,IF(J498&lt;&gt;"0","yes","no"),"no"),"no")</f>
        <v>no</v>
      </c>
      <c r="E498" t="str">
        <f>IF(M498&lt;&gt;0,IF(J498&lt;&gt;0,IF(J498&lt;&gt;"0","yes","no"),"no"),"no")</f>
        <v>no</v>
      </c>
      <c r="F498" t="str">
        <f>IF(COUNTIF(AB498:CM498,"pv&amp;st")&lt;&gt;0,IF(J498&lt;&gt;"0",IF(J498&lt;&gt;0,"yes","no"),"no"),"no")</f>
        <v>no</v>
      </c>
      <c r="G498" t="str">
        <f>IF(M498&lt;&gt;0,IF(J498&lt;&gt;0,IF(J498&lt;&gt;"0","yes","no"),"no"),"no")</f>
        <v>no</v>
      </c>
      <c r="H498" t="s">
        <v>2421</v>
      </c>
      <c r="I498" t="str">
        <f>IF(J498&lt;&gt;"0",IF(J498&lt;&gt;0,"yes","no"),"no")</f>
        <v>no</v>
      </c>
      <c r="J498" s="2">
        <v>0</v>
      </c>
      <c r="K498">
        <v>46.124723002700001</v>
      </c>
      <c r="L498">
        <v>27.424702143699999</v>
      </c>
      <c r="M498" s="1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51.571281769999999</v>
      </c>
      <c r="X498">
        <v>7.2421603680000004</v>
      </c>
      <c r="Y498">
        <v>105</v>
      </c>
      <c r="Z498" t="str" cm="1">
        <f t="array" ref="Z498">INDEX(Tabelle4!$C$2:$C$2596,MATCH(TRUE,EXACT(tool!A1038,Tabelle4!$D$2:$D$2596),0))</f>
        <v>Y</v>
      </c>
      <c r="AA498" t="s">
        <v>276</v>
      </c>
      <c r="AB498" t="s">
        <v>78</v>
      </c>
      <c r="AC498">
        <v>33.749782562255902</v>
      </c>
      <c r="AD498">
        <v>1.2722869620258199</v>
      </c>
      <c r="AE498">
        <v>59.268546524554402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</row>
    <row r="499" spans="1:143" hidden="1" x14ac:dyDescent="0.2">
      <c r="A499" t="s">
        <v>774</v>
      </c>
      <c r="B499">
        <v>0</v>
      </c>
      <c r="C499" t="str">
        <f t="shared" si="310"/>
        <v>yes</v>
      </c>
      <c r="D499" t="str">
        <f t="shared" si="311"/>
        <v>yes</v>
      </c>
      <c r="E499" t="str">
        <f t="shared" si="312"/>
        <v>yes</v>
      </c>
      <c r="F499" t="str">
        <f t="shared" si="313"/>
        <v>yes</v>
      </c>
      <c r="G499" t="str">
        <f t="shared" si="314"/>
        <v>yes</v>
      </c>
      <c r="H499" t="s">
        <v>2421</v>
      </c>
      <c r="I499" t="str">
        <f t="shared" si="315"/>
        <v>yes</v>
      </c>
      <c r="J499" s="1" t="s">
        <v>91</v>
      </c>
      <c r="K499">
        <v>88.1628704922</v>
      </c>
      <c r="L499">
        <v>41.395513898700003</v>
      </c>
      <c r="M499" s="1">
        <v>1964</v>
      </c>
      <c r="N499">
        <v>2</v>
      </c>
      <c r="O499">
        <v>3</v>
      </c>
      <c r="P499">
        <v>6</v>
      </c>
      <c r="Q499">
        <v>2</v>
      </c>
      <c r="R499">
        <v>5.4</v>
      </c>
      <c r="S499">
        <v>188.27062685610002</v>
      </c>
      <c r="T499">
        <v>35.265148196879998</v>
      </c>
      <c r="U499" t="s">
        <v>108</v>
      </c>
      <c r="V499">
        <v>143.54237411717102</v>
      </c>
      <c r="W499">
        <v>51.57170971</v>
      </c>
      <c r="X499">
        <v>7.2423571149999999</v>
      </c>
      <c r="Y499">
        <v>105</v>
      </c>
      <c r="Z499" t="str" cm="1">
        <f t="array" ref="Z499">INDEX(Tabelle4!$C$2:$C$2596,MATCH(TRUE,EXACT(tool!A353,Tabelle4!$D$2:$D$2596),0))</f>
        <v>Z</v>
      </c>
      <c r="AA499" t="s">
        <v>775</v>
      </c>
      <c r="AB499" t="s">
        <v>83</v>
      </c>
      <c r="AC499">
        <v>55.632560729980497</v>
      </c>
      <c r="AD499">
        <v>35.1172915253225</v>
      </c>
      <c r="AE499">
        <v>-119.008578668135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</row>
    <row r="500" spans="1:143" hidden="1" x14ac:dyDescent="0.2">
      <c r="A500" t="s">
        <v>819</v>
      </c>
      <c r="B500">
        <v>0</v>
      </c>
      <c r="C500" t="str">
        <f t="shared" si="310"/>
        <v>yes</v>
      </c>
      <c r="D500" t="str">
        <f t="shared" si="311"/>
        <v>yes</v>
      </c>
      <c r="E500" t="str">
        <f t="shared" si="312"/>
        <v>yes</v>
      </c>
      <c r="F500" t="str">
        <f t="shared" si="313"/>
        <v>yes</v>
      </c>
      <c r="G500" t="str">
        <f t="shared" si="314"/>
        <v>yes</v>
      </c>
      <c r="H500" t="s">
        <v>2421</v>
      </c>
      <c r="I500" t="str">
        <f t="shared" si="315"/>
        <v>yes</v>
      </c>
      <c r="J500" s="1" t="s">
        <v>91</v>
      </c>
      <c r="K500">
        <v>91.813673512700007</v>
      </c>
      <c r="L500">
        <v>38.730830199499998</v>
      </c>
      <c r="M500" s="1">
        <v>1996</v>
      </c>
      <c r="N500">
        <v>1</v>
      </c>
      <c r="O500">
        <v>4</v>
      </c>
      <c r="P500">
        <v>4</v>
      </c>
      <c r="Q500">
        <v>2</v>
      </c>
      <c r="R500">
        <v>5.4</v>
      </c>
      <c r="S500">
        <v>172.42101367222</v>
      </c>
      <c r="T500">
        <v>36.725469405080005</v>
      </c>
      <c r="U500" t="s">
        <v>108</v>
      </c>
      <c r="V500">
        <v>116.36263911501062</v>
      </c>
      <c r="W500">
        <v>51.571516000000003</v>
      </c>
      <c r="X500">
        <v>7.2426336820000001</v>
      </c>
      <c r="Y500">
        <v>105</v>
      </c>
      <c r="Z500" t="str" cm="1">
        <f t="array" ref="Z500">INDEX(Tabelle4!$C$2:$C$2596,MATCH(TRUE,EXACT(tool!A377,Tabelle4!$D$2:$D$2596),0))</f>
        <v>Z</v>
      </c>
      <c r="AA500" t="s">
        <v>820</v>
      </c>
      <c r="AB500" t="s">
        <v>83</v>
      </c>
      <c r="AC500">
        <v>53.012115478515597</v>
      </c>
      <c r="AD500">
        <v>34.952023088736603</v>
      </c>
      <c r="AE500">
        <v>-118.007679946425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</row>
    <row r="501" spans="1:143" hidden="1" x14ac:dyDescent="0.2">
      <c r="A501" t="s">
        <v>1595</v>
      </c>
      <c r="B501">
        <v>0</v>
      </c>
      <c r="C501" t="str">
        <f>IF(M501&lt;&gt;0,IF(J501&lt;&gt;0,IF(J501&lt;&gt;"0","yes","no"),"no"),"no")</f>
        <v>yes</v>
      </c>
      <c r="D501" t="str">
        <f>IF(M501&lt;&gt;0,IF(J501&lt;&gt;0,IF(J501&lt;&gt;"0","yes","no"),"no"),"no")</f>
        <v>yes</v>
      </c>
      <c r="E501" t="str">
        <f>IF(M501&lt;&gt;0,IF(J501&lt;&gt;0,IF(J501&lt;&gt;"0","yes","no"),"no"),"no")</f>
        <v>yes</v>
      </c>
      <c r="F501" t="str">
        <f t="shared" si="313"/>
        <v>yes</v>
      </c>
      <c r="G501" t="str">
        <f t="shared" si="314"/>
        <v>yes</v>
      </c>
      <c r="H501" t="s">
        <v>2421</v>
      </c>
      <c r="I501" t="str">
        <f>IF(J501&lt;&gt;"0",IF(J501&lt;&gt;0,"yes","no"),"no")</f>
        <v>yes</v>
      </c>
      <c r="J501" s="1" t="s">
        <v>91</v>
      </c>
      <c r="K501">
        <v>88.952769029300001</v>
      </c>
      <c r="L501">
        <v>40.188796377499997</v>
      </c>
      <c r="M501" s="1">
        <v>1963</v>
      </c>
      <c r="N501">
        <v>1</v>
      </c>
      <c r="O501">
        <v>3</v>
      </c>
      <c r="P501">
        <v>3</v>
      </c>
      <c r="Q501">
        <v>1</v>
      </c>
      <c r="R501">
        <v>2.7</v>
      </c>
      <c r="S501">
        <v>90.719196413389994</v>
      </c>
      <c r="T501">
        <v>17.79055380586</v>
      </c>
      <c r="U501">
        <v>0</v>
      </c>
      <c r="V501">
        <v>0</v>
      </c>
      <c r="W501">
        <v>51.572057170000001</v>
      </c>
      <c r="X501">
        <v>7.2428692379999999</v>
      </c>
      <c r="Y501">
        <v>105</v>
      </c>
      <c r="Z501" t="str" cm="1">
        <f t="array" ref="Z501">INDEX(Tabelle4!$C$2:$C$2596,MATCH(TRUE,EXACT(tool!A874,Tabelle4!$D$2:$D$2596),0))</f>
        <v>Y</v>
      </c>
      <c r="AA501" t="s">
        <v>1596</v>
      </c>
      <c r="AB501" t="s">
        <v>83</v>
      </c>
      <c r="AC501">
        <v>55.655353546142599</v>
      </c>
      <c r="AD501">
        <v>35.351202298576197</v>
      </c>
      <c r="AE501">
        <v>172.758381175571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</row>
    <row r="502" spans="1:143" hidden="1" x14ac:dyDescent="0.2">
      <c r="A502" t="s">
        <v>1667</v>
      </c>
      <c r="B502">
        <v>0</v>
      </c>
      <c r="C502" t="str">
        <f t="shared" si="310"/>
        <v>yes</v>
      </c>
      <c r="D502" t="str">
        <f t="shared" si="311"/>
        <v>yes</v>
      </c>
      <c r="E502" t="str">
        <f t="shared" si="312"/>
        <v>yes</v>
      </c>
      <c r="F502" t="str">
        <f t="shared" si="313"/>
        <v>yes</v>
      </c>
      <c r="G502" t="str">
        <f t="shared" si="314"/>
        <v>yes</v>
      </c>
      <c r="H502" t="s">
        <v>2421</v>
      </c>
      <c r="I502" t="str">
        <f t="shared" si="315"/>
        <v>yes</v>
      </c>
      <c r="J502" s="1" t="s">
        <v>91</v>
      </c>
      <c r="K502">
        <v>88.908881995100003</v>
      </c>
      <c r="L502">
        <v>42.603719206199997</v>
      </c>
      <c r="M502" s="1">
        <v>1963</v>
      </c>
      <c r="N502">
        <v>1</v>
      </c>
      <c r="O502">
        <v>1</v>
      </c>
      <c r="P502">
        <v>1</v>
      </c>
      <c r="Q502">
        <v>1</v>
      </c>
      <c r="R502">
        <v>2.7</v>
      </c>
      <c r="S502">
        <v>97.248265457719995</v>
      </c>
      <c r="T502">
        <v>17.78177639902</v>
      </c>
      <c r="U502" t="s">
        <v>121</v>
      </c>
      <c r="V502">
        <v>143.434719505</v>
      </c>
      <c r="W502">
        <v>51.572642190000003</v>
      </c>
      <c r="X502">
        <v>7.2426265389999998</v>
      </c>
      <c r="Y502">
        <v>105</v>
      </c>
      <c r="Z502" t="str" cm="1">
        <f t="array" ref="Z502">INDEX(Tabelle4!$C$2:$C$2596,MATCH(TRUE,EXACT(tool!A922,Tabelle4!$D$2:$D$2596),0))</f>
        <v>Z</v>
      </c>
      <c r="AA502" t="s">
        <v>1668</v>
      </c>
      <c r="AB502" t="s">
        <v>83</v>
      </c>
      <c r="AC502">
        <v>28.1751098632812</v>
      </c>
      <c r="AD502">
        <v>34.789649672577099</v>
      </c>
      <c r="AE502">
        <v>173.20466183036001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143" hidden="1" x14ac:dyDescent="0.2">
      <c r="A503" t="s">
        <v>1376</v>
      </c>
      <c r="B503">
        <v>0</v>
      </c>
      <c r="C503" t="str">
        <f t="shared" ref="C503:C507" si="336">IF(M503&lt;&gt;0,IF(J503&lt;&gt;0,IF(J503&lt;&gt;"0","yes","no"),"no"),"no")</f>
        <v>yes</v>
      </c>
      <c r="D503" t="str">
        <f t="shared" ref="D503:D507" si="337">IF(M503&lt;&gt;0,IF(J503&lt;&gt;0,IF(J503&lt;&gt;"0","yes","no"),"no"),"no")</f>
        <v>yes</v>
      </c>
      <c r="E503" t="str">
        <f t="shared" ref="E503:E507" si="338">IF(M503&lt;&gt;0,IF(J503&lt;&gt;0,IF(J503&lt;&gt;"0","yes","no"),"no"),"no")</f>
        <v>yes</v>
      </c>
      <c r="F503" t="str">
        <f t="shared" si="313"/>
        <v>yes</v>
      </c>
      <c r="G503" t="str">
        <f t="shared" si="314"/>
        <v>yes</v>
      </c>
      <c r="H503" t="s">
        <v>2421</v>
      </c>
      <c r="I503" t="str">
        <f t="shared" ref="I503:I507" si="339">IF(J503&lt;&gt;"0",IF(J503&lt;&gt;0,"yes","no"),"no")</f>
        <v>yes</v>
      </c>
      <c r="J503" s="1" t="s">
        <v>91</v>
      </c>
      <c r="K503">
        <v>89.154623509000004</v>
      </c>
      <c r="L503">
        <v>42.678239313900001</v>
      </c>
      <c r="M503" s="1">
        <v>1963</v>
      </c>
      <c r="N503">
        <v>2</v>
      </c>
      <c r="O503">
        <v>4</v>
      </c>
      <c r="P503">
        <v>8</v>
      </c>
      <c r="Q503">
        <v>1</v>
      </c>
      <c r="R503">
        <v>2.7</v>
      </c>
      <c r="S503">
        <v>97.400321445730015</v>
      </c>
      <c r="T503">
        <v>17.830924701800001</v>
      </c>
      <c r="U503">
        <v>0</v>
      </c>
      <c r="V503">
        <v>0</v>
      </c>
      <c r="W503">
        <v>51.572684109999997</v>
      </c>
      <c r="X503">
        <v>7.2428902859999997</v>
      </c>
      <c r="Y503">
        <v>105</v>
      </c>
      <c r="Z503" t="str" cm="1">
        <f t="array" ref="Z503">INDEX(Tabelle4!$C$2:$C$2596,MATCH(TRUE,EXACT(tool!A723,Tabelle4!$D$2:$D$2596),0))</f>
        <v>Y</v>
      </c>
      <c r="AA503" t="s">
        <v>1377</v>
      </c>
      <c r="AB503" t="s">
        <v>83</v>
      </c>
      <c r="AC503">
        <v>53.5736083984375</v>
      </c>
      <c r="AD503">
        <v>35.3972853836691</v>
      </c>
      <c r="AE503">
        <v>172.90838388146599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</row>
    <row r="504" spans="1:143" hidden="1" x14ac:dyDescent="0.2">
      <c r="A504" t="s">
        <v>1578</v>
      </c>
      <c r="B504">
        <v>0</v>
      </c>
      <c r="C504" t="str">
        <f t="shared" si="336"/>
        <v>yes</v>
      </c>
      <c r="D504" t="str">
        <f t="shared" si="337"/>
        <v>yes</v>
      </c>
      <c r="E504" t="str">
        <f t="shared" si="338"/>
        <v>yes</v>
      </c>
      <c r="F504" t="str">
        <f t="shared" si="313"/>
        <v>yes</v>
      </c>
      <c r="G504" t="str">
        <f t="shared" si="314"/>
        <v>yes</v>
      </c>
      <c r="H504" t="s">
        <v>2421</v>
      </c>
      <c r="I504" t="str">
        <f t="shared" si="339"/>
        <v>yes</v>
      </c>
      <c r="J504" s="1" t="s">
        <v>91</v>
      </c>
      <c r="K504">
        <v>88.119593030499999</v>
      </c>
      <c r="L504">
        <v>40.032585676300002</v>
      </c>
      <c r="M504" s="1">
        <v>1966</v>
      </c>
      <c r="N504">
        <v>2</v>
      </c>
      <c r="O504">
        <v>4</v>
      </c>
      <c r="P504">
        <v>8</v>
      </c>
      <c r="Q504">
        <v>1</v>
      </c>
      <c r="R504">
        <v>2.7</v>
      </c>
      <c r="S504">
        <v>90.464062719910004</v>
      </c>
      <c r="T504">
        <v>17.623918606100002</v>
      </c>
      <c r="U504">
        <v>0</v>
      </c>
      <c r="V504">
        <v>0</v>
      </c>
      <c r="W504">
        <v>51.572672369999999</v>
      </c>
      <c r="X504">
        <v>7.2427565539999996</v>
      </c>
      <c r="Y504">
        <v>105</v>
      </c>
      <c r="Z504" t="str" cm="1">
        <f t="array" ref="Z504">INDEX(Tabelle4!$C$2:$C$2596,MATCH(TRUE,EXACT(tool!A862,Tabelle4!$D$2:$D$2596),0))</f>
        <v>Y</v>
      </c>
      <c r="AA504" t="s">
        <v>1579</v>
      </c>
      <c r="AB504" t="s">
        <v>83</v>
      </c>
      <c r="AC504">
        <v>35.782432556152301</v>
      </c>
      <c r="AD504">
        <v>35.216084227903899</v>
      </c>
      <c r="AE504">
        <v>173.19661516652999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</row>
    <row r="505" spans="1:143" hidden="1" x14ac:dyDescent="0.2">
      <c r="A505" t="s">
        <v>1601</v>
      </c>
      <c r="B505">
        <v>0</v>
      </c>
      <c r="C505" t="str">
        <f t="shared" si="336"/>
        <v>yes</v>
      </c>
      <c r="D505" t="str">
        <f t="shared" si="337"/>
        <v>yes</v>
      </c>
      <c r="E505" t="str">
        <f t="shared" si="338"/>
        <v>yes</v>
      </c>
      <c r="F505" t="str">
        <f t="shared" si="313"/>
        <v>yes</v>
      </c>
      <c r="G505" t="str">
        <f t="shared" si="314"/>
        <v>yes</v>
      </c>
      <c r="H505" t="s">
        <v>2421</v>
      </c>
      <c r="I505" t="str">
        <f t="shared" si="339"/>
        <v>yes</v>
      </c>
      <c r="J505" s="1" t="s">
        <v>91</v>
      </c>
      <c r="K505">
        <v>89.075549028099999</v>
      </c>
      <c r="L505">
        <v>42.688570966599997</v>
      </c>
      <c r="M505" s="1">
        <v>1963</v>
      </c>
      <c r="N505">
        <v>2</v>
      </c>
      <c r="O505">
        <v>1</v>
      </c>
      <c r="P505">
        <v>2</v>
      </c>
      <c r="Q505">
        <v>1</v>
      </c>
      <c r="R505">
        <v>2.7</v>
      </c>
      <c r="S505">
        <v>97.444031804200009</v>
      </c>
      <c r="T505">
        <v>17.815109805620001</v>
      </c>
      <c r="U505">
        <v>0</v>
      </c>
      <c r="V505">
        <v>0</v>
      </c>
      <c r="W505">
        <v>51.572026819999998</v>
      </c>
      <c r="X505">
        <v>7.2427385370000001</v>
      </c>
      <c r="Y505">
        <v>105</v>
      </c>
      <c r="Z505" t="str" cm="1">
        <f t="array" ref="Z505">INDEX(Tabelle4!$C$2:$C$2596,MATCH(TRUE,EXACT(tool!A878,Tabelle4!$D$2:$D$2596),0))</f>
        <v>Y</v>
      </c>
      <c r="AA505" t="s">
        <v>1602</v>
      </c>
      <c r="AB505" t="s">
        <v>83</v>
      </c>
      <c r="AC505">
        <v>57.079227447509801</v>
      </c>
      <c r="AD505">
        <v>35.045218823901102</v>
      </c>
      <c r="AE505">
        <v>173.52507832681101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</row>
    <row r="506" spans="1:143" hidden="1" x14ac:dyDescent="0.2">
      <c r="A506" t="s">
        <v>1188</v>
      </c>
      <c r="B506">
        <v>0</v>
      </c>
      <c r="C506" t="str">
        <f t="shared" si="336"/>
        <v>yes</v>
      </c>
      <c r="D506" t="str">
        <f t="shared" si="337"/>
        <v>yes</v>
      </c>
      <c r="E506" t="str">
        <f t="shared" si="338"/>
        <v>yes</v>
      </c>
      <c r="F506" t="str">
        <f t="shared" si="313"/>
        <v>yes</v>
      </c>
      <c r="G506" t="str">
        <f t="shared" si="314"/>
        <v>yes</v>
      </c>
      <c r="H506" t="s">
        <v>2421</v>
      </c>
      <c r="I506" t="str">
        <f t="shared" si="339"/>
        <v>yes</v>
      </c>
      <c r="J506" s="1" t="s">
        <v>91</v>
      </c>
      <c r="K506">
        <v>88.264015532599998</v>
      </c>
      <c r="L506">
        <v>40.082612987499999</v>
      </c>
      <c r="M506" s="1">
        <v>1963</v>
      </c>
      <c r="N506">
        <v>1</v>
      </c>
      <c r="O506">
        <v>2</v>
      </c>
      <c r="P506">
        <v>2</v>
      </c>
      <c r="Q506">
        <v>1</v>
      </c>
      <c r="R506">
        <v>2.7</v>
      </c>
      <c r="S506">
        <v>90.570251959730015</v>
      </c>
      <c r="T506">
        <v>17.65280310652</v>
      </c>
      <c r="U506">
        <v>0</v>
      </c>
      <c r="V506">
        <v>0</v>
      </c>
      <c r="W506">
        <v>51.572366129999999</v>
      </c>
      <c r="X506">
        <v>7.2428275309999997</v>
      </c>
      <c r="Y506">
        <v>105</v>
      </c>
      <c r="Z506" t="str" cm="1">
        <f t="array" ref="Z506">INDEX(Tabelle4!$C$2:$C$2596,MATCH(TRUE,EXACT(tool!A594,Tabelle4!$D$2:$D$2596),0))</f>
        <v>Y</v>
      </c>
      <c r="AA506" t="s">
        <v>1189</v>
      </c>
      <c r="AB506" t="s">
        <v>83</v>
      </c>
      <c r="AC506">
        <v>53.611915588378899</v>
      </c>
      <c r="AD506">
        <v>34.813172757016403</v>
      </c>
      <c r="AE506">
        <v>174.111876037505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</row>
    <row r="507" spans="1:143" hidden="1" x14ac:dyDescent="0.2">
      <c r="A507" t="s">
        <v>1846</v>
      </c>
      <c r="B507">
        <v>0</v>
      </c>
      <c r="C507" t="str">
        <f t="shared" si="336"/>
        <v>yes</v>
      </c>
      <c r="D507" t="str">
        <f t="shared" si="337"/>
        <v>yes</v>
      </c>
      <c r="E507" t="str">
        <f t="shared" si="338"/>
        <v>yes</v>
      </c>
      <c r="F507" t="str">
        <f t="shared" si="313"/>
        <v>no</v>
      </c>
      <c r="G507" t="str">
        <f t="shared" si="314"/>
        <v>yes</v>
      </c>
      <c r="H507" t="s">
        <v>2421</v>
      </c>
      <c r="I507" t="str">
        <f t="shared" si="339"/>
        <v>yes</v>
      </c>
      <c r="J507" s="1" t="s">
        <v>91</v>
      </c>
      <c r="K507">
        <v>88.106475492100003</v>
      </c>
      <c r="L507">
        <v>40.178987499500003</v>
      </c>
      <c r="M507" s="1">
        <v>1963</v>
      </c>
      <c r="N507">
        <v>2</v>
      </c>
      <c r="O507">
        <v>2</v>
      </c>
      <c r="P507">
        <v>4</v>
      </c>
      <c r="Q507">
        <v>1</v>
      </c>
      <c r="R507">
        <v>2.7</v>
      </c>
      <c r="S507">
        <v>90.861971150230005</v>
      </c>
      <c r="T507">
        <v>17.621295098420003</v>
      </c>
      <c r="U507">
        <v>0</v>
      </c>
      <c r="V507">
        <v>0</v>
      </c>
      <c r="W507">
        <v>51.572070019999998</v>
      </c>
      <c r="X507">
        <v>7.2430028540000002</v>
      </c>
      <c r="Y507">
        <v>105</v>
      </c>
      <c r="Z507" t="str" cm="1">
        <f t="array" ref="Z507">INDEX(Tabelle4!$C$2:$C$2596,MATCH(TRUE,EXACT(tool!A1050,Tabelle4!$D$2:$D$2596),0))</f>
        <v>Y</v>
      </c>
      <c r="AA507" t="s">
        <v>1847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</row>
    <row r="508" spans="1:143" hidden="1" x14ac:dyDescent="0.2">
      <c r="A508" t="s">
        <v>1124</v>
      </c>
      <c r="B508">
        <v>0</v>
      </c>
      <c r="C508" t="str">
        <f t="shared" si="310"/>
        <v>yes</v>
      </c>
      <c r="D508" t="str">
        <f t="shared" si="311"/>
        <v>yes</v>
      </c>
      <c r="E508" t="str">
        <f t="shared" si="312"/>
        <v>yes</v>
      </c>
      <c r="F508" t="str">
        <f t="shared" si="313"/>
        <v>yes</v>
      </c>
      <c r="G508" t="str">
        <f t="shared" si="314"/>
        <v>yes</v>
      </c>
      <c r="H508" t="s">
        <v>2421</v>
      </c>
      <c r="I508" t="str">
        <f t="shared" si="315"/>
        <v>yes</v>
      </c>
      <c r="J508" s="1" t="s">
        <v>91</v>
      </c>
      <c r="K508">
        <v>89.187208503600004</v>
      </c>
      <c r="L508">
        <v>42.720062075100003</v>
      </c>
      <c r="M508" s="1">
        <v>1965</v>
      </c>
      <c r="N508">
        <v>1</v>
      </c>
      <c r="O508">
        <v>2</v>
      </c>
      <c r="P508">
        <v>2</v>
      </c>
      <c r="Q508">
        <v>1</v>
      </c>
      <c r="R508">
        <v>2.7</v>
      </c>
      <c r="S508">
        <v>97.506725902050007</v>
      </c>
      <c r="T508">
        <v>17.837441700720003</v>
      </c>
      <c r="U508" t="s">
        <v>121</v>
      </c>
      <c r="V508">
        <v>398.40617957299997</v>
      </c>
      <c r="W508">
        <v>51.572377979999999</v>
      </c>
      <c r="X508">
        <v>7.2429612030000001</v>
      </c>
      <c r="Y508">
        <v>105</v>
      </c>
      <c r="Z508" t="str" cm="1">
        <f t="array" ref="Z508">INDEX(Tabelle4!$C$2:$C$2596,MATCH(TRUE,EXACT(tool!A548,Tabelle4!$D$2:$D$2596),0))</f>
        <v>Z</v>
      </c>
      <c r="AA508" t="s">
        <v>1125</v>
      </c>
      <c r="AB508" t="s">
        <v>83</v>
      </c>
      <c r="AC508">
        <v>56.382083892822301</v>
      </c>
      <c r="AD508">
        <v>35.321924150111599</v>
      </c>
      <c r="AE508">
        <v>173.38178987067599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</row>
    <row r="509" spans="1:143" hidden="1" x14ac:dyDescent="0.2">
      <c r="A509" t="s">
        <v>2021</v>
      </c>
      <c r="B509">
        <v>0</v>
      </c>
      <c r="C509" t="str">
        <f t="shared" si="310"/>
        <v>no</v>
      </c>
      <c r="D509" t="str">
        <f t="shared" si="311"/>
        <v>no</v>
      </c>
      <c r="E509" t="str">
        <f t="shared" si="312"/>
        <v>no</v>
      </c>
      <c r="F509" t="str">
        <f t="shared" si="313"/>
        <v>no</v>
      </c>
      <c r="G509" t="str">
        <f t="shared" si="314"/>
        <v>no</v>
      </c>
      <c r="H509" t="s">
        <v>2421</v>
      </c>
      <c r="I509" t="str">
        <f t="shared" si="315"/>
        <v>yes</v>
      </c>
      <c r="J509" s="2">
        <v>0</v>
      </c>
      <c r="K509">
        <v>15.230463996999999</v>
      </c>
      <c r="L509">
        <v>15.6106498314</v>
      </c>
      <c r="M509" s="1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51.572368310000002</v>
      </c>
      <c r="X509">
        <v>7.2430604130000003</v>
      </c>
      <c r="Y509">
        <v>105</v>
      </c>
      <c r="Z509" t="str" cm="1">
        <f t="array" ref="Z509">INDEX(Tabelle4!$C$2:$C$2596,MATCH(TRUE,EXACT(tool!A1201,Tabelle4!$D$2:$D$2596),0))</f>
        <v>Z</v>
      </c>
      <c r="AA509" t="s">
        <v>1125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</row>
    <row r="510" spans="1:143" hidden="1" x14ac:dyDescent="0.2">
      <c r="A510" t="s">
        <v>1057</v>
      </c>
      <c r="B510">
        <v>0</v>
      </c>
      <c r="C510" t="str">
        <f t="shared" si="310"/>
        <v>yes</v>
      </c>
      <c r="D510" t="str">
        <f t="shared" si="311"/>
        <v>yes</v>
      </c>
      <c r="E510" t="str">
        <f t="shared" si="312"/>
        <v>yes</v>
      </c>
      <c r="F510" t="str">
        <f t="shared" si="313"/>
        <v>yes</v>
      </c>
      <c r="G510" t="str">
        <f t="shared" si="314"/>
        <v>yes</v>
      </c>
      <c r="H510" t="s">
        <v>2421</v>
      </c>
      <c r="I510" t="str">
        <f t="shared" si="315"/>
        <v>yes</v>
      </c>
      <c r="J510" s="1" t="s">
        <v>91</v>
      </c>
      <c r="K510">
        <v>89.263458498600002</v>
      </c>
      <c r="L510">
        <v>42.694799625999998</v>
      </c>
      <c r="M510" s="1">
        <v>1963</v>
      </c>
      <c r="N510">
        <v>5</v>
      </c>
      <c r="O510">
        <v>2</v>
      </c>
      <c r="P510">
        <v>10</v>
      </c>
      <c r="Q510">
        <v>1</v>
      </c>
      <c r="R510">
        <v>2.7</v>
      </c>
      <c r="S510">
        <v>97.423267290479998</v>
      </c>
      <c r="T510">
        <v>17.852691699720001</v>
      </c>
      <c r="U510">
        <v>0</v>
      </c>
      <c r="V510">
        <v>0</v>
      </c>
      <c r="W510">
        <v>51.572336069999999</v>
      </c>
      <c r="X510">
        <v>7.2426975660000004</v>
      </c>
      <c r="Y510">
        <v>105</v>
      </c>
      <c r="Z510" t="str" cm="1">
        <f t="array" ref="Z510">INDEX(Tabelle4!$C$2:$C$2596,MATCH(TRUE,EXACT(tool!A505,Tabelle4!$D$2:$D$2596),0))</f>
        <v>Z</v>
      </c>
      <c r="AA510" t="s">
        <v>1058</v>
      </c>
      <c r="AB510" t="s">
        <v>83</v>
      </c>
      <c r="AC510">
        <v>53.544502258300803</v>
      </c>
      <c r="AD510">
        <v>35.606836791047598</v>
      </c>
      <c r="AE510">
        <v>173.533931813815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</row>
    <row r="511" spans="1:143" hidden="1" x14ac:dyDescent="0.2">
      <c r="A511" t="s">
        <v>199</v>
      </c>
      <c r="B511">
        <v>0</v>
      </c>
      <c r="C511" t="str">
        <f t="shared" si="310"/>
        <v>yes</v>
      </c>
      <c r="D511" t="str">
        <f t="shared" si="311"/>
        <v>yes</v>
      </c>
      <c r="E511" t="str">
        <f t="shared" si="312"/>
        <v>yes</v>
      </c>
      <c r="F511" t="str">
        <f t="shared" si="313"/>
        <v>yes</v>
      </c>
      <c r="G511" t="str">
        <f t="shared" si="314"/>
        <v>yes</v>
      </c>
      <c r="H511" t="s">
        <v>2421</v>
      </c>
      <c r="I511" t="str">
        <f t="shared" si="315"/>
        <v>yes</v>
      </c>
      <c r="J511" s="1" t="s">
        <v>91</v>
      </c>
      <c r="K511">
        <v>92.941940507499993</v>
      </c>
      <c r="L511">
        <v>45.361359374499997</v>
      </c>
      <c r="M511" s="1">
        <v>1962</v>
      </c>
      <c r="N511">
        <v>2</v>
      </c>
      <c r="O511">
        <v>1</v>
      </c>
      <c r="P511">
        <v>2</v>
      </c>
      <c r="Q511">
        <v>2</v>
      </c>
      <c r="R511">
        <v>5.4</v>
      </c>
      <c r="S511">
        <v>207.77456441929999</v>
      </c>
      <c r="T511">
        <v>37.176776202999996</v>
      </c>
      <c r="U511" t="s">
        <v>108</v>
      </c>
      <c r="V511">
        <v>201.56533308629096</v>
      </c>
      <c r="W511">
        <v>51.571645449999998</v>
      </c>
      <c r="X511">
        <v>7.2424431309999999</v>
      </c>
      <c r="Y511">
        <v>105</v>
      </c>
      <c r="Z511" t="str" cm="1">
        <f t="array" ref="Z511">INDEX(Tabelle4!$C$2:$C$2596,MATCH(TRUE,EXACT(tool!A61,Tabelle4!$D$2:$D$2596),0))</f>
        <v>Z</v>
      </c>
      <c r="AA511" t="s">
        <v>200</v>
      </c>
      <c r="AB511" t="s">
        <v>83</v>
      </c>
      <c r="AC511">
        <v>54.202651977539098</v>
      </c>
      <c r="AD511">
        <v>36.6698835917419</v>
      </c>
      <c r="AE511">
        <v>-118.92600228758801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</row>
    <row r="512" spans="1:143" hidden="1" x14ac:dyDescent="0.2">
      <c r="A512" t="s">
        <v>842</v>
      </c>
      <c r="B512">
        <v>0</v>
      </c>
      <c r="C512" t="str">
        <f t="shared" si="310"/>
        <v>yes</v>
      </c>
      <c r="D512" t="str">
        <f t="shared" si="311"/>
        <v>yes</v>
      </c>
      <c r="E512" t="str">
        <f t="shared" si="312"/>
        <v>yes</v>
      </c>
      <c r="F512" t="str">
        <f t="shared" si="313"/>
        <v>yes</v>
      </c>
      <c r="G512" t="str">
        <f t="shared" si="314"/>
        <v>yes</v>
      </c>
      <c r="H512" t="s">
        <v>2421</v>
      </c>
      <c r="I512" t="str">
        <f t="shared" si="315"/>
        <v>yes</v>
      </c>
      <c r="J512" s="1" t="s">
        <v>91</v>
      </c>
      <c r="K512">
        <v>88.1839265415</v>
      </c>
      <c r="L512">
        <v>45.463122904899997</v>
      </c>
      <c r="M512" s="1">
        <v>1963</v>
      </c>
      <c r="N512">
        <v>1</v>
      </c>
      <c r="O512">
        <v>1</v>
      </c>
      <c r="P512">
        <v>1</v>
      </c>
      <c r="Q512">
        <v>2</v>
      </c>
      <c r="R512">
        <v>5.4</v>
      </c>
      <c r="S512">
        <v>210.22729306986</v>
      </c>
      <c r="T512">
        <v>35.273570616600004</v>
      </c>
      <c r="U512" t="s">
        <v>108</v>
      </c>
      <c r="V512">
        <v>80.906090276469783</v>
      </c>
      <c r="W512">
        <v>51.571437430000003</v>
      </c>
      <c r="X512">
        <v>7.2421012170000001</v>
      </c>
      <c r="Y512">
        <v>105</v>
      </c>
      <c r="Z512" t="str" cm="1">
        <f t="array" ref="Z512">INDEX(Tabelle4!$C$2:$C$2596,MATCH(TRUE,EXACT(tool!A389,Tabelle4!$D$2:$D$2596),0))</f>
        <v>Z</v>
      </c>
      <c r="AA512" t="s">
        <v>843</v>
      </c>
      <c r="AB512" t="s">
        <v>83</v>
      </c>
      <c r="AC512">
        <v>46.464160919189503</v>
      </c>
      <c r="AD512">
        <v>35.600057611307797</v>
      </c>
      <c r="AE512">
        <v>-119.173114927965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</row>
    <row r="513" spans="1:143" hidden="1" x14ac:dyDescent="0.2">
      <c r="A513" t="s">
        <v>2003</v>
      </c>
      <c r="B513">
        <v>0</v>
      </c>
      <c r="C513" t="str">
        <f t="shared" si="310"/>
        <v>no</v>
      </c>
      <c r="D513" t="str">
        <f t="shared" si="311"/>
        <v>no</v>
      </c>
      <c r="E513" t="str">
        <f t="shared" si="312"/>
        <v>no</v>
      </c>
      <c r="F513" t="str">
        <f t="shared" si="313"/>
        <v>no</v>
      </c>
      <c r="G513" t="str">
        <f t="shared" si="314"/>
        <v>no</v>
      </c>
      <c r="H513" t="s">
        <v>2421</v>
      </c>
      <c r="I513" t="str">
        <f t="shared" si="315"/>
        <v>yes</v>
      </c>
      <c r="J513" s="2">
        <v>0</v>
      </c>
      <c r="K513">
        <v>27.202309532200001</v>
      </c>
      <c r="L513">
        <v>21.328337715699998</v>
      </c>
      <c r="M513" s="1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51.57135392</v>
      </c>
      <c r="X513">
        <v>7.242745867</v>
      </c>
      <c r="Y513">
        <v>105</v>
      </c>
      <c r="Z513" t="str" cm="1">
        <f t="array" ref="Z513">INDEX(Tabelle4!$C$2:$C$2596,MATCH(TRUE,EXACT(tool!A1185,Tabelle4!$D$2:$D$2596),0))</f>
        <v>Z</v>
      </c>
      <c r="AA513" t="s">
        <v>2004</v>
      </c>
      <c r="AB513" t="s">
        <v>78</v>
      </c>
      <c r="AC513">
        <v>9.4702491760253906</v>
      </c>
      <c r="AD513">
        <v>0.53457738095451302</v>
      </c>
      <c r="AE513">
        <v>61.927513064156997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143" hidden="1" x14ac:dyDescent="0.2">
      <c r="A514" t="s">
        <v>1352</v>
      </c>
      <c r="B514">
        <v>0</v>
      </c>
      <c r="C514" t="str">
        <f>IF(M514&lt;&gt;0,IF(J514&lt;&gt;0,IF(J514&lt;&gt;"0","yes","no"),"no"),"no")</f>
        <v>yes</v>
      </c>
      <c r="D514" t="str">
        <f>IF(M514&lt;&gt;0,IF(J514&lt;&gt;0,IF(J514&lt;&gt;"0","yes","no"),"no"),"no")</f>
        <v>yes</v>
      </c>
      <c r="E514" t="str">
        <f>IF(M514&lt;&gt;0,IF(J514&lt;&gt;0,IF(J514&lt;&gt;"0","yes","no"),"no"),"no")</f>
        <v>yes</v>
      </c>
      <c r="F514" t="str">
        <f t="shared" si="313"/>
        <v>yes</v>
      </c>
      <c r="G514" t="str">
        <f t="shared" si="314"/>
        <v>yes</v>
      </c>
      <c r="H514" t="s">
        <v>2421</v>
      </c>
      <c r="I514" t="str">
        <f>IF(J514&lt;&gt;"0",IF(J514&lt;&gt;0,"yes","no"),"no")</f>
        <v>yes</v>
      </c>
      <c r="J514" s="1" t="s">
        <v>91</v>
      </c>
      <c r="K514">
        <v>88.609203473700006</v>
      </c>
      <c r="L514">
        <v>40.148316409000003</v>
      </c>
      <c r="M514" s="1">
        <v>1963</v>
      </c>
      <c r="N514">
        <v>1</v>
      </c>
      <c r="O514">
        <v>3</v>
      </c>
      <c r="P514">
        <v>3</v>
      </c>
      <c r="Q514">
        <v>1</v>
      </c>
      <c r="R514">
        <v>2.7</v>
      </c>
      <c r="S514">
        <v>90.678613609560017</v>
      </c>
      <c r="T514">
        <v>17.721840694740003</v>
      </c>
      <c r="U514">
        <v>0</v>
      </c>
      <c r="V514">
        <v>0</v>
      </c>
      <c r="W514">
        <v>51.572015450000002</v>
      </c>
      <c r="X514">
        <v>7.2426043330000001</v>
      </c>
      <c r="Y514">
        <v>105</v>
      </c>
      <c r="Z514" t="str" cm="1">
        <f t="array" ref="Z514">INDEX(Tabelle4!$C$2:$C$2596,MATCH(TRUE,EXACT(tool!A705,Tabelle4!$D$2:$D$2596),0))</f>
        <v>Y</v>
      </c>
      <c r="AA514" t="s">
        <v>1353</v>
      </c>
      <c r="AB514" t="s">
        <v>83</v>
      </c>
      <c r="AC514">
        <v>53.161163330078097</v>
      </c>
      <c r="AD514">
        <v>35.355689893802101</v>
      </c>
      <c r="AE514">
        <v>173.74293032560499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</row>
    <row r="515" spans="1:143" hidden="1" x14ac:dyDescent="0.2">
      <c r="A515" t="s">
        <v>2017</v>
      </c>
      <c r="B515">
        <v>0</v>
      </c>
      <c r="C515" t="str">
        <f t="shared" si="310"/>
        <v>no</v>
      </c>
      <c r="D515" t="str">
        <f t="shared" si="311"/>
        <v>no</v>
      </c>
      <c r="E515" t="str">
        <f t="shared" si="312"/>
        <v>no</v>
      </c>
      <c r="F515" t="str">
        <f t="shared" si="313"/>
        <v>no</v>
      </c>
      <c r="G515" t="str">
        <f t="shared" si="314"/>
        <v>no</v>
      </c>
      <c r="H515" t="s">
        <v>2421</v>
      </c>
      <c r="I515" t="str">
        <f t="shared" si="315"/>
        <v>yes</v>
      </c>
      <c r="J515" s="2">
        <v>0</v>
      </c>
      <c r="K515">
        <v>13.9597480118</v>
      </c>
      <c r="L515">
        <v>14.970242497899999</v>
      </c>
      <c r="M515" s="1">
        <v>0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51.571870269999998</v>
      </c>
      <c r="X515">
        <v>7.2424924649999998</v>
      </c>
      <c r="Y515">
        <v>105</v>
      </c>
      <c r="Z515" t="str" cm="1">
        <f t="array" ref="Z515">INDEX(Tabelle4!$C$2:$C$2596,MATCH(TRUE,EXACT(tool!A1197,Tabelle4!$D$2:$D$2596),0))</f>
        <v>Z</v>
      </c>
      <c r="AA515" t="s">
        <v>1353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</row>
    <row r="516" spans="1:143" hidden="1" x14ac:dyDescent="0.2">
      <c r="A516" t="s">
        <v>2019</v>
      </c>
      <c r="B516">
        <v>0</v>
      </c>
      <c r="C516" t="str">
        <f t="shared" si="310"/>
        <v>no</v>
      </c>
      <c r="D516" t="str">
        <f t="shared" si="311"/>
        <v>no</v>
      </c>
      <c r="E516" t="str">
        <f t="shared" si="312"/>
        <v>no</v>
      </c>
      <c r="F516" t="str">
        <f t="shared" si="313"/>
        <v>no</v>
      </c>
      <c r="G516" t="str">
        <f t="shared" si="314"/>
        <v>no</v>
      </c>
      <c r="H516" t="s">
        <v>2421</v>
      </c>
      <c r="I516" t="str">
        <f t="shared" si="315"/>
        <v>yes</v>
      </c>
      <c r="J516" s="2">
        <v>0</v>
      </c>
      <c r="K516">
        <v>15.322495508299999</v>
      </c>
      <c r="L516">
        <v>15.9082758677</v>
      </c>
      <c r="M516" s="1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51.571831430000003</v>
      </c>
      <c r="X516">
        <v>7.2425253180000002</v>
      </c>
      <c r="Y516">
        <v>105</v>
      </c>
      <c r="Z516" t="str" cm="1">
        <f t="array" ref="Z516">INDEX(Tabelle4!$C$2:$C$2596,MATCH(TRUE,EXACT(tool!A1199,Tabelle4!$D$2:$D$2596),0))</f>
        <v>Z</v>
      </c>
      <c r="AA516" t="s">
        <v>1353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</row>
    <row r="517" spans="1:143" hidden="1" x14ac:dyDescent="0.2">
      <c r="A517" t="s">
        <v>632</v>
      </c>
      <c r="B517">
        <v>0</v>
      </c>
      <c r="C517" t="str">
        <f t="shared" si="310"/>
        <v>yes</v>
      </c>
      <c r="D517" t="str">
        <f t="shared" si="311"/>
        <v>yes</v>
      </c>
      <c r="E517" t="str">
        <f t="shared" si="312"/>
        <v>yes</v>
      </c>
      <c r="F517" t="str">
        <f t="shared" si="313"/>
        <v>yes</v>
      </c>
      <c r="G517" t="str">
        <f t="shared" si="314"/>
        <v>yes</v>
      </c>
      <c r="H517" t="s">
        <v>2421</v>
      </c>
      <c r="I517" t="str">
        <f t="shared" si="315"/>
        <v>yes</v>
      </c>
      <c r="J517" s="1" t="s">
        <v>91</v>
      </c>
      <c r="K517">
        <v>75.251712984299999</v>
      </c>
      <c r="L517">
        <v>34.7275347904</v>
      </c>
      <c r="M517" s="1">
        <v>1952</v>
      </c>
      <c r="N517">
        <v>2</v>
      </c>
      <c r="O517">
        <v>2</v>
      </c>
      <c r="P517">
        <v>4</v>
      </c>
      <c r="Q517">
        <v>2</v>
      </c>
      <c r="R517">
        <v>5.4</v>
      </c>
      <c r="S517">
        <v>157.42800267443999</v>
      </c>
      <c r="T517">
        <v>30.10068519372</v>
      </c>
      <c r="U517" t="s">
        <v>108</v>
      </c>
      <c r="V517">
        <v>64.008688727100889</v>
      </c>
      <c r="W517">
        <v>51.5703642</v>
      </c>
      <c r="X517">
        <v>7.2409606479999997</v>
      </c>
      <c r="Y517">
        <v>111</v>
      </c>
      <c r="Z517" t="str" cm="1">
        <f t="array" ref="Z517">INDEX(Tabelle4!$C$2:$C$2596,MATCH(TRUE,EXACT(tool!A280,Tabelle4!$D$2:$D$2596),0))</f>
        <v>Z</v>
      </c>
      <c r="AA517" t="s">
        <v>633</v>
      </c>
      <c r="AB517" t="s">
        <v>83</v>
      </c>
      <c r="AC517">
        <v>40.484230041503899</v>
      </c>
      <c r="AD517">
        <v>32.6958302557629</v>
      </c>
      <c r="AE517">
        <v>-127.247670874579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</row>
    <row r="518" spans="1:143" hidden="1" x14ac:dyDescent="0.2">
      <c r="A518" t="s">
        <v>813</v>
      </c>
      <c r="B518">
        <v>0</v>
      </c>
      <c r="C518" t="str">
        <f t="shared" si="310"/>
        <v>yes</v>
      </c>
      <c r="D518" t="str">
        <f t="shared" si="311"/>
        <v>yes</v>
      </c>
      <c r="E518" t="str">
        <f t="shared" si="312"/>
        <v>yes</v>
      </c>
      <c r="F518" t="str">
        <f t="shared" si="313"/>
        <v>yes</v>
      </c>
      <c r="G518" t="str">
        <f t="shared" si="314"/>
        <v>yes</v>
      </c>
      <c r="H518" t="s">
        <v>2421</v>
      </c>
      <c r="I518" t="str">
        <f t="shared" si="315"/>
        <v>yes</v>
      </c>
      <c r="J518" s="1" t="s">
        <v>91</v>
      </c>
      <c r="K518">
        <v>76.723992019899995</v>
      </c>
      <c r="L518">
        <v>35.054683578000002</v>
      </c>
      <c r="M518" s="1">
        <v>1950</v>
      </c>
      <c r="N518">
        <v>2</v>
      </c>
      <c r="O518">
        <v>1</v>
      </c>
      <c r="P518">
        <v>2</v>
      </c>
      <c r="Q518">
        <v>2</v>
      </c>
      <c r="R518">
        <v>5.4</v>
      </c>
      <c r="S518">
        <v>158.60569451324</v>
      </c>
      <c r="T518">
        <v>30.689596807960001</v>
      </c>
      <c r="U518" t="s">
        <v>121</v>
      </c>
      <c r="V518">
        <v>150.180276983</v>
      </c>
      <c r="W518">
        <v>51.570234730000003</v>
      </c>
      <c r="X518">
        <v>7.2406275259999999</v>
      </c>
      <c r="Y518">
        <v>111</v>
      </c>
      <c r="Z518" t="str" cm="1">
        <f t="array" ref="Z518">INDEX(Tabelle4!$C$2:$C$2596,MATCH(TRUE,EXACT(tool!A374,Tabelle4!$D$2:$D$2596),0))</f>
        <v>Z</v>
      </c>
      <c r="AA518" t="s">
        <v>814</v>
      </c>
      <c r="AB518" t="s">
        <v>83</v>
      </c>
      <c r="AC518">
        <v>45.486965179443402</v>
      </c>
      <c r="AD518">
        <v>32.853908304541797</v>
      </c>
      <c r="AE518">
        <v>131.166572848459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</row>
    <row r="519" spans="1:143" hidden="1" x14ac:dyDescent="0.2">
      <c r="A519" t="s">
        <v>475</v>
      </c>
      <c r="B519">
        <v>0</v>
      </c>
      <c r="C519" t="str">
        <f t="shared" ref="C519:C520" si="340">IF(M519&lt;&gt;0,IF(J519&lt;&gt;0,IF(J519&lt;&gt;"0","yes","no"),"no"),"no")</f>
        <v>yes</v>
      </c>
      <c r="D519" t="str">
        <f t="shared" ref="D519:D520" si="341">IF(M519&lt;&gt;0,IF(J519&lt;&gt;0,IF(J519&lt;&gt;"0","yes","no"),"no"),"no")</f>
        <v>yes</v>
      </c>
      <c r="E519" t="str">
        <f t="shared" ref="E519:E520" si="342">IF(M519&lt;&gt;0,IF(J519&lt;&gt;0,IF(J519&lt;&gt;"0","yes","no"),"no"),"no")</f>
        <v>yes</v>
      </c>
      <c r="F519" t="str">
        <f t="shared" si="313"/>
        <v>yes</v>
      </c>
      <c r="G519" t="str">
        <f t="shared" si="314"/>
        <v>yes</v>
      </c>
      <c r="H519" t="s">
        <v>2421</v>
      </c>
      <c r="I519" t="str">
        <f t="shared" ref="I519:I520" si="343">IF(J519&lt;&gt;"0",IF(J519&lt;&gt;0,"yes","no"),"no")</f>
        <v>yes</v>
      </c>
      <c r="J519" s="1" t="s">
        <v>91</v>
      </c>
      <c r="K519">
        <v>76.786008511600002</v>
      </c>
      <c r="L519">
        <v>35.0701410104</v>
      </c>
      <c r="M519" s="1">
        <v>1953</v>
      </c>
      <c r="N519">
        <v>2</v>
      </c>
      <c r="O519">
        <v>1</v>
      </c>
      <c r="P519">
        <v>2</v>
      </c>
      <c r="Q519">
        <v>2</v>
      </c>
      <c r="R519">
        <v>5.4</v>
      </c>
      <c r="S519">
        <v>158.66435805152003</v>
      </c>
      <c r="T519">
        <v>30.714403404640002</v>
      </c>
      <c r="U519" t="s">
        <v>108</v>
      </c>
      <c r="V519">
        <v>154.01939530656151</v>
      </c>
      <c r="W519">
        <v>51.569250369999999</v>
      </c>
      <c r="X519">
        <v>7.2392384720000003</v>
      </c>
      <c r="Y519">
        <v>111</v>
      </c>
      <c r="Z519" t="str" cm="1">
        <f t="array" ref="Z519">INDEX(Tabelle4!$C$2:$C$2596,MATCH(TRUE,EXACT(tool!A200,Tabelle4!$D$2:$D$2596),0))</f>
        <v>Y</v>
      </c>
      <c r="AA519" t="s">
        <v>476</v>
      </c>
      <c r="AB519" t="s">
        <v>83</v>
      </c>
      <c r="AC519">
        <v>40.298946380615199</v>
      </c>
      <c r="AD519">
        <v>33.510961344787297</v>
      </c>
      <c r="AE519">
        <v>135.01955224472599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</row>
    <row r="520" spans="1:143" hidden="1" x14ac:dyDescent="0.2">
      <c r="A520" t="s">
        <v>1339</v>
      </c>
      <c r="B520">
        <v>0</v>
      </c>
      <c r="C520" t="str">
        <f t="shared" si="340"/>
        <v>no</v>
      </c>
      <c r="D520" t="str">
        <f t="shared" si="341"/>
        <v>no</v>
      </c>
      <c r="E520" t="str">
        <f t="shared" si="342"/>
        <v>no</v>
      </c>
      <c r="F520" t="str">
        <f>IF(COUNTIF(AB520:CM520,"pv&amp;st")&lt;&gt;0,IF(J520&lt;&gt;"0",IF(J520&lt;&gt;0,"yes","no"),"no"),"no")</f>
        <v>no</v>
      </c>
      <c r="G520" t="str">
        <f>IF(M520&lt;&gt;0,IF(J520&lt;&gt;0,IF(J520&lt;&gt;"0","yes","no"),"no"),"no")</f>
        <v>no</v>
      </c>
      <c r="H520" t="s">
        <v>2421</v>
      </c>
      <c r="I520" t="str">
        <f t="shared" si="343"/>
        <v>no</v>
      </c>
      <c r="J520" s="2">
        <v>0</v>
      </c>
      <c r="K520">
        <v>17.781938003800001</v>
      </c>
      <c r="L520">
        <v>17.9314595966</v>
      </c>
      <c r="M520" s="1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51.569174779999997</v>
      </c>
      <c r="X520">
        <v>7.2392025650000003</v>
      </c>
      <c r="Y520">
        <v>111</v>
      </c>
      <c r="Z520" t="str" cm="1">
        <f t="array" ref="Z520">INDEX(Tabelle4!$C$2:$C$2596,MATCH(TRUE,EXACT(tool!A696,Tabelle4!$D$2:$D$2596),0))</f>
        <v>Y</v>
      </c>
      <c r="AA520" t="s">
        <v>476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</row>
    <row r="521" spans="1:143" hidden="1" x14ac:dyDescent="0.2">
      <c r="A521" t="s">
        <v>1991</v>
      </c>
      <c r="B521">
        <v>0</v>
      </c>
      <c r="C521" t="str">
        <f t="shared" si="310"/>
        <v>no</v>
      </c>
      <c r="D521" t="str">
        <f t="shared" si="311"/>
        <v>no</v>
      </c>
      <c r="E521" t="str">
        <f t="shared" si="312"/>
        <v>no</v>
      </c>
      <c r="F521" t="str">
        <f t="shared" si="313"/>
        <v>no</v>
      </c>
      <c r="G521" t="str">
        <f t="shared" si="314"/>
        <v>no</v>
      </c>
      <c r="H521" t="s">
        <v>2421</v>
      </c>
      <c r="I521" t="str">
        <f t="shared" si="315"/>
        <v>yes</v>
      </c>
      <c r="J521" s="2">
        <v>0</v>
      </c>
      <c r="K521">
        <v>22.813164988499999</v>
      </c>
      <c r="L521">
        <v>19.223935597000001</v>
      </c>
      <c r="M521" s="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51.569671319999998</v>
      </c>
      <c r="X521">
        <v>7.2403220770000001</v>
      </c>
      <c r="Y521">
        <v>111</v>
      </c>
      <c r="Z521" t="str" cm="1">
        <f t="array" ref="Z521">INDEX(Tabelle4!$C$2:$C$2596,MATCH(TRUE,EXACT(tool!A1178,Tabelle4!$D$2:$D$2596),0))</f>
        <v>Z</v>
      </c>
      <c r="AA521" t="s">
        <v>1992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</row>
    <row r="522" spans="1:143" hidden="1" x14ac:dyDescent="0.2">
      <c r="A522" t="s">
        <v>451</v>
      </c>
      <c r="B522">
        <v>0</v>
      </c>
      <c r="C522" t="str">
        <f t="shared" si="310"/>
        <v>yes</v>
      </c>
      <c r="D522" t="str">
        <f t="shared" si="311"/>
        <v>yes</v>
      </c>
      <c r="E522" t="str">
        <f t="shared" si="312"/>
        <v>yes</v>
      </c>
      <c r="F522" t="str">
        <f t="shared" si="313"/>
        <v>yes</v>
      </c>
      <c r="G522" t="str">
        <f t="shared" si="314"/>
        <v>yes</v>
      </c>
      <c r="H522" t="s">
        <v>2421</v>
      </c>
      <c r="I522" t="str">
        <f t="shared" si="315"/>
        <v>yes</v>
      </c>
      <c r="J522" s="1" t="s">
        <v>91</v>
      </c>
      <c r="K522">
        <v>76.864152505600003</v>
      </c>
      <c r="L522">
        <v>35.084622350899998</v>
      </c>
      <c r="M522" s="1">
        <v>1953</v>
      </c>
      <c r="N522">
        <v>2</v>
      </c>
      <c r="O522">
        <v>4</v>
      </c>
      <c r="P522">
        <v>8</v>
      </c>
      <c r="Q522">
        <v>2</v>
      </c>
      <c r="R522">
        <v>5.4</v>
      </c>
      <c r="S522">
        <v>158.71129969262</v>
      </c>
      <c r="T522">
        <v>30.745661002240002</v>
      </c>
      <c r="U522" t="s">
        <v>108</v>
      </c>
      <c r="V522">
        <v>188.92178713007388</v>
      </c>
      <c r="W522">
        <v>51.570424539999998</v>
      </c>
      <c r="X522">
        <v>7.2408872620000002</v>
      </c>
      <c r="Y522">
        <v>111</v>
      </c>
      <c r="Z522" t="str" cm="1">
        <f t="array" ref="Z522">INDEX(Tabelle4!$C$2:$C$2596,MATCH(TRUE,EXACT(tool!A188,Tabelle4!$D$2:$D$2596),0))</f>
        <v>Z</v>
      </c>
      <c r="AA522" t="s">
        <v>452</v>
      </c>
      <c r="AB522" t="s">
        <v>83</v>
      </c>
      <c r="AC522">
        <v>46.903942108154297</v>
      </c>
      <c r="AD522">
        <v>33.792093134866398</v>
      </c>
      <c r="AE522">
        <v>-125.43810727667901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</row>
    <row r="523" spans="1:143" hidden="1" x14ac:dyDescent="0.2">
      <c r="A523" t="s">
        <v>2008</v>
      </c>
      <c r="B523">
        <v>0</v>
      </c>
      <c r="C523" t="str">
        <f t="shared" si="310"/>
        <v>no</v>
      </c>
      <c r="D523" t="str">
        <f t="shared" si="311"/>
        <v>no</v>
      </c>
      <c r="E523" t="str">
        <f t="shared" si="312"/>
        <v>no</v>
      </c>
      <c r="F523" t="str">
        <f t="shared" si="313"/>
        <v>no</v>
      </c>
      <c r="G523" t="str">
        <f t="shared" si="314"/>
        <v>no</v>
      </c>
      <c r="H523" t="s">
        <v>2421</v>
      </c>
      <c r="I523" t="str">
        <f t="shared" si="315"/>
        <v>yes</v>
      </c>
      <c r="J523" s="2">
        <v>0</v>
      </c>
      <c r="K523">
        <v>12.1879949863</v>
      </c>
      <c r="L523">
        <v>13.8975681729</v>
      </c>
      <c r="M523" s="1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51.57051542</v>
      </c>
      <c r="X523">
        <v>7.2409316029999999</v>
      </c>
      <c r="Y523">
        <v>111</v>
      </c>
      <c r="Z523" t="str" cm="1">
        <f t="array" ref="Z523">INDEX(Tabelle4!$C$2:$C$2596,MATCH(TRUE,EXACT(tool!A1188,Tabelle4!$D$2:$D$2596),0))</f>
        <v>Z</v>
      </c>
      <c r="AA523" t="s">
        <v>452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</row>
    <row r="524" spans="1:143" hidden="1" x14ac:dyDescent="0.2">
      <c r="A524" t="s">
        <v>2013</v>
      </c>
      <c r="B524">
        <v>0</v>
      </c>
      <c r="C524" t="str">
        <f t="shared" si="310"/>
        <v>no</v>
      </c>
      <c r="D524" t="str">
        <f t="shared" si="311"/>
        <v>no</v>
      </c>
      <c r="E524" t="str">
        <f t="shared" si="312"/>
        <v>no</v>
      </c>
      <c r="F524" t="str">
        <f t="shared" si="313"/>
        <v>no</v>
      </c>
      <c r="G524" t="str">
        <f t="shared" si="314"/>
        <v>no</v>
      </c>
      <c r="H524" t="s">
        <v>2421</v>
      </c>
      <c r="I524" t="str">
        <f t="shared" si="315"/>
        <v>yes</v>
      </c>
      <c r="J524" s="1">
        <v>0</v>
      </c>
      <c r="K524">
        <v>18.519910994</v>
      </c>
      <c r="L524">
        <v>17.9736693581</v>
      </c>
      <c r="M524" s="1">
        <v>0</v>
      </c>
      <c r="N524">
        <v>3</v>
      </c>
      <c r="O524">
        <v>2</v>
      </c>
      <c r="P524">
        <v>6</v>
      </c>
      <c r="Q524">
        <v>1</v>
      </c>
      <c r="R524">
        <v>2.7</v>
      </c>
      <c r="S524">
        <v>44.824925068070009</v>
      </c>
      <c r="T524">
        <v>3.7039821988000003</v>
      </c>
      <c r="U524">
        <v>0</v>
      </c>
      <c r="V524">
        <v>0</v>
      </c>
      <c r="W524">
        <v>51.570401220000001</v>
      </c>
      <c r="X524">
        <v>7.2408049249999999</v>
      </c>
      <c r="Y524">
        <v>111</v>
      </c>
      <c r="Z524" t="str" cm="1">
        <f t="array" ref="Z524">INDEX(Tabelle4!$C$2:$C$2596,MATCH(TRUE,EXACT(tool!A1193,Tabelle4!$D$2:$D$2596),0))</f>
        <v>Z</v>
      </c>
      <c r="AA524" t="s">
        <v>452</v>
      </c>
      <c r="AB524" t="s">
        <v>78</v>
      </c>
      <c r="AC524">
        <v>9.2268877029418892</v>
      </c>
      <c r="AD524">
        <v>4.8055233714081398</v>
      </c>
      <c r="AE524">
        <v>-126.94375616235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</row>
    <row r="525" spans="1:143" hidden="1" x14ac:dyDescent="0.2">
      <c r="A525" t="s">
        <v>393</v>
      </c>
      <c r="B525">
        <v>0</v>
      </c>
      <c r="C525" t="str">
        <f t="shared" si="310"/>
        <v>yes</v>
      </c>
      <c r="D525" t="str">
        <f t="shared" si="311"/>
        <v>yes</v>
      </c>
      <c r="E525" t="str">
        <f t="shared" si="312"/>
        <v>yes</v>
      </c>
      <c r="F525" t="str">
        <f t="shared" si="313"/>
        <v>yes</v>
      </c>
      <c r="G525" t="str">
        <f t="shared" si="314"/>
        <v>yes</v>
      </c>
      <c r="H525" t="s">
        <v>2421</v>
      </c>
      <c r="I525" t="str">
        <f t="shared" si="315"/>
        <v>yes</v>
      </c>
      <c r="J525" s="1" t="s">
        <v>91</v>
      </c>
      <c r="K525">
        <v>76.486788977499998</v>
      </c>
      <c r="L525">
        <v>35.0001435183</v>
      </c>
      <c r="M525" s="1">
        <v>1955</v>
      </c>
      <c r="N525">
        <v>1</v>
      </c>
      <c r="O525">
        <v>3</v>
      </c>
      <c r="P525">
        <v>3</v>
      </c>
      <c r="Q525">
        <v>2</v>
      </c>
      <c r="R525">
        <v>5.4</v>
      </c>
      <c r="S525">
        <v>158.40605940782001</v>
      </c>
      <c r="T525">
        <v>30.594715591</v>
      </c>
      <c r="U525" t="s">
        <v>121</v>
      </c>
      <c r="V525">
        <v>153.846310002</v>
      </c>
      <c r="W525">
        <v>51.569762990000001</v>
      </c>
      <c r="X525">
        <v>7.2399935979999999</v>
      </c>
      <c r="Y525">
        <v>111</v>
      </c>
      <c r="Z525" t="str" cm="1">
        <f t="array" ref="Z525">INDEX(Tabelle4!$C$2:$C$2596,MATCH(TRUE,EXACT(tool!A158,Tabelle4!$D$2:$D$2596),0))</f>
        <v>Z</v>
      </c>
      <c r="AA525" t="s">
        <v>394</v>
      </c>
      <c r="AB525" t="s">
        <v>83</v>
      </c>
      <c r="AC525">
        <v>45.7838134765625</v>
      </c>
      <c r="AD525">
        <v>33.420006366776903</v>
      </c>
      <c r="AE525">
        <v>132.56406603136199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</row>
    <row r="526" spans="1:143" hidden="1" x14ac:dyDescent="0.2">
      <c r="A526" t="s">
        <v>90</v>
      </c>
      <c r="B526">
        <v>0</v>
      </c>
      <c r="C526" t="str">
        <f t="shared" si="310"/>
        <v>yes</v>
      </c>
      <c r="D526" t="str">
        <f t="shared" si="311"/>
        <v>yes</v>
      </c>
      <c r="E526" t="str">
        <f t="shared" si="312"/>
        <v>yes</v>
      </c>
      <c r="F526" t="str">
        <f t="shared" si="313"/>
        <v>yes</v>
      </c>
      <c r="G526" t="str">
        <f t="shared" si="314"/>
        <v>yes</v>
      </c>
      <c r="H526" t="s">
        <v>2421</v>
      </c>
      <c r="I526" t="str">
        <f t="shared" si="315"/>
        <v>yes</v>
      </c>
      <c r="J526" s="1" t="s">
        <v>91</v>
      </c>
      <c r="K526">
        <v>126.742452492</v>
      </c>
      <c r="L526">
        <v>50.504406787299999</v>
      </c>
      <c r="M526" s="1">
        <v>1953</v>
      </c>
      <c r="N526">
        <v>1</v>
      </c>
      <c r="O526">
        <v>3</v>
      </c>
      <c r="P526">
        <v>3</v>
      </c>
      <c r="Q526">
        <v>2</v>
      </c>
      <c r="R526">
        <v>5.4</v>
      </c>
      <c r="S526">
        <v>222.02681565462001</v>
      </c>
      <c r="T526">
        <v>50.696980996800001</v>
      </c>
      <c r="U526">
        <v>0</v>
      </c>
      <c r="V526">
        <v>0</v>
      </c>
      <c r="W526">
        <v>51.56993129</v>
      </c>
      <c r="X526">
        <v>7.2402756119999996</v>
      </c>
      <c r="Y526">
        <v>111</v>
      </c>
      <c r="Z526" t="str" cm="1">
        <f t="array" ref="Z526">INDEX(Tabelle4!$C$2:$C$2596,MATCH(TRUE,EXACT(tool!A8,Tabelle4!$D$2:$D$2596),0))</f>
        <v>Z</v>
      </c>
      <c r="AA526" t="s">
        <v>92</v>
      </c>
      <c r="AB526" t="s">
        <v>83</v>
      </c>
      <c r="AC526">
        <v>25.543176651001001</v>
      </c>
      <c r="AD526">
        <v>34.358218982417</v>
      </c>
      <c r="AE526">
        <v>132.61578461131899</v>
      </c>
      <c r="AF526" t="s">
        <v>78</v>
      </c>
      <c r="AG526">
        <v>11.1777744293213</v>
      </c>
      <c r="AH526">
        <v>0.48386658868182802</v>
      </c>
      <c r="AI526">
        <v>128.101448008261</v>
      </c>
      <c r="AJ526" t="s">
        <v>78</v>
      </c>
      <c r="AK526">
        <v>10.399671554565399</v>
      </c>
      <c r="AL526">
        <v>0.48386658868182802</v>
      </c>
      <c r="AM526">
        <v>128.101448008261</v>
      </c>
      <c r="AN526" t="s">
        <v>78</v>
      </c>
      <c r="AO526">
        <v>17.611730575561499</v>
      </c>
      <c r="AP526">
        <v>1.2237265394655401</v>
      </c>
      <c r="AQ526">
        <v>-70.779714349428104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</row>
    <row r="527" spans="1:143" hidden="1" x14ac:dyDescent="0.2">
      <c r="A527" t="s">
        <v>681</v>
      </c>
      <c r="B527">
        <v>0</v>
      </c>
      <c r="C527" t="str">
        <f t="shared" si="310"/>
        <v>yes</v>
      </c>
      <c r="D527" t="str">
        <f t="shared" si="311"/>
        <v>yes</v>
      </c>
      <c r="E527" t="str">
        <f t="shared" si="312"/>
        <v>yes</v>
      </c>
      <c r="F527" t="str">
        <f t="shared" si="313"/>
        <v>yes</v>
      </c>
      <c r="G527" t="str">
        <f t="shared" si="314"/>
        <v>yes</v>
      </c>
      <c r="H527" t="s">
        <v>2421</v>
      </c>
      <c r="I527" t="str">
        <f t="shared" si="315"/>
        <v>yes</v>
      </c>
      <c r="J527" s="1" t="s">
        <v>91</v>
      </c>
      <c r="K527">
        <v>76.813947960999997</v>
      </c>
      <c r="L527">
        <v>35.073864237999999</v>
      </c>
      <c r="M527" s="1">
        <v>1955</v>
      </c>
      <c r="N527">
        <v>2</v>
      </c>
      <c r="O527">
        <v>2</v>
      </c>
      <c r="P527">
        <v>4</v>
      </c>
      <c r="Q527">
        <v>2</v>
      </c>
      <c r="R527">
        <v>5.4</v>
      </c>
      <c r="S527">
        <v>158.67328770079999</v>
      </c>
      <c r="T527">
        <v>30.725579184400001</v>
      </c>
      <c r="U527" t="s">
        <v>108</v>
      </c>
      <c r="V527">
        <v>81.051552525093797</v>
      </c>
      <c r="W527">
        <v>51.570176140000001</v>
      </c>
      <c r="X527">
        <v>7.2405489620000001</v>
      </c>
      <c r="Y527">
        <v>111</v>
      </c>
      <c r="Z527" t="str" cm="1">
        <f t="array" ref="Z527">INDEX(Tabelle4!$C$2:$C$2596,MATCH(TRUE,EXACT(tool!A305,Tabelle4!$D$2:$D$2596),0))</f>
        <v>Z</v>
      </c>
      <c r="AA527" t="s">
        <v>682</v>
      </c>
      <c r="AB527" t="s">
        <v>83</v>
      </c>
      <c r="AC527">
        <v>44.292381286621101</v>
      </c>
      <c r="AD527">
        <v>33.787129729809401</v>
      </c>
      <c r="AE527">
        <v>132.04082603398601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</row>
    <row r="528" spans="1:143" hidden="1" x14ac:dyDescent="0.2">
      <c r="A528" t="s">
        <v>2005</v>
      </c>
      <c r="B528">
        <v>0</v>
      </c>
      <c r="C528" t="str">
        <f t="shared" si="310"/>
        <v>no</v>
      </c>
      <c r="D528" t="str">
        <f t="shared" si="311"/>
        <v>no</v>
      </c>
      <c r="E528" t="str">
        <f t="shared" si="312"/>
        <v>no</v>
      </c>
      <c r="F528" t="str">
        <f t="shared" si="313"/>
        <v>no</v>
      </c>
      <c r="G528" t="str">
        <f t="shared" si="314"/>
        <v>no</v>
      </c>
      <c r="H528" t="s">
        <v>2421</v>
      </c>
      <c r="I528" t="str">
        <f t="shared" si="315"/>
        <v>yes</v>
      </c>
      <c r="J528" s="2">
        <v>0</v>
      </c>
      <c r="K528">
        <v>15.210396499</v>
      </c>
      <c r="L528">
        <v>15.7509503219</v>
      </c>
      <c r="M528" s="1">
        <v>0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51.570091730000001</v>
      </c>
      <c r="X528">
        <v>7.2407503569999996</v>
      </c>
      <c r="Y528">
        <v>111</v>
      </c>
      <c r="Z528" t="str" cm="1">
        <f t="array" ref="Z528">INDEX(Tabelle4!$C$2:$C$2596,MATCH(TRUE,EXACT(tool!A1186,Tabelle4!$D$2:$D$2596),0))</f>
        <v>Z</v>
      </c>
      <c r="AA528" t="s">
        <v>682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</row>
    <row r="529" spans="1:143" hidden="1" x14ac:dyDescent="0.2">
      <c r="A529" t="s">
        <v>917</v>
      </c>
      <c r="B529">
        <v>0</v>
      </c>
      <c r="C529" t="str">
        <f t="shared" si="310"/>
        <v>yes</v>
      </c>
      <c r="D529" t="str">
        <f t="shared" si="311"/>
        <v>yes</v>
      </c>
      <c r="E529" t="str">
        <f t="shared" si="312"/>
        <v>yes</v>
      </c>
      <c r="F529" t="str">
        <f t="shared" si="313"/>
        <v>yes</v>
      </c>
      <c r="G529" t="str">
        <f t="shared" si="314"/>
        <v>yes</v>
      </c>
      <c r="H529" t="s">
        <v>2421</v>
      </c>
      <c r="I529" t="str">
        <f t="shared" si="315"/>
        <v>yes</v>
      </c>
      <c r="J529" s="1" t="s">
        <v>91</v>
      </c>
      <c r="K529">
        <v>76.806986507900007</v>
      </c>
      <c r="L529">
        <v>35.071609572500002</v>
      </c>
      <c r="M529" s="1">
        <v>1952</v>
      </c>
      <c r="N529">
        <v>1</v>
      </c>
      <c r="O529">
        <v>2</v>
      </c>
      <c r="P529">
        <v>2</v>
      </c>
      <c r="Q529">
        <v>2</v>
      </c>
      <c r="R529">
        <v>5.4</v>
      </c>
      <c r="S529">
        <v>158.66389708834004</v>
      </c>
      <c r="T529">
        <v>30.722794603160004</v>
      </c>
      <c r="U529" t="s">
        <v>108</v>
      </c>
      <c r="V529">
        <v>96.74655518864526</v>
      </c>
      <c r="W529">
        <v>51.570117510000003</v>
      </c>
      <c r="X529">
        <v>7.2404702600000004</v>
      </c>
      <c r="Y529">
        <v>111</v>
      </c>
      <c r="Z529" t="str" cm="1">
        <f t="array" ref="Z529">INDEX(Tabelle4!$C$2:$C$2596,MATCH(TRUE,EXACT(tool!A428,Tabelle4!$D$2:$D$2596),0))</f>
        <v>Z</v>
      </c>
      <c r="AA529" t="s">
        <v>918</v>
      </c>
      <c r="AB529" t="s">
        <v>83</v>
      </c>
      <c r="AC529">
        <v>47.158660888671903</v>
      </c>
      <c r="AD529">
        <v>32.408880813770899</v>
      </c>
      <c r="AE529">
        <v>131.58967234952601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</row>
    <row r="530" spans="1:143" hidden="1" x14ac:dyDescent="0.2">
      <c r="A530" t="s">
        <v>619</v>
      </c>
      <c r="B530">
        <v>0</v>
      </c>
      <c r="C530" t="str">
        <f t="shared" si="310"/>
        <v>yes</v>
      </c>
      <c r="D530" t="str">
        <f t="shared" si="311"/>
        <v>yes</v>
      </c>
      <c r="E530" t="str">
        <f t="shared" si="312"/>
        <v>yes</v>
      </c>
      <c r="F530" t="str">
        <f t="shared" si="313"/>
        <v>yes</v>
      </c>
      <c r="G530" t="str">
        <f t="shared" si="314"/>
        <v>yes</v>
      </c>
      <c r="H530" t="s">
        <v>2421</v>
      </c>
      <c r="I530" t="str">
        <f t="shared" si="315"/>
        <v>yes</v>
      </c>
      <c r="J530" s="1" t="s">
        <v>91</v>
      </c>
      <c r="K530">
        <v>76.372205509500006</v>
      </c>
      <c r="L530">
        <v>34.974948035300002</v>
      </c>
      <c r="M530" s="1">
        <v>1954</v>
      </c>
      <c r="N530">
        <v>2</v>
      </c>
      <c r="O530">
        <v>3</v>
      </c>
      <c r="P530">
        <v>6</v>
      </c>
      <c r="Q530">
        <v>2</v>
      </c>
      <c r="R530">
        <v>5.4</v>
      </c>
      <c r="S530">
        <v>158.31583718682003</v>
      </c>
      <c r="T530">
        <v>30.548882203800005</v>
      </c>
      <c r="U530" t="s">
        <v>108</v>
      </c>
      <c r="V530">
        <v>179.04868414298383</v>
      </c>
      <c r="W530">
        <v>51.569645639999997</v>
      </c>
      <c r="X530">
        <v>7.2398275070000002</v>
      </c>
      <c r="Y530">
        <v>111</v>
      </c>
      <c r="Z530" t="str" cm="1">
        <f t="array" ref="Z530">INDEX(Tabelle4!$C$2:$C$2596,MATCH(TRUE,EXACT(tool!A274,Tabelle4!$D$2:$D$2596),0))</f>
        <v>Z</v>
      </c>
      <c r="AA530" t="s">
        <v>620</v>
      </c>
      <c r="AB530" t="s">
        <v>83</v>
      </c>
      <c r="AC530">
        <v>39.529376983642599</v>
      </c>
      <c r="AD530">
        <v>33.657766818642898</v>
      </c>
      <c r="AE530">
        <v>132.91022668908499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</row>
    <row r="531" spans="1:143" hidden="1" x14ac:dyDescent="0.2">
      <c r="A531" t="s">
        <v>1822</v>
      </c>
      <c r="B531">
        <v>0</v>
      </c>
      <c r="C531" t="str">
        <f>IF(M531&lt;&gt;0,IF(J531&lt;&gt;0,IF(J531&lt;&gt;"0","yes","no"),"no"),"no")</f>
        <v>no</v>
      </c>
      <c r="D531" t="str">
        <f>IF(M531&lt;&gt;0,IF(J531&lt;&gt;0,IF(J531&lt;&gt;"0","yes","no"),"no"),"no")</f>
        <v>no</v>
      </c>
      <c r="E531" t="str">
        <f>IF(M531&lt;&gt;0,IF(J531&lt;&gt;0,IF(J531&lt;&gt;"0","yes","no"),"no"),"no")</f>
        <v>no</v>
      </c>
      <c r="F531" t="str">
        <f>IF(COUNTIF(AB531:CM531,"pv&amp;st")&lt;&gt;0,IF(J531&lt;&gt;"0",IF(J531&lt;&gt;0,"yes","no"),"no"),"no")</f>
        <v>no</v>
      </c>
      <c r="G531" t="str">
        <f>IF(M531&lt;&gt;0,IF(J531&lt;&gt;0,IF(J531&lt;&gt;"0","yes","no"),"no"),"no")</f>
        <v>no</v>
      </c>
      <c r="H531" t="s">
        <v>2421</v>
      </c>
      <c r="I531" t="str">
        <f>IF(J531&lt;&gt;"0",IF(J531&lt;&gt;0,"yes","no"),"no")</f>
        <v>no</v>
      </c>
      <c r="J531" s="2">
        <v>0</v>
      </c>
      <c r="K531">
        <v>27.301046464399999</v>
      </c>
      <c r="L531">
        <v>24.101635919900001</v>
      </c>
      <c r="M531" s="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51.569684500000001</v>
      </c>
      <c r="X531">
        <v>7.2398820500000003</v>
      </c>
      <c r="Y531">
        <v>111</v>
      </c>
      <c r="Z531" t="str" cm="1">
        <f t="array" ref="Z531">INDEX(Tabelle4!$C$2:$C$2596,MATCH(TRUE,EXACT(tool!A1035,Tabelle4!$D$2:$D$2596),0))</f>
        <v>Y</v>
      </c>
      <c r="AA531" t="s">
        <v>620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</row>
    <row r="532" spans="1:143" hidden="1" x14ac:dyDescent="0.2">
      <c r="A532" t="s">
        <v>1987</v>
      </c>
      <c r="B532">
        <v>0</v>
      </c>
      <c r="C532" t="str">
        <f t="shared" si="310"/>
        <v>no</v>
      </c>
      <c r="D532" t="str">
        <f t="shared" si="311"/>
        <v>no</v>
      </c>
      <c r="E532" t="str">
        <f t="shared" si="312"/>
        <v>no</v>
      </c>
      <c r="F532" t="str">
        <f t="shared" si="313"/>
        <v>no</v>
      </c>
      <c r="G532" t="str">
        <f t="shared" si="314"/>
        <v>no</v>
      </c>
      <c r="H532" t="s">
        <v>2421</v>
      </c>
      <c r="I532" t="str">
        <f t="shared" si="315"/>
        <v>yes</v>
      </c>
      <c r="J532" s="2">
        <v>0</v>
      </c>
      <c r="K532">
        <v>27.701135003499999</v>
      </c>
      <c r="L532">
        <v>21.056086348600001</v>
      </c>
      <c r="M532" s="1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51.569453590000002</v>
      </c>
      <c r="X532">
        <v>7.24013946</v>
      </c>
      <c r="Y532">
        <v>111</v>
      </c>
      <c r="Z532" t="str" cm="1">
        <f t="array" ref="Z532">INDEX(Tabelle4!$C$2:$C$2596,MATCH(TRUE,EXACT(tool!A1176,Tabelle4!$D$2:$D$2596),0))</f>
        <v>Z</v>
      </c>
      <c r="AA532" t="s">
        <v>1988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</row>
    <row r="533" spans="1:143" hidden="1" x14ac:dyDescent="0.2">
      <c r="A533" t="s">
        <v>1993</v>
      </c>
      <c r="B533">
        <v>0</v>
      </c>
      <c r="C533" t="str">
        <f t="shared" si="310"/>
        <v>no</v>
      </c>
      <c r="D533" t="str">
        <f t="shared" si="311"/>
        <v>no</v>
      </c>
      <c r="E533" t="str">
        <f t="shared" si="312"/>
        <v>no</v>
      </c>
      <c r="F533" t="str">
        <f t="shared" si="313"/>
        <v>no</v>
      </c>
      <c r="G533" t="str">
        <f t="shared" si="314"/>
        <v>no</v>
      </c>
      <c r="H533" t="s">
        <v>2421</v>
      </c>
      <c r="I533" t="str">
        <f t="shared" si="315"/>
        <v>yes</v>
      </c>
      <c r="J533" s="2">
        <v>0</v>
      </c>
      <c r="K533">
        <v>18.9028245007</v>
      </c>
      <c r="L533">
        <v>17.844488348500001</v>
      </c>
      <c r="M533" s="1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51.569902339999999</v>
      </c>
      <c r="X533">
        <v>7.2408252639999997</v>
      </c>
      <c r="Y533">
        <v>111</v>
      </c>
      <c r="Z533" t="str" cm="1">
        <f t="array" ref="Z533">INDEX(Tabelle4!$C$2:$C$2596,MATCH(TRUE,EXACT(tool!A1179,Tabelle4!$D$2:$D$2596),0))</f>
        <v>Z</v>
      </c>
      <c r="AA533" t="s">
        <v>1994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</row>
    <row r="534" spans="1:143" hidden="1" x14ac:dyDescent="0.2">
      <c r="A534" t="s">
        <v>1999</v>
      </c>
      <c r="B534">
        <v>0</v>
      </c>
      <c r="C534" t="str">
        <f t="shared" ref="C534:C597" si="344">IF(M534=0,"no","yes")</f>
        <v>no</v>
      </c>
      <c r="D534" t="str">
        <f t="shared" ref="D534:D597" si="345">IF(M534&lt;&gt;0,"yes","no")</f>
        <v>no</v>
      </c>
      <c r="E534" t="str">
        <f t="shared" ref="E534:E597" si="346">IF(M534&lt;&gt;0,"yes","no")</f>
        <v>no</v>
      </c>
      <c r="F534" t="str">
        <f t="shared" ref="F534:F597" si="347">IF(COUNTIF(AB534:CM534,"pv&amp;st")&lt;&gt;0,"yes","no")</f>
        <v>no</v>
      </c>
      <c r="G534" t="str">
        <f t="shared" ref="G534:G597" si="348">IF(M534&lt;&gt;0,"yes","no")</f>
        <v>no</v>
      </c>
      <c r="H534" t="s">
        <v>2421</v>
      </c>
      <c r="I534" t="str">
        <f t="shared" ref="I534:I597" si="349">IF(J534&lt;&gt;"0","yes","no")</f>
        <v>yes</v>
      </c>
      <c r="J534" s="2">
        <v>0</v>
      </c>
      <c r="K534">
        <v>13.7392475031</v>
      </c>
      <c r="L534">
        <v>15.1220600547</v>
      </c>
      <c r="M534" s="1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51.569937320000001</v>
      </c>
      <c r="X534">
        <v>7.2408472440000002</v>
      </c>
      <c r="Y534">
        <v>111</v>
      </c>
      <c r="Z534" t="str" cm="1">
        <f t="array" ref="Z534">INDEX(Tabelle4!$C$2:$C$2596,MATCH(TRUE,EXACT(tool!A1182,Tabelle4!$D$2:$D$2596),0))</f>
        <v>Z</v>
      </c>
      <c r="AA534" t="s">
        <v>1994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</row>
    <row r="535" spans="1:143" hidden="1" x14ac:dyDescent="0.2">
      <c r="A535" t="s">
        <v>717</v>
      </c>
      <c r="B535">
        <v>0</v>
      </c>
      <c r="C535" t="str">
        <f t="shared" si="344"/>
        <v>yes</v>
      </c>
      <c r="D535" t="str">
        <f t="shared" si="345"/>
        <v>yes</v>
      </c>
      <c r="E535" t="str">
        <f t="shared" si="346"/>
        <v>yes</v>
      </c>
      <c r="F535" t="str">
        <f t="shared" si="347"/>
        <v>yes</v>
      </c>
      <c r="G535" t="str">
        <f t="shared" si="348"/>
        <v>yes</v>
      </c>
      <c r="H535" t="s">
        <v>2421</v>
      </c>
      <c r="I535" t="str">
        <f t="shared" si="349"/>
        <v>yes</v>
      </c>
      <c r="J535" s="1" t="s">
        <v>91</v>
      </c>
      <c r="K535">
        <v>77.328098489699997</v>
      </c>
      <c r="L535">
        <v>35.194965021199998</v>
      </c>
      <c r="M535" s="1">
        <v>1956</v>
      </c>
      <c r="N535">
        <v>2</v>
      </c>
      <c r="O535">
        <v>2</v>
      </c>
      <c r="P535">
        <v>4</v>
      </c>
      <c r="Q535">
        <v>2</v>
      </c>
      <c r="R535">
        <v>5.4</v>
      </c>
      <c r="S535">
        <v>159.12157171859999</v>
      </c>
      <c r="T535">
        <v>30.931239395879999</v>
      </c>
      <c r="U535" t="s">
        <v>108</v>
      </c>
      <c r="V535">
        <v>324.50021756284377</v>
      </c>
      <c r="W535">
        <v>51.569877650000002</v>
      </c>
      <c r="X535">
        <v>7.2401559410000003</v>
      </c>
      <c r="Y535">
        <v>111</v>
      </c>
      <c r="Z535" t="str" cm="1">
        <f t="array" ref="Z535">INDEX(Tabelle4!$C$2:$C$2596,MATCH(TRUE,EXACT(tool!A323,Tabelle4!$D$2:$D$2596),0))</f>
        <v>Z</v>
      </c>
      <c r="AA535" t="s">
        <v>718</v>
      </c>
      <c r="AB535" t="s">
        <v>83</v>
      </c>
      <c r="AC535">
        <v>45.060977935791001</v>
      </c>
      <c r="AD535">
        <v>32.205819627052797</v>
      </c>
      <c r="AE535">
        <v>132.284249553146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</row>
    <row r="536" spans="1:143" hidden="1" x14ac:dyDescent="0.2">
      <c r="A536" t="s">
        <v>1243</v>
      </c>
      <c r="B536">
        <v>0</v>
      </c>
      <c r="C536" t="str">
        <f>IF(M536&lt;&gt;0,IF(J536&lt;&gt;0,IF(J536&lt;&gt;"0","yes","no"),"no"),"no")</f>
        <v>no</v>
      </c>
      <c r="D536" t="str">
        <f>IF(M536&lt;&gt;0,IF(J536&lt;&gt;0,IF(J536&lt;&gt;"0","yes","no"),"no"),"no")</f>
        <v>no</v>
      </c>
      <c r="E536" t="str">
        <f>IF(M536&lt;&gt;0,IF(J536&lt;&gt;0,IF(J536&lt;&gt;"0","yes","no"),"no"),"no")</f>
        <v>no</v>
      </c>
      <c r="F536" t="str">
        <f>IF(COUNTIF(AB536:CM536,"pv&amp;st")&lt;&gt;0,IF(J536&lt;&gt;"0",IF(J536&lt;&gt;0,"yes","no"),"no"),"no")</f>
        <v>no</v>
      </c>
      <c r="G536" t="str">
        <f>IF(M536&lt;&gt;0,IF(J536&lt;&gt;0,IF(J536&lt;&gt;"0","yes","no"),"no"),"no")</f>
        <v>no</v>
      </c>
      <c r="H536" t="s">
        <v>2421</v>
      </c>
      <c r="I536" t="str">
        <f>IF(J536&lt;&gt;"0",IF(J536&lt;&gt;0,"yes","no"),"no")</f>
        <v>no</v>
      </c>
      <c r="J536" s="2">
        <v>0</v>
      </c>
      <c r="K536">
        <v>30.009233996100001</v>
      </c>
      <c r="L536">
        <v>21.912768357400001</v>
      </c>
      <c r="M536" s="1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51.569165089999998</v>
      </c>
      <c r="X536">
        <v>7.2395790480000004</v>
      </c>
      <c r="Y536">
        <v>111</v>
      </c>
      <c r="Z536" t="str" cm="1">
        <f t="array" ref="Z536">INDEX(Tabelle4!$C$2:$C$2596,MATCH(TRUE,EXACT(tool!A630,Tabelle4!$D$2:$D$2596),0))</f>
        <v>Y</v>
      </c>
      <c r="AA536" t="s">
        <v>1244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</row>
    <row r="537" spans="1:143" hidden="1" x14ac:dyDescent="0.2">
      <c r="A537" t="s">
        <v>377</v>
      </c>
      <c r="B537">
        <v>0</v>
      </c>
      <c r="C537" t="str">
        <f t="shared" si="344"/>
        <v>yes</v>
      </c>
      <c r="D537" t="str">
        <f t="shared" si="345"/>
        <v>yes</v>
      </c>
      <c r="E537" t="str">
        <f t="shared" si="346"/>
        <v>yes</v>
      </c>
      <c r="F537" t="str">
        <f t="shared" si="347"/>
        <v>yes</v>
      </c>
      <c r="G537" t="str">
        <f t="shared" si="348"/>
        <v>yes</v>
      </c>
      <c r="H537" t="s">
        <v>2421</v>
      </c>
      <c r="I537" t="str">
        <f t="shared" si="349"/>
        <v>yes</v>
      </c>
      <c r="J537" s="1" t="s">
        <v>91</v>
      </c>
      <c r="K537">
        <v>76.665286977799994</v>
      </c>
      <c r="L537">
        <v>35.040290173199999</v>
      </c>
      <c r="M537" s="1">
        <v>1952</v>
      </c>
      <c r="N537">
        <v>2</v>
      </c>
      <c r="O537">
        <v>2</v>
      </c>
      <c r="P537">
        <v>4</v>
      </c>
      <c r="Q537">
        <v>2</v>
      </c>
      <c r="R537">
        <v>5.4</v>
      </c>
      <c r="S537">
        <v>158.55145214416001</v>
      </c>
      <c r="T537">
        <v>30.666114791119998</v>
      </c>
      <c r="U537" t="s">
        <v>108</v>
      </c>
      <c r="V537">
        <v>134.65998286469144</v>
      </c>
      <c r="W537">
        <v>51.569530899999997</v>
      </c>
      <c r="X537">
        <v>7.2396649699999998</v>
      </c>
      <c r="Y537">
        <v>111</v>
      </c>
      <c r="Z537" t="str" cm="1">
        <f t="array" ref="Z537">INDEX(Tabelle4!$C$2:$C$2596,MATCH(TRUE,EXACT(tool!A150,Tabelle4!$D$2:$D$2596),0))</f>
        <v>Z</v>
      </c>
      <c r="AA537" t="s">
        <v>378</v>
      </c>
      <c r="AB537" t="s">
        <v>83</v>
      </c>
      <c r="AC537">
        <v>40.843616485595703</v>
      </c>
      <c r="AD537">
        <v>33.731856003115603</v>
      </c>
      <c r="AE537">
        <v>132.82443400464001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</row>
    <row r="538" spans="1:143" hidden="1" x14ac:dyDescent="0.2">
      <c r="A538" t="s">
        <v>1687</v>
      </c>
      <c r="B538">
        <v>0</v>
      </c>
      <c r="C538" t="str">
        <f t="shared" si="344"/>
        <v>no</v>
      </c>
      <c r="D538" t="str">
        <f t="shared" si="345"/>
        <v>no</v>
      </c>
      <c r="E538" t="str">
        <f t="shared" si="346"/>
        <v>no</v>
      </c>
      <c r="F538" t="str">
        <f t="shared" si="347"/>
        <v>no</v>
      </c>
      <c r="G538" t="str">
        <f t="shared" si="348"/>
        <v>no</v>
      </c>
      <c r="H538" t="s">
        <v>2421</v>
      </c>
      <c r="I538" t="str">
        <f t="shared" si="349"/>
        <v>yes</v>
      </c>
      <c r="J538" s="2">
        <v>0</v>
      </c>
      <c r="K538">
        <v>31.244054502299999</v>
      </c>
      <c r="L538">
        <v>22.3647634326</v>
      </c>
      <c r="M538" s="1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51.570211880000002</v>
      </c>
      <c r="X538">
        <v>7.2410797679999996</v>
      </c>
      <c r="Y538">
        <v>111</v>
      </c>
      <c r="Z538" t="str" cm="1">
        <f t="array" ref="Z538">INDEX(Tabelle4!$C$2:$C$2596,MATCH(TRUE,EXACT(tool!A937,Tabelle4!$D$2:$D$2596),0))</f>
        <v>Z</v>
      </c>
      <c r="AA538" t="s">
        <v>1688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143" hidden="1" x14ac:dyDescent="0.2">
      <c r="A539" t="s">
        <v>123</v>
      </c>
      <c r="B539">
        <v>0</v>
      </c>
      <c r="C539" t="str">
        <f t="shared" si="344"/>
        <v>yes</v>
      </c>
      <c r="D539" t="str">
        <f t="shared" si="345"/>
        <v>yes</v>
      </c>
      <c r="E539" t="str">
        <f t="shared" si="346"/>
        <v>yes</v>
      </c>
      <c r="F539" t="str">
        <f t="shared" si="347"/>
        <v>yes</v>
      </c>
      <c r="G539" t="str">
        <f t="shared" si="348"/>
        <v>yes</v>
      </c>
      <c r="H539" t="s">
        <v>2421</v>
      </c>
      <c r="I539" t="str">
        <f t="shared" si="349"/>
        <v>yes</v>
      </c>
      <c r="J539" s="1" t="s">
        <v>91</v>
      </c>
      <c r="K539">
        <v>76.641664520199996</v>
      </c>
      <c r="L539">
        <v>35.033570297700003</v>
      </c>
      <c r="M539" s="1">
        <v>1953</v>
      </c>
      <c r="N539">
        <v>1</v>
      </c>
      <c r="O539">
        <v>4</v>
      </c>
      <c r="P539">
        <v>4</v>
      </c>
      <c r="Q539">
        <v>2</v>
      </c>
      <c r="R539">
        <v>5.4</v>
      </c>
      <c r="S539">
        <v>158.52461379950003</v>
      </c>
      <c r="T539">
        <v>30.65666580808</v>
      </c>
      <c r="U539" t="s">
        <v>108</v>
      </c>
      <c r="V539">
        <v>98.209638667678391</v>
      </c>
      <c r="W539">
        <v>51.569358469999997</v>
      </c>
      <c r="X539">
        <v>7.2394078830000002</v>
      </c>
      <c r="Y539">
        <v>111</v>
      </c>
      <c r="Z539" t="str" cm="1">
        <f t="array" ref="Z539">INDEX(Tabelle4!$C$2:$C$2596,MATCH(TRUE,EXACT(tool!A23,Tabelle4!$D$2:$D$2596),0))</f>
        <v>Z</v>
      </c>
      <c r="AA539" t="s">
        <v>124</v>
      </c>
      <c r="AB539" t="s">
        <v>83</v>
      </c>
      <c r="AC539">
        <v>46.690811157226598</v>
      </c>
      <c r="AD539">
        <v>34.006758049441203</v>
      </c>
      <c r="AE539">
        <v>135.60309118983801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</row>
    <row r="540" spans="1:143" hidden="1" x14ac:dyDescent="0.2">
      <c r="A540" t="s">
        <v>1345</v>
      </c>
      <c r="B540">
        <v>0</v>
      </c>
      <c r="C540" t="str">
        <f>IF(M540&lt;&gt;0,IF(J540&lt;&gt;0,IF(J540&lt;&gt;"0","yes","no"),"no"),"no")</f>
        <v>no</v>
      </c>
      <c r="D540" t="str">
        <f>IF(M540&lt;&gt;0,IF(J540&lt;&gt;0,IF(J540&lt;&gt;"0","yes","no"),"no"),"no")</f>
        <v>no</v>
      </c>
      <c r="E540" t="str">
        <f>IF(M540&lt;&gt;0,IF(J540&lt;&gt;0,IF(J540&lt;&gt;"0","yes","no"),"no"),"no")</f>
        <v>no</v>
      </c>
      <c r="F540" t="str">
        <f>IF(COUNTIF(AB540:CM540,"pv&amp;st")&lt;&gt;0,IF(J540&lt;&gt;"0",IF(J540&lt;&gt;0,"yes","no"),"no"),"no")</f>
        <v>no</v>
      </c>
      <c r="G540" t="str">
        <f>IF(M540&lt;&gt;0,IF(J540&lt;&gt;0,IF(J540&lt;&gt;"0","yes","no"),"no"),"no")</f>
        <v>no</v>
      </c>
      <c r="H540" t="s">
        <v>2421</v>
      </c>
      <c r="I540" t="str">
        <f>IF(J540&lt;&gt;"0",IF(J540&lt;&gt;0,"yes","no"),"no")</f>
        <v>no</v>
      </c>
      <c r="J540" s="2">
        <v>0</v>
      </c>
      <c r="K540">
        <v>19.333712479799999</v>
      </c>
      <c r="L540">
        <v>18.7439874684</v>
      </c>
      <c r="M540" s="1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51.569387050000003</v>
      </c>
      <c r="X540">
        <v>7.2394809909999998</v>
      </c>
      <c r="Y540">
        <v>111</v>
      </c>
      <c r="Z540" t="str" cm="1">
        <f t="array" ref="Z540">INDEX(Tabelle4!$C$2:$C$2596,MATCH(TRUE,EXACT(tool!A700,Tabelle4!$D$2:$D$2596),0))</f>
        <v>Y</v>
      </c>
      <c r="AA540" t="s">
        <v>124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</row>
    <row r="541" spans="1:143" hidden="1" x14ac:dyDescent="0.2">
      <c r="A541" t="s">
        <v>1995</v>
      </c>
      <c r="B541">
        <v>0</v>
      </c>
      <c r="C541" t="str">
        <f t="shared" si="344"/>
        <v>no</v>
      </c>
      <c r="D541" t="str">
        <f t="shared" si="345"/>
        <v>no</v>
      </c>
      <c r="E541" t="str">
        <f t="shared" si="346"/>
        <v>no</v>
      </c>
      <c r="F541" t="str">
        <f t="shared" si="347"/>
        <v>no</v>
      </c>
      <c r="G541" t="str">
        <f t="shared" si="348"/>
        <v>no</v>
      </c>
      <c r="H541" t="s">
        <v>2421</v>
      </c>
      <c r="I541" t="str">
        <f t="shared" si="349"/>
        <v>yes</v>
      </c>
      <c r="J541" s="2">
        <v>0</v>
      </c>
      <c r="K541">
        <v>10.502925015200001</v>
      </c>
      <c r="L541">
        <v>13.5281078276</v>
      </c>
      <c r="M541" s="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121</v>
      </c>
      <c r="V541">
        <v>55.8093329955</v>
      </c>
      <c r="W541">
        <v>51.569818189999999</v>
      </c>
      <c r="X541">
        <v>7.2404432319999996</v>
      </c>
      <c r="Y541">
        <v>111</v>
      </c>
      <c r="Z541" t="str" cm="1">
        <f t="array" ref="Z541">INDEX(Tabelle4!$C$2:$C$2596,MATCH(TRUE,EXACT(tool!A1180,Tabelle4!$D$2:$D$2596),0))</f>
        <v>Z</v>
      </c>
      <c r="AA541" t="s">
        <v>1996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</row>
    <row r="542" spans="1:143" hidden="1" x14ac:dyDescent="0.2">
      <c r="A542" t="s">
        <v>449</v>
      </c>
      <c r="B542">
        <v>0</v>
      </c>
      <c r="C542" t="str">
        <f t="shared" si="344"/>
        <v>yes</v>
      </c>
      <c r="D542" t="str">
        <f t="shared" si="345"/>
        <v>yes</v>
      </c>
      <c r="E542" t="str">
        <f t="shared" si="346"/>
        <v>yes</v>
      </c>
      <c r="F542" t="str">
        <f t="shared" si="347"/>
        <v>yes</v>
      </c>
      <c r="G542" t="str">
        <f t="shared" si="348"/>
        <v>yes</v>
      </c>
      <c r="H542" t="s">
        <v>2421</v>
      </c>
      <c r="I542" t="str">
        <f t="shared" si="349"/>
        <v>yes</v>
      </c>
      <c r="J542" s="1" t="s">
        <v>91</v>
      </c>
      <c r="K542">
        <v>95.267634506700006</v>
      </c>
      <c r="L542">
        <v>43.701074850600001</v>
      </c>
      <c r="M542" s="1">
        <v>1953</v>
      </c>
      <c r="N542">
        <v>1</v>
      </c>
      <c r="O542">
        <v>1</v>
      </c>
      <c r="P542">
        <v>1</v>
      </c>
      <c r="Q542">
        <v>2</v>
      </c>
      <c r="R542">
        <v>5.4</v>
      </c>
      <c r="S542">
        <v>197.87875039056001</v>
      </c>
      <c r="T542">
        <v>38.107053802680007</v>
      </c>
      <c r="U542" t="s">
        <v>108</v>
      </c>
      <c r="V542">
        <v>191.24197203714402</v>
      </c>
      <c r="W542">
        <v>51.569578319999998</v>
      </c>
      <c r="X542">
        <v>7.2397560289999996</v>
      </c>
      <c r="Y542">
        <v>111</v>
      </c>
      <c r="Z542" t="str" cm="1">
        <f t="array" ref="Z542">INDEX(Tabelle4!$C$2:$C$2596,MATCH(TRUE,EXACT(tool!A187,Tabelle4!$D$2:$D$2596),0))</f>
        <v>Z</v>
      </c>
      <c r="AA542" t="s">
        <v>450</v>
      </c>
      <c r="AB542" t="s">
        <v>83</v>
      </c>
      <c r="AC542">
        <v>44.174453735351598</v>
      </c>
      <c r="AD542">
        <v>31.814372073275699</v>
      </c>
      <c r="AE542">
        <v>132.56719511898299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</row>
    <row r="543" spans="1:143" hidden="1" x14ac:dyDescent="0.2">
      <c r="A543" t="s">
        <v>153</v>
      </c>
      <c r="B543">
        <v>0</v>
      </c>
      <c r="C543" t="str">
        <f t="shared" si="344"/>
        <v>yes</v>
      </c>
      <c r="D543" t="str">
        <f t="shared" si="345"/>
        <v>yes</v>
      </c>
      <c r="E543" t="str">
        <f t="shared" si="346"/>
        <v>yes</v>
      </c>
      <c r="F543" t="str">
        <f t="shared" si="347"/>
        <v>yes</v>
      </c>
      <c r="G543" t="str">
        <f t="shared" si="348"/>
        <v>yes</v>
      </c>
      <c r="H543" t="s">
        <v>2421</v>
      </c>
      <c r="I543" t="str">
        <f t="shared" si="349"/>
        <v>yes</v>
      </c>
      <c r="J543" s="1" t="s">
        <v>91</v>
      </c>
      <c r="K543">
        <v>99.9152530044</v>
      </c>
      <c r="L543">
        <v>43.752487330800001</v>
      </c>
      <c r="M543" s="1">
        <v>1953</v>
      </c>
      <c r="N543">
        <v>5</v>
      </c>
      <c r="O543">
        <v>2</v>
      </c>
      <c r="P543">
        <v>10</v>
      </c>
      <c r="Q543">
        <v>2</v>
      </c>
      <c r="R543">
        <v>5.4</v>
      </c>
      <c r="S543">
        <v>196.29733038456001</v>
      </c>
      <c r="T543">
        <v>39.966101201760004</v>
      </c>
      <c r="U543" t="s">
        <v>121</v>
      </c>
      <c r="V543">
        <v>157.69911447699999</v>
      </c>
      <c r="W543">
        <v>51.570047369999997</v>
      </c>
      <c r="X543">
        <v>7.2404055129999998</v>
      </c>
      <c r="Y543">
        <v>111</v>
      </c>
      <c r="Z543" t="str" cm="1">
        <f t="array" ref="Z543">INDEX(Tabelle4!$C$2:$C$2596,MATCH(TRUE,EXACT(tool!A38,Tabelle4!$D$2:$D$2596),0))</f>
        <v>Z</v>
      </c>
      <c r="AA543" t="s">
        <v>154</v>
      </c>
      <c r="AB543" t="s">
        <v>83</v>
      </c>
      <c r="AC543">
        <v>47.1858520507812</v>
      </c>
      <c r="AD543">
        <v>31.0103451528508</v>
      </c>
      <c r="AE543">
        <v>130.86103167441999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</row>
    <row r="544" spans="1:143" hidden="1" x14ac:dyDescent="0.2">
      <c r="A544" t="s">
        <v>1355</v>
      </c>
      <c r="B544">
        <v>0</v>
      </c>
      <c r="C544" t="str">
        <f>IF(M544&lt;&gt;0,IF(J544&lt;&gt;0,IF(J544&lt;&gt;"0","yes","no"),"no"),"no")</f>
        <v>no</v>
      </c>
      <c r="D544" t="str">
        <f>IF(M544&lt;&gt;0,IF(J544&lt;&gt;0,IF(J544&lt;&gt;"0","yes","no"),"no"),"no")</f>
        <v>no</v>
      </c>
      <c r="E544" t="str">
        <f>IF(M544&lt;&gt;0,IF(J544&lt;&gt;0,IF(J544&lt;&gt;"0","yes","no"),"no"),"no")</f>
        <v>no</v>
      </c>
      <c r="F544" t="str">
        <f>IF(COUNTIF(AB544:CM544,"pv&amp;st")&lt;&gt;0,IF(J544&lt;&gt;"0",IF(J544&lt;&gt;0,"yes","no"),"no"),"no")</f>
        <v>no</v>
      </c>
      <c r="G544" t="str">
        <f>IF(M544&lt;&gt;0,IF(J544&lt;&gt;0,IF(J544&lt;&gt;"0","yes","no"),"no"),"no")</f>
        <v>no</v>
      </c>
      <c r="H544" t="s">
        <v>2421</v>
      </c>
      <c r="I544" t="str">
        <f>IF(J544&lt;&gt;"0",IF(J544&lt;&gt;0,"yes","no"),"no")</f>
        <v>no</v>
      </c>
      <c r="J544" s="2">
        <v>0</v>
      </c>
      <c r="K544">
        <v>25.1566410133</v>
      </c>
      <c r="L544">
        <v>22.960903342200002</v>
      </c>
      <c r="M544" s="1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108</v>
      </c>
      <c r="V544">
        <v>134.56862233340189</v>
      </c>
      <c r="W544">
        <v>51.569978990000003</v>
      </c>
      <c r="X544">
        <v>7.24039477</v>
      </c>
      <c r="Y544">
        <v>111</v>
      </c>
      <c r="Z544" t="str" cm="1">
        <f t="array" ref="Z544">INDEX(Tabelle4!$C$2:$C$2596,MATCH(TRUE,EXACT(tool!A707,Tabelle4!$D$2:$D$2596),0))</f>
        <v>Y</v>
      </c>
      <c r="AA544" t="s">
        <v>154</v>
      </c>
      <c r="AB544" t="s">
        <v>78</v>
      </c>
      <c r="AC544">
        <v>7.9240865707397496</v>
      </c>
      <c r="AD544">
        <v>0.62383924223298104</v>
      </c>
      <c r="AE544">
        <v>97.379396565159894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</row>
    <row r="545" spans="1:143" hidden="1" x14ac:dyDescent="0.2">
      <c r="A545" t="s">
        <v>169</v>
      </c>
      <c r="B545">
        <v>0</v>
      </c>
      <c r="C545" t="str">
        <f t="shared" si="344"/>
        <v>yes</v>
      </c>
      <c r="D545" t="str">
        <f t="shared" si="345"/>
        <v>yes</v>
      </c>
      <c r="E545" t="str">
        <f t="shared" si="346"/>
        <v>yes</v>
      </c>
      <c r="F545" t="str">
        <f t="shared" si="347"/>
        <v>yes</v>
      </c>
      <c r="G545" t="str">
        <f t="shared" si="348"/>
        <v>yes</v>
      </c>
      <c r="H545" t="s">
        <v>2421</v>
      </c>
      <c r="I545" t="str">
        <f t="shared" si="349"/>
        <v>yes</v>
      </c>
      <c r="J545" s="1" t="s">
        <v>91</v>
      </c>
      <c r="K545">
        <v>76.597697475900006</v>
      </c>
      <c r="L545">
        <v>35.025379538599999</v>
      </c>
      <c r="M545" s="1">
        <v>1954</v>
      </c>
      <c r="N545">
        <v>1</v>
      </c>
      <c r="O545">
        <v>4</v>
      </c>
      <c r="P545">
        <v>4</v>
      </c>
      <c r="Q545">
        <v>2</v>
      </c>
      <c r="R545">
        <v>5.4</v>
      </c>
      <c r="S545">
        <v>158.49797051808002</v>
      </c>
      <c r="T545">
        <v>30.639078990360005</v>
      </c>
      <c r="U545" t="s">
        <v>108</v>
      </c>
      <c r="V545">
        <v>125.44563763402167</v>
      </c>
      <c r="W545">
        <v>51.569473700000003</v>
      </c>
      <c r="X545">
        <v>7.2395839679999998</v>
      </c>
      <c r="Y545">
        <v>111</v>
      </c>
      <c r="Z545" t="str" cm="1">
        <f t="array" ref="Z545">INDEX(Tabelle4!$C$2:$C$2596,MATCH(TRUE,EXACT(tool!A46,Tabelle4!$D$2:$D$2596),0))</f>
        <v>Z</v>
      </c>
      <c r="AA545" t="s">
        <v>170</v>
      </c>
      <c r="AB545" t="s">
        <v>83</v>
      </c>
      <c r="AC545">
        <v>44.547286987304702</v>
      </c>
      <c r="AD545">
        <v>33.1283505227143</v>
      </c>
      <c r="AE545">
        <v>132.49681944589301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</row>
    <row r="546" spans="1:143" hidden="1" x14ac:dyDescent="0.2">
      <c r="A546" t="s">
        <v>1662</v>
      </c>
      <c r="B546">
        <v>0</v>
      </c>
      <c r="C546" t="str">
        <f>IF(M546&lt;&gt;0,IF(J546&lt;&gt;0,IF(J546&lt;&gt;"0","yes","no"),"no"),"no")</f>
        <v>no</v>
      </c>
      <c r="D546" t="str">
        <f>IF(M546&lt;&gt;0,IF(J546&lt;&gt;0,IF(J546&lt;&gt;"0","yes","no"),"no"),"no")</f>
        <v>no</v>
      </c>
      <c r="E546" t="str">
        <f>IF(M546&lt;&gt;0,IF(J546&lt;&gt;0,IF(J546&lt;&gt;"0","yes","no"),"no"),"no")</f>
        <v>no</v>
      </c>
      <c r="F546" t="str">
        <f>IF(COUNTIF(AB546:CM546,"pv&amp;st")&lt;&gt;0,IF(J546&lt;&gt;"0",IF(J546&lt;&gt;0,"yes","no"),"no"),"no")</f>
        <v>no</v>
      </c>
      <c r="G546" t="str">
        <f>IF(M546&lt;&gt;0,IF(J546&lt;&gt;0,IF(J546&lt;&gt;"0","yes","no"),"no"),"no")</f>
        <v>no</v>
      </c>
      <c r="H546" t="s">
        <v>2421</v>
      </c>
      <c r="I546" t="str">
        <f>IF(J546&lt;&gt;"0",IF(J546&lt;&gt;0,"yes","no"),"no")</f>
        <v>no</v>
      </c>
      <c r="J546" s="2">
        <v>0</v>
      </c>
      <c r="K546">
        <v>34.853307537900001</v>
      </c>
      <c r="L546">
        <v>25.781333250399999</v>
      </c>
      <c r="M546" s="1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51.569431719999997</v>
      </c>
      <c r="X546">
        <v>7.239524372</v>
      </c>
      <c r="Y546">
        <v>111</v>
      </c>
      <c r="Z546" t="str" cm="1">
        <f t="array" ref="Z546">INDEX(Tabelle4!$C$2:$C$2596,MATCH(TRUE,EXACT(tool!A918,Tabelle4!$D$2:$D$2596),0))</f>
        <v>Y</v>
      </c>
      <c r="AA546" t="s">
        <v>170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</row>
    <row r="547" spans="1:143" hidden="1" x14ac:dyDescent="0.2">
      <c r="A547" t="s">
        <v>1982</v>
      </c>
      <c r="B547">
        <v>0</v>
      </c>
      <c r="C547" t="str">
        <f t="shared" si="344"/>
        <v>no</v>
      </c>
      <c r="D547" t="str">
        <f t="shared" si="345"/>
        <v>no</v>
      </c>
      <c r="E547" t="str">
        <f t="shared" si="346"/>
        <v>no</v>
      </c>
      <c r="F547" t="str">
        <f t="shared" si="347"/>
        <v>no</v>
      </c>
      <c r="G547" t="str">
        <f t="shared" si="348"/>
        <v>no</v>
      </c>
      <c r="H547" t="s">
        <v>2421</v>
      </c>
      <c r="I547" t="str">
        <f t="shared" si="349"/>
        <v>yes</v>
      </c>
      <c r="J547" s="2">
        <v>0</v>
      </c>
      <c r="K547">
        <v>27.600624531299999</v>
      </c>
      <c r="L547">
        <v>21.016060828899999</v>
      </c>
      <c r="M547" s="1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51.569421149999997</v>
      </c>
      <c r="X547">
        <v>7.2400239380000002</v>
      </c>
      <c r="Y547">
        <v>111</v>
      </c>
      <c r="Z547" t="str" cm="1">
        <f t="array" ref="Z547">INDEX(Tabelle4!$C$2:$C$2596,MATCH(TRUE,EXACT(tool!A1173,Tabelle4!$D$2:$D$2596),0))</f>
        <v>Z</v>
      </c>
      <c r="AA547" t="s">
        <v>1983</v>
      </c>
      <c r="AB547" t="s">
        <v>78</v>
      </c>
      <c r="AC547">
        <v>8.7408895492553693</v>
      </c>
      <c r="AD547">
        <v>9.2778345296033997</v>
      </c>
      <c r="AE547">
        <v>-149.719659714405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</row>
    <row r="548" spans="1:143" hidden="1" x14ac:dyDescent="0.2">
      <c r="A548" t="s">
        <v>971</v>
      </c>
      <c r="B548">
        <v>0</v>
      </c>
      <c r="C548" t="str">
        <f t="shared" si="344"/>
        <v>yes</v>
      </c>
      <c r="D548" t="str">
        <f t="shared" si="345"/>
        <v>yes</v>
      </c>
      <c r="E548" t="str">
        <f t="shared" si="346"/>
        <v>yes</v>
      </c>
      <c r="F548" t="str">
        <f t="shared" si="347"/>
        <v>yes</v>
      </c>
      <c r="G548" t="str">
        <f t="shared" si="348"/>
        <v>yes</v>
      </c>
      <c r="H548" t="s">
        <v>2421</v>
      </c>
      <c r="I548" t="str">
        <f t="shared" si="349"/>
        <v>yes</v>
      </c>
      <c r="J548" s="1" t="s">
        <v>91</v>
      </c>
      <c r="K548">
        <v>76.737360981199998</v>
      </c>
      <c r="L548">
        <v>35.055558635399997</v>
      </c>
      <c r="M548" s="1">
        <v>1953</v>
      </c>
      <c r="N548">
        <v>3</v>
      </c>
      <c r="O548">
        <v>1</v>
      </c>
      <c r="P548">
        <v>3</v>
      </c>
      <c r="Q548">
        <v>2</v>
      </c>
      <c r="R548">
        <v>5.4</v>
      </c>
      <c r="S548">
        <v>158.60507223867998</v>
      </c>
      <c r="T548">
        <v>30.69494439248</v>
      </c>
      <c r="U548">
        <v>0</v>
      </c>
      <c r="V548">
        <v>0</v>
      </c>
      <c r="W548">
        <v>51.569820239999999</v>
      </c>
      <c r="X548">
        <v>7.2400746470000001</v>
      </c>
      <c r="Y548">
        <v>111</v>
      </c>
      <c r="Z548" t="str" cm="1">
        <f t="array" ref="Z548">INDEX(Tabelle4!$C$2:$C$2596,MATCH(TRUE,EXACT(tool!A456,Tabelle4!$D$2:$D$2596),0))</f>
        <v>Z</v>
      </c>
      <c r="AA548" t="s">
        <v>972</v>
      </c>
      <c r="AB548" t="s">
        <v>83</v>
      </c>
      <c r="AC548">
        <v>42.211067199707003</v>
      </c>
      <c r="AD548">
        <v>33.069235556046998</v>
      </c>
      <c r="AE548">
        <v>133.48370901657501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</row>
    <row r="549" spans="1:143" hidden="1" x14ac:dyDescent="0.2">
      <c r="A549" t="s">
        <v>175</v>
      </c>
      <c r="B549">
        <v>0</v>
      </c>
      <c r="C549" t="str">
        <f t="shared" si="344"/>
        <v>yes</v>
      </c>
      <c r="D549" t="str">
        <f t="shared" si="345"/>
        <v>yes</v>
      </c>
      <c r="E549" t="str">
        <f t="shared" si="346"/>
        <v>yes</v>
      </c>
      <c r="F549" t="str">
        <f t="shared" si="347"/>
        <v>yes</v>
      </c>
      <c r="G549" t="str">
        <f t="shared" si="348"/>
        <v>yes</v>
      </c>
      <c r="H549" t="s">
        <v>2421</v>
      </c>
      <c r="I549" t="str">
        <f t="shared" si="349"/>
        <v>yes</v>
      </c>
      <c r="J549" s="1" t="s">
        <v>91</v>
      </c>
      <c r="K549">
        <v>75.180118019000005</v>
      </c>
      <c r="L549">
        <v>34.7124084107</v>
      </c>
      <c r="M549" s="1">
        <v>1954</v>
      </c>
      <c r="N549">
        <v>1</v>
      </c>
      <c r="O549">
        <v>2</v>
      </c>
      <c r="P549">
        <v>2</v>
      </c>
      <c r="Q549">
        <v>2</v>
      </c>
      <c r="R549">
        <v>5.4</v>
      </c>
      <c r="S549">
        <v>157.37495821018001</v>
      </c>
      <c r="T549">
        <v>30.072047207600004</v>
      </c>
      <c r="U549" t="s">
        <v>121</v>
      </c>
      <c r="V549">
        <v>135.809453029</v>
      </c>
      <c r="W549">
        <v>51.5693044</v>
      </c>
      <c r="X549">
        <v>7.23932311</v>
      </c>
      <c r="Y549">
        <v>111</v>
      </c>
      <c r="Z549" t="str" cm="1">
        <f t="array" ref="Z549">INDEX(Tabelle4!$C$2:$C$2596,MATCH(TRUE,EXACT(tool!A49,Tabelle4!$D$2:$D$2596),0))</f>
        <v>Z</v>
      </c>
      <c r="AA549" t="s">
        <v>176</v>
      </c>
      <c r="AB549" t="s">
        <v>83</v>
      </c>
      <c r="AC549">
        <v>44.301174163818402</v>
      </c>
      <c r="AD549">
        <v>33.436592483444301</v>
      </c>
      <c r="AE549">
        <v>136.90625885564501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</row>
    <row r="550" spans="1:143" hidden="1" x14ac:dyDescent="0.2">
      <c r="A550" t="s">
        <v>325</v>
      </c>
      <c r="B550">
        <v>0</v>
      </c>
      <c r="C550" t="str">
        <f t="shared" si="344"/>
        <v>yes</v>
      </c>
      <c r="D550" t="str">
        <f t="shared" si="345"/>
        <v>yes</v>
      </c>
      <c r="E550" t="str">
        <f t="shared" si="346"/>
        <v>yes</v>
      </c>
      <c r="F550" t="str">
        <f t="shared" si="347"/>
        <v>yes</v>
      </c>
      <c r="G550" t="str">
        <f t="shared" si="348"/>
        <v>yes</v>
      </c>
      <c r="H550" t="s">
        <v>2421</v>
      </c>
      <c r="I550" t="str">
        <f t="shared" si="349"/>
        <v>yes</v>
      </c>
      <c r="J550" s="1" t="s">
        <v>91</v>
      </c>
      <c r="K550">
        <v>76.758411013200003</v>
      </c>
      <c r="L550">
        <v>35.060250241600002</v>
      </c>
      <c r="M550" s="1">
        <v>1953</v>
      </c>
      <c r="N550">
        <v>2</v>
      </c>
      <c r="O550">
        <v>2</v>
      </c>
      <c r="P550">
        <v>4</v>
      </c>
      <c r="Q550">
        <v>2</v>
      </c>
      <c r="R550">
        <v>5.4</v>
      </c>
      <c r="S550">
        <v>158.62198689936002</v>
      </c>
      <c r="T550">
        <v>30.703364405280002</v>
      </c>
      <c r="U550" t="s">
        <v>108</v>
      </c>
      <c r="V550">
        <v>229.69744086457987</v>
      </c>
      <c r="W550">
        <v>51.570303869999996</v>
      </c>
      <c r="X550">
        <v>7.2410339940000004</v>
      </c>
      <c r="Y550">
        <v>111</v>
      </c>
      <c r="Z550" t="str" cm="1">
        <f t="array" ref="Z550">INDEX(Tabelle4!$C$2:$C$2596,MATCH(TRUE,EXACT(tool!A124,Tabelle4!$D$2:$D$2596),0))</f>
        <v>Z</v>
      </c>
      <c r="AA550" t="s">
        <v>326</v>
      </c>
      <c r="AB550" t="s">
        <v>83</v>
      </c>
      <c r="AC550">
        <v>35.941658020019503</v>
      </c>
      <c r="AD550">
        <v>32.539356880394301</v>
      </c>
      <c r="AE550">
        <v>-124.39355335929901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</row>
    <row r="551" spans="1:143" hidden="1" x14ac:dyDescent="0.2">
      <c r="A551" t="s">
        <v>1182</v>
      </c>
      <c r="B551">
        <v>0</v>
      </c>
      <c r="C551" t="str">
        <f>IF(M551&lt;&gt;0,IF(J551&lt;&gt;0,IF(J551&lt;&gt;"0","yes","no"),"no"),"no")</f>
        <v>no</v>
      </c>
      <c r="D551" t="str">
        <f>IF(M551&lt;&gt;0,IF(J551&lt;&gt;0,IF(J551&lt;&gt;"0","yes","no"),"no"),"no")</f>
        <v>no</v>
      </c>
      <c r="E551" t="str">
        <f>IF(M551&lt;&gt;0,IF(J551&lt;&gt;0,IF(J551&lt;&gt;"0","yes","no"),"no"),"no")</f>
        <v>no</v>
      </c>
      <c r="F551" t="str">
        <f>IF(COUNTIF(AB551:CM551,"pv&amp;st")&lt;&gt;0,IF(J551&lt;&gt;"0",IF(J551&lt;&gt;0,"yes","no"),"no"),"no")</f>
        <v>no</v>
      </c>
      <c r="G551" t="str">
        <f>IF(M551&lt;&gt;0,IF(J551&lt;&gt;0,IF(J551&lt;&gt;"0","yes","no"),"no"),"no")</f>
        <v>no</v>
      </c>
      <c r="H551" t="s">
        <v>2421</v>
      </c>
      <c r="I551" t="str">
        <f>IF(J551&lt;&gt;"0",IF(J551&lt;&gt;0,"yes","no"),"no")</f>
        <v>no</v>
      </c>
      <c r="J551" s="1">
        <v>0</v>
      </c>
      <c r="K551">
        <v>20.749388992299998</v>
      </c>
      <c r="L551">
        <v>18.221261711899999</v>
      </c>
      <c r="M551" s="1">
        <v>0</v>
      </c>
      <c r="N551">
        <v>2</v>
      </c>
      <c r="O551">
        <v>3</v>
      </c>
      <c r="P551">
        <v>6</v>
      </c>
      <c r="Q551">
        <v>1</v>
      </c>
      <c r="R551">
        <v>2.7</v>
      </c>
      <c r="S551">
        <v>45.04752882367</v>
      </c>
      <c r="T551">
        <v>4.1498777984599995</v>
      </c>
      <c r="U551" t="s">
        <v>121</v>
      </c>
      <c r="V551">
        <v>180.140148469</v>
      </c>
      <c r="W551">
        <v>51.570281569999999</v>
      </c>
      <c r="X551">
        <v>7.2409383119999999</v>
      </c>
      <c r="Y551">
        <v>111</v>
      </c>
      <c r="Z551" t="str" cm="1">
        <f t="array" ref="Z551">INDEX(Tabelle4!$C$2:$C$2596,MATCH(TRUE,EXACT(tool!A589,Tabelle4!$D$2:$D$2596),0))</f>
        <v>Y</v>
      </c>
      <c r="AA551" t="s">
        <v>326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</row>
    <row r="552" spans="1:143" hidden="1" x14ac:dyDescent="0.2">
      <c r="A552" t="s">
        <v>1977</v>
      </c>
      <c r="B552">
        <v>0</v>
      </c>
      <c r="C552" t="str">
        <f t="shared" si="344"/>
        <v>no</v>
      </c>
      <c r="D552" t="str">
        <f t="shared" si="345"/>
        <v>no</v>
      </c>
      <c r="E552" t="str">
        <f t="shared" si="346"/>
        <v>no</v>
      </c>
      <c r="F552" t="str">
        <f t="shared" si="347"/>
        <v>no</v>
      </c>
      <c r="G552" t="str">
        <f t="shared" si="348"/>
        <v>no</v>
      </c>
      <c r="H552" t="s">
        <v>2421</v>
      </c>
      <c r="I552" t="str">
        <f t="shared" si="349"/>
        <v>yes</v>
      </c>
      <c r="J552" s="2">
        <v>0</v>
      </c>
      <c r="K552">
        <v>35.8157359924</v>
      </c>
      <c r="L552">
        <v>24.046938430699999</v>
      </c>
      <c r="M552" s="1">
        <v>0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51.5693476</v>
      </c>
      <c r="X552">
        <v>7.2399717060000004</v>
      </c>
      <c r="Y552">
        <v>111</v>
      </c>
      <c r="Z552" t="str" cm="1">
        <f t="array" ref="Z552">INDEX(Tabelle4!$C$2:$C$2596,MATCH(TRUE,EXACT(tool!A1170,Tabelle4!$D$2:$D$2596),0))</f>
        <v>Z</v>
      </c>
      <c r="AA552" t="s">
        <v>1978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</row>
    <row r="553" spans="1:143" hidden="1" x14ac:dyDescent="0.2">
      <c r="A553" t="s">
        <v>2000</v>
      </c>
      <c r="B553">
        <v>0</v>
      </c>
      <c r="C553" t="str">
        <f t="shared" si="344"/>
        <v>no</v>
      </c>
      <c r="D553" t="str">
        <f t="shared" si="345"/>
        <v>no</v>
      </c>
      <c r="E553" t="str">
        <f t="shared" si="346"/>
        <v>no</v>
      </c>
      <c r="F553" t="str">
        <f t="shared" si="347"/>
        <v>no</v>
      </c>
      <c r="G553" t="str">
        <f t="shared" si="348"/>
        <v>no</v>
      </c>
      <c r="H553" t="s">
        <v>2421</v>
      </c>
      <c r="I553" t="str">
        <f t="shared" si="349"/>
        <v>yes</v>
      </c>
      <c r="J553" s="2">
        <v>0</v>
      </c>
      <c r="K553">
        <v>29.4001890147</v>
      </c>
      <c r="L553">
        <v>21.774020220899999</v>
      </c>
      <c r="M553" s="1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51.569267979999999</v>
      </c>
      <c r="X553">
        <v>7.2398400629999999</v>
      </c>
      <c r="Y553">
        <v>111</v>
      </c>
      <c r="Z553" t="str" cm="1">
        <f t="array" ref="Z553">INDEX(Tabelle4!$C$2:$C$2596,MATCH(TRUE,EXACT(tool!A1183,Tabelle4!$D$2:$D$2596),0))</f>
        <v>Z</v>
      </c>
      <c r="AA553" t="s">
        <v>2001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</row>
    <row r="554" spans="1:143" hidden="1" x14ac:dyDescent="0.2">
      <c r="A554" t="s">
        <v>575</v>
      </c>
      <c r="B554">
        <v>0</v>
      </c>
      <c r="C554" t="str">
        <f t="shared" ref="C554:C555" si="350">IF(M554&lt;&gt;0,IF(J554&lt;&gt;0,IF(J554&lt;&gt;"0","yes","no"),"no"),"no")</f>
        <v>yes</v>
      </c>
      <c r="D554" t="str">
        <f t="shared" ref="D554:D555" si="351">IF(M554&lt;&gt;0,IF(J554&lt;&gt;0,IF(J554&lt;&gt;"0","yes","no"),"no"),"no")</f>
        <v>yes</v>
      </c>
      <c r="E554" t="str">
        <f t="shared" ref="E554:E555" si="352">IF(M554&lt;&gt;0,IF(J554&lt;&gt;0,IF(J554&lt;&gt;"0","yes","no"),"no"),"no")</f>
        <v>yes</v>
      </c>
      <c r="F554" t="str">
        <f t="shared" si="347"/>
        <v>yes</v>
      </c>
      <c r="G554" t="str">
        <f t="shared" si="348"/>
        <v>yes</v>
      </c>
      <c r="H554" t="s">
        <v>2421</v>
      </c>
      <c r="I554" t="str">
        <f t="shared" ref="I554:I555" si="353">IF(J554&lt;&gt;"0",IF(J554&lt;&gt;0,"yes","no"),"no")</f>
        <v>yes</v>
      </c>
      <c r="J554" s="1" t="s">
        <v>91</v>
      </c>
      <c r="K554">
        <v>76.229681989200003</v>
      </c>
      <c r="L554">
        <v>34.9534964403</v>
      </c>
      <c r="M554" s="1">
        <v>1957</v>
      </c>
      <c r="N554">
        <v>1</v>
      </c>
      <c r="O554">
        <v>4</v>
      </c>
      <c r="P554">
        <v>4</v>
      </c>
      <c r="Q554">
        <v>2</v>
      </c>
      <c r="R554">
        <v>5.4</v>
      </c>
      <c r="S554">
        <v>158.25700798194001</v>
      </c>
      <c r="T554">
        <v>30.491872795680003</v>
      </c>
      <c r="U554" t="s">
        <v>121</v>
      </c>
      <c r="V554">
        <v>527.38873649899995</v>
      </c>
      <c r="W554">
        <v>51.568099359999998</v>
      </c>
      <c r="X554">
        <v>7.2340027439999997</v>
      </c>
      <c r="Y554">
        <v>114</v>
      </c>
      <c r="Z554" t="str" cm="1">
        <f t="array" ref="Z554">INDEX(Tabelle4!$C$2:$C$2596,MATCH(TRUE,EXACT(tool!A251,Tabelle4!$D$2:$D$2596),0))</f>
        <v>Y</v>
      </c>
      <c r="AA554" t="s">
        <v>576</v>
      </c>
      <c r="AB554" t="s">
        <v>83</v>
      </c>
      <c r="AC554">
        <v>48.382926940917997</v>
      </c>
      <c r="AD554">
        <v>33.479277171730701</v>
      </c>
      <c r="AE554">
        <v>-140.00210890077901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</row>
    <row r="555" spans="1:143" hidden="1" x14ac:dyDescent="0.2">
      <c r="A555" t="s">
        <v>1805</v>
      </c>
      <c r="B555">
        <v>0</v>
      </c>
      <c r="C555" t="str">
        <f t="shared" si="350"/>
        <v>no</v>
      </c>
      <c r="D555" t="str">
        <f t="shared" si="351"/>
        <v>no</v>
      </c>
      <c r="E555" t="str">
        <f t="shared" si="352"/>
        <v>no</v>
      </c>
      <c r="F555" t="str">
        <f>IF(COUNTIF(AB555:CM555,"pv&amp;st")&lt;&gt;0,IF(J555&lt;&gt;"0",IF(J555&lt;&gt;0,"yes","no"),"no"),"no")</f>
        <v>no</v>
      </c>
      <c r="G555" t="str">
        <f>IF(M555&lt;&gt;0,IF(J555&lt;&gt;0,IF(J555&lt;&gt;"0","yes","no"),"no"),"no")</f>
        <v>no</v>
      </c>
      <c r="H555" t="s">
        <v>2421</v>
      </c>
      <c r="I555" t="str">
        <f t="shared" si="353"/>
        <v>no</v>
      </c>
      <c r="J555" s="2">
        <v>0</v>
      </c>
      <c r="K555">
        <v>49.024537480200003</v>
      </c>
      <c r="L555">
        <v>28.0085655269</v>
      </c>
      <c r="M555" s="1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51.567889260000001</v>
      </c>
      <c r="X555">
        <v>7.2337579180000002</v>
      </c>
      <c r="Y555">
        <v>114</v>
      </c>
      <c r="Z555" t="str" cm="1">
        <f t="array" ref="Z555">INDEX(Tabelle4!$C$2:$C$2596,MATCH(TRUE,EXACT(tool!A1022,Tabelle4!$D$2:$D$2596),0))</f>
        <v>Y</v>
      </c>
      <c r="AA555" t="s">
        <v>576</v>
      </c>
      <c r="AB555" t="s">
        <v>83</v>
      </c>
      <c r="AC555">
        <v>20.6393032073975</v>
      </c>
      <c r="AD555">
        <v>22.6285120670568</v>
      </c>
      <c r="AE555">
        <v>-142.01385492096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</row>
    <row r="556" spans="1:143" hidden="1" x14ac:dyDescent="0.2">
      <c r="A556" t="s">
        <v>859</v>
      </c>
      <c r="B556">
        <v>0</v>
      </c>
      <c r="C556" t="str">
        <f t="shared" si="344"/>
        <v>yes</v>
      </c>
      <c r="D556" t="str">
        <f t="shared" si="345"/>
        <v>yes</v>
      </c>
      <c r="E556" t="str">
        <f t="shared" si="346"/>
        <v>yes</v>
      </c>
      <c r="F556" t="str">
        <f t="shared" si="347"/>
        <v>yes</v>
      </c>
      <c r="G556" t="str">
        <f t="shared" si="348"/>
        <v>yes</v>
      </c>
      <c r="H556" t="s">
        <v>2421</v>
      </c>
      <c r="I556" t="str">
        <f t="shared" si="349"/>
        <v>yes</v>
      </c>
      <c r="J556" s="1" t="s">
        <v>91</v>
      </c>
      <c r="K556">
        <v>76.039446979999994</v>
      </c>
      <c r="L556">
        <v>34.896228822200001</v>
      </c>
      <c r="M556" s="1">
        <v>1956</v>
      </c>
      <c r="N556">
        <v>2</v>
      </c>
      <c r="O556">
        <v>2</v>
      </c>
      <c r="P556">
        <v>4</v>
      </c>
      <c r="Q556">
        <v>2</v>
      </c>
      <c r="R556">
        <v>5.4</v>
      </c>
      <c r="S556">
        <v>158.02385684788001</v>
      </c>
      <c r="T556">
        <v>30.415778791999998</v>
      </c>
      <c r="U556" t="s">
        <v>108</v>
      </c>
      <c r="V556">
        <v>129.43321932609356</v>
      </c>
      <c r="W556">
        <v>51.56834388</v>
      </c>
      <c r="X556">
        <v>7.2344863019999996</v>
      </c>
      <c r="Y556">
        <v>114</v>
      </c>
      <c r="Z556" t="str" cm="1">
        <f t="array" ref="Z556">INDEX(Tabelle4!$C$2:$C$2596,MATCH(TRUE,EXACT(tool!A398,Tabelle4!$D$2:$D$2596),0))</f>
        <v>Z</v>
      </c>
      <c r="AA556" t="s">
        <v>860</v>
      </c>
      <c r="AB556" t="s">
        <v>83</v>
      </c>
      <c r="AC556">
        <v>22.9758605957031</v>
      </c>
      <c r="AD556">
        <v>33.522849537138597</v>
      </c>
      <c r="AE556">
        <v>-136.889445476605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</row>
    <row r="557" spans="1:143" hidden="1" x14ac:dyDescent="0.2">
      <c r="A557" t="s">
        <v>1167</v>
      </c>
      <c r="B557">
        <v>0</v>
      </c>
      <c r="C557" t="str">
        <f>IF(M557&lt;&gt;0,IF(J557&lt;&gt;0,IF(J557&lt;&gt;"0","yes","no"),"no"),"no")</f>
        <v>no</v>
      </c>
      <c r="D557" t="str">
        <f>IF(M557&lt;&gt;0,IF(J557&lt;&gt;0,IF(J557&lt;&gt;"0","yes","no"),"no"),"no")</f>
        <v>no</v>
      </c>
      <c r="E557" t="str">
        <f>IF(M557&lt;&gt;0,IF(J557&lt;&gt;0,IF(J557&lt;&gt;"0","yes","no"),"no"),"no")</f>
        <v>no</v>
      </c>
      <c r="F557" t="str">
        <f>IF(COUNTIF(AB557:CM557,"pv&amp;st")&lt;&gt;0,IF(J557&lt;&gt;"0",IF(J557&lt;&gt;0,"yes","no"),"no"),"no")</f>
        <v>no</v>
      </c>
      <c r="G557" t="str">
        <f>IF(M557&lt;&gt;0,IF(J557&lt;&gt;0,IF(J557&lt;&gt;"0","yes","no"),"no"),"no")</f>
        <v>no</v>
      </c>
      <c r="H557" t="s">
        <v>2421</v>
      </c>
      <c r="I557" t="str">
        <f>IF(J557&lt;&gt;"0",IF(J557&lt;&gt;0,"yes","no"),"no")</f>
        <v>no</v>
      </c>
      <c r="J557" s="2">
        <v>0</v>
      </c>
      <c r="K557">
        <v>33.592798992900001</v>
      </c>
      <c r="L557">
        <v>23.1986443614</v>
      </c>
      <c r="M557" s="1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51.568162190000002</v>
      </c>
      <c r="X557">
        <v>7.2342619560000001</v>
      </c>
      <c r="Y557">
        <v>114</v>
      </c>
      <c r="Z557" t="str" cm="1">
        <f t="array" ref="Z557">INDEX(Tabelle4!$C$2:$C$2596,MATCH(TRUE,EXACT(tool!A578,Tabelle4!$D$2:$D$2596),0))</f>
        <v>Y</v>
      </c>
      <c r="AA557" t="s">
        <v>860</v>
      </c>
      <c r="AB557" t="s">
        <v>78</v>
      </c>
      <c r="AC557">
        <v>20.624334335327099</v>
      </c>
      <c r="AD557">
        <v>0.82447327518143398</v>
      </c>
      <c r="AE557">
        <v>26.513526225813401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</row>
    <row r="558" spans="1:143" hidden="1" x14ac:dyDescent="0.2">
      <c r="A558" t="s">
        <v>919</v>
      </c>
      <c r="B558">
        <v>0</v>
      </c>
      <c r="C558" t="str">
        <f t="shared" si="344"/>
        <v>yes</v>
      </c>
      <c r="D558" t="str">
        <f t="shared" si="345"/>
        <v>yes</v>
      </c>
      <c r="E558" t="str">
        <f t="shared" si="346"/>
        <v>yes</v>
      </c>
      <c r="F558" t="str">
        <f t="shared" si="347"/>
        <v>no</v>
      </c>
      <c r="G558" t="str">
        <f t="shared" si="348"/>
        <v>yes</v>
      </c>
      <c r="H558" t="s">
        <v>2421</v>
      </c>
      <c r="I558" t="str">
        <f t="shared" si="349"/>
        <v>yes</v>
      </c>
      <c r="J558" s="1" t="s">
        <v>91</v>
      </c>
      <c r="K558">
        <v>76.7964609948</v>
      </c>
      <c r="L558">
        <v>35.077052569700001</v>
      </c>
      <c r="M558" s="1">
        <v>1954</v>
      </c>
      <c r="N558">
        <v>2</v>
      </c>
      <c r="O558">
        <v>4</v>
      </c>
      <c r="P558">
        <v>8</v>
      </c>
      <c r="Q558">
        <v>2</v>
      </c>
      <c r="R558">
        <v>5.4</v>
      </c>
      <c r="S558">
        <v>158.69749947846</v>
      </c>
      <c r="T558">
        <v>30.718584397920001</v>
      </c>
      <c r="U558" t="s">
        <v>108</v>
      </c>
      <c r="V558">
        <v>141.15579977077408</v>
      </c>
      <c r="W558">
        <v>51.568397390000001</v>
      </c>
      <c r="X558">
        <v>7.2343881689999998</v>
      </c>
      <c r="Y558">
        <v>114</v>
      </c>
      <c r="Z558" t="str" cm="1">
        <f t="array" ref="Z558">INDEX(Tabelle4!$C$2:$C$2596,MATCH(TRUE,EXACT(tool!A429,Tabelle4!$D$2:$D$2596),0))</f>
        <v>Z</v>
      </c>
      <c r="AA558" t="s">
        <v>920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</row>
    <row r="559" spans="1:143" hidden="1" x14ac:dyDescent="0.2">
      <c r="A559" t="s">
        <v>1639</v>
      </c>
      <c r="B559">
        <v>0</v>
      </c>
      <c r="C559" t="str">
        <f>IF(M559&lt;&gt;0,IF(J559&lt;&gt;0,IF(J559&lt;&gt;"0","yes","no"),"no"),"no")</f>
        <v>no</v>
      </c>
      <c r="D559" t="str">
        <f>IF(M559&lt;&gt;0,IF(J559&lt;&gt;0,IF(J559&lt;&gt;"0","yes","no"),"no"),"no")</f>
        <v>no</v>
      </c>
      <c r="E559" t="str">
        <f>IF(M559&lt;&gt;0,IF(J559&lt;&gt;0,IF(J559&lt;&gt;"0","yes","no"),"no"),"no")</f>
        <v>no</v>
      </c>
      <c r="F559" t="str">
        <f>IF(COUNTIF(AB559:CM559,"pv&amp;st")&lt;&gt;0,IF(J559&lt;&gt;"0",IF(J559&lt;&gt;0,"yes","no"),"no"),"no")</f>
        <v>no</v>
      </c>
      <c r="G559" t="str">
        <f>IF(M559&lt;&gt;0,IF(J559&lt;&gt;0,IF(J559&lt;&gt;"0","yes","no"),"no"),"no")</f>
        <v>no</v>
      </c>
      <c r="H559" t="s">
        <v>2421</v>
      </c>
      <c r="I559" t="str">
        <f>IF(J559&lt;&gt;"0",IF(J559&lt;&gt;0,"yes","no"),"no")</f>
        <v>no</v>
      </c>
      <c r="J559" s="2">
        <v>0</v>
      </c>
      <c r="K559">
        <v>15.2423514982</v>
      </c>
      <c r="L559">
        <v>16.1280879173</v>
      </c>
      <c r="M559" s="1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51.568401680000001</v>
      </c>
      <c r="X559">
        <v>7.2342783519999996</v>
      </c>
      <c r="Y559">
        <v>114</v>
      </c>
      <c r="Z559" t="str" cm="1">
        <f t="array" ref="Z559">INDEX(Tabelle4!$C$2:$C$2596,MATCH(TRUE,EXACT(tool!A903,Tabelle4!$D$2:$D$2596),0))</f>
        <v>Y</v>
      </c>
      <c r="AA559" t="s">
        <v>920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</row>
    <row r="560" spans="1:143" hidden="1" x14ac:dyDescent="0.2">
      <c r="A560" t="s">
        <v>457</v>
      </c>
      <c r="B560">
        <v>0</v>
      </c>
      <c r="C560" t="str">
        <f t="shared" si="344"/>
        <v>yes</v>
      </c>
      <c r="D560" t="str">
        <f t="shared" si="345"/>
        <v>yes</v>
      </c>
      <c r="E560" t="str">
        <f t="shared" si="346"/>
        <v>yes</v>
      </c>
      <c r="F560" t="str">
        <f t="shared" si="347"/>
        <v>yes</v>
      </c>
      <c r="G560" t="str">
        <f t="shared" si="348"/>
        <v>yes</v>
      </c>
      <c r="H560" t="s">
        <v>2421</v>
      </c>
      <c r="I560" t="str">
        <f t="shared" si="349"/>
        <v>yes</v>
      </c>
      <c r="J560" s="1" t="s">
        <v>91</v>
      </c>
      <c r="K560">
        <v>76.445909534999998</v>
      </c>
      <c r="L560">
        <v>34.998133261699998</v>
      </c>
      <c r="M560" s="1">
        <v>1955</v>
      </c>
      <c r="N560">
        <v>2</v>
      </c>
      <c r="O560">
        <v>4</v>
      </c>
      <c r="P560">
        <v>8</v>
      </c>
      <c r="Q560">
        <v>2</v>
      </c>
      <c r="R560">
        <v>5.4</v>
      </c>
      <c r="S560">
        <v>158.41155579918001</v>
      </c>
      <c r="T560">
        <v>30.578363813999999</v>
      </c>
      <c r="U560" t="s">
        <v>108</v>
      </c>
      <c r="V560">
        <v>148.74095256455408</v>
      </c>
      <c r="W560">
        <v>51.567799880000003</v>
      </c>
      <c r="X560">
        <v>7.2336384699999998</v>
      </c>
      <c r="Y560">
        <v>114</v>
      </c>
      <c r="Z560" t="str" cm="1">
        <f t="array" ref="Z560">INDEX(Tabelle4!$C$2:$C$2596,MATCH(TRUE,EXACT(tool!A191,Tabelle4!$D$2:$D$2596),0))</f>
        <v>Z</v>
      </c>
      <c r="AA560" t="s">
        <v>458</v>
      </c>
      <c r="AB560" t="s">
        <v>83</v>
      </c>
      <c r="AC560">
        <v>48.220443725585902</v>
      </c>
      <c r="AD560">
        <v>33.490589930207697</v>
      </c>
      <c r="AE560">
        <v>-140.893619334025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</row>
    <row r="561" spans="1:143" hidden="1" x14ac:dyDescent="0.2">
      <c r="A561" t="s">
        <v>1255</v>
      </c>
      <c r="B561">
        <v>0</v>
      </c>
      <c r="C561" t="str">
        <f t="shared" ref="C561:C562" si="354">IF(M561&lt;&gt;0,IF(J561&lt;&gt;0,IF(J561&lt;&gt;"0","yes","no"),"no"),"no")</f>
        <v>no</v>
      </c>
      <c r="D561" t="str">
        <f t="shared" ref="D561:D562" si="355">IF(M561&lt;&gt;0,IF(J561&lt;&gt;0,IF(J561&lt;&gt;"0","yes","no"),"no"),"no")</f>
        <v>no</v>
      </c>
      <c r="E561" t="str">
        <f t="shared" ref="E561:E562" si="356">IF(M561&lt;&gt;0,IF(J561&lt;&gt;0,IF(J561&lt;&gt;"0","yes","no"),"no"),"no")</f>
        <v>no</v>
      </c>
      <c r="F561" t="str">
        <f t="shared" ref="F561:F562" si="357">IF(COUNTIF(AB561:CM561,"pv&amp;st")&lt;&gt;0,IF(J561&lt;&gt;"0",IF(J561&lt;&gt;0,"yes","no"),"no"),"no")</f>
        <v>no</v>
      </c>
      <c r="G561" t="str">
        <f t="shared" ref="G561:G562" si="358">IF(M561&lt;&gt;0,IF(J561&lt;&gt;0,IF(J561&lt;&gt;"0","yes","no"),"no"),"no")</f>
        <v>no</v>
      </c>
      <c r="H561" t="s">
        <v>2421</v>
      </c>
      <c r="I561" t="str">
        <f t="shared" ref="I561:I562" si="359">IF(J561&lt;&gt;"0",IF(J561&lt;&gt;0,"yes","no"),"no")</f>
        <v>no</v>
      </c>
      <c r="J561" s="1">
        <v>0</v>
      </c>
      <c r="K561">
        <v>20.620665999300002</v>
      </c>
      <c r="L561">
        <v>18.164261449800001</v>
      </c>
      <c r="M561" s="1">
        <v>0</v>
      </c>
      <c r="N561">
        <v>1</v>
      </c>
      <c r="O561">
        <v>2</v>
      </c>
      <c r="P561">
        <v>2</v>
      </c>
      <c r="Q561">
        <v>1</v>
      </c>
      <c r="R561">
        <v>2.7</v>
      </c>
      <c r="S561">
        <v>44.919372714600009</v>
      </c>
      <c r="T561">
        <v>4.1241331998600002</v>
      </c>
      <c r="U561">
        <v>0</v>
      </c>
      <c r="V561">
        <v>0</v>
      </c>
      <c r="W561">
        <v>51.567764029999999</v>
      </c>
      <c r="X561">
        <v>7.2335597780000001</v>
      </c>
      <c r="Y561">
        <v>114</v>
      </c>
      <c r="Z561" t="str" cm="1">
        <f t="array" ref="Z561">INDEX(Tabelle4!$C$2:$C$2596,MATCH(TRUE,EXACT(tool!A639,Tabelle4!$D$2:$D$2596),0))</f>
        <v>Y</v>
      </c>
      <c r="AA561" t="s">
        <v>458</v>
      </c>
      <c r="AB561" t="s">
        <v>78</v>
      </c>
      <c r="AC561">
        <v>15.2921857833862</v>
      </c>
      <c r="AD561">
        <v>0.61164976011495098</v>
      </c>
      <c r="AE561">
        <v>-95.670357343723197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</row>
    <row r="562" spans="1:143" hidden="1" x14ac:dyDescent="0.2">
      <c r="A562" t="s">
        <v>1748</v>
      </c>
      <c r="B562">
        <v>0</v>
      </c>
      <c r="C562" t="str">
        <f t="shared" si="354"/>
        <v>no</v>
      </c>
      <c r="D562" t="str">
        <f t="shared" si="355"/>
        <v>no</v>
      </c>
      <c r="E562" t="str">
        <f t="shared" si="356"/>
        <v>no</v>
      </c>
      <c r="F562" t="str">
        <f t="shared" si="357"/>
        <v>no</v>
      </c>
      <c r="G562" t="str">
        <f t="shared" si="358"/>
        <v>no</v>
      </c>
      <c r="H562" t="s">
        <v>2421</v>
      </c>
      <c r="I562" t="str">
        <f t="shared" si="359"/>
        <v>no</v>
      </c>
      <c r="J562" s="2">
        <v>0</v>
      </c>
      <c r="K562">
        <v>20.955951495499999</v>
      </c>
      <c r="L562">
        <v>19.546293130500001</v>
      </c>
      <c r="M562" s="1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121</v>
      </c>
      <c r="V562">
        <v>704.53468292699995</v>
      </c>
      <c r="W562">
        <v>51.567839390000003</v>
      </c>
      <c r="X562">
        <v>7.2335756519999999</v>
      </c>
      <c r="Y562">
        <v>114</v>
      </c>
      <c r="Z562" t="str" cm="1">
        <f t="array" ref="Z562">INDEX(Tabelle4!$C$2:$C$2596,MATCH(TRUE,EXACT(tool!A978,Tabelle4!$D$2:$D$2596),0))</f>
        <v>Y</v>
      </c>
      <c r="AA562" t="s">
        <v>458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</row>
    <row r="563" spans="1:143" hidden="1" x14ac:dyDescent="0.2">
      <c r="A563" t="s">
        <v>1905</v>
      </c>
      <c r="B563">
        <v>0</v>
      </c>
      <c r="C563" t="str">
        <f t="shared" si="344"/>
        <v>no</v>
      </c>
      <c r="D563" t="str">
        <f t="shared" si="345"/>
        <v>no</v>
      </c>
      <c r="E563" t="str">
        <f t="shared" si="346"/>
        <v>no</v>
      </c>
      <c r="F563" t="str">
        <f t="shared" si="347"/>
        <v>no</v>
      </c>
      <c r="G563" t="str">
        <f t="shared" si="348"/>
        <v>no</v>
      </c>
      <c r="H563" t="s">
        <v>2421</v>
      </c>
      <c r="I563" t="str">
        <f t="shared" si="349"/>
        <v>yes</v>
      </c>
      <c r="J563" s="2">
        <v>0</v>
      </c>
      <c r="K563">
        <v>19.773585007600001</v>
      </c>
      <c r="L563">
        <v>18.195632446499999</v>
      </c>
      <c r="M563" s="1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121</v>
      </c>
      <c r="V563">
        <v>256.12494451600003</v>
      </c>
      <c r="W563">
        <v>51.567587860000003</v>
      </c>
      <c r="X563">
        <v>7.2334236799999996</v>
      </c>
      <c r="Y563">
        <v>114</v>
      </c>
      <c r="Z563" t="str" cm="1">
        <f t="array" ref="Z563">INDEX(Tabelle4!$C$2:$C$2596,MATCH(TRUE,EXACT(tool!A1100,Tabelle4!$D$2:$D$2596),0))</f>
        <v>Z</v>
      </c>
      <c r="AA563" t="s">
        <v>458</v>
      </c>
      <c r="AB563" t="s">
        <v>78</v>
      </c>
      <c r="AC563">
        <v>10.516827583313001</v>
      </c>
      <c r="AD563">
        <v>2.72053251106894</v>
      </c>
      <c r="AE563">
        <v>175.70399872425099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</row>
    <row r="564" spans="1:143" hidden="1" x14ac:dyDescent="0.2">
      <c r="A564" t="s">
        <v>752</v>
      </c>
      <c r="B564">
        <v>0</v>
      </c>
      <c r="C564" t="str">
        <f t="shared" ref="C564:C566" si="360">IF(M564&lt;&gt;0,IF(J564&lt;&gt;0,IF(J564&lt;&gt;"0","yes","no"),"no"),"no")</f>
        <v>yes</v>
      </c>
      <c r="D564" t="str">
        <f t="shared" ref="D564:D566" si="361">IF(M564&lt;&gt;0,IF(J564&lt;&gt;0,IF(J564&lt;&gt;"0","yes","no"),"no"),"no")</f>
        <v>yes</v>
      </c>
      <c r="E564" t="str">
        <f t="shared" ref="E564:E566" si="362">IF(M564&lt;&gt;0,IF(J564&lt;&gt;0,IF(J564&lt;&gt;"0","yes","no"),"no"),"no")</f>
        <v>yes</v>
      </c>
      <c r="F564" t="str">
        <f t="shared" si="347"/>
        <v>yes</v>
      </c>
      <c r="G564" t="str">
        <f t="shared" si="348"/>
        <v>yes</v>
      </c>
      <c r="H564" t="s">
        <v>2421</v>
      </c>
      <c r="I564" t="str">
        <f t="shared" ref="I564:I566" si="363">IF(J564&lt;&gt;"0",IF(J564&lt;&gt;0,"yes","no"),"no")</f>
        <v>yes</v>
      </c>
      <c r="J564" s="1" t="s">
        <v>91</v>
      </c>
      <c r="K564">
        <v>98.003573014500006</v>
      </c>
      <c r="L564">
        <v>44.2587968076</v>
      </c>
      <c r="M564" s="1">
        <v>1956</v>
      </c>
      <c r="N564">
        <v>1</v>
      </c>
      <c r="O564">
        <v>2</v>
      </c>
      <c r="P564">
        <v>2</v>
      </c>
      <c r="Q564">
        <v>2</v>
      </c>
      <c r="R564">
        <v>5.4</v>
      </c>
      <c r="S564">
        <v>199.79607355524001</v>
      </c>
      <c r="T564">
        <v>39.201429205800004</v>
      </c>
      <c r="U564" t="s">
        <v>108</v>
      </c>
      <c r="V564">
        <v>66.35127878119701</v>
      </c>
      <c r="W564">
        <v>51.56768933</v>
      </c>
      <c r="X564">
        <v>7.2338395039999996</v>
      </c>
      <c r="Y564">
        <v>114</v>
      </c>
      <c r="Z564" t="str" cm="1">
        <f t="array" ref="Z564">INDEX(Tabelle4!$C$2:$C$2596,MATCH(TRUE,EXACT(tool!A342,Tabelle4!$D$2:$D$2596),0))</f>
        <v>Y</v>
      </c>
      <c r="AA564" t="s">
        <v>753</v>
      </c>
      <c r="AB564" t="s">
        <v>83</v>
      </c>
      <c r="AC564">
        <v>42.760498046875</v>
      </c>
      <c r="AD564">
        <v>33.429093777246301</v>
      </c>
      <c r="AE564">
        <v>-139.28592278174099</v>
      </c>
      <c r="AF564" t="s">
        <v>78</v>
      </c>
      <c r="AG564">
        <v>11.2283840179443</v>
      </c>
      <c r="AH564">
        <v>33.000488013151603</v>
      </c>
      <c r="AI564">
        <v>127.45945734204101</v>
      </c>
      <c r="AJ564" t="s">
        <v>78</v>
      </c>
      <c r="AK564">
        <v>6.4019861221313503</v>
      </c>
      <c r="AL564">
        <v>33.7711377366726</v>
      </c>
      <c r="AM564">
        <v>-142.376018341676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</row>
    <row r="565" spans="1:143" hidden="1" x14ac:dyDescent="0.2">
      <c r="A565" t="s">
        <v>1146</v>
      </c>
      <c r="B565">
        <v>0</v>
      </c>
      <c r="C565" t="str">
        <f t="shared" si="360"/>
        <v>no</v>
      </c>
      <c r="D565" t="str">
        <f t="shared" si="361"/>
        <v>no</v>
      </c>
      <c r="E565" t="str">
        <f t="shared" si="362"/>
        <v>no</v>
      </c>
      <c r="F565" t="str">
        <f t="shared" ref="F565:F566" si="364">IF(COUNTIF(AB565:CM565,"pv&amp;st")&lt;&gt;0,IF(J565&lt;&gt;"0",IF(J565&lt;&gt;0,"yes","no"),"no"),"no")</f>
        <v>no</v>
      </c>
      <c r="G565" t="str">
        <f t="shared" ref="G565:G566" si="365">IF(M565&lt;&gt;0,IF(J565&lt;&gt;0,IF(J565&lt;&gt;"0","yes","no"),"no"),"no")</f>
        <v>no</v>
      </c>
      <c r="H565" t="s">
        <v>2421</v>
      </c>
      <c r="I565" t="str">
        <f t="shared" si="363"/>
        <v>no</v>
      </c>
      <c r="J565" s="2">
        <v>0</v>
      </c>
      <c r="K565">
        <v>32.143270014099997</v>
      </c>
      <c r="L565">
        <v>22.682917783499999</v>
      </c>
      <c r="M565" s="1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121</v>
      </c>
      <c r="V565">
        <v>14.975578496000001</v>
      </c>
      <c r="W565">
        <v>51.567526890000003</v>
      </c>
      <c r="X565">
        <v>7.2336217539999996</v>
      </c>
      <c r="Y565">
        <v>114</v>
      </c>
      <c r="Z565" t="str" cm="1">
        <f t="array" ref="Z565">INDEX(Tabelle4!$C$2:$C$2596,MATCH(TRUE,EXACT(tool!A564,Tabelle4!$D$2:$D$2596),0))</f>
        <v>Y</v>
      </c>
      <c r="AA565" t="s">
        <v>753</v>
      </c>
      <c r="AB565" t="s">
        <v>78</v>
      </c>
      <c r="AC565">
        <v>26.930089950561499</v>
      </c>
      <c r="AD565">
        <v>3.21723723448248</v>
      </c>
      <c r="AE565">
        <v>-52.500935830024403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</row>
    <row r="566" spans="1:143" hidden="1" x14ac:dyDescent="0.2">
      <c r="A566" t="s">
        <v>1186</v>
      </c>
      <c r="B566">
        <v>0</v>
      </c>
      <c r="C566" t="str">
        <f t="shared" si="360"/>
        <v>no</v>
      </c>
      <c r="D566" t="str">
        <f t="shared" si="361"/>
        <v>no</v>
      </c>
      <c r="E566" t="str">
        <f t="shared" si="362"/>
        <v>no</v>
      </c>
      <c r="F566" t="str">
        <f t="shared" si="364"/>
        <v>no</v>
      </c>
      <c r="G566" t="str">
        <f t="shared" si="365"/>
        <v>no</v>
      </c>
      <c r="H566" t="s">
        <v>2421</v>
      </c>
      <c r="I566" t="str">
        <f t="shared" si="363"/>
        <v>no</v>
      </c>
      <c r="J566" s="2">
        <v>0</v>
      </c>
      <c r="K566">
        <v>15.6164425021</v>
      </c>
      <c r="L566">
        <v>16.703845541300002</v>
      </c>
      <c r="M566" s="1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51.567496200000001</v>
      </c>
      <c r="X566">
        <v>7.2335839679999996</v>
      </c>
      <c r="Y566">
        <v>114</v>
      </c>
      <c r="Z566" t="str" cm="1">
        <f t="array" ref="Z566">INDEX(Tabelle4!$C$2:$C$2596,MATCH(TRUE,EXACT(tool!A592,Tabelle4!$D$2:$D$2596),0))</f>
        <v>Y</v>
      </c>
      <c r="AA566" t="s">
        <v>753</v>
      </c>
      <c r="AB566" t="s">
        <v>78</v>
      </c>
      <c r="AC566">
        <v>11.266713142395</v>
      </c>
      <c r="AD566">
        <v>3.5223595440606599</v>
      </c>
      <c r="AE566">
        <v>-56.2951120414603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</row>
    <row r="567" spans="1:143" hidden="1" x14ac:dyDescent="0.2">
      <c r="A567" t="s">
        <v>391</v>
      </c>
      <c r="B567">
        <v>0</v>
      </c>
      <c r="C567" t="str">
        <f t="shared" si="344"/>
        <v>yes</v>
      </c>
      <c r="D567" t="str">
        <f t="shared" si="345"/>
        <v>yes</v>
      </c>
      <c r="E567" t="str">
        <f t="shared" si="346"/>
        <v>yes</v>
      </c>
      <c r="F567" t="str">
        <f t="shared" si="347"/>
        <v>yes</v>
      </c>
      <c r="G567" t="str">
        <f t="shared" si="348"/>
        <v>yes</v>
      </c>
      <c r="H567" t="s">
        <v>2421</v>
      </c>
      <c r="I567" t="str">
        <f t="shared" si="349"/>
        <v>yes</v>
      </c>
      <c r="J567" s="1" t="s">
        <v>91</v>
      </c>
      <c r="K567">
        <v>75.538351984499997</v>
      </c>
      <c r="L567">
        <v>34.782315939100002</v>
      </c>
      <c r="M567" s="1">
        <v>1950</v>
      </c>
      <c r="N567">
        <v>1</v>
      </c>
      <c r="O567">
        <v>2</v>
      </c>
      <c r="P567">
        <v>2</v>
      </c>
      <c r="Q567">
        <v>2</v>
      </c>
      <c r="R567">
        <v>5.4</v>
      </c>
      <c r="S567">
        <v>157.60916527734003</v>
      </c>
      <c r="T567">
        <v>30.215340793799999</v>
      </c>
      <c r="U567" t="s">
        <v>121</v>
      </c>
      <c r="V567">
        <v>153.807456992</v>
      </c>
      <c r="W567">
        <v>51.567751049999998</v>
      </c>
      <c r="X567">
        <v>7.233742414</v>
      </c>
      <c r="Y567">
        <v>114</v>
      </c>
      <c r="Z567" t="str" cm="1">
        <f t="array" ref="Z567">INDEX(Tabelle4!$C$2:$C$2596,MATCH(TRUE,EXACT(tool!A157,Tabelle4!$D$2:$D$2596),0))</f>
        <v>Z</v>
      </c>
      <c r="AA567" t="s">
        <v>392</v>
      </c>
      <c r="AB567" t="s">
        <v>83</v>
      </c>
      <c r="AC567">
        <v>43.331607818603501</v>
      </c>
      <c r="AD567">
        <v>33.205691100462197</v>
      </c>
      <c r="AE567">
        <v>-141.31058717323501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</row>
    <row r="568" spans="1:143" hidden="1" x14ac:dyDescent="0.2">
      <c r="A568" t="s">
        <v>650</v>
      </c>
      <c r="B568">
        <v>0</v>
      </c>
      <c r="C568" t="str">
        <f t="shared" si="344"/>
        <v>yes</v>
      </c>
      <c r="D568" t="str">
        <f t="shared" si="345"/>
        <v>yes</v>
      </c>
      <c r="E568" t="str">
        <f t="shared" si="346"/>
        <v>yes</v>
      </c>
      <c r="F568" t="str">
        <f t="shared" si="347"/>
        <v>yes</v>
      </c>
      <c r="G568" t="str">
        <f t="shared" si="348"/>
        <v>yes</v>
      </c>
      <c r="H568" t="s">
        <v>2421</v>
      </c>
      <c r="I568" t="str">
        <f t="shared" si="349"/>
        <v>yes</v>
      </c>
      <c r="J568" s="1" t="s">
        <v>91</v>
      </c>
      <c r="K568">
        <v>76.928654991800002</v>
      </c>
      <c r="L568">
        <v>35.104348653199999</v>
      </c>
      <c r="M568" s="1">
        <v>1955</v>
      </c>
      <c r="N568">
        <v>2</v>
      </c>
      <c r="O568">
        <v>3</v>
      </c>
      <c r="P568">
        <v>6</v>
      </c>
      <c r="Q568">
        <v>2</v>
      </c>
      <c r="R568">
        <v>5.4</v>
      </c>
      <c r="S568">
        <v>158.79202073056001</v>
      </c>
      <c r="T568">
        <v>30.771461996720003</v>
      </c>
      <c r="U568" t="s">
        <v>108</v>
      </c>
      <c r="V568">
        <v>141.30033824557285</v>
      </c>
      <c r="W568">
        <v>51.568290419999997</v>
      </c>
      <c r="X568">
        <v>7.2345843839999997</v>
      </c>
      <c r="Y568">
        <v>114</v>
      </c>
      <c r="Z568" t="str" cm="1">
        <f t="array" ref="Z568">INDEX(Tabelle4!$C$2:$C$2596,MATCH(TRUE,EXACT(tool!A289,Tabelle4!$D$2:$D$2596),0))</f>
        <v>Z</v>
      </c>
      <c r="AA568" t="s">
        <v>651</v>
      </c>
      <c r="AB568" t="s">
        <v>83</v>
      </c>
      <c r="AC568">
        <v>41.346035003662102</v>
      </c>
      <c r="AD568">
        <v>33.097942228585303</v>
      </c>
      <c r="AE568">
        <v>-137.03216645153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</row>
    <row r="569" spans="1:143" hidden="1" x14ac:dyDescent="0.2">
      <c r="A569" t="s">
        <v>1588</v>
      </c>
      <c r="B569">
        <v>0</v>
      </c>
      <c r="C569" t="str">
        <f>IF(M569&lt;&gt;0,IF(J569&lt;&gt;0,IF(J569&lt;&gt;"0","yes","no"),"no"),"no")</f>
        <v>no</v>
      </c>
      <c r="D569" t="str">
        <f>IF(M569&lt;&gt;0,IF(J569&lt;&gt;0,IF(J569&lt;&gt;"0","yes","no"),"no"),"no")</f>
        <v>no</v>
      </c>
      <c r="E569" t="str">
        <f>IF(M569&lt;&gt;0,IF(J569&lt;&gt;0,IF(J569&lt;&gt;"0","yes","no"),"no"),"no")</f>
        <v>no</v>
      </c>
      <c r="F569" t="str">
        <f>IF(COUNTIF(AB569:CM569,"pv&amp;st")&lt;&gt;0,IF(J569&lt;&gt;"0",IF(J569&lt;&gt;0,"yes","no"),"no"),"no")</f>
        <v>no</v>
      </c>
      <c r="G569" t="str">
        <f>IF(M569&lt;&gt;0,IF(J569&lt;&gt;0,IF(J569&lt;&gt;"0","yes","no"),"no"),"no")</f>
        <v>no</v>
      </c>
      <c r="H569" t="s">
        <v>2421</v>
      </c>
      <c r="I569" t="str">
        <f>IF(J569&lt;&gt;"0",IF(J569&lt;&gt;0,"yes","no"),"no")</f>
        <v>no</v>
      </c>
      <c r="J569" s="2">
        <v>0</v>
      </c>
      <c r="K569">
        <v>50.3513969917</v>
      </c>
      <c r="L569">
        <v>29.179723916</v>
      </c>
      <c r="M569" s="1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51.568118689999999</v>
      </c>
      <c r="X569">
        <v>7.2343445400000004</v>
      </c>
      <c r="Y569">
        <v>114</v>
      </c>
      <c r="Z569" t="str" cm="1">
        <f t="array" ref="Z569">INDEX(Tabelle4!$C$2:$C$2596,MATCH(TRUE,EXACT(tool!A868,Tabelle4!$D$2:$D$2596),0))</f>
        <v>Y</v>
      </c>
      <c r="AA569" t="s">
        <v>651</v>
      </c>
      <c r="AB569" t="s">
        <v>83</v>
      </c>
      <c r="AC569">
        <v>46.052577972412102</v>
      </c>
      <c r="AD569">
        <v>0.45357747833911899</v>
      </c>
      <c r="AE569">
        <v>84.1384586029627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</row>
    <row r="570" spans="1:143" hidden="1" x14ac:dyDescent="0.2">
      <c r="A570" t="s">
        <v>333</v>
      </c>
      <c r="B570">
        <v>0</v>
      </c>
      <c r="C570" t="str">
        <f t="shared" si="344"/>
        <v>yes</v>
      </c>
      <c r="D570" t="str">
        <f t="shared" si="345"/>
        <v>yes</v>
      </c>
      <c r="E570" t="str">
        <f t="shared" si="346"/>
        <v>yes</v>
      </c>
      <c r="F570" t="str">
        <f t="shared" si="347"/>
        <v>yes</v>
      </c>
      <c r="G570" t="str">
        <f t="shared" si="348"/>
        <v>yes</v>
      </c>
      <c r="H570" t="s">
        <v>2421</v>
      </c>
      <c r="I570" t="str">
        <f t="shared" si="349"/>
        <v>yes</v>
      </c>
      <c r="J570" s="1" t="s">
        <v>91</v>
      </c>
      <c r="K570">
        <v>103.859632034</v>
      </c>
      <c r="L570">
        <v>43.253955674499998</v>
      </c>
      <c r="M570" s="1">
        <v>1954</v>
      </c>
      <c r="N570">
        <v>3</v>
      </c>
      <c r="O570">
        <v>3</v>
      </c>
      <c r="P570">
        <v>9</v>
      </c>
      <c r="Q570">
        <v>2</v>
      </c>
      <c r="R570">
        <v>5.4</v>
      </c>
      <c r="S570">
        <v>192.02750782869998</v>
      </c>
      <c r="T570">
        <v>41.543852813600004</v>
      </c>
      <c r="U570" t="s">
        <v>108</v>
      </c>
      <c r="V570">
        <v>273.79448569042148</v>
      </c>
      <c r="W570">
        <v>51.567985630000003</v>
      </c>
      <c r="X570">
        <v>7.2341980609999998</v>
      </c>
      <c r="Y570">
        <v>114</v>
      </c>
      <c r="Z570" t="str" cm="1">
        <f t="array" ref="Z570">INDEX(Tabelle4!$C$2:$C$2596,MATCH(TRUE,EXACT(tool!A128,Tabelle4!$D$2:$D$2596),0))</f>
        <v>Z</v>
      </c>
      <c r="AA570" t="s">
        <v>334</v>
      </c>
      <c r="AB570" t="s">
        <v>83</v>
      </c>
      <c r="AC570">
        <v>41.650943756103501</v>
      </c>
      <c r="AD570">
        <v>32.9506177688449</v>
      </c>
      <c r="AE570">
        <v>-140.46551915912599</v>
      </c>
      <c r="AF570" t="s">
        <v>78</v>
      </c>
      <c r="AG570">
        <v>6.0655355453491202</v>
      </c>
      <c r="AH570">
        <v>1.8841719409099</v>
      </c>
      <c r="AI570">
        <v>57.781791850662501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</row>
    <row r="571" spans="1:143" hidden="1" x14ac:dyDescent="0.2">
      <c r="A571" t="s">
        <v>1040</v>
      </c>
      <c r="B571">
        <v>0</v>
      </c>
      <c r="C571" t="str">
        <f t="shared" si="344"/>
        <v>no</v>
      </c>
      <c r="D571" t="str">
        <f t="shared" si="345"/>
        <v>no</v>
      </c>
      <c r="E571" t="str">
        <f t="shared" si="346"/>
        <v>no</v>
      </c>
      <c r="F571" t="str">
        <f t="shared" si="347"/>
        <v>yes</v>
      </c>
      <c r="G571" t="str">
        <f t="shared" si="348"/>
        <v>no</v>
      </c>
      <c r="H571" t="s">
        <v>2421</v>
      </c>
      <c r="I571" t="str">
        <f t="shared" si="349"/>
        <v>yes</v>
      </c>
      <c r="J571" s="2">
        <v>0</v>
      </c>
      <c r="K571">
        <v>47.518730037200001</v>
      </c>
      <c r="L571">
        <v>28.244116438700001</v>
      </c>
      <c r="M571" s="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121</v>
      </c>
      <c r="V571">
        <v>266.205660927</v>
      </c>
      <c r="W571">
        <v>51.567813139999998</v>
      </c>
      <c r="X571">
        <v>7.2339774800000001</v>
      </c>
      <c r="Y571">
        <v>114</v>
      </c>
      <c r="Z571" t="str" cm="1">
        <f t="array" ref="Z571">INDEX(Tabelle4!$C$2:$C$2596,MATCH(TRUE,EXACT(tool!A495,Tabelle4!$D$2:$D$2596),0))</f>
        <v>Z</v>
      </c>
      <c r="AA571" t="s">
        <v>334</v>
      </c>
      <c r="AB571" t="s">
        <v>83</v>
      </c>
      <c r="AC571">
        <v>42.652538299560497</v>
      </c>
      <c r="AD571">
        <v>0.13762736815955701</v>
      </c>
      <c r="AE571">
        <v>-42.190191877224102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</row>
    <row r="572" spans="1:143" hidden="1" x14ac:dyDescent="0.2">
      <c r="A572" t="s">
        <v>945</v>
      </c>
      <c r="B572">
        <v>0</v>
      </c>
      <c r="C572" t="str">
        <f t="shared" si="344"/>
        <v>yes</v>
      </c>
      <c r="D572" t="str">
        <f t="shared" si="345"/>
        <v>yes</v>
      </c>
      <c r="E572" t="str">
        <f t="shared" si="346"/>
        <v>yes</v>
      </c>
      <c r="F572" t="str">
        <f t="shared" si="347"/>
        <v>yes</v>
      </c>
      <c r="G572" t="str">
        <f t="shared" si="348"/>
        <v>yes</v>
      </c>
      <c r="H572" t="s">
        <v>2421</v>
      </c>
      <c r="I572" t="str">
        <f t="shared" si="349"/>
        <v>yes</v>
      </c>
      <c r="J572" s="1" t="s">
        <v>91</v>
      </c>
      <c r="K572">
        <v>75.098578015000001</v>
      </c>
      <c r="L572">
        <v>34.682329009999997</v>
      </c>
      <c r="M572" s="1">
        <v>1955</v>
      </c>
      <c r="N572">
        <v>4</v>
      </c>
      <c r="O572">
        <v>3</v>
      </c>
      <c r="P572">
        <v>12</v>
      </c>
      <c r="Q572">
        <v>2</v>
      </c>
      <c r="R572">
        <v>5.4</v>
      </c>
      <c r="S572">
        <v>157.24514544800002</v>
      </c>
      <c r="T572">
        <v>30.039431206000003</v>
      </c>
      <c r="U572" t="s">
        <v>108</v>
      </c>
      <c r="V572">
        <v>216.68060738748025</v>
      </c>
      <c r="W572">
        <v>51.568049440000003</v>
      </c>
      <c r="X572">
        <v>7.234105381</v>
      </c>
      <c r="Y572">
        <v>114</v>
      </c>
      <c r="Z572" t="str" cm="1">
        <f t="array" ref="Z572">INDEX(Tabelle4!$C$2:$C$2596,MATCH(TRUE,EXACT(tool!A442,Tabelle4!$D$2:$D$2596),0))</f>
        <v>Z</v>
      </c>
      <c r="AA572" t="s">
        <v>946</v>
      </c>
      <c r="AB572" t="s">
        <v>83</v>
      </c>
      <c r="AC572">
        <v>44.184734344482401</v>
      </c>
      <c r="AD572">
        <v>33.164957932936503</v>
      </c>
      <c r="AE572">
        <v>-140.24068657625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</row>
    <row r="573" spans="1:143" hidden="1" x14ac:dyDescent="0.2">
      <c r="A573" t="s">
        <v>75</v>
      </c>
      <c r="B573">
        <v>0</v>
      </c>
      <c r="C573" t="str">
        <f t="shared" si="344"/>
        <v>no</v>
      </c>
      <c r="D573" t="str">
        <f t="shared" si="345"/>
        <v>no</v>
      </c>
      <c r="E573" t="str">
        <f t="shared" si="346"/>
        <v>no</v>
      </c>
      <c r="F573" t="str">
        <f t="shared" si="347"/>
        <v>no</v>
      </c>
      <c r="G573" t="str">
        <f t="shared" si="348"/>
        <v>no</v>
      </c>
      <c r="H573" t="s">
        <v>2421</v>
      </c>
      <c r="I573" t="str">
        <f t="shared" si="349"/>
        <v>yes</v>
      </c>
      <c r="J573" s="2">
        <v>0</v>
      </c>
      <c r="K573">
        <v>15.9237224984</v>
      </c>
      <c r="L573">
        <v>16.731571330800001</v>
      </c>
      <c r="M573" s="1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51.56868772</v>
      </c>
      <c r="X573">
        <v>7.2458501780000004</v>
      </c>
      <c r="Y573">
        <v>119</v>
      </c>
      <c r="Z573" t="str" cm="1">
        <f t="array" ref="Z573">INDEX(Tabelle4!$C$2:$C$2596,MATCH(TRUE,EXACT(tool!A2,Tabelle4!$D$2:$D$2596),0))</f>
        <v>Z</v>
      </c>
      <c r="AA573" t="s">
        <v>77</v>
      </c>
      <c r="AB573" t="s">
        <v>78</v>
      </c>
      <c r="AC573">
        <v>8.1476898193359393</v>
      </c>
      <c r="AD573">
        <v>1.3422893364788699</v>
      </c>
      <c r="AE573">
        <v>-37.551794057646703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</row>
    <row r="574" spans="1:143" hidden="1" x14ac:dyDescent="0.2">
      <c r="A574" t="s">
        <v>1907</v>
      </c>
      <c r="B574">
        <v>0</v>
      </c>
      <c r="C574" t="str">
        <f t="shared" si="344"/>
        <v>no</v>
      </c>
      <c r="D574" t="str">
        <f t="shared" si="345"/>
        <v>no</v>
      </c>
      <c r="E574" t="str">
        <f t="shared" si="346"/>
        <v>no</v>
      </c>
      <c r="F574" t="str">
        <f t="shared" si="347"/>
        <v>no</v>
      </c>
      <c r="G574" t="str">
        <f t="shared" si="348"/>
        <v>no</v>
      </c>
      <c r="H574" t="s">
        <v>2421</v>
      </c>
      <c r="I574" t="str">
        <f t="shared" si="349"/>
        <v>yes</v>
      </c>
      <c r="J574" s="2">
        <v>0</v>
      </c>
      <c r="K574">
        <v>28.858941511899999</v>
      </c>
      <c r="L574">
        <v>21.5463668483</v>
      </c>
      <c r="M574" s="1">
        <v>0</v>
      </c>
      <c r="N574">
        <v>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51.569862530000002</v>
      </c>
      <c r="X574">
        <v>7.2351313179999996</v>
      </c>
      <c r="Y574">
        <v>124</v>
      </c>
      <c r="Z574" t="str" cm="1">
        <f t="array" ref="Z574">INDEX(Tabelle4!$C$2:$C$2596,MATCH(TRUE,EXACT(tool!A1102,Tabelle4!$D$2:$D$2596),0))</f>
        <v>Z</v>
      </c>
      <c r="AA574" t="s">
        <v>1908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</row>
    <row r="575" spans="1:143" hidden="1" x14ac:dyDescent="0.2">
      <c r="A575" t="s">
        <v>383</v>
      </c>
      <c r="B575">
        <v>0</v>
      </c>
      <c r="C575" t="str">
        <f t="shared" si="344"/>
        <v>yes</v>
      </c>
      <c r="D575" t="str">
        <f t="shared" si="345"/>
        <v>yes</v>
      </c>
      <c r="E575" t="str">
        <f t="shared" si="346"/>
        <v>yes</v>
      </c>
      <c r="F575" t="str">
        <f t="shared" si="347"/>
        <v>no</v>
      </c>
      <c r="G575" t="str">
        <f t="shared" si="348"/>
        <v>yes</v>
      </c>
      <c r="H575" t="s">
        <v>2421</v>
      </c>
      <c r="I575" t="str">
        <f t="shared" si="349"/>
        <v>yes</v>
      </c>
      <c r="J575" s="1" t="s">
        <v>91</v>
      </c>
      <c r="K575">
        <v>137.855392943</v>
      </c>
      <c r="L575">
        <v>49.5772578431</v>
      </c>
      <c r="M575" s="1">
        <v>1955</v>
      </c>
      <c r="N575">
        <v>1</v>
      </c>
      <c r="O575">
        <v>2</v>
      </c>
      <c r="P575">
        <v>2</v>
      </c>
      <c r="Q575">
        <v>2</v>
      </c>
      <c r="R575">
        <v>5.4</v>
      </c>
      <c r="S575">
        <v>212.57503517554002</v>
      </c>
      <c r="T575">
        <v>55.142157177200005</v>
      </c>
      <c r="U575" t="s">
        <v>108</v>
      </c>
      <c r="V575">
        <v>228.46908373746632</v>
      </c>
      <c r="W575">
        <v>51.569741020000002</v>
      </c>
      <c r="X575">
        <v>7.2353694639999997</v>
      </c>
      <c r="Y575">
        <v>124</v>
      </c>
      <c r="Z575" t="str" cm="1">
        <f t="array" ref="Z575">INDEX(Tabelle4!$C$2:$C$2596,MATCH(TRUE,EXACT(tool!A153,Tabelle4!$D$2:$D$2596),0))</f>
        <v>Z</v>
      </c>
      <c r="AA575" t="s">
        <v>384</v>
      </c>
      <c r="AB575" t="s">
        <v>78</v>
      </c>
      <c r="AC575">
        <v>7.9781646728515598</v>
      </c>
      <c r="AD575">
        <v>35.053184452309701</v>
      </c>
      <c r="AE575">
        <v>141.72802614394101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</row>
    <row r="576" spans="1:143" hidden="1" x14ac:dyDescent="0.2">
      <c r="A576" t="s">
        <v>1290</v>
      </c>
      <c r="B576">
        <v>0</v>
      </c>
      <c r="C576" t="str">
        <f>IF(M576&lt;&gt;0,IF(J576&lt;&gt;0,IF(J576&lt;&gt;"0","yes","no"),"no"),"no")</f>
        <v>no</v>
      </c>
      <c r="D576" t="str">
        <f>IF(M576&lt;&gt;0,IF(J576&lt;&gt;0,IF(J576&lt;&gt;"0","yes","no"),"no"),"no")</f>
        <v>no</v>
      </c>
      <c r="E576" t="str">
        <f>IF(M576&lt;&gt;0,IF(J576&lt;&gt;0,IF(J576&lt;&gt;"0","yes","no"),"no"),"no")</f>
        <v>no</v>
      </c>
      <c r="F576" t="str">
        <f>IF(COUNTIF(AB576:CM576,"pv&amp;st")&lt;&gt;0,IF(J576&lt;&gt;"0",IF(J576&lt;&gt;0,"yes","no"),"no"),"no")</f>
        <v>no</v>
      </c>
      <c r="G576" t="str">
        <f>IF(M576&lt;&gt;0,IF(J576&lt;&gt;0,IF(J576&lt;&gt;"0","yes","no"),"no"),"no")</f>
        <v>no</v>
      </c>
      <c r="H576" t="s">
        <v>2421</v>
      </c>
      <c r="I576" t="str">
        <f>IF(J576&lt;&gt;"0",IF(J576&lt;&gt;0,"yes","no"),"no")</f>
        <v>no</v>
      </c>
      <c r="J576" s="2">
        <v>0</v>
      </c>
      <c r="K576">
        <v>50.065123514299998</v>
      </c>
      <c r="L576">
        <v>28.303263779800002</v>
      </c>
      <c r="M576" s="1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51.569646470000002</v>
      </c>
      <c r="X576">
        <v>7.2352033059999998</v>
      </c>
      <c r="Y576">
        <v>124</v>
      </c>
      <c r="Z576" t="str" cm="1">
        <f t="array" ref="Z576">INDEX(Tabelle4!$C$2:$C$2596,MATCH(TRUE,EXACT(tool!A661,Tabelle4!$D$2:$D$2596),0))</f>
        <v>Y</v>
      </c>
      <c r="AA576" t="s">
        <v>384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</row>
    <row r="577" spans="1:143" hidden="1" x14ac:dyDescent="0.2">
      <c r="A577" t="s">
        <v>1911</v>
      </c>
      <c r="B577">
        <v>0</v>
      </c>
      <c r="C577" t="str">
        <f t="shared" si="344"/>
        <v>no</v>
      </c>
      <c r="D577" t="str">
        <f t="shared" si="345"/>
        <v>no</v>
      </c>
      <c r="E577" t="str">
        <f t="shared" si="346"/>
        <v>no</v>
      </c>
      <c r="F577" t="str">
        <f t="shared" si="347"/>
        <v>no</v>
      </c>
      <c r="G577" t="str">
        <f t="shared" si="348"/>
        <v>no</v>
      </c>
      <c r="H577" t="s">
        <v>2421</v>
      </c>
      <c r="I577" t="str">
        <f t="shared" si="349"/>
        <v>yes</v>
      </c>
      <c r="J577" s="2">
        <v>0</v>
      </c>
      <c r="K577">
        <v>16.6865940008</v>
      </c>
      <c r="L577">
        <v>16.340004533399998</v>
      </c>
      <c r="M577" s="1">
        <v>0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51.569896280000002</v>
      </c>
      <c r="X577">
        <v>7.2352203350000002</v>
      </c>
      <c r="Y577">
        <v>124</v>
      </c>
      <c r="Z577" t="str" cm="1">
        <f t="array" ref="Z577">INDEX(Tabelle4!$C$2:$C$2596,MATCH(TRUE,EXACT(tool!A1105,Tabelle4!$D$2:$D$2596),0))</f>
        <v>Z</v>
      </c>
      <c r="AA577" t="s">
        <v>384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</row>
    <row r="578" spans="1:143" hidden="1" x14ac:dyDescent="0.2">
      <c r="A578" t="s">
        <v>429</v>
      </c>
      <c r="B578">
        <v>0</v>
      </c>
      <c r="C578" t="str">
        <f t="shared" si="344"/>
        <v>yes</v>
      </c>
      <c r="D578" t="str">
        <f t="shared" si="345"/>
        <v>yes</v>
      </c>
      <c r="E578" t="str">
        <f t="shared" si="346"/>
        <v>yes</v>
      </c>
      <c r="F578" t="str">
        <f t="shared" si="347"/>
        <v>yes</v>
      </c>
      <c r="G578" t="str">
        <f t="shared" si="348"/>
        <v>yes</v>
      </c>
      <c r="H578" t="s">
        <v>2421</v>
      </c>
      <c r="I578" t="str">
        <f t="shared" si="349"/>
        <v>yes</v>
      </c>
      <c r="J578" s="1" t="s">
        <v>91</v>
      </c>
      <c r="K578">
        <v>93.681440994499994</v>
      </c>
      <c r="L578">
        <v>38.883560810399999</v>
      </c>
      <c r="M578" s="1">
        <v>1983</v>
      </c>
      <c r="N578">
        <v>1</v>
      </c>
      <c r="O578">
        <v>3</v>
      </c>
      <c r="P578">
        <v>3</v>
      </c>
      <c r="Q578">
        <v>1</v>
      </c>
      <c r="R578">
        <v>2.7</v>
      </c>
      <c r="S578">
        <v>86.249325989180008</v>
      </c>
      <c r="T578">
        <v>18.736288198899999</v>
      </c>
      <c r="U578" t="s">
        <v>121</v>
      </c>
      <c r="V578">
        <v>175.40672798200001</v>
      </c>
      <c r="W578">
        <v>51.570133609999999</v>
      </c>
      <c r="X578">
        <v>7.2357689059999997</v>
      </c>
      <c r="Y578">
        <v>124</v>
      </c>
      <c r="Z578" t="str" cm="1">
        <f t="array" ref="Z578">INDEX(Tabelle4!$C$2:$C$2596,MATCH(TRUE,EXACT(tool!A176,Tabelle4!$D$2:$D$2596),0))</f>
        <v>Z</v>
      </c>
      <c r="AA578" t="s">
        <v>430</v>
      </c>
      <c r="AB578" t="s">
        <v>83</v>
      </c>
      <c r="AC578">
        <v>66.216697692871094</v>
      </c>
      <c r="AD578">
        <v>45.197508667066799</v>
      </c>
      <c r="AE578">
        <v>141.91024025311299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</row>
    <row r="579" spans="1:143" hidden="1" x14ac:dyDescent="0.2">
      <c r="A579" t="s">
        <v>2071</v>
      </c>
      <c r="B579">
        <v>0</v>
      </c>
      <c r="C579" t="str">
        <f t="shared" si="344"/>
        <v>no</v>
      </c>
      <c r="D579" t="str">
        <f t="shared" si="345"/>
        <v>no</v>
      </c>
      <c r="E579" t="str">
        <f t="shared" si="346"/>
        <v>no</v>
      </c>
      <c r="F579" t="str">
        <f t="shared" si="347"/>
        <v>no</v>
      </c>
      <c r="G579" t="str">
        <f t="shared" si="348"/>
        <v>no</v>
      </c>
      <c r="H579" t="s">
        <v>2421</v>
      </c>
      <c r="I579" t="str">
        <f t="shared" si="349"/>
        <v>yes</v>
      </c>
      <c r="J579" s="2">
        <v>0</v>
      </c>
      <c r="K579">
        <v>21.6510660229</v>
      </c>
      <c r="L579">
        <v>19.251113701000001</v>
      </c>
      <c r="M579" s="1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51.570261049999999</v>
      </c>
      <c r="X579">
        <v>7.235754977</v>
      </c>
      <c r="Y579">
        <v>124</v>
      </c>
      <c r="Z579" t="str" cm="1">
        <f t="array" ref="Z579">INDEX(Tabelle4!$C$2:$C$2596,MATCH(TRUE,EXACT(tool!A1246,Tabelle4!$D$2:$D$2596),0))</f>
        <v>Z</v>
      </c>
      <c r="AA579" t="s">
        <v>430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</row>
    <row r="580" spans="1:143" hidden="1" x14ac:dyDescent="0.2">
      <c r="A580" t="s">
        <v>1524</v>
      </c>
      <c r="B580">
        <v>0</v>
      </c>
      <c r="C580" t="str">
        <f t="shared" si="344"/>
        <v>no</v>
      </c>
      <c r="D580" t="str">
        <f t="shared" si="345"/>
        <v>no</v>
      </c>
      <c r="E580" t="str">
        <f t="shared" si="346"/>
        <v>no</v>
      </c>
      <c r="F580" t="str">
        <f t="shared" si="347"/>
        <v>no</v>
      </c>
      <c r="G580" t="str">
        <f t="shared" si="348"/>
        <v>no</v>
      </c>
      <c r="H580" t="s">
        <v>2421</v>
      </c>
      <c r="I580" t="str">
        <f t="shared" si="349"/>
        <v>yes</v>
      </c>
      <c r="J580" s="2">
        <v>0</v>
      </c>
      <c r="K580">
        <v>17.919810995500001</v>
      </c>
      <c r="L580">
        <v>17.991865867000001</v>
      </c>
      <c r="M580" s="1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51.570025729999998</v>
      </c>
      <c r="X580">
        <v>7.2358407910000002</v>
      </c>
      <c r="Y580">
        <v>124</v>
      </c>
      <c r="Z580" t="str" cm="1">
        <f t="array" ref="Z580">INDEX(Tabelle4!$C$2:$C$2596,MATCH(TRUE,EXACT(tool!A827,Tabelle4!$D$2:$D$2596),0))</f>
        <v>Z</v>
      </c>
      <c r="AA580" t="s">
        <v>1525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</row>
    <row r="581" spans="1:143" hidden="1" x14ac:dyDescent="0.2">
      <c r="A581" t="s">
        <v>2073</v>
      </c>
      <c r="B581">
        <v>0</v>
      </c>
      <c r="C581" t="str">
        <f t="shared" si="344"/>
        <v>no</v>
      </c>
      <c r="D581" t="str">
        <f t="shared" si="345"/>
        <v>no</v>
      </c>
      <c r="E581" t="str">
        <f t="shared" si="346"/>
        <v>no</v>
      </c>
      <c r="F581" t="str">
        <f t="shared" si="347"/>
        <v>no</v>
      </c>
      <c r="G581" t="str">
        <f t="shared" si="348"/>
        <v>no</v>
      </c>
      <c r="H581" t="s">
        <v>2421</v>
      </c>
      <c r="I581" t="str">
        <f t="shared" si="349"/>
        <v>yes</v>
      </c>
      <c r="J581" s="2">
        <v>0</v>
      </c>
      <c r="K581">
        <v>19.145364001099999</v>
      </c>
      <c r="L581">
        <v>17.665665944699999</v>
      </c>
      <c r="M581" s="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51.570281950000002</v>
      </c>
      <c r="X581">
        <v>7.2358620519999999</v>
      </c>
      <c r="Y581">
        <v>124</v>
      </c>
      <c r="Z581" t="str" cm="1">
        <f t="array" ref="Z581">INDEX(Tabelle4!$C$2:$C$2596,MATCH(TRUE,EXACT(tool!A1248,Tabelle4!$D$2:$D$2596),0))</f>
        <v>Z</v>
      </c>
      <c r="AA581" t="s">
        <v>1525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</row>
    <row r="582" spans="1:143" hidden="1" x14ac:dyDescent="0.2">
      <c r="A582" t="s">
        <v>327</v>
      </c>
      <c r="B582">
        <v>0</v>
      </c>
      <c r="C582" t="str">
        <f t="shared" si="344"/>
        <v>yes</v>
      </c>
      <c r="D582" t="str">
        <f t="shared" si="345"/>
        <v>yes</v>
      </c>
      <c r="E582" t="str">
        <f t="shared" si="346"/>
        <v>yes</v>
      </c>
      <c r="F582" t="str">
        <f t="shared" si="347"/>
        <v>yes</v>
      </c>
      <c r="G582" t="str">
        <f t="shared" si="348"/>
        <v>yes</v>
      </c>
      <c r="H582" t="s">
        <v>2421</v>
      </c>
      <c r="I582" t="str">
        <f t="shared" si="349"/>
        <v>yes</v>
      </c>
      <c r="J582" s="1" t="s">
        <v>91</v>
      </c>
      <c r="K582">
        <v>136.81337499099999</v>
      </c>
      <c r="L582">
        <v>49.341095850099997</v>
      </c>
      <c r="M582" s="1">
        <v>1956</v>
      </c>
      <c r="N582">
        <v>2</v>
      </c>
      <c r="O582">
        <v>3</v>
      </c>
      <c r="P582">
        <v>6</v>
      </c>
      <c r="Q582">
        <v>2</v>
      </c>
      <c r="R582">
        <v>5.4</v>
      </c>
      <c r="S582">
        <v>211.71656759414003</v>
      </c>
      <c r="T582">
        <v>54.725349996399999</v>
      </c>
      <c r="U582" t="s">
        <v>108</v>
      </c>
      <c r="V582">
        <v>107.54448835727507</v>
      </c>
      <c r="W582">
        <v>51.569929420000001</v>
      </c>
      <c r="X582">
        <v>7.2357315949999998</v>
      </c>
      <c r="Y582">
        <v>124</v>
      </c>
      <c r="Z582" t="str" cm="1">
        <f t="array" ref="Z582">INDEX(Tabelle4!$C$2:$C$2596,MATCH(TRUE,EXACT(tool!A125,Tabelle4!$D$2:$D$2596),0))</f>
        <v>Z</v>
      </c>
      <c r="AA582" t="s">
        <v>328</v>
      </c>
      <c r="AB582" t="s">
        <v>83</v>
      </c>
      <c r="AC582">
        <v>17.094261169433601</v>
      </c>
      <c r="AD582">
        <v>34.007814131585903</v>
      </c>
      <c r="AE582">
        <v>141.912868414088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</row>
    <row r="583" spans="1:143" hidden="1" x14ac:dyDescent="0.2">
      <c r="A583" t="s">
        <v>97</v>
      </c>
      <c r="B583">
        <v>0</v>
      </c>
      <c r="C583" t="str">
        <f>IF(M583&lt;&gt;0,IF(J583&lt;&gt;0,IF(J583&lt;&gt;"0","yes","no"),"no"),"no")</f>
        <v>yes</v>
      </c>
      <c r="D583" t="str">
        <f>IF(M583&lt;&gt;0,IF(J583&lt;&gt;0,IF(J583&lt;&gt;"0","yes","no"),"no"),"no")</f>
        <v>yes</v>
      </c>
      <c r="E583" t="str">
        <f>IF(M583&lt;&gt;0,IF(J583&lt;&gt;0,IF(J583&lt;&gt;"0","yes","no"),"no"),"no")</f>
        <v>yes</v>
      </c>
      <c r="F583" t="str">
        <f t="shared" si="347"/>
        <v>yes</v>
      </c>
      <c r="G583" t="str">
        <f t="shared" si="348"/>
        <v>yes</v>
      </c>
      <c r="H583" t="s">
        <v>2421</v>
      </c>
      <c r="I583" t="str">
        <f>IF(J583&lt;&gt;"0",IF(J583&lt;&gt;0,"yes","no"),"no")</f>
        <v>yes</v>
      </c>
      <c r="J583" s="1" t="s">
        <v>91</v>
      </c>
      <c r="K583">
        <v>138.02928046100001</v>
      </c>
      <c r="L583">
        <v>49.625346759199999</v>
      </c>
      <c r="M583" s="1">
        <v>1953</v>
      </c>
      <c r="N583">
        <v>3</v>
      </c>
      <c r="O583">
        <v>2</v>
      </c>
      <c r="P583">
        <v>6</v>
      </c>
      <c r="Q583">
        <v>2</v>
      </c>
      <c r="R583">
        <v>5.4</v>
      </c>
      <c r="S583">
        <v>212.76516031528004</v>
      </c>
      <c r="T583">
        <v>55.211712184400007</v>
      </c>
      <c r="U583">
        <v>0</v>
      </c>
      <c r="V583">
        <v>0</v>
      </c>
      <c r="W583">
        <v>51.569835380000001</v>
      </c>
      <c r="X583">
        <v>7.2355508310000003</v>
      </c>
      <c r="Y583">
        <v>124</v>
      </c>
      <c r="Z583" t="str" cm="1">
        <f t="array" ref="Z583">INDEX(Tabelle4!$C$2:$C$2596,MATCH(TRUE,EXACT(tool!A11,Tabelle4!$D$2:$D$2596),0))</f>
        <v>Y</v>
      </c>
      <c r="AA583" t="s">
        <v>98</v>
      </c>
      <c r="AB583" t="s">
        <v>83</v>
      </c>
      <c r="AC583">
        <v>69.743515014648395</v>
      </c>
      <c r="AD583">
        <v>33.665997272746999</v>
      </c>
      <c r="AE583">
        <v>141.85169602846099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</row>
    <row r="584" spans="1:143" hidden="1" x14ac:dyDescent="0.2">
      <c r="A584" t="s">
        <v>721</v>
      </c>
      <c r="B584">
        <v>0</v>
      </c>
      <c r="C584" t="str">
        <f t="shared" si="344"/>
        <v>yes</v>
      </c>
      <c r="D584" t="str">
        <f t="shared" si="345"/>
        <v>yes</v>
      </c>
      <c r="E584" t="str">
        <f t="shared" si="346"/>
        <v>yes</v>
      </c>
      <c r="F584" t="str">
        <f t="shared" si="347"/>
        <v>yes</v>
      </c>
      <c r="G584" t="str">
        <f t="shared" si="348"/>
        <v>yes</v>
      </c>
      <c r="H584" t="s">
        <v>2421</v>
      </c>
      <c r="I584" t="str">
        <f t="shared" si="349"/>
        <v>yes</v>
      </c>
      <c r="J584" s="1" t="s">
        <v>91</v>
      </c>
      <c r="K584">
        <v>76.551301972399997</v>
      </c>
      <c r="L584">
        <v>35.022749681299999</v>
      </c>
      <c r="M584" s="1">
        <v>1955</v>
      </c>
      <c r="N584">
        <v>2</v>
      </c>
      <c r="O584">
        <v>1</v>
      </c>
      <c r="P584">
        <v>2</v>
      </c>
      <c r="Q584">
        <v>2</v>
      </c>
      <c r="R584">
        <v>5.4</v>
      </c>
      <c r="S584">
        <v>158.50232749006003</v>
      </c>
      <c r="T584">
        <v>30.62052078896</v>
      </c>
      <c r="U584" t="s">
        <v>108</v>
      </c>
      <c r="V584">
        <v>82.752634855545494</v>
      </c>
      <c r="W584">
        <v>51.568082920000002</v>
      </c>
      <c r="X584">
        <v>7.2367388669999997</v>
      </c>
      <c r="Y584">
        <v>125</v>
      </c>
      <c r="Z584" t="str" cm="1">
        <f t="array" ref="Z584">INDEX(Tabelle4!$C$2:$C$2596,MATCH(TRUE,EXACT(tool!A325,Tabelle4!$D$2:$D$2596),0))</f>
        <v>Z</v>
      </c>
      <c r="AA584" t="s">
        <v>722</v>
      </c>
      <c r="AB584" t="s">
        <v>83</v>
      </c>
      <c r="AC584">
        <v>46.760562896728501</v>
      </c>
      <c r="AD584">
        <v>33.224836075762703</v>
      </c>
      <c r="AE584">
        <v>-130.77620494200701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</row>
    <row r="585" spans="1:143" hidden="1" x14ac:dyDescent="0.2">
      <c r="A585" t="s">
        <v>1176</v>
      </c>
      <c r="B585">
        <v>0</v>
      </c>
      <c r="C585" t="str">
        <f t="shared" ref="C585:C587" si="366">IF(M585&lt;&gt;0,IF(J585&lt;&gt;0,IF(J585&lt;&gt;"0","yes","no"),"no"),"no")</f>
        <v>no</v>
      </c>
      <c r="D585" t="str">
        <f t="shared" ref="D585:D587" si="367">IF(M585&lt;&gt;0,IF(J585&lt;&gt;0,IF(J585&lt;&gt;"0","yes","no"),"no"),"no")</f>
        <v>no</v>
      </c>
      <c r="E585" t="str">
        <f t="shared" ref="E585:E587" si="368">IF(M585&lt;&gt;0,IF(J585&lt;&gt;0,IF(J585&lt;&gt;"0","yes","no"),"no"),"no")</f>
        <v>no</v>
      </c>
      <c r="F585" t="str">
        <f t="shared" ref="F585:F587" si="369">IF(COUNTIF(AB585:CM585,"pv&amp;st")&lt;&gt;0,IF(J585&lt;&gt;"0",IF(J585&lt;&gt;0,"yes","no"),"no"),"no")</f>
        <v>no</v>
      </c>
      <c r="G585" t="str">
        <f t="shared" ref="G585:G587" si="370">IF(M585&lt;&gt;0,IF(J585&lt;&gt;0,IF(J585&lt;&gt;"0","yes","no"),"no"),"no")</f>
        <v>no</v>
      </c>
      <c r="H585" t="s">
        <v>2421</v>
      </c>
      <c r="I585" t="str">
        <f t="shared" ref="I585:I587" si="371">IF(J585&lt;&gt;"0",IF(J585&lt;&gt;0,"yes","no"),"no")</f>
        <v>no</v>
      </c>
      <c r="J585" s="2">
        <v>0</v>
      </c>
      <c r="K585">
        <v>28.904950513300001</v>
      </c>
      <c r="L585">
        <v>24.5371475468</v>
      </c>
      <c r="M585" s="1">
        <v>0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121</v>
      </c>
      <c r="V585">
        <v>582.22585361799997</v>
      </c>
      <c r="W585">
        <v>51.567933429999997</v>
      </c>
      <c r="X585">
        <v>7.2364238719999996</v>
      </c>
      <c r="Y585">
        <v>125</v>
      </c>
      <c r="Z585" t="str" cm="1">
        <f t="array" ref="Z585">INDEX(Tabelle4!$C$2:$C$2596,MATCH(TRUE,EXACT(tool!A584,Tabelle4!$D$2:$D$2596),0))</f>
        <v>Y</v>
      </c>
      <c r="AA585" t="s">
        <v>722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</row>
    <row r="586" spans="1:143" hidden="1" x14ac:dyDescent="0.2">
      <c r="A586" t="s">
        <v>1296</v>
      </c>
      <c r="B586">
        <v>0</v>
      </c>
      <c r="C586" t="str">
        <f t="shared" si="366"/>
        <v>no</v>
      </c>
      <c r="D586" t="str">
        <f t="shared" si="367"/>
        <v>no</v>
      </c>
      <c r="E586" t="str">
        <f t="shared" si="368"/>
        <v>no</v>
      </c>
      <c r="F586" t="str">
        <f t="shared" si="369"/>
        <v>no</v>
      </c>
      <c r="G586" t="str">
        <f t="shared" si="370"/>
        <v>no</v>
      </c>
      <c r="H586" t="s">
        <v>2421</v>
      </c>
      <c r="I586" t="str">
        <f t="shared" si="371"/>
        <v>no</v>
      </c>
      <c r="J586" s="2">
        <v>0</v>
      </c>
      <c r="K586">
        <v>20.870368013899999</v>
      </c>
      <c r="L586">
        <v>19.991680964699999</v>
      </c>
      <c r="M586" s="1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51.567855260000002</v>
      </c>
      <c r="X586">
        <v>7.2364244109999998</v>
      </c>
      <c r="Y586">
        <v>125</v>
      </c>
      <c r="Z586" t="str" cm="1">
        <f t="array" ref="Z586">INDEX(Tabelle4!$C$2:$C$2596,MATCH(TRUE,EXACT(tool!A665,Tabelle4!$D$2:$D$2596),0))</f>
        <v>Y</v>
      </c>
      <c r="AA586" t="s">
        <v>722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</row>
    <row r="587" spans="1:143" hidden="1" x14ac:dyDescent="0.2">
      <c r="A587" t="s">
        <v>1752</v>
      </c>
      <c r="B587">
        <v>0</v>
      </c>
      <c r="C587" t="str">
        <f t="shared" si="366"/>
        <v>no</v>
      </c>
      <c r="D587" t="str">
        <f t="shared" si="367"/>
        <v>no</v>
      </c>
      <c r="E587" t="str">
        <f t="shared" si="368"/>
        <v>no</v>
      </c>
      <c r="F587" t="str">
        <f t="shared" si="369"/>
        <v>no</v>
      </c>
      <c r="G587" t="str">
        <f t="shared" si="370"/>
        <v>no</v>
      </c>
      <c r="H587" t="s">
        <v>2421</v>
      </c>
      <c r="I587" t="str">
        <f t="shared" si="371"/>
        <v>no</v>
      </c>
      <c r="J587" s="1">
        <v>0</v>
      </c>
      <c r="K587">
        <v>16.838011499299999</v>
      </c>
      <c r="L587">
        <v>16.806426423200001</v>
      </c>
      <c r="M587" s="1">
        <v>0</v>
      </c>
      <c r="N587">
        <v>2</v>
      </c>
      <c r="O587">
        <v>1</v>
      </c>
      <c r="P587">
        <v>2</v>
      </c>
      <c r="Q587">
        <v>1</v>
      </c>
      <c r="R587">
        <v>2.7</v>
      </c>
      <c r="S587">
        <v>42.009749042780001</v>
      </c>
      <c r="T587">
        <v>3.3676022998599997</v>
      </c>
      <c r="U587" t="s">
        <v>121</v>
      </c>
      <c r="V587">
        <v>54.4328929773</v>
      </c>
      <c r="W587">
        <v>51.568060109999998</v>
      </c>
      <c r="X587">
        <v>7.2366575129999999</v>
      </c>
      <c r="Y587">
        <v>125</v>
      </c>
      <c r="Z587" t="str" cm="1">
        <f t="array" ref="Z587">INDEX(Tabelle4!$C$2:$C$2596,MATCH(TRUE,EXACT(tool!A981,Tabelle4!$D$2:$D$2596),0))</f>
        <v>Y</v>
      </c>
      <c r="AA587" t="s">
        <v>722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</row>
    <row r="588" spans="1:143" hidden="1" x14ac:dyDescent="0.2">
      <c r="A588" t="s">
        <v>876</v>
      </c>
      <c r="B588">
        <v>0</v>
      </c>
      <c r="C588" t="str">
        <f t="shared" si="344"/>
        <v>yes</v>
      </c>
      <c r="D588" t="str">
        <f t="shared" si="345"/>
        <v>yes</v>
      </c>
      <c r="E588" t="str">
        <f t="shared" si="346"/>
        <v>yes</v>
      </c>
      <c r="F588" t="str">
        <f t="shared" si="347"/>
        <v>yes</v>
      </c>
      <c r="G588" t="str">
        <f t="shared" si="348"/>
        <v>yes</v>
      </c>
      <c r="H588" t="s">
        <v>2421</v>
      </c>
      <c r="I588" t="str">
        <f t="shared" si="349"/>
        <v>yes</v>
      </c>
      <c r="J588" s="1" t="s">
        <v>91</v>
      </c>
      <c r="K588">
        <v>76.876761006400002</v>
      </c>
      <c r="L588">
        <v>35.106555696999997</v>
      </c>
      <c r="M588" s="1">
        <v>1869</v>
      </c>
      <c r="N588">
        <v>1</v>
      </c>
      <c r="O588">
        <v>3</v>
      </c>
      <c r="P588">
        <v>3</v>
      </c>
      <c r="Q588">
        <v>2</v>
      </c>
      <c r="R588">
        <v>5.4</v>
      </c>
      <c r="S588">
        <v>158.82469636124</v>
      </c>
      <c r="T588">
        <v>30.750704402560004</v>
      </c>
      <c r="U588" t="s">
        <v>108</v>
      </c>
      <c r="V588">
        <v>134.97856238186768</v>
      </c>
      <c r="W588">
        <v>51.567695870000001</v>
      </c>
      <c r="X588">
        <v>7.2358739050000001</v>
      </c>
      <c r="Y588">
        <v>125</v>
      </c>
      <c r="Z588" t="str" cm="1">
        <f t="array" ref="Z588">INDEX(Tabelle4!$C$2:$C$2596,MATCH(TRUE,EXACT(tool!A407,Tabelle4!$D$2:$D$2596),0))</f>
        <v>Z</v>
      </c>
      <c r="AA588" t="s">
        <v>877</v>
      </c>
      <c r="AB588" t="s">
        <v>83</v>
      </c>
      <c r="AC588">
        <v>44.2234916687012</v>
      </c>
      <c r="AD588">
        <v>33.149387300636498</v>
      </c>
      <c r="AE588">
        <v>-134.570013672252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</row>
    <row r="589" spans="1:143" hidden="1" x14ac:dyDescent="0.2">
      <c r="A589" t="s">
        <v>1378</v>
      </c>
      <c r="B589">
        <v>0</v>
      </c>
      <c r="C589" t="str">
        <f t="shared" ref="C589:C592" si="372">IF(M589&lt;&gt;0,IF(J589&lt;&gt;0,IF(J589&lt;&gt;"0","yes","no"),"no"),"no")</f>
        <v>no</v>
      </c>
      <c r="D589" t="str">
        <f t="shared" ref="D589:D592" si="373">IF(M589&lt;&gt;0,IF(J589&lt;&gt;0,IF(J589&lt;&gt;"0","yes","no"),"no"),"no")</f>
        <v>no</v>
      </c>
      <c r="E589" t="str">
        <f t="shared" ref="E589:E592" si="374">IF(M589&lt;&gt;0,IF(J589&lt;&gt;0,IF(J589&lt;&gt;"0","yes","no"),"no"),"no")</f>
        <v>no</v>
      </c>
      <c r="F589" t="str">
        <f t="shared" ref="F589:F590" si="375">IF(COUNTIF(AB589:CM589,"pv&amp;st")&lt;&gt;0,IF(J589&lt;&gt;"0",IF(J589&lt;&gt;0,"yes","no"),"no"),"no")</f>
        <v>no</v>
      </c>
      <c r="G589" t="str">
        <f t="shared" ref="G589:G590" si="376">IF(M589&lt;&gt;0,IF(J589&lt;&gt;0,IF(J589&lt;&gt;"0","yes","no"),"no"),"no")</f>
        <v>no</v>
      </c>
      <c r="H589" t="s">
        <v>2421</v>
      </c>
      <c r="I589" t="str">
        <f t="shared" ref="I589:I592" si="377">IF(J589&lt;&gt;"0",IF(J589&lt;&gt;0,"yes","no"),"no")</f>
        <v>no</v>
      </c>
      <c r="J589" s="2">
        <v>0</v>
      </c>
      <c r="K589">
        <v>18.7875024901</v>
      </c>
      <c r="L589">
        <v>18.457561074800001</v>
      </c>
      <c r="M589" s="1">
        <v>0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51.567853169999999</v>
      </c>
      <c r="X589">
        <v>7.2362135959999998</v>
      </c>
      <c r="Y589">
        <v>125</v>
      </c>
      <c r="Z589" t="str" cm="1">
        <f t="array" ref="Z589">INDEX(Tabelle4!$C$2:$C$2596,MATCH(TRUE,EXACT(tool!A724,Tabelle4!$D$2:$D$2596),0))</f>
        <v>Y</v>
      </c>
      <c r="AA589" t="s">
        <v>877</v>
      </c>
      <c r="AB589" t="s">
        <v>78</v>
      </c>
      <c r="AC589">
        <v>12.0759172439575</v>
      </c>
      <c r="AD589">
        <v>13.848842687964201</v>
      </c>
      <c r="AE589">
        <v>-132.900553957825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</row>
    <row r="590" spans="1:143" hidden="1" x14ac:dyDescent="0.2">
      <c r="A590" t="s">
        <v>1568</v>
      </c>
      <c r="B590">
        <v>0</v>
      </c>
      <c r="C590" t="str">
        <f t="shared" si="372"/>
        <v>no</v>
      </c>
      <c r="D590" t="str">
        <f t="shared" si="373"/>
        <v>no</v>
      </c>
      <c r="E590" t="str">
        <f t="shared" si="374"/>
        <v>no</v>
      </c>
      <c r="F590" t="str">
        <f t="shared" si="375"/>
        <v>no</v>
      </c>
      <c r="G590" t="str">
        <f t="shared" si="376"/>
        <v>no</v>
      </c>
      <c r="H590" t="s">
        <v>2421</v>
      </c>
      <c r="I590" t="str">
        <f t="shared" si="377"/>
        <v>no</v>
      </c>
      <c r="J590" s="2">
        <v>0</v>
      </c>
      <c r="K590">
        <v>44.2671039871</v>
      </c>
      <c r="L590">
        <v>26.878818971699999</v>
      </c>
      <c r="M590" s="1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121</v>
      </c>
      <c r="V590">
        <v>979.12274638400004</v>
      </c>
      <c r="W590">
        <v>51.567888099999998</v>
      </c>
      <c r="X590">
        <v>7.2361585819999998</v>
      </c>
      <c r="Y590">
        <v>125</v>
      </c>
      <c r="Z590" t="str" cm="1">
        <f t="array" ref="Z590">INDEX(Tabelle4!$C$2:$C$2596,MATCH(TRUE,EXACT(tool!A856,Tabelle4!$D$2:$D$2596),0))</f>
        <v>Y</v>
      </c>
      <c r="AA590" t="s">
        <v>877</v>
      </c>
      <c r="AB590" t="s">
        <v>78</v>
      </c>
      <c r="AC590">
        <v>32.692367553710902</v>
      </c>
      <c r="AD590">
        <v>2.9382664725973</v>
      </c>
      <c r="AE590">
        <v>-158.87528086196201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</row>
    <row r="591" spans="1:143" hidden="1" x14ac:dyDescent="0.2">
      <c r="A591" t="s">
        <v>471</v>
      </c>
      <c r="B591">
        <v>0</v>
      </c>
      <c r="C591" t="str">
        <f t="shared" si="372"/>
        <v>yes</v>
      </c>
      <c r="D591" t="str">
        <f t="shared" si="373"/>
        <v>yes</v>
      </c>
      <c r="E591" t="str">
        <f t="shared" si="374"/>
        <v>yes</v>
      </c>
      <c r="F591" t="str">
        <f t="shared" si="347"/>
        <v>no</v>
      </c>
      <c r="G591" t="str">
        <f t="shared" si="348"/>
        <v>yes</v>
      </c>
      <c r="H591" t="s">
        <v>2421</v>
      </c>
      <c r="I591" t="str">
        <f t="shared" si="377"/>
        <v>yes</v>
      </c>
      <c r="J591" s="1" t="s">
        <v>91</v>
      </c>
      <c r="K591">
        <v>76.921351494099994</v>
      </c>
      <c r="L591">
        <v>35.110206031600001</v>
      </c>
      <c r="M591" s="1">
        <v>1950</v>
      </c>
      <c r="N591">
        <v>1</v>
      </c>
      <c r="O591">
        <v>4</v>
      </c>
      <c r="P591">
        <v>4</v>
      </c>
      <c r="Q591">
        <v>2</v>
      </c>
      <c r="R591">
        <v>5.4</v>
      </c>
      <c r="S591">
        <v>158.82657197300003</v>
      </c>
      <c r="T591">
        <v>30.768540597639998</v>
      </c>
      <c r="U591" t="s">
        <v>108</v>
      </c>
      <c r="V591">
        <v>71.218398140029535</v>
      </c>
      <c r="W591">
        <v>51.568203080000004</v>
      </c>
      <c r="X591">
        <v>7.2365597260000003</v>
      </c>
      <c r="Y591">
        <v>125</v>
      </c>
      <c r="Z591" t="str" cm="1">
        <f t="array" ref="Z591">INDEX(Tabelle4!$C$2:$C$2596,MATCH(TRUE,EXACT(tool!A198,Tabelle4!$D$2:$D$2596),0))</f>
        <v>Y</v>
      </c>
      <c r="AA591" t="s">
        <v>472</v>
      </c>
      <c r="AB591" t="s">
        <v>78</v>
      </c>
      <c r="AC591">
        <v>27.158044815063501</v>
      </c>
      <c r="AD591">
        <v>7.0469628355262497</v>
      </c>
      <c r="AE591">
        <v>-130.326552930475</v>
      </c>
      <c r="AF591" t="s">
        <v>78</v>
      </c>
      <c r="AG591">
        <v>15.567053794860801</v>
      </c>
      <c r="AH591">
        <v>6.3255084166234301</v>
      </c>
      <c r="AI591">
        <v>47.143188358402497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</row>
    <row r="592" spans="1:143" hidden="1" x14ac:dyDescent="0.2">
      <c r="A592" t="s">
        <v>1208</v>
      </c>
      <c r="B592">
        <v>0</v>
      </c>
      <c r="C592" t="str">
        <f t="shared" si="372"/>
        <v>no</v>
      </c>
      <c r="D592" t="str">
        <f t="shared" si="373"/>
        <v>no</v>
      </c>
      <c r="E592" t="str">
        <f t="shared" si="374"/>
        <v>no</v>
      </c>
      <c r="F592" t="str">
        <f>IF(COUNTIF(AB592:CM592,"pv&amp;st")&lt;&gt;0,IF(J592&lt;&gt;"0",IF(J592&lt;&gt;0,"yes","no"),"no"),"no")</f>
        <v>no</v>
      </c>
      <c r="G592" t="str">
        <f>IF(M592&lt;&gt;0,IF(J592&lt;&gt;0,IF(J592&lt;&gt;"0","yes","no"),"no"),"no")</f>
        <v>no</v>
      </c>
      <c r="H592" t="s">
        <v>2421</v>
      </c>
      <c r="I592" t="str">
        <f t="shared" si="377"/>
        <v>no</v>
      </c>
      <c r="J592" s="2">
        <v>0</v>
      </c>
      <c r="K592">
        <v>18.725063525500001</v>
      </c>
      <c r="L592">
        <v>18.300422547899998</v>
      </c>
      <c r="M592" s="1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51.568043039999999</v>
      </c>
      <c r="X592">
        <v>7.2362237110000001</v>
      </c>
      <c r="Y592">
        <v>125</v>
      </c>
      <c r="Z592" t="str" cm="1">
        <f t="array" ref="Z592">INDEX(Tabelle4!$C$2:$C$2596,MATCH(TRUE,EXACT(tool!A607,Tabelle4!$D$2:$D$2596),0))</f>
        <v>Y</v>
      </c>
      <c r="AA592" t="s">
        <v>472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</row>
    <row r="593" spans="1:143" hidden="1" x14ac:dyDescent="0.2">
      <c r="A593" t="s">
        <v>844</v>
      </c>
      <c r="B593">
        <v>0</v>
      </c>
      <c r="C593" t="str">
        <f t="shared" si="344"/>
        <v>yes</v>
      </c>
      <c r="D593" t="str">
        <f t="shared" si="345"/>
        <v>yes</v>
      </c>
      <c r="E593" t="str">
        <f t="shared" si="346"/>
        <v>yes</v>
      </c>
      <c r="F593" t="str">
        <f t="shared" si="347"/>
        <v>yes</v>
      </c>
      <c r="G593" t="str">
        <f t="shared" si="348"/>
        <v>yes</v>
      </c>
      <c r="H593" t="s">
        <v>2421</v>
      </c>
      <c r="I593" t="str">
        <f t="shared" si="349"/>
        <v>yes</v>
      </c>
      <c r="J593" s="1" t="s">
        <v>91</v>
      </c>
      <c r="K593">
        <v>80.051734988899995</v>
      </c>
      <c r="L593">
        <v>35.876043170999999</v>
      </c>
      <c r="M593" s="1">
        <v>1954</v>
      </c>
      <c r="N593">
        <v>1</v>
      </c>
      <c r="O593">
        <v>1</v>
      </c>
      <c r="P593">
        <v>1</v>
      </c>
      <c r="Q593">
        <v>2</v>
      </c>
      <c r="R593">
        <v>5.4</v>
      </c>
      <c r="S593">
        <v>161.70993912783999</v>
      </c>
      <c r="T593">
        <v>32.020693995560002</v>
      </c>
      <c r="U593" t="s">
        <v>108</v>
      </c>
      <c r="V593">
        <v>129.59753489741303</v>
      </c>
      <c r="W593">
        <v>51.567865789999999</v>
      </c>
      <c r="X593">
        <v>7.2355897909999998</v>
      </c>
      <c r="Y593">
        <v>125</v>
      </c>
      <c r="Z593" t="str" cm="1">
        <f t="array" ref="Z593">INDEX(Tabelle4!$C$2:$C$2596,MATCH(TRUE,EXACT(tool!A390,Tabelle4!$D$2:$D$2596),0))</f>
        <v>Z</v>
      </c>
      <c r="AA593" t="s">
        <v>845</v>
      </c>
      <c r="AB593" t="s">
        <v>83</v>
      </c>
      <c r="AC593">
        <v>40.9688529968262</v>
      </c>
      <c r="AD593">
        <v>32.805366286540298</v>
      </c>
      <c r="AE593">
        <v>-135.22418214079201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</row>
    <row r="594" spans="1:143" hidden="1" x14ac:dyDescent="0.2">
      <c r="A594" t="s">
        <v>1211</v>
      </c>
      <c r="B594">
        <v>0</v>
      </c>
      <c r="C594" t="str">
        <f t="shared" ref="C594:C595" si="378">IF(M594&lt;&gt;0,IF(J594&lt;&gt;0,IF(J594&lt;&gt;"0","yes","no"),"no"),"no")</f>
        <v>no</v>
      </c>
      <c r="D594" t="str">
        <f t="shared" ref="D594:D595" si="379">IF(M594&lt;&gt;0,IF(J594&lt;&gt;0,IF(J594&lt;&gt;"0","yes","no"),"no"),"no")</f>
        <v>no</v>
      </c>
      <c r="E594" t="str">
        <f t="shared" ref="E594:E595" si="380">IF(M594&lt;&gt;0,IF(J594&lt;&gt;0,IF(J594&lt;&gt;"0","yes","no"),"no"),"no")</f>
        <v>no</v>
      </c>
      <c r="F594" t="str">
        <f t="shared" ref="F594:F595" si="381">IF(COUNTIF(AB594:CM594,"pv&amp;st")&lt;&gt;0,IF(J594&lt;&gt;"0",IF(J594&lt;&gt;0,"yes","no"),"no"),"no")</f>
        <v>no</v>
      </c>
      <c r="G594" t="str">
        <f t="shared" ref="G594:G595" si="382">IF(M594&lt;&gt;0,IF(J594&lt;&gt;0,IF(J594&lt;&gt;"0","yes","no"),"no"),"no")</f>
        <v>no</v>
      </c>
      <c r="H594" t="s">
        <v>2421</v>
      </c>
      <c r="I594" t="str">
        <f t="shared" ref="I594:I595" si="383">IF(J594&lt;&gt;"0",IF(J594&lt;&gt;0,"yes","no"),"no")</f>
        <v>no</v>
      </c>
      <c r="J594" s="2">
        <v>0</v>
      </c>
      <c r="K594">
        <v>35.076843478699999</v>
      </c>
      <c r="L594">
        <v>23.7016659849</v>
      </c>
      <c r="M594" s="1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51.568107480000002</v>
      </c>
      <c r="X594">
        <v>7.2357890310000004</v>
      </c>
      <c r="Y594">
        <v>125</v>
      </c>
      <c r="Z594" t="str" cm="1">
        <f t="array" ref="Z594">INDEX(Tabelle4!$C$2:$C$2596,MATCH(TRUE,EXACT(tool!A609,Tabelle4!$D$2:$D$2596),0))</f>
        <v>Y</v>
      </c>
      <c r="AA594" t="s">
        <v>845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</row>
    <row r="595" spans="1:143" hidden="1" x14ac:dyDescent="0.2">
      <c r="A595" t="s">
        <v>1845</v>
      </c>
      <c r="B595">
        <v>0</v>
      </c>
      <c r="C595" t="str">
        <f t="shared" si="378"/>
        <v>no</v>
      </c>
      <c r="D595" t="str">
        <f t="shared" si="379"/>
        <v>no</v>
      </c>
      <c r="E595" t="str">
        <f t="shared" si="380"/>
        <v>no</v>
      </c>
      <c r="F595" t="str">
        <f t="shared" si="381"/>
        <v>no</v>
      </c>
      <c r="G595" t="str">
        <f t="shared" si="382"/>
        <v>no</v>
      </c>
      <c r="H595" t="s">
        <v>2421</v>
      </c>
      <c r="I595" t="str">
        <f t="shared" si="383"/>
        <v>no</v>
      </c>
      <c r="J595" s="2">
        <v>0</v>
      </c>
      <c r="K595">
        <v>26.5546775121</v>
      </c>
      <c r="L595">
        <v>22.083689913600001</v>
      </c>
      <c r="M595" s="1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51.56794953</v>
      </c>
      <c r="X595">
        <v>7.2355376690000002</v>
      </c>
      <c r="Y595">
        <v>125</v>
      </c>
      <c r="Z595" t="str" cm="1">
        <f t="array" ref="Z595">INDEX(Tabelle4!$C$2:$C$2596,MATCH(TRUE,EXACT(tool!A1049,Tabelle4!$D$2:$D$2596),0))</f>
        <v>Y</v>
      </c>
      <c r="AA595" t="s">
        <v>845</v>
      </c>
      <c r="AB595" t="s">
        <v>78</v>
      </c>
      <c r="AC595">
        <v>9.1677951812744105</v>
      </c>
      <c r="AD595">
        <v>2.19106246521127</v>
      </c>
      <c r="AE595">
        <v>48.399254201906302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</row>
    <row r="596" spans="1:143" hidden="1" x14ac:dyDescent="0.2">
      <c r="A596" t="s">
        <v>857</v>
      </c>
      <c r="B596">
        <v>0</v>
      </c>
      <c r="C596" t="str">
        <f t="shared" si="344"/>
        <v>yes</v>
      </c>
      <c r="D596" t="str">
        <f t="shared" si="345"/>
        <v>yes</v>
      </c>
      <c r="E596" t="str">
        <f t="shared" si="346"/>
        <v>yes</v>
      </c>
      <c r="F596" t="str">
        <f t="shared" si="347"/>
        <v>yes</v>
      </c>
      <c r="G596" t="str">
        <f t="shared" si="348"/>
        <v>yes</v>
      </c>
      <c r="H596" t="s">
        <v>2421</v>
      </c>
      <c r="I596" t="str">
        <f t="shared" si="349"/>
        <v>yes</v>
      </c>
      <c r="J596" s="1" t="s">
        <v>91</v>
      </c>
      <c r="K596">
        <v>78.652633011199995</v>
      </c>
      <c r="L596">
        <v>36.046368604900003</v>
      </c>
      <c r="M596" s="1">
        <v>1956</v>
      </c>
      <c r="N596">
        <v>5</v>
      </c>
      <c r="O596">
        <v>2</v>
      </c>
      <c r="P596">
        <v>10</v>
      </c>
      <c r="Q596">
        <v>2</v>
      </c>
      <c r="R596">
        <v>5.4</v>
      </c>
      <c r="S596">
        <v>163.18933726198003</v>
      </c>
      <c r="T596">
        <v>31.461053204479999</v>
      </c>
      <c r="U596" t="s">
        <v>108</v>
      </c>
      <c r="V596">
        <v>1181.6741473610666</v>
      </c>
      <c r="W596">
        <v>51.568751589999998</v>
      </c>
      <c r="X596">
        <v>7.2358095870000003</v>
      </c>
      <c r="Y596">
        <v>125</v>
      </c>
      <c r="Z596" t="str" cm="1">
        <f t="array" ref="Z596">INDEX(Tabelle4!$C$2:$C$2596,MATCH(TRUE,EXACT(tool!A397,Tabelle4!$D$2:$D$2596),0))</f>
        <v>Z</v>
      </c>
      <c r="AA596" t="s">
        <v>858</v>
      </c>
      <c r="AB596" t="s">
        <v>83</v>
      </c>
      <c r="AC596">
        <v>45.342323303222699</v>
      </c>
      <c r="AD596">
        <v>33.001407020875298</v>
      </c>
      <c r="AE596">
        <v>-128.36126312688199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</row>
    <row r="597" spans="1:143" hidden="1" x14ac:dyDescent="0.2">
      <c r="A597" t="s">
        <v>1085</v>
      </c>
      <c r="B597">
        <v>0</v>
      </c>
      <c r="C597" t="str">
        <f t="shared" si="344"/>
        <v>no</v>
      </c>
      <c r="D597" t="str">
        <f t="shared" si="345"/>
        <v>no</v>
      </c>
      <c r="E597" t="str">
        <f t="shared" si="346"/>
        <v>no</v>
      </c>
      <c r="F597" t="str">
        <f t="shared" si="347"/>
        <v>no</v>
      </c>
      <c r="G597" t="str">
        <f t="shared" si="348"/>
        <v>no</v>
      </c>
      <c r="H597" t="s">
        <v>2421</v>
      </c>
      <c r="I597" t="str">
        <f t="shared" si="349"/>
        <v>yes</v>
      </c>
      <c r="J597" s="2">
        <v>0</v>
      </c>
      <c r="K597">
        <v>36.542849003100002</v>
      </c>
      <c r="L597">
        <v>25.279011337</v>
      </c>
      <c r="M597" s="1">
        <v>0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51.568547299999999</v>
      </c>
      <c r="X597">
        <v>7.2354331900000002</v>
      </c>
      <c r="Y597">
        <v>125</v>
      </c>
      <c r="Z597" t="str" cm="1">
        <f t="array" ref="Z597">INDEX(Tabelle4!$C$2:$C$2596,MATCH(TRUE,EXACT(tool!A521,Tabelle4!$D$2:$D$2596),0))</f>
        <v>Z</v>
      </c>
      <c r="AA597" t="s">
        <v>858</v>
      </c>
      <c r="AB597" t="s">
        <v>78</v>
      </c>
      <c r="AC597">
        <v>9.8699445724487305</v>
      </c>
      <c r="AD597">
        <v>29.252400176678002</v>
      </c>
      <c r="AE597">
        <v>-126.76831775944601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</row>
    <row r="598" spans="1:143" hidden="1" x14ac:dyDescent="0.2">
      <c r="A598" t="s">
        <v>1799</v>
      </c>
      <c r="B598">
        <v>0</v>
      </c>
      <c r="C598" t="str">
        <f t="shared" ref="C598:C599" si="384">IF(M598&lt;&gt;0,IF(J598&lt;&gt;0,IF(J598&lt;&gt;"0","yes","no"),"no"),"no")</f>
        <v>no</v>
      </c>
      <c r="D598" t="str">
        <f t="shared" ref="D598:D599" si="385">IF(M598&lt;&gt;0,IF(J598&lt;&gt;0,IF(J598&lt;&gt;"0","yes","no"),"no"),"no")</f>
        <v>no</v>
      </c>
      <c r="E598" t="str">
        <f t="shared" ref="E598:E599" si="386">IF(M598&lt;&gt;0,IF(J598&lt;&gt;0,IF(J598&lt;&gt;"0","yes","no"),"no"),"no")</f>
        <v>no</v>
      </c>
      <c r="F598" t="str">
        <f t="shared" ref="F598:F599" si="387">IF(COUNTIF(AB598:CM598,"pv&amp;st")&lt;&gt;0,IF(J598&lt;&gt;"0",IF(J598&lt;&gt;0,"yes","no"),"no"),"no")</f>
        <v>no</v>
      </c>
      <c r="G598" t="str">
        <f t="shared" ref="G598:G599" si="388">IF(M598&lt;&gt;0,IF(J598&lt;&gt;0,IF(J598&lt;&gt;"0","yes","no"),"no"),"no")</f>
        <v>no</v>
      </c>
      <c r="H598" t="s">
        <v>2421</v>
      </c>
      <c r="I598" t="str">
        <f t="shared" ref="I598:I599" si="389">IF(J598&lt;&gt;"0",IF(J598&lt;&gt;0,"yes","no"),"no")</f>
        <v>no</v>
      </c>
      <c r="J598" s="1">
        <v>0</v>
      </c>
      <c r="K598">
        <v>65.501746989899999</v>
      </c>
      <c r="L598">
        <v>41.265238158999999</v>
      </c>
      <c r="M598" s="1">
        <v>0</v>
      </c>
      <c r="N598">
        <v>1</v>
      </c>
      <c r="O598">
        <v>3</v>
      </c>
      <c r="P598">
        <v>3</v>
      </c>
      <c r="Q598">
        <v>1</v>
      </c>
      <c r="R598">
        <v>2.7</v>
      </c>
      <c r="S598">
        <v>98.315793631320005</v>
      </c>
      <c r="T598">
        <v>13.100349397980001</v>
      </c>
      <c r="U598">
        <v>0</v>
      </c>
      <c r="V598">
        <v>0</v>
      </c>
      <c r="W598">
        <v>51.568752830000001</v>
      </c>
      <c r="X598">
        <v>7.2357081409999999</v>
      </c>
      <c r="Y598">
        <v>125</v>
      </c>
      <c r="Z598" t="str" cm="1">
        <f t="array" ref="Z598">INDEX(Tabelle4!$C$2:$C$2596,MATCH(TRUE,EXACT(tool!A1017,Tabelle4!$D$2:$D$2596),0))</f>
        <v>Y</v>
      </c>
      <c r="AA598" t="s">
        <v>858</v>
      </c>
      <c r="AB598" t="s">
        <v>78</v>
      </c>
      <c r="AC598">
        <v>35.772621154785199</v>
      </c>
      <c r="AD598">
        <v>0.49924578418278198</v>
      </c>
      <c r="AE598">
        <v>93.982520571002695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</row>
    <row r="599" spans="1:143" hidden="1" x14ac:dyDescent="0.2">
      <c r="A599" t="s">
        <v>1863</v>
      </c>
      <c r="B599">
        <v>0</v>
      </c>
      <c r="C599" t="str">
        <f t="shared" si="384"/>
        <v>no</v>
      </c>
      <c r="D599" t="str">
        <f t="shared" si="385"/>
        <v>no</v>
      </c>
      <c r="E599" t="str">
        <f t="shared" si="386"/>
        <v>no</v>
      </c>
      <c r="F599" t="str">
        <f t="shared" si="387"/>
        <v>no</v>
      </c>
      <c r="G599" t="str">
        <f t="shared" si="388"/>
        <v>no</v>
      </c>
      <c r="H599" t="s">
        <v>2421</v>
      </c>
      <c r="I599" t="str">
        <f t="shared" si="389"/>
        <v>no</v>
      </c>
      <c r="J599" s="2">
        <v>0</v>
      </c>
      <c r="K599">
        <v>51.665493518799998</v>
      </c>
      <c r="L599">
        <v>30.985228334599999</v>
      </c>
      <c r="M599" s="1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51.568607190000002</v>
      </c>
      <c r="X599">
        <v>7.2354933260000003</v>
      </c>
      <c r="Y599">
        <v>125</v>
      </c>
      <c r="Z599" t="str" cm="1">
        <f t="array" ref="Z599">INDEX(Tabelle4!$C$2:$C$2596,MATCH(TRUE,EXACT(tool!A1063,Tabelle4!$D$2:$D$2596),0))</f>
        <v>Y</v>
      </c>
      <c r="AA599" t="s">
        <v>858</v>
      </c>
      <c r="AB599" t="s">
        <v>83</v>
      </c>
      <c r="AC599">
        <v>33.411243438720703</v>
      </c>
      <c r="AD599">
        <v>17.4798617374089</v>
      </c>
      <c r="AE599">
        <v>142.46061207645701</v>
      </c>
      <c r="AF599" t="s">
        <v>78</v>
      </c>
      <c r="AG599">
        <v>6.4787120819091797</v>
      </c>
      <c r="AH599">
        <v>4.3881037928584403</v>
      </c>
      <c r="AI599">
        <v>21.5359775914736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</row>
    <row r="600" spans="1:143" hidden="1" x14ac:dyDescent="0.2">
      <c r="A600" t="s">
        <v>329</v>
      </c>
      <c r="B600">
        <v>0</v>
      </c>
      <c r="C600" t="str">
        <f t="shared" ref="C600:C661" si="390">IF(M600=0,"no","yes")</f>
        <v>yes</v>
      </c>
      <c r="D600" t="str">
        <f t="shared" ref="D600:D661" si="391">IF(M600&lt;&gt;0,"yes","no")</f>
        <v>yes</v>
      </c>
      <c r="E600" t="str">
        <f t="shared" ref="E600:E661" si="392">IF(M600&lt;&gt;0,"yes","no")</f>
        <v>yes</v>
      </c>
      <c r="F600" t="str">
        <f t="shared" ref="F600:F661" si="393">IF(COUNTIF(AB600:CM600,"pv&amp;st")&lt;&gt;0,"yes","no")</f>
        <v>yes</v>
      </c>
      <c r="G600" t="str">
        <f t="shared" ref="G600:G661" si="394">IF(M600&lt;&gt;0,"yes","no")</f>
        <v>yes</v>
      </c>
      <c r="H600" t="s">
        <v>2421</v>
      </c>
      <c r="I600" t="str">
        <f t="shared" ref="I600:I661" si="395">IF(J600&lt;&gt;"0","yes","no")</f>
        <v>yes</v>
      </c>
      <c r="J600" s="1" t="s">
        <v>91</v>
      </c>
      <c r="K600">
        <v>75.221654987500003</v>
      </c>
      <c r="L600">
        <v>34.712042886299997</v>
      </c>
      <c r="M600" s="1">
        <v>1955</v>
      </c>
      <c r="N600">
        <v>1</v>
      </c>
      <c r="O600">
        <v>2</v>
      </c>
      <c r="P600">
        <v>2</v>
      </c>
      <c r="Q600">
        <v>2</v>
      </c>
      <c r="R600">
        <v>5.4</v>
      </c>
      <c r="S600">
        <v>157.35636959102001</v>
      </c>
      <c r="T600">
        <v>30.088661995000002</v>
      </c>
      <c r="U600" t="s">
        <v>108</v>
      </c>
      <c r="V600">
        <v>224.55944783971526</v>
      </c>
      <c r="W600">
        <v>51.567809369999999</v>
      </c>
      <c r="X600">
        <v>7.2356841760000004</v>
      </c>
      <c r="Y600">
        <v>125</v>
      </c>
      <c r="Z600" t="str" cm="1">
        <f t="array" ref="Z600">INDEX(Tabelle4!$C$2:$C$2596,MATCH(TRUE,EXACT(tool!A126,Tabelle4!$D$2:$D$2596),0))</f>
        <v>Z</v>
      </c>
      <c r="AA600" t="s">
        <v>330</v>
      </c>
      <c r="AB600" t="s">
        <v>83</v>
      </c>
      <c r="AC600">
        <v>41.5592231750488</v>
      </c>
      <c r="AD600">
        <v>33.394339407486797</v>
      </c>
      <c r="AE600">
        <v>-134.54898242265801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</row>
    <row r="601" spans="1:143" hidden="1" x14ac:dyDescent="0.2">
      <c r="A601" t="s">
        <v>1681</v>
      </c>
      <c r="B601">
        <v>0</v>
      </c>
      <c r="C601" t="str">
        <f t="shared" si="390"/>
        <v>no</v>
      </c>
      <c r="D601" t="str">
        <f t="shared" si="391"/>
        <v>no</v>
      </c>
      <c r="E601" t="str">
        <f t="shared" si="392"/>
        <v>no</v>
      </c>
      <c r="F601" t="str">
        <f t="shared" si="393"/>
        <v>no</v>
      </c>
      <c r="G601" t="str">
        <f t="shared" si="394"/>
        <v>no</v>
      </c>
      <c r="H601" t="s">
        <v>2421</v>
      </c>
      <c r="I601" t="str">
        <f t="shared" si="395"/>
        <v>yes</v>
      </c>
      <c r="J601" s="2">
        <v>0</v>
      </c>
      <c r="K601">
        <v>18.853482992699998</v>
      </c>
      <c r="L601">
        <v>18.484016201999999</v>
      </c>
      <c r="M601" s="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51.567970299999999</v>
      </c>
      <c r="X601">
        <v>7.2360291820000002</v>
      </c>
      <c r="Y601">
        <v>125</v>
      </c>
      <c r="Z601" t="str" cm="1">
        <f t="array" ref="Z601">INDEX(Tabelle4!$C$2:$C$2596,MATCH(TRUE,EXACT(tool!A932,Tabelle4!$D$2:$D$2596),0))</f>
        <v>Z</v>
      </c>
      <c r="AA601" t="s">
        <v>330</v>
      </c>
      <c r="AB601" t="s">
        <v>78</v>
      </c>
      <c r="AC601">
        <v>13.0432014465332</v>
      </c>
      <c r="AD601">
        <v>15.4175447129247</v>
      </c>
      <c r="AE601">
        <v>-170.65995612913599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</row>
    <row r="602" spans="1:143" hidden="1" x14ac:dyDescent="0.2">
      <c r="A602" t="s">
        <v>1959</v>
      </c>
      <c r="B602">
        <v>0</v>
      </c>
      <c r="C602" t="str">
        <f t="shared" si="390"/>
        <v>no</v>
      </c>
      <c r="D602" t="str">
        <f t="shared" si="391"/>
        <v>no</v>
      </c>
      <c r="E602" t="str">
        <f t="shared" si="392"/>
        <v>no</v>
      </c>
      <c r="F602" t="str">
        <f t="shared" si="393"/>
        <v>yes</v>
      </c>
      <c r="G602" t="str">
        <f t="shared" si="394"/>
        <v>no</v>
      </c>
      <c r="H602" t="s">
        <v>2421</v>
      </c>
      <c r="I602" t="str">
        <f t="shared" si="395"/>
        <v>yes</v>
      </c>
      <c r="J602" s="2">
        <v>0</v>
      </c>
      <c r="K602">
        <v>56.343736997500002</v>
      </c>
      <c r="L602">
        <v>30.425867709399999</v>
      </c>
      <c r="M602" s="1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51.568000810000001</v>
      </c>
      <c r="X602">
        <v>7.2359670439999997</v>
      </c>
      <c r="Y602">
        <v>125</v>
      </c>
      <c r="Z602" t="str" cm="1">
        <f t="array" ref="Z602">INDEX(Tabelle4!$C$2:$C$2596,MATCH(TRUE,EXACT(tool!A1152,Tabelle4!$D$2:$D$2596),0))</f>
        <v>Z</v>
      </c>
      <c r="AA602" t="s">
        <v>330</v>
      </c>
      <c r="AB602" t="s">
        <v>83</v>
      </c>
      <c r="AC602">
        <v>16.271144866943398</v>
      </c>
      <c r="AD602">
        <v>16.142589471990199</v>
      </c>
      <c r="AE602">
        <v>-131.93080079790701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</row>
    <row r="603" spans="1:143" hidden="1" x14ac:dyDescent="0.2">
      <c r="A603" t="s">
        <v>500</v>
      </c>
      <c r="B603">
        <v>0</v>
      </c>
      <c r="C603" t="str">
        <f t="shared" ref="C603:C608" si="396">IF(M603&lt;&gt;0,IF(J603&lt;&gt;0,IF(J603&lt;&gt;"0","yes","no"),"no"),"no")</f>
        <v>yes</v>
      </c>
      <c r="D603" t="str">
        <f t="shared" ref="D603:D608" si="397">IF(M603&lt;&gt;0,IF(J603&lt;&gt;0,IF(J603&lt;&gt;"0","yes","no"),"no"),"no")</f>
        <v>yes</v>
      </c>
      <c r="E603" t="str">
        <f t="shared" ref="E603:E608" si="398">IF(M603&lt;&gt;0,IF(J603&lt;&gt;0,IF(J603&lt;&gt;"0","yes","no"),"no"),"no")</f>
        <v>yes</v>
      </c>
      <c r="F603" t="str">
        <f t="shared" si="393"/>
        <v>yes</v>
      </c>
      <c r="G603" t="str">
        <f t="shared" si="394"/>
        <v>yes</v>
      </c>
      <c r="H603" t="s">
        <v>2421</v>
      </c>
      <c r="I603" t="str">
        <f t="shared" ref="I603:I608" si="399">IF(J603&lt;&gt;"0",IF(J603&lt;&gt;0,"yes","no"),"no")</f>
        <v>yes</v>
      </c>
      <c r="J603" s="1" t="s">
        <v>91</v>
      </c>
      <c r="K603">
        <v>76.949807990699995</v>
      </c>
      <c r="L603">
        <v>35.1173572525</v>
      </c>
      <c r="M603" s="1">
        <v>1954</v>
      </c>
      <c r="N603">
        <v>3</v>
      </c>
      <c r="O603">
        <v>1</v>
      </c>
      <c r="P603">
        <v>3</v>
      </c>
      <c r="Q603">
        <v>2</v>
      </c>
      <c r="R603">
        <v>5.4</v>
      </c>
      <c r="S603">
        <v>158.85380596722001</v>
      </c>
      <c r="T603">
        <v>30.779923196279999</v>
      </c>
      <c r="U603" t="s">
        <v>121</v>
      </c>
      <c r="V603">
        <v>218.216811519</v>
      </c>
      <c r="W603">
        <v>51.56814293</v>
      </c>
      <c r="X603">
        <v>7.2366493739999997</v>
      </c>
      <c r="Y603">
        <v>125</v>
      </c>
      <c r="Z603" t="str" cm="1">
        <f t="array" ref="Z603">INDEX(Tabelle4!$C$2:$C$2596,MATCH(TRUE,EXACT(tool!A213,Tabelle4!$D$2:$D$2596),0))</f>
        <v>Y</v>
      </c>
      <c r="AA603" t="s">
        <v>501</v>
      </c>
      <c r="AB603" t="s">
        <v>83</v>
      </c>
      <c r="AC603">
        <v>40.602161407470703</v>
      </c>
      <c r="AD603">
        <v>2.1660711304676501</v>
      </c>
      <c r="AE603">
        <v>-34.365239079664001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</row>
    <row r="604" spans="1:143" hidden="1" x14ac:dyDescent="0.2">
      <c r="A604" t="s">
        <v>1808</v>
      </c>
      <c r="B604">
        <v>0</v>
      </c>
      <c r="C604" t="str">
        <f t="shared" si="396"/>
        <v>no</v>
      </c>
      <c r="D604" t="str">
        <f t="shared" si="397"/>
        <v>no</v>
      </c>
      <c r="E604" t="str">
        <f t="shared" si="398"/>
        <v>no</v>
      </c>
      <c r="F604" t="str">
        <f t="shared" ref="F604:F605" si="400">IF(COUNTIF(AB604:CM604,"pv&amp;st")&lt;&gt;0,IF(J604&lt;&gt;"0",IF(J604&lt;&gt;0,"yes","no"),"no"),"no")</f>
        <v>no</v>
      </c>
      <c r="G604" t="str">
        <f t="shared" ref="G604:G605" si="401">IF(M604&lt;&gt;0,IF(J604&lt;&gt;0,IF(J604&lt;&gt;"0","yes","no"),"no"),"no")</f>
        <v>no</v>
      </c>
      <c r="H604" t="s">
        <v>2421</v>
      </c>
      <c r="I604" t="str">
        <f t="shared" si="399"/>
        <v>no</v>
      </c>
      <c r="J604" s="2">
        <v>0</v>
      </c>
      <c r="K604">
        <v>25.549561023799999</v>
      </c>
      <c r="L604">
        <v>20.219505058599999</v>
      </c>
      <c r="M604" s="1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51.567974319999998</v>
      </c>
      <c r="X604">
        <v>7.2363297070000003</v>
      </c>
      <c r="Y604">
        <v>125</v>
      </c>
      <c r="Z604" t="str" cm="1">
        <f t="array" ref="Z604">INDEX(Tabelle4!$C$2:$C$2596,MATCH(TRUE,EXACT(tool!A1025,Tabelle4!$D$2:$D$2596),0))</f>
        <v>Y</v>
      </c>
      <c r="AA604" t="s">
        <v>501</v>
      </c>
      <c r="AB604" t="s">
        <v>78</v>
      </c>
      <c r="AC604">
        <v>12.048275947570801</v>
      </c>
      <c r="AD604">
        <v>1.1802810483625401</v>
      </c>
      <c r="AE604">
        <v>44.219451833384603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</row>
    <row r="605" spans="1:143" hidden="1" x14ac:dyDescent="0.2">
      <c r="A605" t="s">
        <v>1861</v>
      </c>
      <c r="B605">
        <v>0</v>
      </c>
      <c r="C605" t="str">
        <f t="shared" si="396"/>
        <v>no</v>
      </c>
      <c r="D605" t="str">
        <f t="shared" si="397"/>
        <v>no</v>
      </c>
      <c r="E605" t="str">
        <f t="shared" si="398"/>
        <v>no</v>
      </c>
      <c r="F605" t="str">
        <f t="shared" si="400"/>
        <v>no</v>
      </c>
      <c r="G605" t="str">
        <f t="shared" si="401"/>
        <v>no</v>
      </c>
      <c r="H605" t="s">
        <v>2421</v>
      </c>
      <c r="I605" t="str">
        <f t="shared" si="399"/>
        <v>no</v>
      </c>
      <c r="J605" s="2">
        <v>0</v>
      </c>
      <c r="K605">
        <v>27.1817130031</v>
      </c>
      <c r="L605">
        <v>23.066820963000001</v>
      </c>
      <c r="M605" s="1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51.56795537</v>
      </c>
      <c r="X605">
        <v>7.236387347</v>
      </c>
      <c r="Y605">
        <v>125</v>
      </c>
      <c r="Z605" t="str" cm="1">
        <f t="array" ref="Z605">INDEX(Tabelle4!$C$2:$C$2596,MATCH(TRUE,EXACT(tool!A1061,Tabelle4!$D$2:$D$2596),0))</f>
        <v>Y</v>
      </c>
      <c r="AA605" t="s">
        <v>501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</row>
    <row r="606" spans="1:143" hidden="1" x14ac:dyDescent="0.2">
      <c r="A606" t="s">
        <v>749</v>
      </c>
      <c r="B606">
        <v>0</v>
      </c>
      <c r="C606" t="str">
        <f t="shared" si="396"/>
        <v>yes</v>
      </c>
      <c r="D606" t="str">
        <f t="shared" si="397"/>
        <v>yes</v>
      </c>
      <c r="E606" t="str">
        <f t="shared" si="398"/>
        <v>yes</v>
      </c>
      <c r="F606" t="str">
        <f t="shared" si="393"/>
        <v>yes</v>
      </c>
      <c r="G606" t="str">
        <f t="shared" si="394"/>
        <v>yes</v>
      </c>
      <c r="H606" t="s">
        <v>2421</v>
      </c>
      <c r="I606" t="str">
        <f t="shared" si="399"/>
        <v>yes</v>
      </c>
      <c r="J606" s="1" t="s">
        <v>91</v>
      </c>
      <c r="K606">
        <v>76.818707964699996</v>
      </c>
      <c r="L606">
        <v>35.091164939199999</v>
      </c>
      <c r="M606" s="1">
        <v>1955</v>
      </c>
      <c r="N606">
        <v>2</v>
      </c>
      <c r="O606">
        <v>2</v>
      </c>
      <c r="P606">
        <v>4</v>
      </c>
      <c r="Q606">
        <v>2</v>
      </c>
      <c r="R606">
        <v>5.4</v>
      </c>
      <c r="S606">
        <v>158.76480748579999</v>
      </c>
      <c r="T606">
        <v>30.727483185880001</v>
      </c>
      <c r="U606" t="s">
        <v>108</v>
      </c>
      <c r="V606">
        <v>87.29116912454522</v>
      </c>
      <c r="W606">
        <v>51.568096799999999</v>
      </c>
      <c r="X606">
        <v>7.2351580999999996</v>
      </c>
      <c r="Y606">
        <v>125</v>
      </c>
      <c r="Z606" t="str" cm="1">
        <f t="array" ref="Z606">INDEX(Tabelle4!$C$2:$C$2596,MATCH(TRUE,EXACT(tool!A340,Tabelle4!$D$2:$D$2596),0))</f>
        <v>Y</v>
      </c>
      <c r="AA606" t="s">
        <v>750</v>
      </c>
      <c r="AB606" t="s">
        <v>83</v>
      </c>
      <c r="AC606">
        <v>43.693572998046903</v>
      </c>
      <c r="AD606">
        <v>31.834612078132199</v>
      </c>
      <c r="AE606">
        <v>-138.90678086019199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</row>
    <row r="607" spans="1:143" hidden="1" x14ac:dyDescent="0.2">
      <c r="A607" t="s">
        <v>1018</v>
      </c>
      <c r="B607">
        <v>0</v>
      </c>
      <c r="C607" t="str">
        <f t="shared" si="396"/>
        <v>no</v>
      </c>
      <c r="D607" t="str">
        <f t="shared" si="397"/>
        <v>no</v>
      </c>
      <c r="E607" t="str">
        <f t="shared" si="398"/>
        <v>no</v>
      </c>
      <c r="F607" t="str">
        <f t="shared" ref="F607:F608" si="402">IF(COUNTIF(AB607:CM607,"pv&amp;st")&lt;&gt;0,IF(J607&lt;&gt;"0",IF(J607&lt;&gt;0,"yes","no"),"no"),"no")</f>
        <v>no</v>
      </c>
      <c r="G607" t="str">
        <f t="shared" ref="G607:G608" si="403">IF(M607&lt;&gt;0,IF(J607&lt;&gt;0,IF(J607&lt;&gt;"0","yes","no"),"no"),"no")</f>
        <v>no</v>
      </c>
      <c r="H607" t="s">
        <v>2421</v>
      </c>
      <c r="I607" t="str">
        <f t="shared" si="399"/>
        <v>no</v>
      </c>
      <c r="J607" s="2">
        <v>0</v>
      </c>
      <c r="K607">
        <v>20.719301009900001</v>
      </c>
      <c r="L607">
        <v>18.794572104299998</v>
      </c>
      <c r="M607" s="1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51.56833151</v>
      </c>
      <c r="X607">
        <v>7.235415529</v>
      </c>
      <c r="Y607">
        <v>125</v>
      </c>
      <c r="Z607" t="str" cm="1">
        <f t="array" ref="Z607">INDEX(Tabelle4!$C$2:$C$2596,MATCH(TRUE,EXACT(tool!A481,Tabelle4!$D$2:$D$2596),0))</f>
        <v>Y</v>
      </c>
      <c r="AA607" t="s">
        <v>750</v>
      </c>
      <c r="AB607" t="s">
        <v>78</v>
      </c>
      <c r="AC607">
        <v>17.061622619628899</v>
      </c>
      <c r="AD607">
        <v>2.3517657608419098</v>
      </c>
      <c r="AE607">
        <v>-109.983106530448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</row>
    <row r="608" spans="1:143" hidden="1" x14ac:dyDescent="0.2">
      <c r="A608" t="s">
        <v>1260</v>
      </c>
      <c r="B608">
        <v>0</v>
      </c>
      <c r="C608" t="str">
        <f t="shared" si="396"/>
        <v>no</v>
      </c>
      <c r="D608" t="str">
        <f t="shared" si="397"/>
        <v>no</v>
      </c>
      <c r="E608" t="str">
        <f t="shared" si="398"/>
        <v>no</v>
      </c>
      <c r="F608" t="str">
        <f t="shared" si="402"/>
        <v>no</v>
      </c>
      <c r="G608" t="str">
        <f t="shared" si="403"/>
        <v>no</v>
      </c>
      <c r="H608" t="s">
        <v>2421</v>
      </c>
      <c r="I608" t="str">
        <f t="shared" si="399"/>
        <v>no</v>
      </c>
      <c r="J608" s="2">
        <v>0</v>
      </c>
      <c r="K608">
        <v>21.052302009400002</v>
      </c>
      <c r="L608">
        <v>19.005963002000001</v>
      </c>
      <c r="M608" s="1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51.568300559999997</v>
      </c>
      <c r="X608">
        <v>7.235477747</v>
      </c>
      <c r="Y608">
        <v>125</v>
      </c>
      <c r="Z608" t="str" cm="1">
        <f t="array" ref="Z608">INDEX(Tabelle4!$C$2:$C$2596,MATCH(TRUE,EXACT(tool!A643,Tabelle4!$D$2:$D$2596),0))</f>
        <v>Y</v>
      </c>
      <c r="AA608" t="s">
        <v>750</v>
      </c>
      <c r="AB608" t="s">
        <v>78</v>
      </c>
      <c r="AC608">
        <v>16.9141941070557</v>
      </c>
      <c r="AD608">
        <v>1.7173185216804701</v>
      </c>
      <c r="AE608">
        <v>-96.483073696596705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</row>
    <row r="609" spans="1:143" hidden="1" x14ac:dyDescent="0.2">
      <c r="A609" t="s">
        <v>237</v>
      </c>
      <c r="B609">
        <v>0</v>
      </c>
      <c r="C609" t="str">
        <f t="shared" si="390"/>
        <v>yes</v>
      </c>
      <c r="D609" t="str">
        <f t="shared" si="391"/>
        <v>yes</v>
      </c>
      <c r="E609" t="str">
        <f t="shared" si="392"/>
        <v>yes</v>
      </c>
      <c r="F609" t="str">
        <f t="shared" si="393"/>
        <v>yes</v>
      </c>
      <c r="G609" t="str">
        <f t="shared" si="394"/>
        <v>yes</v>
      </c>
      <c r="H609" t="s">
        <v>2421</v>
      </c>
      <c r="I609" t="str">
        <f t="shared" si="395"/>
        <v>yes</v>
      </c>
      <c r="J609" s="1" t="s">
        <v>91</v>
      </c>
      <c r="K609">
        <v>76.296547961599998</v>
      </c>
      <c r="L609">
        <v>34.966306623199998</v>
      </c>
      <c r="M609" s="1">
        <v>1958</v>
      </c>
      <c r="N609">
        <v>2</v>
      </c>
      <c r="O609">
        <v>1</v>
      </c>
      <c r="P609">
        <v>2</v>
      </c>
      <c r="Q609">
        <v>2</v>
      </c>
      <c r="R609">
        <v>5.4</v>
      </c>
      <c r="S609">
        <v>158.29943658064002</v>
      </c>
      <c r="T609">
        <v>30.518619184640002</v>
      </c>
      <c r="U609" t="s">
        <v>108</v>
      </c>
      <c r="V609">
        <v>331.99588288355278</v>
      </c>
      <c r="W609">
        <v>51.568201190000003</v>
      </c>
      <c r="X609">
        <v>7.2349545009999998</v>
      </c>
      <c r="Y609">
        <v>125</v>
      </c>
      <c r="Z609" t="str" cm="1">
        <f t="array" ref="Z609">INDEX(Tabelle4!$C$2:$C$2596,MATCH(TRUE,EXACT(tool!A80,Tabelle4!$D$2:$D$2596),0))</f>
        <v>Z</v>
      </c>
      <c r="AA609" t="s">
        <v>238</v>
      </c>
      <c r="AB609" t="s">
        <v>83</v>
      </c>
      <c r="AC609">
        <v>41.858394622802699</v>
      </c>
      <c r="AD609">
        <v>33.4752871946501</v>
      </c>
      <c r="AE609">
        <v>-139.05542807454401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</row>
    <row r="610" spans="1:143" hidden="1" x14ac:dyDescent="0.2">
      <c r="A610" t="s">
        <v>1809</v>
      </c>
      <c r="B610">
        <v>0</v>
      </c>
      <c r="C610" t="str">
        <f t="shared" ref="C610:C611" si="404">IF(M610&lt;&gt;0,IF(J610&lt;&gt;0,IF(J610&lt;&gt;"0","yes","no"),"no"),"no")</f>
        <v>no</v>
      </c>
      <c r="D610" t="str">
        <f t="shared" ref="D610:D611" si="405">IF(M610&lt;&gt;0,IF(J610&lt;&gt;0,IF(J610&lt;&gt;"0","yes","no"),"no"),"no")</f>
        <v>no</v>
      </c>
      <c r="E610" t="str">
        <f t="shared" ref="E610:E611" si="406">IF(M610&lt;&gt;0,IF(J610&lt;&gt;0,IF(J610&lt;&gt;"0","yes","no"),"no"),"no")</f>
        <v>no</v>
      </c>
      <c r="F610" t="str">
        <f t="shared" ref="F610:F611" si="407">IF(COUNTIF(AB610:CM610,"pv&amp;st")&lt;&gt;0,IF(J610&lt;&gt;"0",IF(J610&lt;&gt;0,"yes","no"),"no"),"no")</f>
        <v>no</v>
      </c>
      <c r="G610" t="str">
        <f t="shared" ref="G610:G611" si="408">IF(M610&lt;&gt;0,IF(J610&lt;&gt;0,IF(J610&lt;&gt;"0","yes","no"),"no"),"no")</f>
        <v>no</v>
      </c>
      <c r="H610" t="s">
        <v>2421</v>
      </c>
      <c r="I610" t="str">
        <f t="shared" ref="I610:I611" si="409">IF(J610&lt;&gt;"0",IF(J610&lt;&gt;0,"yes","no"),"no")</f>
        <v>no</v>
      </c>
      <c r="J610" s="2">
        <v>0</v>
      </c>
      <c r="K610">
        <v>57.004740479200002</v>
      </c>
      <c r="L610">
        <v>30.746081403000002</v>
      </c>
      <c r="M610" s="1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51.568424299999997</v>
      </c>
      <c r="X610">
        <v>7.235246879</v>
      </c>
      <c r="Y610">
        <v>125</v>
      </c>
      <c r="Z610" t="str" cm="1">
        <f t="array" ref="Z610">INDEX(Tabelle4!$C$2:$C$2596,MATCH(TRUE,EXACT(tool!A1026,Tabelle4!$D$2:$D$2596),0))</f>
        <v>Y</v>
      </c>
      <c r="AA610" t="s">
        <v>238</v>
      </c>
      <c r="AB610" t="s">
        <v>83</v>
      </c>
      <c r="AC610">
        <v>53.344932556152301</v>
      </c>
      <c r="AD610">
        <v>2.7941279190466402</v>
      </c>
      <c r="AE610">
        <v>-131.824899117981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</row>
    <row r="611" spans="1:143" hidden="1" x14ac:dyDescent="0.2">
      <c r="A611" t="s">
        <v>1950</v>
      </c>
      <c r="B611">
        <v>0</v>
      </c>
      <c r="C611" t="str">
        <f t="shared" si="404"/>
        <v>no</v>
      </c>
      <c r="D611" t="str">
        <f t="shared" si="405"/>
        <v>no</v>
      </c>
      <c r="E611" t="str">
        <f t="shared" si="406"/>
        <v>no</v>
      </c>
      <c r="F611" t="str">
        <f t="shared" si="407"/>
        <v>no</v>
      </c>
      <c r="G611" t="str">
        <f t="shared" si="408"/>
        <v>no</v>
      </c>
      <c r="H611" t="s">
        <v>2421</v>
      </c>
      <c r="I611" t="str">
        <f t="shared" si="409"/>
        <v>no</v>
      </c>
      <c r="J611" s="2">
        <v>0</v>
      </c>
      <c r="K611">
        <v>19.7862710128</v>
      </c>
      <c r="L611">
        <v>18.8267179809</v>
      </c>
      <c r="M611" s="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121</v>
      </c>
      <c r="V611">
        <v>53.128575526699997</v>
      </c>
      <c r="W611">
        <v>51.568459500000003</v>
      </c>
      <c r="X611">
        <v>7.2351785130000001</v>
      </c>
      <c r="Y611">
        <v>125</v>
      </c>
      <c r="Z611" t="str" cm="1">
        <f t="array" ref="Z611">INDEX(Tabelle4!$C$2:$C$2596,MATCH(TRUE,EXACT(tool!A1143,Tabelle4!$D$2:$D$2596),0))</f>
        <v>Y</v>
      </c>
      <c r="AA611" t="s">
        <v>238</v>
      </c>
      <c r="AB611" t="s">
        <v>78</v>
      </c>
      <c r="AC611">
        <v>17.3702201843262</v>
      </c>
      <c r="AD611">
        <v>4.4436980334034901</v>
      </c>
      <c r="AE611">
        <v>-124.749713514701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</row>
    <row r="612" spans="1:143" hidden="1" x14ac:dyDescent="0.2">
      <c r="A612" t="s">
        <v>263</v>
      </c>
      <c r="B612">
        <v>0</v>
      </c>
      <c r="C612" t="str">
        <f t="shared" si="390"/>
        <v>yes</v>
      </c>
      <c r="D612" t="str">
        <f t="shared" si="391"/>
        <v>yes</v>
      </c>
      <c r="E612" t="str">
        <f t="shared" si="392"/>
        <v>yes</v>
      </c>
      <c r="F612" t="str">
        <f t="shared" si="393"/>
        <v>yes</v>
      </c>
      <c r="G612" t="str">
        <f t="shared" si="394"/>
        <v>yes</v>
      </c>
      <c r="H612" t="s">
        <v>2421</v>
      </c>
      <c r="I612" t="str">
        <f t="shared" si="395"/>
        <v>yes</v>
      </c>
      <c r="J612" s="1" t="s">
        <v>91</v>
      </c>
      <c r="K612">
        <v>76.485105011000002</v>
      </c>
      <c r="L612">
        <v>35.0128298801</v>
      </c>
      <c r="M612" s="1">
        <v>1954</v>
      </c>
      <c r="N612">
        <v>2</v>
      </c>
      <c r="O612">
        <v>1</v>
      </c>
      <c r="P612">
        <v>2</v>
      </c>
      <c r="Q612">
        <v>2</v>
      </c>
      <c r="R612">
        <v>5.4</v>
      </c>
      <c r="S612">
        <v>158.47523934814001</v>
      </c>
      <c r="T612">
        <v>30.594042004400002</v>
      </c>
      <c r="U612" t="s">
        <v>108</v>
      </c>
      <c r="V612">
        <v>142.88465203013882</v>
      </c>
      <c r="W612">
        <v>51.56855899</v>
      </c>
      <c r="X612">
        <v>7.2360583690000002</v>
      </c>
      <c r="Y612">
        <v>125</v>
      </c>
      <c r="Z612" t="str" cm="1">
        <f t="array" ref="Z612">INDEX(Tabelle4!$C$2:$C$2596,MATCH(TRUE,EXACT(tool!A93,Tabelle4!$D$2:$D$2596),0))</f>
        <v>Z</v>
      </c>
      <c r="AA612" t="s">
        <v>264</v>
      </c>
      <c r="AB612" t="s">
        <v>83</v>
      </c>
      <c r="AC612">
        <v>28.629859924316399</v>
      </c>
      <c r="AD612">
        <v>33.328967748270401</v>
      </c>
      <c r="AE612">
        <v>-125.94803267482</v>
      </c>
      <c r="AF612" t="s">
        <v>78</v>
      </c>
      <c r="AG612">
        <v>6.3567199707031197</v>
      </c>
      <c r="AH612">
        <v>36.346342506215301</v>
      </c>
      <c r="AI612">
        <v>142.07786320573399</v>
      </c>
      <c r="AJ612" t="s">
        <v>78</v>
      </c>
      <c r="AK612">
        <v>5.4030594825744602</v>
      </c>
      <c r="AL612">
        <v>36.346342506215301</v>
      </c>
      <c r="AM612">
        <v>142.07786320573399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</row>
    <row r="613" spans="1:143" hidden="1" x14ac:dyDescent="0.2">
      <c r="A613" t="s">
        <v>1140</v>
      </c>
      <c r="B613">
        <v>0</v>
      </c>
      <c r="C613" t="str">
        <f t="shared" ref="C613:C614" si="410">IF(M613&lt;&gt;0,IF(J613&lt;&gt;0,IF(J613&lt;&gt;"0","yes","no"),"no"),"no")</f>
        <v>no</v>
      </c>
      <c r="D613" t="str">
        <f t="shared" ref="D613:D614" si="411">IF(M613&lt;&gt;0,IF(J613&lt;&gt;0,IF(J613&lt;&gt;"0","yes","no"),"no"),"no")</f>
        <v>no</v>
      </c>
      <c r="E613" t="str">
        <f t="shared" ref="E613:E614" si="412">IF(M613&lt;&gt;0,IF(J613&lt;&gt;0,IF(J613&lt;&gt;"0","yes","no"),"no"),"no")</f>
        <v>no</v>
      </c>
      <c r="F613" t="str">
        <f t="shared" ref="F613:F614" si="413">IF(COUNTIF(AB613:CM613,"pv&amp;st")&lt;&gt;0,IF(J613&lt;&gt;"0",IF(J613&lt;&gt;0,"yes","no"),"no"),"no")</f>
        <v>no</v>
      </c>
      <c r="G613" t="str">
        <f t="shared" ref="G613:G614" si="414">IF(M613&lt;&gt;0,IF(J613&lt;&gt;0,IF(J613&lt;&gt;"0","yes","no"),"no"),"no")</f>
        <v>no</v>
      </c>
      <c r="H613" t="s">
        <v>2421</v>
      </c>
      <c r="I613" t="str">
        <f t="shared" ref="I613:I614" si="415">IF(J613&lt;&gt;"0",IF(J613&lt;&gt;0,"yes","no"),"no")</f>
        <v>no</v>
      </c>
      <c r="J613" s="2">
        <v>0</v>
      </c>
      <c r="K613">
        <v>17.5068939923</v>
      </c>
      <c r="L613">
        <v>17.795905041499999</v>
      </c>
      <c r="M613" s="1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51.568478220000003</v>
      </c>
      <c r="X613">
        <v>7.2360639920000001</v>
      </c>
      <c r="Y613">
        <v>125</v>
      </c>
      <c r="Z613" t="str" cm="1">
        <f t="array" ref="Z613">INDEX(Tabelle4!$C$2:$C$2596,MATCH(TRUE,EXACT(tool!A560,Tabelle4!$D$2:$D$2596),0))</f>
        <v>Y</v>
      </c>
      <c r="AA613" t="s">
        <v>264</v>
      </c>
      <c r="AB613" t="s">
        <v>78</v>
      </c>
      <c r="AC613">
        <v>10.7353563308716</v>
      </c>
      <c r="AD613">
        <v>1.7604344502984199</v>
      </c>
      <c r="AE613">
        <v>-68.505855031272901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</row>
    <row r="614" spans="1:143" hidden="1" x14ac:dyDescent="0.2">
      <c r="A614" t="s">
        <v>1190</v>
      </c>
      <c r="B614">
        <v>0</v>
      </c>
      <c r="C614" t="str">
        <f t="shared" si="410"/>
        <v>no</v>
      </c>
      <c r="D614" t="str">
        <f t="shared" si="411"/>
        <v>no</v>
      </c>
      <c r="E614" t="str">
        <f t="shared" si="412"/>
        <v>no</v>
      </c>
      <c r="F614" t="str">
        <f t="shared" si="413"/>
        <v>no</v>
      </c>
      <c r="G614" t="str">
        <f t="shared" si="414"/>
        <v>no</v>
      </c>
      <c r="H614" t="s">
        <v>2421</v>
      </c>
      <c r="I614" t="str">
        <f t="shared" si="415"/>
        <v>no</v>
      </c>
      <c r="J614" s="2">
        <v>0</v>
      </c>
      <c r="K614">
        <v>18.696915485800002</v>
      </c>
      <c r="L614">
        <v>18.303163699399999</v>
      </c>
      <c r="M614" s="1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51.568394410000003</v>
      </c>
      <c r="X614">
        <v>7.2356679819999998</v>
      </c>
      <c r="Y614">
        <v>125</v>
      </c>
      <c r="Z614" t="str" cm="1">
        <f t="array" ref="Z614">INDEX(Tabelle4!$C$2:$C$2596,MATCH(TRUE,EXACT(tool!A595,Tabelle4!$D$2:$D$2596),0))</f>
        <v>Y</v>
      </c>
      <c r="AA614" t="s">
        <v>264</v>
      </c>
      <c r="AB614" t="s">
        <v>78</v>
      </c>
      <c r="AC614">
        <v>5.0729422569274902</v>
      </c>
      <c r="AD614">
        <v>29.7120427439888</v>
      </c>
      <c r="AE614">
        <v>-124.589062600601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143" hidden="1" x14ac:dyDescent="0.2">
      <c r="A615" t="s">
        <v>1957</v>
      </c>
      <c r="B615">
        <v>0</v>
      </c>
      <c r="C615" t="str">
        <f t="shared" si="390"/>
        <v>no</v>
      </c>
      <c r="D615" t="str">
        <f t="shared" si="391"/>
        <v>no</v>
      </c>
      <c r="E615" t="str">
        <f t="shared" si="392"/>
        <v>no</v>
      </c>
      <c r="F615" t="str">
        <f t="shared" si="393"/>
        <v>no</v>
      </c>
      <c r="G615" t="str">
        <f t="shared" si="394"/>
        <v>no</v>
      </c>
      <c r="H615" t="s">
        <v>2421</v>
      </c>
      <c r="I615" t="str">
        <f t="shared" si="395"/>
        <v>yes</v>
      </c>
      <c r="J615" s="2">
        <v>0</v>
      </c>
      <c r="K615">
        <v>17.0890495065</v>
      </c>
      <c r="L615">
        <v>17.955904140200001</v>
      </c>
      <c r="M615" s="1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51.56833898</v>
      </c>
      <c r="X615">
        <v>7.2356615580000003</v>
      </c>
      <c r="Y615">
        <v>125</v>
      </c>
      <c r="Z615" t="str" cm="1">
        <f t="array" ref="Z615">INDEX(Tabelle4!$C$2:$C$2596,MATCH(TRUE,EXACT(tool!A1150,Tabelle4!$D$2:$D$2596),0))</f>
        <v>Z</v>
      </c>
      <c r="AA615" t="s">
        <v>264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</row>
    <row r="616" spans="1:143" hidden="1" x14ac:dyDescent="0.2">
      <c r="A616" t="s">
        <v>691</v>
      </c>
      <c r="B616">
        <v>0</v>
      </c>
      <c r="C616" t="str">
        <f t="shared" si="390"/>
        <v>yes</v>
      </c>
      <c r="D616" t="str">
        <f t="shared" si="391"/>
        <v>yes</v>
      </c>
      <c r="E616" t="str">
        <f t="shared" si="392"/>
        <v>yes</v>
      </c>
      <c r="F616" t="str">
        <f t="shared" si="393"/>
        <v>yes</v>
      </c>
      <c r="G616" t="str">
        <f t="shared" si="394"/>
        <v>yes</v>
      </c>
      <c r="H616" t="s">
        <v>2421</v>
      </c>
      <c r="I616" t="str">
        <f t="shared" si="395"/>
        <v>yes</v>
      </c>
      <c r="J616" s="1" t="s">
        <v>91</v>
      </c>
      <c r="K616">
        <v>76.748244012499995</v>
      </c>
      <c r="L616">
        <v>35.070964805800003</v>
      </c>
      <c r="M616" s="1">
        <v>1952</v>
      </c>
      <c r="N616">
        <v>1</v>
      </c>
      <c r="O616">
        <v>1</v>
      </c>
      <c r="P616">
        <v>1</v>
      </c>
      <c r="Q616">
        <v>2</v>
      </c>
      <c r="R616">
        <v>5.4</v>
      </c>
      <c r="S616">
        <v>158.68391234632003</v>
      </c>
      <c r="T616">
        <v>30.699297604999998</v>
      </c>
      <c r="U616" t="s">
        <v>108</v>
      </c>
      <c r="V616">
        <v>219.96479053680957</v>
      </c>
      <c r="W616">
        <v>51.56868695</v>
      </c>
      <c r="X616">
        <v>7.2358912760000003</v>
      </c>
      <c r="Y616">
        <v>125</v>
      </c>
      <c r="Z616" t="str" cm="1">
        <f t="array" ref="Z616">INDEX(Tabelle4!$C$2:$C$2596,MATCH(TRUE,EXACT(tool!A310,Tabelle4!$D$2:$D$2596),0))</f>
        <v>Z</v>
      </c>
      <c r="AA616" t="s">
        <v>692</v>
      </c>
      <c r="AB616" t="s">
        <v>83</v>
      </c>
      <c r="AC616">
        <v>43.817584991455099</v>
      </c>
      <c r="AD616">
        <v>32.954458018026401</v>
      </c>
      <c r="AE616">
        <v>-128.05125183718499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</row>
    <row r="617" spans="1:143" hidden="1" x14ac:dyDescent="0.2">
      <c r="A617" t="s">
        <v>1360</v>
      </c>
      <c r="B617">
        <v>0</v>
      </c>
      <c r="C617" t="str">
        <f t="shared" ref="C617:C618" si="416">IF(M617&lt;&gt;0,IF(J617&lt;&gt;0,IF(J617&lt;&gt;"0","yes","no"),"no"),"no")</f>
        <v>no</v>
      </c>
      <c r="D617" t="str">
        <f t="shared" ref="D617:D618" si="417">IF(M617&lt;&gt;0,IF(J617&lt;&gt;0,IF(J617&lt;&gt;"0","yes","no"),"no"),"no")</f>
        <v>no</v>
      </c>
      <c r="E617" t="str">
        <f t="shared" ref="E617:E618" si="418">IF(M617&lt;&gt;0,IF(J617&lt;&gt;0,IF(J617&lt;&gt;"0","yes","no"),"no"),"no")</f>
        <v>no</v>
      </c>
      <c r="F617" t="str">
        <f t="shared" ref="F617:F618" si="419">IF(COUNTIF(AB617:CM617,"pv&amp;st")&lt;&gt;0,IF(J617&lt;&gt;"0",IF(J617&lt;&gt;0,"yes","no"),"no"),"no")</f>
        <v>no</v>
      </c>
      <c r="G617" t="str">
        <f t="shared" ref="G617:G618" si="420">IF(M617&lt;&gt;0,IF(J617&lt;&gt;0,IF(J617&lt;&gt;"0","yes","no"),"no"),"no")</f>
        <v>no</v>
      </c>
      <c r="H617" t="s">
        <v>2421</v>
      </c>
      <c r="I617" t="str">
        <f t="shared" ref="I617:I618" si="421">IF(J617&lt;&gt;"0",IF(J617&lt;&gt;0,"yes","no"),"no")</f>
        <v>no</v>
      </c>
      <c r="J617" s="2">
        <v>0</v>
      </c>
      <c r="K617">
        <v>18.717611489900001</v>
      </c>
      <c r="L617">
        <v>18.295868038999998</v>
      </c>
      <c r="M617" s="1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51.568512370000001</v>
      </c>
      <c r="X617">
        <v>7.2354789530000003</v>
      </c>
      <c r="Y617">
        <v>125</v>
      </c>
      <c r="Z617" t="str" cm="1">
        <f t="array" ref="Z617">INDEX(Tabelle4!$C$2:$C$2596,MATCH(TRUE,EXACT(tool!A710,Tabelle4!$D$2:$D$2596),0))</f>
        <v>Y</v>
      </c>
      <c r="AA617" t="s">
        <v>692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</row>
    <row r="618" spans="1:143" hidden="1" x14ac:dyDescent="0.2">
      <c r="A618" t="s">
        <v>1412</v>
      </c>
      <c r="B618">
        <v>0</v>
      </c>
      <c r="C618" t="str">
        <f t="shared" si="416"/>
        <v>no</v>
      </c>
      <c r="D618" t="str">
        <f t="shared" si="417"/>
        <v>no</v>
      </c>
      <c r="E618" t="str">
        <f t="shared" si="418"/>
        <v>no</v>
      </c>
      <c r="F618" t="str">
        <f t="shared" si="419"/>
        <v>no</v>
      </c>
      <c r="G618" t="str">
        <f t="shared" si="420"/>
        <v>no</v>
      </c>
      <c r="H618" t="s">
        <v>2421</v>
      </c>
      <c r="I618" t="str">
        <f t="shared" si="421"/>
        <v>no</v>
      </c>
      <c r="J618" s="2">
        <v>0</v>
      </c>
      <c r="K618">
        <v>17.756839981700001</v>
      </c>
      <c r="L618">
        <v>17.9184461625</v>
      </c>
      <c r="M618" s="1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51.568489990000003</v>
      </c>
      <c r="X618">
        <v>7.2355108990000003</v>
      </c>
      <c r="Y618">
        <v>125</v>
      </c>
      <c r="Z618" t="str" cm="1">
        <f t="array" ref="Z618">INDEX(Tabelle4!$C$2:$C$2596,MATCH(TRUE,EXACT(tool!A749,Tabelle4!$D$2:$D$2596),0))</f>
        <v>Y</v>
      </c>
      <c r="AA618" t="s">
        <v>692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143" hidden="1" x14ac:dyDescent="0.2">
      <c r="A619" t="s">
        <v>245</v>
      </c>
      <c r="B619">
        <v>0</v>
      </c>
      <c r="C619" t="str">
        <f t="shared" si="390"/>
        <v>yes</v>
      </c>
      <c r="D619" t="str">
        <f t="shared" si="391"/>
        <v>yes</v>
      </c>
      <c r="E619" t="str">
        <f t="shared" si="392"/>
        <v>yes</v>
      </c>
      <c r="F619" t="str">
        <f t="shared" si="393"/>
        <v>yes</v>
      </c>
      <c r="G619" t="str">
        <f t="shared" si="394"/>
        <v>yes</v>
      </c>
      <c r="H619" t="s">
        <v>2421</v>
      </c>
      <c r="I619" t="str">
        <f t="shared" si="395"/>
        <v>yes</v>
      </c>
      <c r="J619" s="1" t="s">
        <v>91</v>
      </c>
      <c r="K619">
        <v>76.247395021700001</v>
      </c>
      <c r="L619">
        <v>34.956665589399996</v>
      </c>
      <c r="M619" s="1">
        <v>1954</v>
      </c>
      <c r="N619">
        <v>1</v>
      </c>
      <c r="O619">
        <v>3</v>
      </c>
      <c r="P619">
        <v>3</v>
      </c>
      <c r="Q619">
        <v>2</v>
      </c>
      <c r="R619">
        <v>5.4</v>
      </c>
      <c r="S619">
        <v>158.26703617407998</v>
      </c>
      <c r="T619">
        <v>30.498958008680003</v>
      </c>
      <c r="U619" t="s">
        <v>108</v>
      </c>
      <c r="V619">
        <v>243.14390615083204</v>
      </c>
      <c r="W619">
        <v>51.567639040000003</v>
      </c>
      <c r="X619">
        <v>7.2359689119999997</v>
      </c>
      <c r="Y619">
        <v>125</v>
      </c>
      <c r="Z619" t="str" cm="1">
        <f t="array" ref="Z619">INDEX(Tabelle4!$C$2:$C$2596,MATCH(TRUE,EXACT(tool!A84,Tabelle4!$D$2:$D$2596),0))</f>
        <v>Z</v>
      </c>
      <c r="AA619" t="s">
        <v>246</v>
      </c>
      <c r="AB619" t="s">
        <v>83</v>
      </c>
      <c r="AC619">
        <v>21.855110168456999</v>
      </c>
      <c r="AD619">
        <v>34.168493275361698</v>
      </c>
      <c r="AE619">
        <v>-134.424995326313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</row>
    <row r="620" spans="1:143" hidden="1" x14ac:dyDescent="0.2">
      <c r="A620" t="s">
        <v>1037</v>
      </c>
      <c r="B620">
        <v>0</v>
      </c>
      <c r="C620" t="str">
        <f t="shared" si="390"/>
        <v>no</v>
      </c>
      <c r="D620" t="str">
        <f t="shared" si="391"/>
        <v>no</v>
      </c>
      <c r="E620" t="str">
        <f t="shared" si="392"/>
        <v>no</v>
      </c>
      <c r="F620" t="str">
        <f t="shared" si="393"/>
        <v>no</v>
      </c>
      <c r="G620" t="str">
        <f t="shared" si="394"/>
        <v>no</v>
      </c>
      <c r="H620" t="s">
        <v>2421</v>
      </c>
      <c r="I620" t="str">
        <f t="shared" si="395"/>
        <v>yes</v>
      </c>
      <c r="J620" s="2">
        <v>0</v>
      </c>
      <c r="K620">
        <v>28.236490008200001</v>
      </c>
      <c r="L620">
        <v>22.9760755404</v>
      </c>
      <c r="M620" s="1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51.567613340000001</v>
      </c>
      <c r="X620">
        <v>7.2360913809999996</v>
      </c>
      <c r="Y620">
        <v>125</v>
      </c>
      <c r="Z620" t="str" cm="1">
        <f t="array" ref="Z620">INDEX(Tabelle4!$C$2:$C$2596,MATCH(TRUE,EXACT(tool!A493,Tabelle4!$D$2:$D$2596),0))</f>
        <v>Z</v>
      </c>
      <c r="AA620" t="s">
        <v>246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</row>
    <row r="621" spans="1:143" hidden="1" x14ac:dyDescent="0.2">
      <c r="A621" t="s">
        <v>1702</v>
      </c>
      <c r="B621">
        <v>0</v>
      </c>
      <c r="C621" t="str">
        <f t="shared" si="390"/>
        <v>no</v>
      </c>
      <c r="D621" t="str">
        <f t="shared" si="391"/>
        <v>no</v>
      </c>
      <c r="E621" t="str">
        <f t="shared" si="392"/>
        <v>no</v>
      </c>
      <c r="F621" t="str">
        <f t="shared" si="393"/>
        <v>no</v>
      </c>
      <c r="G621" t="str">
        <f t="shared" si="394"/>
        <v>no</v>
      </c>
      <c r="H621" t="s">
        <v>2421</v>
      </c>
      <c r="I621" t="str">
        <f t="shared" si="395"/>
        <v>yes</v>
      </c>
      <c r="J621" s="2">
        <v>0</v>
      </c>
      <c r="K621">
        <v>18.7813735119</v>
      </c>
      <c r="L621">
        <v>18.4531527868</v>
      </c>
      <c r="M621" s="1">
        <v>0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51.567831810000001</v>
      </c>
      <c r="X621">
        <v>7.2362469709999999</v>
      </c>
      <c r="Y621">
        <v>125</v>
      </c>
      <c r="Z621" t="str" cm="1">
        <f t="array" ref="Z621">INDEX(Tabelle4!$C$2:$C$2596,MATCH(TRUE,EXACT(tool!A948,Tabelle4!$D$2:$D$2596),0))</f>
        <v>Z</v>
      </c>
      <c r="AA621" t="s">
        <v>246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143" hidden="1" x14ac:dyDescent="0.2">
      <c r="A622" t="s">
        <v>756</v>
      </c>
      <c r="B622">
        <v>0</v>
      </c>
      <c r="C622" t="str">
        <f t="shared" ref="C622:C624" si="422">IF(M622&lt;&gt;0,IF(J622&lt;&gt;0,IF(J622&lt;&gt;"0","yes","no"),"no"),"no")</f>
        <v>yes</v>
      </c>
      <c r="D622" t="str">
        <f t="shared" ref="D622:D624" si="423">IF(M622&lt;&gt;0,IF(J622&lt;&gt;0,IF(J622&lt;&gt;"0","yes","no"),"no"),"no")</f>
        <v>yes</v>
      </c>
      <c r="E622" t="str">
        <f t="shared" ref="E622:E624" si="424">IF(M622&lt;&gt;0,IF(J622&lt;&gt;0,IF(J622&lt;&gt;"0","yes","no"),"no"),"no")</f>
        <v>yes</v>
      </c>
      <c r="F622" t="str">
        <f t="shared" si="393"/>
        <v>yes</v>
      </c>
      <c r="G622" t="str">
        <f t="shared" si="394"/>
        <v>yes</v>
      </c>
      <c r="H622" t="s">
        <v>2421</v>
      </c>
      <c r="I622" t="str">
        <f t="shared" ref="I622:I624" si="425">IF(J622&lt;&gt;"0",IF(J622&lt;&gt;0,"yes","no"),"no")</f>
        <v>yes</v>
      </c>
      <c r="J622" s="1" t="s">
        <v>91</v>
      </c>
      <c r="K622">
        <v>81.127825985000001</v>
      </c>
      <c r="L622">
        <v>38.2093854572</v>
      </c>
      <c r="M622" s="1">
        <v>1954</v>
      </c>
      <c r="N622">
        <v>3</v>
      </c>
      <c r="O622">
        <v>1</v>
      </c>
      <c r="P622">
        <v>3</v>
      </c>
      <c r="Q622">
        <v>2</v>
      </c>
      <c r="R622">
        <v>5.4</v>
      </c>
      <c r="S622">
        <v>173.87955107488</v>
      </c>
      <c r="T622">
        <v>32.451130394000003</v>
      </c>
      <c r="U622" t="s">
        <v>108</v>
      </c>
      <c r="V622">
        <v>139.89254355078413</v>
      </c>
      <c r="W622">
        <v>51.567752220000003</v>
      </c>
      <c r="X622">
        <v>7.235774266</v>
      </c>
      <c r="Y622">
        <v>125</v>
      </c>
      <c r="Z622" t="str" cm="1">
        <f t="array" ref="Z622">INDEX(Tabelle4!$C$2:$C$2596,MATCH(TRUE,EXACT(tool!A344,Tabelle4!$D$2:$D$2596),0))</f>
        <v>Y</v>
      </c>
      <c r="AA622" t="s">
        <v>757</v>
      </c>
      <c r="AB622" t="s">
        <v>83</v>
      </c>
      <c r="AC622">
        <v>43.796092987060497</v>
      </c>
      <c r="AD622">
        <v>33.348076162297403</v>
      </c>
      <c r="AE622">
        <v>-135.06074124979699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</row>
    <row r="623" spans="1:143" hidden="1" x14ac:dyDescent="0.2">
      <c r="A623" t="s">
        <v>1318</v>
      </c>
      <c r="B623">
        <v>0</v>
      </c>
      <c r="C623" t="str">
        <f t="shared" si="422"/>
        <v>no</v>
      </c>
      <c r="D623" t="str">
        <f t="shared" si="423"/>
        <v>no</v>
      </c>
      <c r="E623" t="str">
        <f t="shared" si="424"/>
        <v>no</v>
      </c>
      <c r="F623" t="str">
        <f t="shared" ref="F623:F624" si="426">IF(COUNTIF(AB623:CM623,"pv&amp;st")&lt;&gt;0,IF(J623&lt;&gt;"0",IF(J623&lt;&gt;0,"yes","no"),"no"),"no")</f>
        <v>no</v>
      </c>
      <c r="G623" t="str">
        <f t="shared" ref="G623:G624" si="427">IF(M623&lt;&gt;0,IF(J623&lt;&gt;0,IF(J623&lt;&gt;"0","yes","no"),"no"),"no")</f>
        <v>no</v>
      </c>
      <c r="H623" t="s">
        <v>2421</v>
      </c>
      <c r="I623" t="str">
        <f t="shared" si="425"/>
        <v>no</v>
      </c>
      <c r="J623" s="2">
        <v>0</v>
      </c>
      <c r="K623">
        <v>39.367306517300001</v>
      </c>
      <c r="L623">
        <v>28.169719651299999</v>
      </c>
      <c r="M623" s="1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51.567912829999997</v>
      </c>
      <c r="X623">
        <v>7.2360775229999996</v>
      </c>
      <c r="Y623">
        <v>125</v>
      </c>
      <c r="Z623" t="str" cm="1">
        <f t="array" ref="Z623">INDEX(Tabelle4!$C$2:$C$2596,MATCH(TRUE,EXACT(tool!A681,Tabelle4!$D$2:$D$2596),0))</f>
        <v>Y</v>
      </c>
      <c r="AA623" t="s">
        <v>757</v>
      </c>
      <c r="AB623" t="s">
        <v>78</v>
      </c>
      <c r="AC623">
        <v>31.618888854980501</v>
      </c>
      <c r="AD623">
        <v>9.4041365198233695</v>
      </c>
      <c r="AE623">
        <v>-131.79746402954601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</row>
    <row r="624" spans="1:143" hidden="1" x14ac:dyDescent="0.2">
      <c r="A624" t="s">
        <v>1582</v>
      </c>
      <c r="B624">
        <v>0</v>
      </c>
      <c r="C624" t="str">
        <f t="shared" si="422"/>
        <v>no</v>
      </c>
      <c r="D624" t="str">
        <f t="shared" si="423"/>
        <v>no</v>
      </c>
      <c r="E624" t="str">
        <f t="shared" si="424"/>
        <v>no</v>
      </c>
      <c r="F624" t="str">
        <f t="shared" si="426"/>
        <v>no</v>
      </c>
      <c r="G624" t="str">
        <f t="shared" si="427"/>
        <v>no</v>
      </c>
      <c r="H624" t="s">
        <v>2421</v>
      </c>
      <c r="I624" t="str">
        <f t="shared" si="425"/>
        <v>no</v>
      </c>
      <c r="J624" s="2">
        <v>0</v>
      </c>
      <c r="K624">
        <v>18.815338995000001</v>
      </c>
      <c r="L624">
        <v>18.472401142700001</v>
      </c>
      <c r="M624" s="1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51.567948790000003</v>
      </c>
      <c r="X624">
        <v>7.2360624419999997</v>
      </c>
      <c r="Y624">
        <v>125</v>
      </c>
      <c r="Z624" t="str" cm="1">
        <f t="array" ref="Z624">INDEX(Tabelle4!$C$2:$C$2596,MATCH(TRUE,EXACT(tool!A864,Tabelle4!$D$2:$D$2596),0))</f>
        <v>Y</v>
      </c>
      <c r="AA624" t="s">
        <v>757</v>
      </c>
      <c r="AB624" t="s">
        <v>83</v>
      </c>
      <c r="AC624">
        <v>13.8112802505493</v>
      </c>
      <c r="AD624">
        <v>15.912253394758601</v>
      </c>
      <c r="AE624">
        <v>-110.766615253193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</row>
    <row r="625" spans="1:143" hidden="1" x14ac:dyDescent="0.2">
      <c r="A625" t="s">
        <v>305</v>
      </c>
      <c r="B625">
        <v>0</v>
      </c>
      <c r="C625" t="str">
        <f t="shared" si="390"/>
        <v>yes</v>
      </c>
      <c r="D625" t="str">
        <f t="shared" si="391"/>
        <v>yes</v>
      </c>
      <c r="E625" t="str">
        <f t="shared" si="392"/>
        <v>yes</v>
      </c>
      <c r="F625" t="str">
        <f t="shared" si="393"/>
        <v>yes</v>
      </c>
      <c r="G625" t="str">
        <f t="shared" si="394"/>
        <v>yes</v>
      </c>
      <c r="H625" t="s">
        <v>2421</v>
      </c>
      <c r="I625" t="str">
        <f t="shared" si="395"/>
        <v>yes</v>
      </c>
      <c r="J625" s="1" t="s">
        <v>91</v>
      </c>
      <c r="K625">
        <v>76.853552019899993</v>
      </c>
      <c r="L625">
        <v>35.099552289199998</v>
      </c>
      <c r="M625" s="1">
        <v>1954</v>
      </c>
      <c r="N625">
        <v>7</v>
      </c>
      <c r="O625">
        <v>2</v>
      </c>
      <c r="P625">
        <v>14</v>
      </c>
      <c r="Q625">
        <v>2</v>
      </c>
      <c r="R625">
        <v>5.4</v>
      </c>
      <c r="S625">
        <v>158.79616155372</v>
      </c>
      <c r="T625">
        <v>30.741420807959997</v>
      </c>
      <c r="U625" t="s">
        <v>108</v>
      </c>
      <c r="V625">
        <v>154.02029769694931</v>
      </c>
      <c r="W625">
        <v>51.56814911</v>
      </c>
      <c r="X625">
        <v>7.2350561710000001</v>
      </c>
      <c r="Y625">
        <v>125</v>
      </c>
      <c r="Z625" t="str" cm="1">
        <f t="array" ref="Z625">INDEX(Tabelle4!$C$2:$C$2596,MATCH(TRUE,EXACT(tool!A114,Tabelle4!$D$2:$D$2596),0))</f>
        <v>Z</v>
      </c>
      <c r="AA625" t="s">
        <v>306</v>
      </c>
      <c r="AB625" t="s">
        <v>83</v>
      </c>
      <c r="AC625">
        <v>43.177730560302699</v>
      </c>
      <c r="AD625">
        <v>33.942362408737601</v>
      </c>
      <c r="AE625">
        <v>-138.98198887251601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</row>
    <row r="626" spans="1:143" hidden="1" x14ac:dyDescent="0.2">
      <c r="A626" t="s">
        <v>1417</v>
      </c>
      <c r="B626">
        <v>0</v>
      </c>
      <c r="C626" t="str">
        <f>IF(M626&lt;&gt;0,IF(J626&lt;&gt;0,IF(J626&lt;&gt;"0","yes","no"),"no"),"no")</f>
        <v>no</v>
      </c>
      <c r="D626" t="str">
        <f>IF(M626&lt;&gt;0,IF(J626&lt;&gt;0,IF(J626&lt;&gt;"0","yes","no"),"no"),"no")</f>
        <v>no</v>
      </c>
      <c r="E626" t="str">
        <f>IF(M626&lt;&gt;0,IF(J626&lt;&gt;0,IF(J626&lt;&gt;"0","yes","no"),"no"),"no")</f>
        <v>no</v>
      </c>
      <c r="F626" t="str">
        <f>IF(COUNTIF(AB626:CM626,"pv&amp;st")&lt;&gt;0,IF(J626&lt;&gt;"0",IF(J626&lt;&gt;0,"yes","no"),"no"),"no")</f>
        <v>no</v>
      </c>
      <c r="G626" t="str">
        <f>IF(M626&lt;&gt;0,IF(J626&lt;&gt;0,IF(J626&lt;&gt;"0","yes","no"),"no"),"no")</f>
        <v>no</v>
      </c>
      <c r="H626" t="s">
        <v>2421</v>
      </c>
      <c r="I626" t="str">
        <f>IF(J626&lt;&gt;"0",IF(J626&lt;&gt;0,"yes","no"),"no")</f>
        <v>no</v>
      </c>
      <c r="J626" s="1">
        <v>0</v>
      </c>
      <c r="K626">
        <v>4.7322755047299996</v>
      </c>
      <c r="L626">
        <v>9.0215386898100007</v>
      </c>
      <c r="M626" s="1">
        <v>0</v>
      </c>
      <c r="N626">
        <v>1</v>
      </c>
      <c r="O626">
        <v>2</v>
      </c>
      <c r="P626">
        <v>2</v>
      </c>
      <c r="Q626">
        <v>1</v>
      </c>
      <c r="R626">
        <v>2.7</v>
      </c>
      <c r="S626">
        <v>23.411699361541004</v>
      </c>
      <c r="T626">
        <v>0.94645510094599994</v>
      </c>
      <c r="U626">
        <v>0</v>
      </c>
      <c r="V626">
        <v>0</v>
      </c>
      <c r="W626">
        <v>51.568134180000001</v>
      </c>
      <c r="X626">
        <v>7.2349710710000004</v>
      </c>
      <c r="Y626">
        <v>125</v>
      </c>
      <c r="Z626" t="str" cm="1">
        <f t="array" ref="Z626">INDEX(Tabelle4!$C$2:$C$2596,MATCH(TRUE,EXACT(tool!A752,Tabelle4!$D$2:$D$2596),0))</f>
        <v>Y</v>
      </c>
      <c r="AA626" t="s">
        <v>306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</row>
    <row r="627" spans="1:143" hidden="1" x14ac:dyDescent="0.2">
      <c r="A627" t="s">
        <v>1693</v>
      </c>
      <c r="B627">
        <v>0</v>
      </c>
      <c r="C627" t="str">
        <f t="shared" si="390"/>
        <v>no</v>
      </c>
      <c r="D627" t="str">
        <f t="shared" si="391"/>
        <v>no</v>
      </c>
      <c r="E627" t="str">
        <f t="shared" si="392"/>
        <v>no</v>
      </c>
      <c r="F627" t="str">
        <f t="shared" si="393"/>
        <v>no</v>
      </c>
      <c r="G627" t="str">
        <f t="shared" si="394"/>
        <v>no</v>
      </c>
      <c r="H627" t="s">
        <v>2421</v>
      </c>
      <c r="I627" t="str">
        <f t="shared" si="395"/>
        <v>yes</v>
      </c>
      <c r="J627" s="2">
        <v>0</v>
      </c>
      <c r="K627">
        <v>18.014409500100001</v>
      </c>
      <c r="L627">
        <v>17.9695624977</v>
      </c>
      <c r="M627" s="1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51.568396300000003</v>
      </c>
      <c r="X627">
        <v>7.235323137</v>
      </c>
      <c r="Y627">
        <v>125</v>
      </c>
      <c r="Z627" t="str" cm="1">
        <f t="array" ref="Z627">INDEX(Tabelle4!$C$2:$C$2596,MATCH(TRUE,EXACT(tool!A940,Tabelle4!$D$2:$D$2596),0))</f>
        <v>Z</v>
      </c>
      <c r="AA627" t="s">
        <v>306</v>
      </c>
      <c r="AB627" t="s">
        <v>78</v>
      </c>
      <c r="AC627">
        <v>16.078912734985401</v>
      </c>
      <c r="AD627">
        <v>1.2758399540954499</v>
      </c>
      <c r="AE627">
        <v>-82.395268164168499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</row>
    <row r="628" spans="1:143" hidden="1" x14ac:dyDescent="0.2">
      <c r="A628" t="s">
        <v>1844</v>
      </c>
      <c r="B628">
        <v>0</v>
      </c>
      <c r="C628" t="str">
        <f>IF(M628&lt;&gt;0,IF(J628&lt;&gt;0,IF(J628&lt;&gt;"0","yes","no"),"no"),"no")</f>
        <v>no</v>
      </c>
      <c r="D628" t="str">
        <f>IF(M628&lt;&gt;0,IF(J628&lt;&gt;0,IF(J628&lt;&gt;"0","yes","no"),"no"),"no")</f>
        <v>no</v>
      </c>
      <c r="E628" t="str">
        <f>IF(M628&lt;&gt;0,IF(J628&lt;&gt;0,IF(J628&lt;&gt;"0","yes","no"),"no"),"no")</f>
        <v>no</v>
      </c>
      <c r="F628" t="str">
        <f>IF(COUNTIF(AB628:CM628,"pv&amp;st")&lt;&gt;0,IF(J628&lt;&gt;"0",IF(J628&lt;&gt;0,"yes","no"),"no"),"no")</f>
        <v>no</v>
      </c>
      <c r="G628" t="str">
        <f>IF(M628&lt;&gt;0,IF(J628&lt;&gt;0,IF(J628&lt;&gt;"0","yes","no"),"no"),"no")</f>
        <v>no</v>
      </c>
      <c r="H628" t="s">
        <v>2421</v>
      </c>
      <c r="I628" t="str">
        <f>IF(J628&lt;&gt;"0",IF(J628&lt;&gt;0,"yes","no"),"no")</f>
        <v>no</v>
      </c>
      <c r="J628" s="2">
        <v>0</v>
      </c>
      <c r="K628">
        <v>9.2642054906099993</v>
      </c>
      <c r="L628">
        <v>12.2078311658</v>
      </c>
      <c r="M628" s="1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51.568371730000003</v>
      </c>
      <c r="X628">
        <v>7.2354049040000001</v>
      </c>
      <c r="Y628">
        <v>125</v>
      </c>
      <c r="Z628" t="str" cm="1">
        <f t="array" ref="Z628">INDEX(Tabelle4!$C$2:$C$2596,MATCH(TRUE,EXACT(tool!A1048,Tabelle4!$D$2:$D$2596),0))</f>
        <v>Y</v>
      </c>
      <c r="AA628" t="s">
        <v>306</v>
      </c>
      <c r="AB628" t="s">
        <v>78</v>
      </c>
      <c r="AC628">
        <v>7.3707342147827104</v>
      </c>
      <c r="AD628">
        <v>4.7992595357707</v>
      </c>
      <c r="AE628">
        <v>-56.0295312280102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</row>
    <row r="629" spans="1:143" hidden="1" x14ac:dyDescent="0.2">
      <c r="A629" t="s">
        <v>1952</v>
      </c>
      <c r="B629">
        <v>0</v>
      </c>
      <c r="C629" t="str">
        <f t="shared" si="390"/>
        <v>no</v>
      </c>
      <c r="D629" t="str">
        <f t="shared" si="391"/>
        <v>no</v>
      </c>
      <c r="E629" t="str">
        <f t="shared" si="392"/>
        <v>no</v>
      </c>
      <c r="F629" t="str">
        <f t="shared" si="393"/>
        <v>no</v>
      </c>
      <c r="G629" t="str">
        <f t="shared" si="394"/>
        <v>no</v>
      </c>
      <c r="H629" t="s">
        <v>2421</v>
      </c>
      <c r="I629" t="str">
        <f t="shared" si="395"/>
        <v>yes</v>
      </c>
      <c r="J629" s="2">
        <v>0</v>
      </c>
      <c r="K629">
        <v>12.652522000799999</v>
      </c>
      <c r="L629">
        <v>14.228153499799999</v>
      </c>
      <c r="M629" s="1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121</v>
      </c>
      <c r="V629">
        <v>53.118521938299999</v>
      </c>
      <c r="W629">
        <v>51.568307709999999</v>
      </c>
      <c r="X629">
        <v>7.2352232450000002</v>
      </c>
      <c r="Y629">
        <v>125</v>
      </c>
      <c r="Z629" t="str" cm="1">
        <f t="array" ref="Z629">INDEX(Tabelle4!$C$2:$C$2596,MATCH(TRUE,EXACT(tool!A1145,Tabelle4!$D$2:$D$2596),0))</f>
        <v>Z</v>
      </c>
      <c r="AA629" t="s">
        <v>306</v>
      </c>
      <c r="AB629" t="s">
        <v>78</v>
      </c>
      <c r="AC629">
        <v>8.7893371582031197</v>
      </c>
      <c r="AD629">
        <v>1.6898632788486401</v>
      </c>
      <c r="AE629">
        <v>-157.70565894465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</row>
    <row r="630" spans="1:143" hidden="1" x14ac:dyDescent="0.2">
      <c r="A630" t="s">
        <v>621</v>
      </c>
      <c r="B630">
        <v>0</v>
      </c>
      <c r="C630" t="str">
        <f t="shared" si="390"/>
        <v>yes</v>
      </c>
      <c r="D630" t="str">
        <f t="shared" si="391"/>
        <v>yes</v>
      </c>
      <c r="E630" t="str">
        <f t="shared" si="392"/>
        <v>yes</v>
      </c>
      <c r="F630" t="str">
        <f t="shared" si="393"/>
        <v>yes</v>
      </c>
      <c r="G630" t="str">
        <f t="shared" si="394"/>
        <v>yes</v>
      </c>
      <c r="H630" t="s">
        <v>2421</v>
      </c>
      <c r="I630" t="str">
        <f t="shared" si="395"/>
        <v>yes</v>
      </c>
      <c r="J630" s="1" t="s">
        <v>91</v>
      </c>
      <c r="K630">
        <v>112.70235200899999</v>
      </c>
      <c r="L630">
        <v>44.240779421799999</v>
      </c>
      <c r="M630" s="1">
        <v>1954</v>
      </c>
      <c r="N630">
        <v>10</v>
      </c>
      <c r="O630">
        <v>3</v>
      </c>
      <c r="P630">
        <v>30</v>
      </c>
      <c r="Q630">
        <v>2</v>
      </c>
      <c r="R630">
        <v>5.4</v>
      </c>
      <c r="S630">
        <v>193.81926807412003</v>
      </c>
      <c r="T630">
        <v>45.080940803600001</v>
      </c>
      <c r="U630" t="s">
        <v>108</v>
      </c>
      <c r="V630">
        <v>68.115296302073631</v>
      </c>
      <c r="W630">
        <v>51.568006560000001</v>
      </c>
      <c r="X630">
        <v>7.235380997</v>
      </c>
      <c r="Y630">
        <v>125</v>
      </c>
      <c r="Z630" t="str" cm="1">
        <f t="array" ref="Z630">INDEX(Tabelle4!$C$2:$C$2596,MATCH(TRUE,EXACT(tool!A275,Tabelle4!$D$2:$D$2596),0))</f>
        <v>Z</v>
      </c>
      <c r="AA630" t="s">
        <v>622</v>
      </c>
      <c r="AB630" t="s">
        <v>83</v>
      </c>
      <c r="AC630">
        <v>44.312309265136697</v>
      </c>
      <c r="AD630">
        <v>31.6545928899553</v>
      </c>
      <c r="AE630">
        <v>-138.51089312028299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</row>
    <row r="631" spans="1:143" hidden="1" x14ac:dyDescent="0.2">
      <c r="A631" t="s">
        <v>1017</v>
      </c>
      <c r="B631">
        <v>0</v>
      </c>
      <c r="C631" t="str">
        <f t="shared" ref="C631:C632" si="428">IF(M631&lt;&gt;0,IF(J631&lt;&gt;0,IF(J631&lt;&gt;"0","yes","no"),"no"),"no")</f>
        <v>no</v>
      </c>
      <c r="D631" t="str">
        <f t="shared" ref="D631:D632" si="429">IF(M631&lt;&gt;0,IF(J631&lt;&gt;0,IF(J631&lt;&gt;"0","yes","no"),"no"),"no")</f>
        <v>no</v>
      </c>
      <c r="E631" t="str">
        <f t="shared" ref="E631:E632" si="430">IF(M631&lt;&gt;0,IF(J631&lt;&gt;0,IF(J631&lt;&gt;"0","yes","no"),"no"),"no")</f>
        <v>no</v>
      </c>
      <c r="F631" t="str">
        <f t="shared" ref="F631:F632" si="431">IF(COUNTIF(AB631:CM631,"pv&amp;st")&lt;&gt;0,IF(J631&lt;&gt;"0",IF(J631&lt;&gt;0,"yes","no"),"no"),"no")</f>
        <v>no</v>
      </c>
      <c r="G631" t="str">
        <f t="shared" ref="G631:G632" si="432">IF(M631&lt;&gt;0,IF(J631&lt;&gt;0,IF(J631&lt;&gt;"0","yes","no"),"no"),"no")</f>
        <v>no</v>
      </c>
      <c r="H631" t="s">
        <v>2421</v>
      </c>
      <c r="I631" t="str">
        <f t="shared" ref="I631:I632" si="433">IF(J631&lt;&gt;"0",IF(J631&lt;&gt;0,"yes","no"),"no")</f>
        <v>no</v>
      </c>
      <c r="J631" s="2">
        <v>0</v>
      </c>
      <c r="K631">
        <v>26.411342506499999</v>
      </c>
      <c r="L631">
        <v>22.065470678299999</v>
      </c>
      <c r="M631" s="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51.567970379999998</v>
      </c>
      <c r="X631">
        <v>7.2354993920000004</v>
      </c>
      <c r="Y631">
        <v>125</v>
      </c>
      <c r="Z631" t="str" cm="1">
        <f t="array" ref="Z631">INDEX(Tabelle4!$C$2:$C$2596,MATCH(TRUE,EXACT(tool!A480,Tabelle4!$D$2:$D$2596),0))</f>
        <v>Y</v>
      </c>
      <c r="AA631" t="s">
        <v>622</v>
      </c>
      <c r="AB631" t="s">
        <v>78</v>
      </c>
      <c r="AC631">
        <v>21.8819789886475</v>
      </c>
      <c r="AD631">
        <v>1.8810061587103899</v>
      </c>
      <c r="AE631">
        <v>34.130215205841097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</row>
    <row r="632" spans="1:143" hidden="1" x14ac:dyDescent="0.2">
      <c r="A632" t="s">
        <v>1285</v>
      </c>
      <c r="B632">
        <v>0</v>
      </c>
      <c r="C632" t="str">
        <f t="shared" si="428"/>
        <v>no</v>
      </c>
      <c r="D632" t="str">
        <f t="shared" si="429"/>
        <v>no</v>
      </c>
      <c r="E632" t="str">
        <f t="shared" si="430"/>
        <v>no</v>
      </c>
      <c r="F632" t="str">
        <f t="shared" si="431"/>
        <v>no</v>
      </c>
      <c r="G632" t="str">
        <f t="shared" si="432"/>
        <v>no</v>
      </c>
      <c r="H632" t="s">
        <v>2421</v>
      </c>
      <c r="I632" t="str">
        <f t="shared" si="433"/>
        <v>no</v>
      </c>
      <c r="J632" s="2">
        <v>0</v>
      </c>
      <c r="K632">
        <v>21.039013991600001</v>
      </c>
      <c r="L632">
        <v>18.991988602700001</v>
      </c>
      <c r="M632" s="1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51.568015639999999</v>
      </c>
      <c r="X632">
        <v>7.2355641740000003</v>
      </c>
      <c r="Y632">
        <v>125</v>
      </c>
      <c r="Z632" t="str" cm="1">
        <f t="array" ref="Z632">INDEX(Tabelle4!$C$2:$C$2596,MATCH(TRUE,EXACT(tool!A658,Tabelle4!$D$2:$D$2596),0))</f>
        <v>Y</v>
      </c>
      <c r="AA632" t="s">
        <v>622</v>
      </c>
      <c r="AB632" t="s">
        <v>78</v>
      </c>
      <c r="AC632">
        <v>10.966872215271</v>
      </c>
      <c r="AD632">
        <v>0.27126744071541697</v>
      </c>
      <c r="AE632">
        <v>-120.735487697607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</row>
    <row r="633" spans="1:143" hidden="1" x14ac:dyDescent="0.2">
      <c r="A633" t="s">
        <v>1675</v>
      </c>
      <c r="B633">
        <v>0</v>
      </c>
      <c r="C633" t="str">
        <f t="shared" si="390"/>
        <v>no</v>
      </c>
      <c r="D633" t="str">
        <f t="shared" si="391"/>
        <v>no</v>
      </c>
      <c r="E633" t="str">
        <f t="shared" si="392"/>
        <v>no</v>
      </c>
      <c r="F633" t="str">
        <f t="shared" si="393"/>
        <v>yes</v>
      </c>
      <c r="G633" t="str">
        <f t="shared" si="394"/>
        <v>no</v>
      </c>
      <c r="H633" t="s">
        <v>2421</v>
      </c>
      <c r="I633" t="str">
        <f t="shared" si="395"/>
        <v>yes</v>
      </c>
      <c r="J633" s="2">
        <v>0</v>
      </c>
      <c r="K633">
        <v>71.406905499000004</v>
      </c>
      <c r="L633">
        <v>35.756241129400003</v>
      </c>
      <c r="M633" s="1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51.568184879999997</v>
      </c>
      <c r="X633">
        <v>7.2356384800000004</v>
      </c>
      <c r="Y633">
        <v>125</v>
      </c>
      <c r="Z633" t="str" cm="1">
        <f t="array" ref="Z633">INDEX(Tabelle4!$C$2:$C$2596,MATCH(TRUE,EXACT(tool!A927,Tabelle4!$D$2:$D$2596),0))</f>
        <v>Z</v>
      </c>
      <c r="AA633" t="s">
        <v>622</v>
      </c>
      <c r="AB633" t="s">
        <v>83</v>
      </c>
      <c r="AC633">
        <v>51.212238311767599</v>
      </c>
      <c r="AD633">
        <v>2.9904885248034998</v>
      </c>
      <c r="AE633">
        <v>-137.69681873343899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143" hidden="1" x14ac:dyDescent="0.2">
      <c r="A634" t="s">
        <v>1955</v>
      </c>
      <c r="B634">
        <v>0</v>
      </c>
      <c r="C634" t="str">
        <f t="shared" ref="C634:C635" si="434">IF(M634&lt;&gt;0,IF(J634&lt;&gt;0,IF(J634&lt;&gt;"0","yes","no"),"no"),"no")</f>
        <v>no</v>
      </c>
      <c r="D634" t="str">
        <f t="shared" ref="D634:D635" si="435">IF(M634&lt;&gt;0,IF(J634&lt;&gt;0,IF(J634&lt;&gt;"0","yes","no"),"no"),"no")</f>
        <v>no</v>
      </c>
      <c r="E634" t="str">
        <f t="shared" ref="E634:E635" si="436">IF(M634&lt;&gt;0,IF(J634&lt;&gt;0,IF(J634&lt;&gt;"0","yes","no"),"no"),"no")</f>
        <v>no</v>
      </c>
      <c r="F634" t="str">
        <f>IF(COUNTIF(AB634:CM634,"pv&amp;st")&lt;&gt;0,IF(J634&lt;&gt;"0",IF(J634&lt;&gt;0,"yes","no"),"no"),"no")</f>
        <v>no</v>
      </c>
      <c r="G634" t="str">
        <f>IF(M634&lt;&gt;0,IF(J634&lt;&gt;0,IF(J634&lt;&gt;"0","yes","no"),"no"),"no")</f>
        <v>no</v>
      </c>
      <c r="H634" t="s">
        <v>2421</v>
      </c>
      <c r="I634" t="str">
        <f t="shared" ref="I634:I635" si="437">IF(J634&lt;&gt;"0",IF(J634&lt;&gt;0,"yes","no"),"no")</f>
        <v>no</v>
      </c>
      <c r="J634" s="2">
        <v>0</v>
      </c>
      <c r="K634">
        <v>10.4028804991</v>
      </c>
      <c r="L634">
        <v>12.939575634600001</v>
      </c>
      <c r="M634" s="1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108</v>
      </c>
      <c r="V634">
        <v>61.155988373041843</v>
      </c>
      <c r="W634">
        <v>51.568126999999997</v>
      </c>
      <c r="X634">
        <v>7.2357290159999996</v>
      </c>
      <c r="Y634">
        <v>125</v>
      </c>
      <c r="Z634" t="str" cm="1">
        <f t="array" ref="Z634">INDEX(Tabelle4!$C$2:$C$2596,MATCH(TRUE,EXACT(tool!A1148,Tabelle4!$D$2:$D$2596),0))</f>
        <v>Y</v>
      </c>
      <c r="AA634" t="s">
        <v>622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</row>
    <row r="635" spans="1:143" hidden="1" x14ac:dyDescent="0.2">
      <c r="A635" t="s">
        <v>594</v>
      </c>
      <c r="B635">
        <v>0</v>
      </c>
      <c r="C635" t="str">
        <f t="shared" si="434"/>
        <v>yes</v>
      </c>
      <c r="D635" t="str">
        <f t="shared" si="435"/>
        <v>yes</v>
      </c>
      <c r="E635" t="str">
        <f t="shared" si="436"/>
        <v>yes</v>
      </c>
      <c r="F635" t="str">
        <f t="shared" si="393"/>
        <v>yes</v>
      </c>
      <c r="G635" t="str">
        <f t="shared" si="394"/>
        <v>yes</v>
      </c>
      <c r="H635" t="s">
        <v>2421</v>
      </c>
      <c r="I635" t="str">
        <f t="shared" si="437"/>
        <v>yes</v>
      </c>
      <c r="J635" s="1" t="s">
        <v>91</v>
      </c>
      <c r="K635">
        <v>76.401438001900004</v>
      </c>
      <c r="L635">
        <v>34.990509560900001</v>
      </c>
      <c r="M635" s="1">
        <v>1953</v>
      </c>
      <c r="N635">
        <v>1</v>
      </c>
      <c r="O635">
        <v>1</v>
      </c>
      <c r="P635">
        <v>1</v>
      </c>
      <c r="Q635">
        <v>2</v>
      </c>
      <c r="R635">
        <v>5.4</v>
      </c>
      <c r="S635">
        <v>158.3881764281</v>
      </c>
      <c r="T635">
        <v>30.560575200760002</v>
      </c>
      <c r="U635" t="s">
        <v>108</v>
      </c>
      <c r="V635">
        <v>328.80561612933673</v>
      </c>
      <c r="W635">
        <v>51.568622410000003</v>
      </c>
      <c r="X635">
        <v>7.2359753219999998</v>
      </c>
      <c r="Y635">
        <v>125</v>
      </c>
      <c r="Z635" t="str" cm="1">
        <f t="array" ref="Z635">INDEX(Tabelle4!$C$2:$C$2596,MATCH(TRUE,EXACT(tool!A261,Tabelle4!$D$2:$D$2596),0))</f>
        <v>Y</v>
      </c>
      <c r="AA635" t="s">
        <v>595</v>
      </c>
      <c r="AB635" t="s">
        <v>83</v>
      </c>
      <c r="AC635">
        <v>43.097396850585902</v>
      </c>
      <c r="AD635">
        <v>34.073148308419498</v>
      </c>
      <c r="AE635">
        <v>-127.55144030338001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</row>
    <row r="636" spans="1:143" hidden="1" x14ac:dyDescent="0.2">
      <c r="A636" t="s">
        <v>1679</v>
      </c>
      <c r="B636">
        <v>0</v>
      </c>
      <c r="C636" t="str">
        <f t="shared" si="390"/>
        <v>no</v>
      </c>
      <c r="D636" t="str">
        <f t="shared" si="391"/>
        <v>no</v>
      </c>
      <c r="E636" t="str">
        <f t="shared" si="392"/>
        <v>no</v>
      </c>
      <c r="F636" t="str">
        <f t="shared" si="393"/>
        <v>no</v>
      </c>
      <c r="G636" t="str">
        <f t="shared" si="394"/>
        <v>no</v>
      </c>
      <c r="H636" t="s">
        <v>2421</v>
      </c>
      <c r="I636" t="str">
        <f t="shared" si="395"/>
        <v>yes</v>
      </c>
      <c r="J636" s="2">
        <v>0</v>
      </c>
      <c r="K636">
        <v>18.565724486299999</v>
      </c>
      <c r="L636">
        <v>18.199391069800001</v>
      </c>
      <c r="M636" s="1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51.56841798</v>
      </c>
      <c r="X636">
        <v>7.235637111</v>
      </c>
      <c r="Y636">
        <v>125</v>
      </c>
      <c r="Z636" t="str" cm="1">
        <f t="array" ref="Z636">INDEX(Tabelle4!$C$2:$C$2596,MATCH(TRUE,EXACT(tool!A930,Tabelle4!$D$2:$D$2596),0))</f>
        <v>Z</v>
      </c>
      <c r="AA636" t="s">
        <v>595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</row>
    <row r="637" spans="1:143" hidden="1" x14ac:dyDescent="0.2">
      <c r="A637" t="s">
        <v>625</v>
      </c>
      <c r="B637">
        <v>0</v>
      </c>
      <c r="C637" t="str">
        <f t="shared" si="390"/>
        <v>yes</v>
      </c>
      <c r="D637" t="str">
        <f t="shared" si="391"/>
        <v>yes</v>
      </c>
      <c r="E637" t="str">
        <f t="shared" si="392"/>
        <v>yes</v>
      </c>
      <c r="F637" t="str">
        <f t="shared" si="393"/>
        <v>yes</v>
      </c>
      <c r="G637" t="str">
        <f t="shared" si="394"/>
        <v>yes</v>
      </c>
      <c r="H637" t="s">
        <v>2421</v>
      </c>
      <c r="I637" t="str">
        <f t="shared" si="395"/>
        <v>yes</v>
      </c>
      <c r="J637" s="1" t="s">
        <v>91</v>
      </c>
      <c r="K637">
        <v>76.947525003500004</v>
      </c>
      <c r="L637">
        <v>35.112771146699998</v>
      </c>
      <c r="M637" s="1">
        <v>1954</v>
      </c>
      <c r="N637">
        <v>1</v>
      </c>
      <c r="O637">
        <v>2</v>
      </c>
      <c r="P637">
        <v>2</v>
      </c>
      <c r="Q637">
        <v>2</v>
      </c>
      <c r="R637">
        <v>5.4</v>
      </c>
      <c r="S637">
        <v>158.82995419078</v>
      </c>
      <c r="T637">
        <v>30.779010001400003</v>
      </c>
      <c r="U637" t="s">
        <v>108</v>
      </c>
      <c r="V637">
        <v>222.04613007041138</v>
      </c>
      <c r="W637">
        <v>51.56837925</v>
      </c>
      <c r="X637">
        <v>7.2363044820000004</v>
      </c>
      <c r="Y637">
        <v>125</v>
      </c>
      <c r="Z637" t="str" cm="1">
        <f t="array" ref="Z637">INDEX(Tabelle4!$C$2:$C$2596,MATCH(TRUE,EXACT(tool!A277,Tabelle4!$D$2:$D$2596),0))</f>
        <v>Z</v>
      </c>
      <c r="AA637" t="s">
        <v>626</v>
      </c>
      <c r="AB637" t="s">
        <v>83</v>
      </c>
      <c r="AC637">
        <v>41.011924743652301</v>
      </c>
      <c r="AD637">
        <v>34.816789796035799</v>
      </c>
      <c r="AE637">
        <v>-129.21451111360901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</row>
    <row r="638" spans="1:143" hidden="1" x14ac:dyDescent="0.2">
      <c r="A638" t="s">
        <v>1304</v>
      </c>
      <c r="B638">
        <v>0</v>
      </c>
      <c r="C638" t="str">
        <f>IF(M638&lt;&gt;0,IF(J638&lt;&gt;0,IF(J638&lt;&gt;"0","yes","no"),"no"),"no")</f>
        <v>no</v>
      </c>
      <c r="D638" t="str">
        <f>IF(M638&lt;&gt;0,IF(J638&lt;&gt;0,IF(J638&lt;&gt;"0","yes","no"),"no"),"no")</f>
        <v>no</v>
      </c>
      <c r="E638" t="str">
        <f>IF(M638&lt;&gt;0,IF(J638&lt;&gt;0,IF(J638&lt;&gt;"0","yes","no"),"no"),"no")</f>
        <v>no</v>
      </c>
      <c r="F638" t="str">
        <f>IF(COUNTIF(AB638:CM638,"pv&amp;st")&lt;&gt;0,IF(J638&lt;&gt;"0",IF(J638&lt;&gt;0,"yes","no"),"no"),"no")</f>
        <v>no</v>
      </c>
      <c r="G638" t="str">
        <f>IF(M638&lt;&gt;0,IF(J638&lt;&gt;0,IF(J638&lt;&gt;"0","yes","no"),"no"),"no")</f>
        <v>no</v>
      </c>
      <c r="H638" t="s">
        <v>2421</v>
      </c>
      <c r="I638" t="str">
        <f>IF(J638&lt;&gt;"0",IF(J638&lt;&gt;0,"yes","no"),"no")</f>
        <v>no</v>
      </c>
      <c r="J638" s="2">
        <v>0</v>
      </c>
      <c r="K638">
        <v>18.558005495300002</v>
      </c>
      <c r="L638">
        <v>18.241992075199999</v>
      </c>
      <c r="M638" s="1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51.568219069999998</v>
      </c>
      <c r="X638">
        <v>7.2359456189999998</v>
      </c>
      <c r="Y638">
        <v>125</v>
      </c>
      <c r="Z638" t="str" cm="1">
        <f t="array" ref="Z638">INDEX(Tabelle4!$C$2:$C$2596,MATCH(TRUE,EXACT(tool!A672,Tabelle4!$D$2:$D$2596),0))</f>
        <v>Y</v>
      </c>
      <c r="AA638" t="s">
        <v>626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</row>
    <row r="639" spans="1:143" hidden="1" x14ac:dyDescent="0.2">
      <c r="A639" t="s">
        <v>1663</v>
      </c>
      <c r="B639">
        <v>0</v>
      </c>
      <c r="C639" t="str">
        <f t="shared" si="390"/>
        <v>no</v>
      </c>
      <c r="D639" t="str">
        <f t="shared" si="391"/>
        <v>no</v>
      </c>
      <c r="E639" t="str">
        <f t="shared" si="392"/>
        <v>no</v>
      </c>
      <c r="F639" t="str">
        <f t="shared" si="393"/>
        <v>no</v>
      </c>
      <c r="G639" t="str">
        <f t="shared" si="394"/>
        <v>no</v>
      </c>
      <c r="H639" t="s">
        <v>2421</v>
      </c>
      <c r="I639" t="str">
        <f t="shared" si="395"/>
        <v>yes</v>
      </c>
      <c r="J639" s="2">
        <v>0</v>
      </c>
      <c r="K639">
        <v>26.342518017100002</v>
      </c>
      <c r="L639">
        <v>20.571226482099998</v>
      </c>
      <c r="M639" s="1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51.568187629999997</v>
      </c>
      <c r="X639">
        <v>7.2359881650000002</v>
      </c>
      <c r="Y639">
        <v>125</v>
      </c>
      <c r="Z639" t="str" cm="1">
        <f t="array" ref="Z639">INDEX(Tabelle4!$C$2:$C$2596,MATCH(TRUE,EXACT(tool!A919,Tabelle4!$D$2:$D$2596),0))</f>
        <v>Z</v>
      </c>
      <c r="AA639" t="s">
        <v>626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</row>
    <row r="640" spans="1:143" hidden="1" x14ac:dyDescent="0.2">
      <c r="A640" t="s">
        <v>975</v>
      </c>
      <c r="B640">
        <v>0</v>
      </c>
      <c r="C640" t="str">
        <f t="shared" si="390"/>
        <v>yes</v>
      </c>
      <c r="D640" t="str">
        <f t="shared" si="391"/>
        <v>yes</v>
      </c>
      <c r="E640" t="str">
        <f t="shared" si="392"/>
        <v>yes</v>
      </c>
      <c r="F640" t="str">
        <f t="shared" si="393"/>
        <v>yes</v>
      </c>
      <c r="G640" t="str">
        <f t="shared" si="394"/>
        <v>yes</v>
      </c>
      <c r="H640" t="s">
        <v>2421</v>
      </c>
      <c r="I640" t="str">
        <f t="shared" si="395"/>
        <v>yes</v>
      </c>
      <c r="J640" s="1" t="s">
        <v>91</v>
      </c>
      <c r="K640">
        <v>76.536901997900003</v>
      </c>
      <c r="L640">
        <v>35.018757698800002</v>
      </c>
      <c r="M640" s="1">
        <v>1954</v>
      </c>
      <c r="N640">
        <v>1</v>
      </c>
      <c r="O640">
        <v>3</v>
      </c>
      <c r="P640">
        <v>3</v>
      </c>
      <c r="Q640">
        <v>2</v>
      </c>
      <c r="R640">
        <v>5.4</v>
      </c>
      <c r="S640">
        <v>158.48653077436003</v>
      </c>
      <c r="T640">
        <v>30.614760799160003</v>
      </c>
      <c r="U640" t="s">
        <v>121</v>
      </c>
      <c r="V640">
        <v>11.646721512599999</v>
      </c>
      <c r="W640">
        <v>51.568263029999997</v>
      </c>
      <c r="X640">
        <v>7.2364703019999999</v>
      </c>
      <c r="Y640">
        <v>125</v>
      </c>
      <c r="Z640" t="str" cm="1">
        <f t="array" ref="Z640">INDEX(Tabelle4!$C$2:$C$2596,MATCH(TRUE,EXACT(tool!A458,Tabelle4!$D$2:$D$2596),0))</f>
        <v>Z</v>
      </c>
      <c r="AA640" t="s">
        <v>976</v>
      </c>
      <c r="AB640" t="s">
        <v>83</v>
      </c>
      <c r="AC640">
        <v>42.448265075683601</v>
      </c>
      <c r="AD640">
        <v>34.082060092560397</v>
      </c>
      <c r="AE640">
        <v>-131.235961525796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</row>
    <row r="641" spans="1:143" hidden="1" x14ac:dyDescent="0.2">
      <c r="A641" t="s">
        <v>1150</v>
      </c>
      <c r="B641">
        <v>0</v>
      </c>
      <c r="C641" t="str">
        <f t="shared" ref="C641:C642" si="438">IF(M641&lt;&gt;0,IF(J641&lt;&gt;0,IF(J641&lt;&gt;"0","yes","no"),"no"),"no")</f>
        <v>no</v>
      </c>
      <c r="D641" t="str">
        <f t="shared" ref="D641:D642" si="439">IF(M641&lt;&gt;0,IF(J641&lt;&gt;0,IF(J641&lt;&gt;"0","yes","no"),"no"),"no")</f>
        <v>no</v>
      </c>
      <c r="E641" t="str">
        <f t="shared" ref="E641:E642" si="440">IF(M641&lt;&gt;0,IF(J641&lt;&gt;0,IF(J641&lt;&gt;"0","yes","no"),"no"),"no")</f>
        <v>no</v>
      </c>
      <c r="F641" t="str">
        <f t="shared" ref="F641:F642" si="441">IF(COUNTIF(AB641:CM641,"pv&amp;st")&lt;&gt;0,IF(J641&lt;&gt;"0",IF(J641&lt;&gt;0,"yes","no"),"no"),"no")</f>
        <v>no</v>
      </c>
      <c r="G641" t="str">
        <f t="shared" ref="G641:G642" si="442">IF(M641&lt;&gt;0,IF(J641&lt;&gt;0,IF(J641&lt;&gt;"0","yes","no"),"no"),"no")</f>
        <v>no</v>
      </c>
      <c r="H641" t="s">
        <v>2421</v>
      </c>
      <c r="I641" t="str">
        <f t="shared" ref="I641:I642" si="443">IF(J641&lt;&gt;"0",IF(J641&lt;&gt;0,"yes","no"),"no")</f>
        <v>no</v>
      </c>
      <c r="J641" s="2">
        <v>0</v>
      </c>
      <c r="K641">
        <v>18.6887479962</v>
      </c>
      <c r="L641">
        <v>18.2920263629</v>
      </c>
      <c r="M641" s="1">
        <v>0</v>
      </c>
      <c r="N641">
        <v>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51.568065300000001</v>
      </c>
      <c r="X641">
        <v>7.2361901120000001</v>
      </c>
      <c r="Y641">
        <v>125</v>
      </c>
      <c r="Z641" t="str" cm="1">
        <f t="array" ref="Z641">INDEX(Tabelle4!$C$2:$C$2596,MATCH(TRUE,EXACT(tool!A568,Tabelle4!$D$2:$D$2596),0))</f>
        <v>Y</v>
      </c>
      <c r="AA641" t="s">
        <v>976</v>
      </c>
      <c r="AB641" t="s">
        <v>78</v>
      </c>
      <c r="AC641">
        <v>5.5765638351440403</v>
      </c>
      <c r="AD641">
        <v>22.7482750799741</v>
      </c>
      <c r="AE641">
        <v>-128.19432866284001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</row>
    <row r="642" spans="1:143" hidden="1" x14ac:dyDescent="0.2">
      <c r="A642" t="s">
        <v>1761</v>
      </c>
      <c r="B642">
        <v>0</v>
      </c>
      <c r="C642" t="str">
        <f t="shared" si="438"/>
        <v>no</v>
      </c>
      <c r="D642" t="str">
        <f t="shared" si="439"/>
        <v>no</v>
      </c>
      <c r="E642" t="str">
        <f t="shared" si="440"/>
        <v>no</v>
      </c>
      <c r="F642" t="str">
        <f t="shared" si="441"/>
        <v>no</v>
      </c>
      <c r="G642" t="str">
        <f t="shared" si="442"/>
        <v>no</v>
      </c>
      <c r="H642" t="s">
        <v>2421</v>
      </c>
      <c r="I642" t="str">
        <f t="shared" si="443"/>
        <v>no</v>
      </c>
      <c r="J642" s="2">
        <v>0</v>
      </c>
      <c r="K642">
        <v>17.3090504874</v>
      </c>
      <c r="L642">
        <v>17.547425123699998</v>
      </c>
      <c r="M642" s="1">
        <v>0</v>
      </c>
      <c r="N642">
        <v>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51.56831811</v>
      </c>
      <c r="X642">
        <v>7.2364131450000002</v>
      </c>
      <c r="Y642">
        <v>125</v>
      </c>
      <c r="Z642" t="str" cm="1">
        <f t="array" ref="Z642">INDEX(Tabelle4!$C$2:$C$2596,MATCH(TRUE,EXACT(tool!A988,Tabelle4!$D$2:$D$2596),0))</f>
        <v>Y</v>
      </c>
      <c r="AA642" t="s">
        <v>976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</row>
    <row r="643" spans="1:143" hidden="1" x14ac:dyDescent="0.2">
      <c r="A643" t="s">
        <v>2060</v>
      </c>
      <c r="B643">
        <v>0</v>
      </c>
      <c r="C643" t="str">
        <f t="shared" si="390"/>
        <v>no</v>
      </c>
      <c r="D643" t="str">
        <f t="shared" si="391"/>
        <v>no</v>
      </c>
      <c r="E643" t="str">
        <f t="shared" si="392"/>
        <v>no</v>
      </c>
      <c r="F643" t="str">
        <f t="shared" si="393"/>
        <v>no</v>
      </c>
      <c r="G643" t="str">
        <f t="shared" si="394"/>
        <v>no</v>
      </c>
      <c r="H643" t="s">
        <v>2421</v>
      </c>
      <c r="I643" t="str">
        <f t="shared" si="395"/>
        <v>yes</v>
      </c>
      <c r="J643" s="2">
        <v>0</v>
      </c>
      <c r="K643">
        <v>22.8991339966</v>
      </c>
      <c r="L643">
        <v>21.407106000999999</v>
      </c>
      <c r="M643" s="1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51.568091899999999</v>
      </c>
      <c r="X643">
        <v>7.2361647019999999</v>
      </c>
      <c r="Y643">
        <v>125</v>
      </c>
      <c r="Z643" t="str" cm="1">
        <f t="array" ref="Z643">INDEX(Tabelle4!$C$2:$C$2596,MATCH(TRUE,EXACT(tool!A1237,Tabelle4!$D$2:$D$2596),0))</f>
        <v>Z</v>
      </c>
      <c r="AA643" t="s">
        <v>976</v>
      </c>
      <c r="AB643" t="s">
        <v>78</v>
      </c>
      <c r="AC643">
        <v>11.102388381958001</v>
      </c>
      <c r="AD643">
        <v>2.4411215294805801</v>
      </c>
      <c r="AE643">
        <v>-91.618602297853201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</row>
    <row r="644" spans="1:143" hidden="1" x14ac:dyDescent="0.2">
      <c r="A644" t="s">
        <v>181</v>
      </c>
      <c r="B644">
        <v>0</v>
      </c>
      <c r="C644" t="str">
        <f t="shared" si="390"/>
        <v>yes</v>
      </c>
      <c r="D644" t="str">
        <f t="shared" si="391"/>
        <v>yes</v>
      </c>
      <c r="E644" t="str">
        <f t="shared" si="392"/>
        <v>yes</v>
      </c>
      <c r="F644" t="str">
        <f t="shared" si="393"/>
        <v>yes</v>
      </c>
      <c r="G644" t="str">
        <f t="shared" si="394"/>
        <v>yes</v>
      </c>
      <c r="H644" t="s">
        <v>2421</v>
      </c>
      <c r="I644" t="str">
        <f t="shared" si="395"/>
        <v>yes</v>
      </c>
      <c r="J644" s="1" t="s">
        <v>91</v>
      </c>
      <c r="K644">
        <v>76.974300486000004</v>
      </c>
      <c r="L644">
        <v>35.1177967661</v>
      </c>
      <c r="M644" s="1">
        <v>1955</v>
      </c>
      <c r="N644">
        <v>2</v>
      </c>
      <c r="O644">
        <v>4</v>
      </c>
      <c r="P644">
        <v>8</v>
      </c>
      <c r="Q644">
        <v>2</v>
      </c>
      <c r="R644">
        <v>5.4</v>
      </c>
      <c r="S644">
        <v>158.84638234253998</v>
      </c>
      <c r="T644">
        <v>30.789720194400005</v>
      </c>
      <c r="U644" t="s">
        <v>121</v>
      </c>
      <c r="V644">
        <v>85.151739524000007</v>
      </c>
      <c r="W644">
        <v>51.568441010000001</v>
      </c>
      <c r="X644">
        <v>7.2362182710000003</v>
      </c>
      <c r="Y644">
        <v>125</v>
      </c>
      <c r="Z644" t="str" cm="1">
        <f t="array" ref="Z644">INDEX(Tabelle4!$C$2:$C$2596,MATCH(TRUE,EXACT(tool!A52,Tabelle4!$D$2:$D$2596),0))</f>
        <v>Z</v>
      </c>
      <c r="AA644" t="s">
        <v>182</v>
      </c>
      <c r="AB644" t="s">
        <v>83</v>
      </c>
      <c r="AC644">
        <v>44.382026672363303</v>
      </c>
      <c r="AD644">
        <v>33.358564934518803</v>
      </c>
      <c r="AE644">
        <v>-129.79312282659899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</row>
    <row r="645" spans="1:143" hidden="1" x14ac:dyDescent="0.2">
      <c r="A645" t="s">
        <v>1567</v>
      </c>
      <c r="B645">
        <v>0</v>
      </c>
      <c r="C645" t="str">
        <f>IF(M645&lt;&gt;0,IF(J645&lt;&gt;0,IF(J645&lt;&gt;"0","yes","no"),"no"),"no")</f>
        <v>no</v>
      </c>
      <c r="D645" t="str">
        <f>IF(M645&lt;&gt;0,IF(J645&lt;&gt;0,IF(J645&lt;&gt;"0","yes","no"),"no"),"no")</f>
        <v>no</v>
      </c>
      <c r="E645" t="str">
        <f>IF(M645&lt;&gt;0,IF(J645&lt;&gt;0,IF(J645&lt;&gt;"0","yes","no"),"no"),"no")</f>
        <v>no</v>
      </c>
      <c r="F645" t="str">
        <f>IF(COUNTIF(AB645:CM645,"pv&amp;st")&lt;&gt;0,IF(J645&lt;&gt;"0",IF(J645&lt;&gt;0,"yes","no"),"no"),"no")</f>
        <v>no</v>
      </c>
      <c r="G645" t="str">
        <f>IF(M645&lt;&gt;0,IF(J645&lt;&gt;0,IF(J645&lt;&gt;"0","yes","no"),"no"),"no")</f>
        <v>no</v>
      </c>
      <c r="H645" t="s">
        <v>2421</v>
      </c>
      <c r="I645" t="str">
        <f>IF(J645&lt;&gt;"0",IF(J645&lt;&gt;0,"yes","no"),"no")</f>
        <v>no</v>
      </c>
      <c r="J645" s="2">
        <v>0</v>
      </c>
      <c r="K645">
        <v>16.008956491599999</v>
      </c>
      <c r="L645">
        <v>17.293332615000001</v>
      </c>
      <c r="M645" s="1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51.568458829999997</v>
      </c>
      <c r="X645">
        <v>7.2360899959999996</v>
      </c>
      <c r="Y645">
        <v>125</v>
      </c>
      <c r="Z645" t="str" cm="1">
        <f t="array" ref="Z645">INDEX(Tabelle4!$C$2:$C$2596,MATCH(TRUE,EXACT(tool!A855,Tabelle4!$D$2:$D$2596),0))</f>
        <v>Y</v>
      </c>
      <c r="AA645" t="s">
        <v>182</v>
      </c>
      <c r="AB645" t="s">
        <v>78</v>
      </c>
      <c r="AC645">
        <v>9.2204399108886701</v>
      </c>
      <c r="AD645">
        <v>1.9689932095103799</v>
      </c>
      <c r="AE645">
        <v>-151.57060231104001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</row>
    <row r="646" spans="1:143" hidden="1" x14ac:dyDescent="0.2">
      <c r="A646" t="s">
        <v>1685</v>
      </c>
      <c r="B646">
        <v>0</v>
      </c>
      <c r="C646" t="str">
        <f t="shared" si="390"/>
        <v>no</v>
      </c>
      <c r="D646" t="str">
        <f t="shared" si="391"/>
        <v>no</v>
      </c>
      <c r="E646" t="str">
        <f t="shared" si="392"/>
        <v>no</v>
      </c>
      <c r="F646" t="str">
        <f t="shared" si="393"/>
        <v>no</v>
      </c>
      <c r="G646" t="str">
        <f t="shared" si="394"/>
        <v>no</v>
      </c>
      <c r="H646" t="s">
        <v>2421</v>
      </c>
      <c r="I646" t="str">
        <f t="shared" si="395"/>
        <v>yes</v>
      </c>
      <c r="J646" s="2">
        <v>0</v>
      </c>
      <c r="K646">
        <v>18.691862493599999</v>
      </c>
      <c r="L646">
        <v>18.289778755699999</v>
      </c>
      <c r="M646" s="1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108</v>
      </c>
      <c r="V646">
        <v>51.226639878271378</v>
      </c>
      <c r="W646">
        <v>51.56824203</v>
      </c>
      <c r="X646">
        <v>7.2359135779999999</v>
      </c>
      <c r="Y646">
        <v>125</v>
      </c>
      <c r="Z646" t="str" cm="1">
        <f t="array" ref="Z646">INDEX(Tabelle4!$C$2:$C$2596,MATCH(TRUE,EXACT(tool!A935,Tabelle4!$D$2:$D$2596),0))</f>
        <v>Z</v>
      </c>
      <c r="AA646" t="s">
        <v>182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</row>
    <row r="647" spans="1:143" hidden="1" x14ac:dyDescent="0.2">
      <c r="A647" t="s">
        <v>1953</v>
      </c>
      <c r="B647">
        <v>0</v>
      </c>
      <c r="C647" t="str">
        <f>IF(M647&lt;&gt;0,IF(J647&lt;&gt;0,IF(J647&lt;&gt;"0","yes","no"),"no"),"no")</f>
        <v>no</v>
      </c>
      <c r="D647" t="str">
        <f>IF(M647&lt;&gt;0,IF(J647&lt;&gt;0,IF(J647&lt;&gt;"0","yes","no"),"no"),"no")</f>
        <v>no</v>
      </c>
      <c r="E647" t="str">
        <f>IF(M647&lt;&gt;0,IF(J647&lt;&gt;0,IF(J647&lt;&gt;"0","yes","no"),"no"),"no")</f>
        <v>no</v>
      </c>
      <c r="F647" t="str">
        <f>IF(COUNTIF(AB647:CM647,"pv&amp;st")&lt;&gt;0,IF(J647&lt;&gt;"0",IF(J647&lt;&gt;0,"yes","no"),"no"),"no")</f>
        <v>no</v>
      </c>
      <c r="G647" t="str">
        <f>IF(M647&lt;&gt;0,IF(J647&lt;&gt;0,IF(J647&lt;&gt;"0","yes","no"),"no"),"no")</f>
        <v>no</v>
      </c>
      <c r="H647" t="s">
        <v>2421</v>
      </c>
      <c r="I647" t="str">
        <f>IF(J647&lt;&gt;"0",IF(J647&lt;&gt;0,"yes","no"),"no")</f>
        <v>no</v>
      </c>
      <c r="J647" s="2">
        <v>0</v>
      </c>
      <c r="K647">
        <v>26.692435988100002</v>
      </c>
      <c r="L647">
        <v>20.729250179099999</v>
      </c>
      <c r="M647" s="1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51.568288350000003</v>
      </c>
      <c r="X647">
        <v>7.2359719499999997</v>
      </c>
      <c r="Y647">
        <v>125</v>
      </c>
      <c r="Z647" t="str" cm="1">
        <f t="array" ref="Z647">INDEX(Tabelle4!$C$2:$C$2596,MATCH(TRUE,EXACT(tool!A1146,Tabelle4!$D$2:$D$2596),0))</f>
        <v>Y</v>
      </c>
      <c r="AA647" t="s">
        <v>182</v>
      </c>
      <c r="AB647" t="s">
        <v>78</v>
      </c>
      <c r="AC647">
        <v>6.3670821189880398</v>
      </c>
      <c r="AD647">
        <v>16.967220689219399</v>
      </c>
      <c r="AE647">
        <v>139.73586478085301</v>
      </c>
      <c r="AF647" t="s">
        <v>78</v>
      </c>
      <c r="AG647">
        <v>12.656302452087401</v>
      </c>
      <c r="AH647">
        <v>5.6694534026534003</v>
      </c>
      <c r="AI647">
        <v>-30.788483196504199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</row>
    <row r="648" spans="1:143" hidden="1" x14ac:dyDescent="0.2">
      <c r="A648" t="s">
        <v>1954</v>
      </c>
      <c r="B648">
        <v>0</v>
      </c>
      <c r="C648" t="str">
        <f t="shared" si="390"/>
        <v>no</v>
      </c>
      <c r="D648" t="str">
        <f t="shared" si="391"/>
        <v>no</v>
      </c>
      <c r="E648" t="str">
        <f t="shared" si="392"/>
        <v>no</v>
      </c>
      <c r="F648" t="str">
        <f t="shared" si="393"/>
        <v>no</v>
      </c>
      <c r="G648" t="str">
        <f t="shared" si="394"/>
        <v>no</v>
      </c>
      <c r="H648" t="s">
        <v>2421</v>
      </c>
      <c r="I648" t="str">
        <f t="shared" si="395"/>
        <v>yes</v>
      </c>
      <c r="J648" s="2">
        <v>0</v>
      </c>
      <c r="K648">
        <v>12.1317879957</v>
      </c>
      <c r="L648">
        <v>13.9322891359</v>
      </c>
      <c r="M648" s="1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121</v>
      </c>
      <c r="V648">
        <v>53.097180010300001</v>
      </c>
      <c r="W648">
        <v>51.568258550000003</v>
      </c>
      <c r="X648">
        <v>7.2358686990000001</v>
      </c>
      <c r="Y648">
        <v>125</v>
      </c>
      <c r="Z648" t="str" cm="1">
        <f t="array" ref="Z648">INDEX(Tabelle4!$C$2:$C$2596,MATCH(TRUE,EXACT(tool!A1147,Tabelle4!$D$2:$D$2596),0))</f>
        <v>Z</v>
      </c>
      <c r="AA648" t="s">
        <v>182</v>
      </c>
      <c r="AB648" t="s">
        <v>78</v>
      </c>
      <c r="AC648">
        <v>5.6139450073242196</v>
      </c>
      <c r="AD648">
        <v>4.0371596132132002</v>
      </c>
      <c r="AE648">
        <v>-59.661133688850398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</row>
    <row r="649" spans="1:143" hidden="1" x14ac:dyDescent="0.2">
      <c r="A649" t="s">
        <v>313</v>
      </c>
      <c r="B649">
        <v>0</v>
      </c>
      <c r="C649" t="str">
        <f t="shared" si="390"/>
        <v>yes</v>
      </c>
      <c r="D649" t="str">
        <f t="shared" si="391"/>
        <v>yes</v>
      </c>
      <c r="E649" t="str">
        <f t="shared" si="392"/>
        <v>yes</v>
      </c>
      <c r="F649" t="str">
        <f t="shared" si="393"/>
        <v>no</v>
      </c>
      <c r="G649" t="str">
        <f t="shared" si="394"/>
        <v>yes</v>
      </c>
      <c r="H649" t="s">
        <v>2421</v>
      </c>
      <c r="I649" t="str">
        <f t="shared" si="395"/>
        <v>yes</v>
      </c>
      <c r="J649" s="1" t="s">
        <v>91</v>
      </c>
      <c r="K649">
        <v>75.445295494099994</v>
      </c>
      <c r="L649">
        <v>34.762825472499998</v>
      </c>
      <c r="M649" s="1">
        <v>1952</v>
      </c>
      <c r="N649">
        <v>1</v>
      </c>
      <c r="O649">
        <v>4</v>
      </c>
      <c r="P649">
        <v>4</v>
      </c>
      <c r="Q649">
        <v>2</v>
      </c>
      <c r="R649">
        <v>5.4</v>
      </c>
      <c r="S649">
        <v>157.54113935385999</v>
      </c>
      <c r="T649">
        <v>30.17811819764</v>
      </c>
      <c r="U649" t="s">
        <v>121</v>
      </c>
      <c r="V649">
        <v>371.564567001</v>
      </c>
      <c r="W649">
        <v>51.568045060000003</v>
      </c>
      <c r="X649">
        <v>7.2352591039999998</v>
      </c>
      <c r="Y649">
        <v>125</v>
      </c>
      <c r="Z649" t="str" cm="1">
        <f t="array" ref="Z649">INDEX(Tabelle4!$C$2:$C$2596,MATCH(TRUE,EXACT(tool!A118,Tabelle4!$D$2:$D$2596),0))</f>
        <v>Z</v>
      </c>
      <c r="AA649" t="s">
        <v>314</v>
      </c>
      <c r="AB649" t="s">
        <v>78</v>
      </c>
      <c r="AC649">
        <v>6.0569896697998002</v>
      </c>
      <c r="AD649">
        <v>33.635518222557501</v>
      </c>
      <c r="AE649">
        <v>-138.807752804714</v>
      </c>
      <c r="AF649" t="s">
        <v>78</v>
      </c>
      <c r="AG649">
        <v>19.236801147460898</v>
      </c>
      <c r="AH649">
        <v>4.9927079052480599</v>
      </c>
      <c r="AI649">
        <v>-139.30105605681399</v>
      </c>
      <c r="AJ649" t="s">
        <v>78</v>
      </c>
      <c r="AK649">
        <v>6.52063083648682</v>
      </c>
      <c r="AL649">
        <v>33.635518222557501</v>
      </c>
      <c r="AM649">
        <v>-138.807752804714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</row>
    <row r="650" spans="1:143" hidden="1" x14ac:dyDescent="0.2">
      <c r="A650" t="s">
        <v>1515</v>
      </c>
      <c r="B650">
        <v>0</v>
      </c>
      <c r="C650" t="str">
        <f t="shared" si="390"/>
        <v>no</v>
      </c>
      <c r="D650" t="str">
        <f t="shared" si="391"/>
        <v>no</v>
      </c>
      <c r="E650" t="str">
        <f t="shared" si="392"/>
        <v>no</v>
      </c>
      <c r="F650" t="str">
        <f t="shared" si="393"/>
        <v>yes</v>
      </c>
      <c r="G650" t="str">
        <f t="shared" si="394"/>
        <v>no</v>
      </c>
      <c r="H650" t="s">
        <v>2421</v>
      </c>
      <c r="I650" t="str">
        <f t="shared" si="395"/>
        <v>yes</v>
      </c>
      <c r="J650" s="2">
        <v>0</v>
      </c>
      <c r="K650">
        <v>64.134508976199996</v>
      </c>
      <c r="L650">
        <v>32.287035174000003</v>
      </c>
      <c r="M650" s="1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51.568250849999998</v>
      </c>
      <c r="X650">
        <v>7.2355299320000004</v>
      </c>
      <c r="Y650">
        <v>125</v>
      </c>
      <c r="Z650" t="str" cm="1">
        <f t="array" ref="Z650">INDEX(Tabelle4!$C$2:$C$2596,MATCH(TRUE,EXACT(tool!A819,Tabelle4!$D$2:$D$2596),0))</f>
        <v>Z</v>
      </c>
      <c r="AA650" t="s">
        <v>314</v>
      </c>
      <c r="AB650" t="s">
        <v>83</v>
      </c>
      <c r="AC650">
        <v>60.460945129394503</v>
      </c>
      <c r="AD650">
        <v>1.35548523929237</v>
      </c>
      <c r="AE650">
        <v>-116.565051179758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</row>
    <row r="651" spans="1:143" hidden="1" x14ac:dyDescent="0.2">
      <c r="A651" t="s">
        <v>1775</v>
      </c>
      <c r="B651">
        <v>0</v>
      </c>
      <c r="C651" t="str">
        <f>IF(M651&lt;&gt;0,IF(J651&lt;&gt;0,IF(J651&lt;&gt;"0","yes","no"),"no"),"no")</f>
        <v>no</v>
      </c>
      <c r="D651" t="str">
        <f>IF(M651&lt;&gt;0,IF(J651&lt;&gt;0,IF(J651&lt;&gt;"0","yes","no"),"no"),"no")</f>
        <v>no</v>
      </c>
      <c r="E651" t="str">
        <f>IF(M651&lt;&gt;0,IF(J651&lt;&gt;0,IF(J651&lt;&gt;"0","yes","no"),"no"),"no")</f>
        <v>no</v>
      </c>
      <c r="F651" t="str">
        <f>IF(COUNTIF(AB651:CM651,"pv&amp;st")&lt;&gt;0,IF(J651&lt;&gt;"0",IF(J651&lt;&gt;0,"yes","no"),"no"),"no")</f>
        <v>no</v>
      </c>
      <c r="G651" t="str">
        <f>IF(M651&lt;&gt;0,IF(J651&lt;&gt;0,IF(J651&lt;&gt;"0","yes","no"),"no"),"no")</f>
        <v>no</v>
      </c>
      <c r="H651" t="s">
        <v>2421</v>
      </c>
      <c r="I651" t="str">
        <f>IF(J651&lt;&gt;"0",IF(J651&lt;&gt;0,"yes","no"),"no")</f>
        <v>no</v>
      </c>
      <c r="J651" s="1">
        <v>0</v>
      </c>
      <c r="K651">
        <v>18.521489486699998</v>
      </c>
      <c r="L651">
        <v>17.465147074099999</v>
      </c>
      <c r="M651" s="1">
        <v>0</v>
      </c>
      <c r="N651">
        <v>2</v>
      </c>
      <c r="O651">
        <v>1</v>
      </c>
      <c r="P651">
        <v>2</v>
      </c>
      <c r="Q651">
        <v>1</v>
      </c>
      <c r="R651">
        <v>2.7</v>
      </c>
      <c r="S651">
        <v>43.451599202730002</v>
      </c>
      <c r="T651">
        <v>3.70429789734</v>
      </c>
      <c r="U651" t="s">
        <v>108</v>
      </c>
      <c r="V651">
        <v>37.924854595460722</v>
      </c>
      <c r="W651">
        <v>51.56807568</v>
      </c>
      <c r="X651">
        <v>7.2353361190000003</v>
      </c>
      <c r="Y651">
        <v>125</v>
      </c>
      <c r="Z651" t="str" cm="1">
        <f t="array" ref="Z651">INDEX(Tabelle4!$C$2:$C$2596,MATCH(TRUE,EXACT(tool!A999,Tabelle4!$D$2:$D$2596),0))</f>
        <v>Y</v>
      </c>
      <c r="AA651" t="s">
        <v>314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</row>
    <row r="652" spans="1:143" hidden="1" x14ac:dyDescent="0.2">
      <c r="A652" t="s">
        <v>112</v>
      </c>
      <c r="B652">
        <v>0</v>
      </c>
      <c r="C652" t="str">
        <f t="shared" si="390"/>
        <v>yes</v>
      </c>
      <c r="D652" t="str">
        <f t="shared" si="391"/>
        <v>yes</v>
      </c>
      <c r="E652" t="str">
        <f t="shared" si="392"/>
        <v>yes</v>
      </c>
      <c r="F652" t="str">
        <f t="shared" si="393"/>
        <v>yes</v>
      </c>
      <c r="G652" t="str">
        <f t="shared" si="394"/>
        <v>yes</v>
      </c>
      <c r="H652" t="s">
        <v>2421</v>
      </c>
      <c r="I652" t="str">
        <f t="shared" si="395"/>
        <v>yes</v>
      </c>
      <c r="J652" s="1" t="s">
        <v>91</v>
      </c>
      <c r="K652">
        <v>75.817268483899994</v>
      </c>
      <c r="L652">
        <v>34.861541410599997</v>
      </c>
      <c r="M652" s="1">
        <v>1956</v>
      </c>
      <c r="N652">
        <v>2</v>
      </c>
      <c r="O652">
        <v>2</v>
      </c>
      <c r="P652">
        <v>4</v>
      </c>
      <c r="Q652">
        <v>2</v>
      </c>
      <c r="R652">
        <v>5.4</v>
      </c>
      <c r="S652">
        <v>157.92541622368</v>
      </c>
      <c r="T652">
        <v>30.326907393559999</v>
      </c>
      <c r="U652" t="s">
        <v>108</v>
      </c>
      <c r="V652">
        <v>245.06980519110448</v>
      </c>
      <c r="W652">
        <v>51.566681619999997</v>
      </c>
      <c r="X652">
        <v>7.2335439529999999</v>
      </c>
      <c r="Y652">
        <v>128</v>
      </c>
      <c r="Z652" t="str" cm="1">
        <f t="array" ref="Z652">INDEX(Tabelle4!$C$2:$C$2596,MATCH(TRUE,EXACT(tool!A18,Tabelle4!$D$2:$D$2596),0))</f>
        <v>Z</v>
      </c>
      <c r="AA652" t="s">
        <v>113</v>
      </c>
      <c r="AB652" t="s">
        <v>83</v>
      </c>
      <c r="AC652">
        <v>48.171474456787102</v>
      </c>
      <c r="AD652">
        <v>32.925498790027099</v>
      </c>
      <c r="AE652">
        <v>-140.83371183509999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</row>
    <row r="653" spans="1:143" hidden="1" x14ac:dyDescent="0.2">
      <c r="A653" t="s">
        <v>1553</v>
      </c>
      <c r="B653">
        <v>0</v>
      </c>
      <c r="C653" t="str">
        <f t="shared" ref="C653:C654" si="444">IF(M653&lt;&gt;0,IF(J653&lt;&gt;0,IF(J653&lt;&gt;"0","yes","no"),"no"),"no")</f>
        <v>no</v>
      </c>
      <c r="D653" t="str">
        <f t="shared" ref="D653:D654" si="445">IF(M653&lt;&gt;0,IF(J653&lt;&gt;0,IF(J653&lt;&gt;"0","yes","no"),"no"),"no")</f>
        <v>no</v>
      </c>
      <c r="E653" t="str">
        <f t="shared" ref="E653:E654" si="446">IF(M653&lt;&gt;0,IF(J653&lt;&gt;0,IF(J653&lt;&gt;"0","yes","no"),"no"),"no")</f>
        <v>no</v>
      </c>
      <c r="F653" t="str">
        <f t="shared" ref="F653:F654" si="447">IF(COUNTIF(AB653:CM653,"pv&amp;st")&lt;&gt;0,IF(J653&lt;&gt;"0",IF(J653&lt;&gt;0,"yes","no"),"no"),"no")</f>
        <v>no</v>
      </c>
      <c r="G653" t="str">
        <f t="shared" ref="G653:G654" si="448">IF(M653&lt;&gt;0,IF(J653&lt;&gt;0,IF(J653&lt;&gt;"0","yes","no"),"no"),"no")</f>
        <v>no</v>
      </c>
      <c r="H653" t="s">
        <v>2421</v>
      </c>
      <c r="I653" t="str">
        <f t="shared" ref="I653:I654" si="449">IF(J653&lt;&gt;"0",IF(J653&lt;&gt;0,"yes","no"),"no")</f>
        <v>no</v>
      </c>
      <c r="J653" s="2">
        <v>0</v>
      </c>
      <c r="K653">
        <v>29.641975516500001</v>
      </c>
      <c r="L653">
        <v>24.624174616600001</v>
      </c>
      <c r="M653" s="1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51.566643470000002</v>
      </c>
      <c r="X653">
        <v>7.2336183099999998</v>
      </c>
      <c r="Y653">
        <v>128</v>
      </c>
      <c r="Z653" t="str" cm="1">
        <f t="array" ref="Z653">INDEX(Tabelle4!$C$2:$C$2596,MATCH(TRUE,EXACT(tool!A846,Tabelle4!$D$2:$D$2596),0))</f>
        <v>Y</v>
      </c>
      <c r="AA653" t="s">
        <v>113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</row>
    <row r="654" spans="1:143" hidden="1" x14ac:dyDescent="0.2">
      <c r="A654" t="s">
        <v>1825</v>
      </c>
      <c r="B654">
        <v>0</v>
      </c>
      <c r="C654" t="str">
        <f t="shared" si="444"/>
        <v>no</v>
      </c>
      <c r="D654" t="str">
        <f t="shared" si="445"/>
        <v>no</v>
      </c>
      <c r="E654" t="str">
        <f t="shared" si="446"/>
        <v>no</v>
      </c>
      <c r="F654" t="str">
        <f t="shared" si="447"/>
        <v>no</v>
      </c>
      <c r="G654" t="str">
        <f t="shared" si="448"/>
        <v>no</v>
      </c>
      <c r="H654" t="s">
        <v>2421</v>
      </c>
      <c r="I654" t="str">
        <f t="shared" si="449"/>
        <v>no</v>
      </c>
      <c r="J654" s="2">
        <v>0</v>
      </c>
      <c r="K654">
        <v>25.421225978599999</v>
      </c>
      <c r="L654">
        <v>20.731146636999998</v>
      </c>
      <c r="M654" s="1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51.566814549999997</v>
      </c>
      <c r="X654">
        <v>7.2338308229999999</v>
      </c>
      <c r="Y654">
        <v>128</v>
      </c>
      <c r="Z654" t="str" cm="1">
        <f t="array" ref="Z654">INDEX(Tabelle4!$C$2:$C$2596,MATCH(TRUE,EXACT(tool!A1037,Tabelle4!$D$2:$D$2596),0))</f>
        <v>Y</v>
      </c>
      <c r="AA654" t="s">
        <v>113</v>
      </c>
      <c r="AB654" t="s">
        <v>78</v>
      </c>
      <c r="AC654">
        <v>12.3360996246338</v>
      </c>
      <c r="AD654">
        <v>2.7839825239558</v>
      </c>
      <c r="AE654">
        <v>-140.26769714752001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</row>
    <row r="655" spans="1:143" hidden="1" x14ac:dyDescent="0.2">
      <c r="A655" t="s">
        <v>253</v>
      </c>
      <c r="B655">
        <v>0</v>
      </c>
      <c r="C655" t="str">
        <f t="shared" si="390"/>
        <v>no</v>
      </c>
      <c r="D655" t="str">
        <f t="shared" si="391"/>
        <v>no</v>
      </c>
      <c r="E655" t="str">
        <f t="shared" si="392"/>
        <v>no</v>
      </c>
      <c r="F655" t="str">
        <f t="shared" si="393"/>
        <v>no</v>
      </c>
      <c r="G655" t="str">
        <f t="shared" si="394"/>
        <v>no</v>
      </c>
      <c r="H655" t="s">
        <v>2421</v>
      </c>
      <c r="I655" t="str">
        <f t="shared" si="395"/>
        <v>yes</v>
      </c>
      <c r="J655" s="1">
        <v>0</v>
      </c>
      <c r="K655">
        <v>23.476784011300001</v>
      </c>
      <c r="L655">
        <v>19.824034012399999</v>
      </c>
      <c r="M655" s="1">
        <v>0</v>
      </c>
      <c r="N655">
        <v>2</v>
      </c>
      <c r="O655">
        <v>4</v>
      </c>
      <c r="P655">
        <v>8</v>
      </c>
      <c r="Q655">
        <v>2</v>
      </c>
      <c r="R655">
        <v>5.4</v>
      </c>
      <c r="S655">
        <v>97.659070062439994</v>
      </c>
      <c r="T655">
        <v>9.3907136045200001</v>
      </c>
      <c r="U655" t="s">
        <v>121</v>
      </c>
      <c r="V655">
        <v>326.73046997599999</v>
      </c>
      <c r="W655">
        <v>51.566896470000003</v>
      </c>
      <c r="X655">
        <v>7.2332478370000004</v>
      </c>
      <c r="Y655">
        <v>128</v>
      </c>
      <c r="Z655" t="str" cm="1">
        <f t="array" ref="Z655">INDEX(Tabelle4!$C$2:$C$2596,MATCH(TRUE,EXACT(tool!A88,Tabelle4!$D$2:$D$2596),0))</f>
        <v>Z</v>
      </c>
      <c r="AA655" t="s">
        <v>254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</row>
    <row r="656" spans="1:143" hidden="1" x14ac:dyDescent="0.2">
      <c r="A656" t="s">
        <v>489</v>
      </c>
      <c r="B656">
        <v>0</v>
      </c>
      <c r="C656" t="str">
        <f t="shared" ref="C656:C657" si="450">IF(M656&lt;&gt;0,IF(J656&lt;&gt;0,IF(J656&lt;&gt;"0","yes","no"),"no"),"no")</f>
        <v>yes</v>
      </c>
      <c r="D656" t="str">
        <f t="shared" ref="D656:D657" si="451">IF(M656&lt;&gt;0,IF(J656&lt;&gt;0,IF(J656&lt;&gt;"0","yes","no"),"no"),"no")</f>
        <v>yes</v>
      </c>
      <c r="E656" t="str">
        <f t="shared" ref="E656:E657" si="452">IF(M656&lt;&gt;0,IF(J656&lt;&gt;0,IF(J656&lt;&gt;"0","yes","no"),"no"),"no")</f>
        <v>yes</v>
      </c>
      <c r="F656" t="str">
        <f t="shared" si="393"/>
        <v>no</v>
      </c>
      <c r="G656" t="str">
        <f t="shared" si="394"/>
        <v>yes</v>
      </c>
      <c r="H656" t="s">
        <v>2421</v>
      </c>
      <c r="I656" t="str">
        <f t="shared" ref="I656:I657" si="453">IF(J656&lt;&gt;"0",IF(J656&lt;&gt;0,"yes","no"),"no")</f>
        <v>yes</v>
      </c>
      <c r="J656" s="1" t="s">
        <v>91</v>
      </c>
      <c r="K656">
        <v>96.225854008799999</v>
      </c>
      <c r="L656">
        <v>42.6712895219</v>
      </c>
      <c r="M656" s="1">
        <v>1955</v>
      </c>
      <c r="N656">
        <v>5</v>
      </c>
      <c r="O656">
        <v>3</v>
      </c>
      <c r="P656">
        <v>15</v>
      </c>
      <c r="Q656">
        <v>2</v>
      </c>
      <c r="R656">
        <v>5.4</v>
      </c>
      <c r="S656">
        <v>191.93462181474001</v>
      </c>
      <c r="T656">
        <v>38.490341603520001</v>
      </c>
      <c r="U656" t="s">
        <v>121</v>
      </c>
      <c r="V656">
        <v>164.21066249500001</v>
      </c>
      <c r="W656">
        <v>51.566837640000003</v>
      </c>
      <c r="X656">
        <v>7.2332440089999999</v>
      </c>
      <c r="Y656">
        <v>128</v>
      </c>
      <c r="Z656" t="str" cm="1">
        <f t="array" ref="Z656">INDEX(Tabelle4!$C$2:$C$2596,MATCH(TRUE,EXACT(tool!A207,Tabelle4!$D$2:$D$2596),0))</f>
        <v>Y</v>
      </c>
      <c r="AA656" t="s">
        <v>254</v>
      </c>
      <c r="AB656" t="s">
        <v>78</v>
      </c>
      <c r="AC656">
        <v>6.4682641029357901</v>
      </c>
      <c r="AD656">
        <v>0.79700015391564305</v>
      </c>
      <c r="AE656">
        <v>16.0719074733667</v>
      </c>
      <c r="AF656" t="s">
        <v>78</v>
      </c>
      <c r="AG656">
        <v>5.3055324554443404</v>
      </c>
      <c r="AH656">
        <v>21.3539505664539</v>
      </c>
      <c r="AI656">
        <v>120.55144701422699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</row>
    <row r="657" spans="1:143" hidden="1" x14ac:dyDescent="0.2">
      <c r="A657" t="s">
        <v>1658</v>
      </c>
      <c r="B657">
        <v>0</v>
      </c>
      <c r="C657" t="str">
        <f t="shared" si="450"/>
        <v>no</v>
      </c>
      <c r="D657" t="str">
        <f t="shared" si="451"/>
        <v>no</v>
      </c>
      <c r="E657" t="str">
        <f t="shared" si="452"/>
        <v>no</v>
      </c>
      <c r="F657" t="str">
        <f>IF(COUNTIF(AB657:CM657,"pv&amp;st")&lt;&gt;0,IF(J657&lt;&gt;"0",IF(J657&lt;&gt;0,"yes","no"),"no"),"no")</f>
        <v>no</v>
      </c>
      <c r="G657" t="str">
        <f>IF(M657&lt;&gt;0,IF(J657&lt;&gt;0,IF(J657&lt;&gt;"0","yes","no"),"no"),"no")</f>
        <v>no</v>
      </c>
      <c r="H657" t="s">
        <v>2421</v>
      </c>
      <c r="I657" t="str">
        <f t="shared" si="453"/>
        <v>no</v>
      </c>
      <c r="J657" s="2">
        <v>0</v>
      </c>
      <c r="K657">
        <v>47.4201385032</v>
      </c>
      <c r="L657">
        <v>27.549356817900001</v>
      </c>
      <c r="M657" s="1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51.566994540000003</v>
      </c>
      <c r="X657">
        <v>7.2334512279999998</v>
      </c>
      <c r="Y657">
        <v>128</v>
      </c>
      <c r="Z657" t="str" cm="1">
        <f t="array" ref="Z657">INDEX(Tabelle4!$C$2:$C$2596,MATCH(TRUE,EXACT(tool!A914,Tabelle4!$D$2:$D$2596),0))</f>
        <v>Y</v>
      </c>
      <c r="AA657" t="s">
        <v>254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</row>
    <row r="658" spans="1:143" hidden="1" x14ac:dyDescent="0.2">
      <c r="A658" t="s">
        <v>715</v>
      </c>
      <c r="B658">
        <v>0</v>
      </c>
      <c r="C658" t="str">
        <f t="shared" si="390"/>
        <v>yes</v>
      </c>
      <c r="D658" t="str">
        <f t="shared" si="391"/>
        <v>yes</v>
      </c>
      <c r="E658" t="str">
        <f t="shared" si="392"/>
        <v>yes</v>
      </c>
      <c r="F658" t="str">
        <f t="shared" si="393"/>
        <v>yes</v>
      </c>
      <c r="G658" t="str">
        <f t="shared" si="394"/>
        <v>yes</v>
      </c>
      <c r="H658" t="s">
        <v>2421</v>
      </c>
      <c r="I658" t="str">
        <f t="shared" si="395"/>
        <v>yes</v>
      </c>
      <c r="J658" s="1" t="s">
        <v>91</v>
      </c>
      <c r="K658">
        <v>76.548089990199998</v>
      </c>
      <c r="L658">
        <v>35.023068071399997</v>
      </c>
      <c r="M658" s="1">
        <v>1904</v>
      </c>
      <c r="N658">
        <v>1</v>
      </c>
      <c r="O658">
        <v>4</v>
      </c>
      <c r="P658">
        <v>4</v>
      </c>
      <c r="Q658">
        <v>2</v>
      </c>
      <c r="R658">
        <v>5.4</v>
      </c>
      <c r="S658">
        <v>158.50533158947999</v>
      </c>
      <c r="T658">
        <v>30.61923599608</v>
      </c>
      <c r="U658" t="s">
        <v>108</v>
      </c>
      <c r="V658">
        <v>109.52620911765958</v>
      </c>
      <c r="W658">
        <v>51.566586899999997</v>
      </c>
      <c r="X658">
        <v>7.2337388660000004</v>
      </c>
      <c r="Y658">
        <v>128</v>
      </c>
      <c r="Z658" t="str" cm="1">
        <f t="array" ref="Z658">INDEX(Tabelle4!$C$2:$C$2596,MATCH(TRUE,EXACT(tool!A322,Tabelle4!$D$2:$D$2596),0))</f>
        <v>Z</v>
      </c>
      <c r="AA658" t="s">
        <v>716</v>
      </c>
      <c r="AB658" t="s">
        <v>83</v>
      </c>
      <c r="AC658">
        <v>46.555263519287102</v>
      </c>
      <c r="AD658">
        <v>34.862755857486498</v>
      </c>
      <c r="AE658">
        <v>-140.35136772378499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</row>
    <row r="659" spans="1:143" hidden="1" x14ac:dyDescent="0.2">
      <c r="A659" t="s">
        <v>1514</v>
      </c>
      <c r="B659">
        <v>0</v>
      </c>
      <c r="C659" t="str">
        <f t="shared" si="390"/>
        <v>no</v>
      </c>
      <c r="D659" t="str">
        <f t="shared" si="391"/>
        <v>no</v>
      </c>
      <c r="E659" t="str">
        <f t="shared" si="392"/>
        <v>no</v>
      </c>
      <c r="F659" t="str">
        <f t="shared" si="393"/>
        <v>no</v>
      </c>
      <c r="G659" t="str">
        <f t="shared" si="394"/>
        <v>no</v>
      </c>
      <c r="H659" t="s">
        <v>2421</v>
      </c>
      <c r="I659" t="str">
        <f t="shared" si="395"/>
        <v>yes</v>
      </c>
      <c r="J659" s="2">
        <v>0</v>
      </c>
      <c r="K659">
        <v>19.866419495700001</v>
      </c>
      <c r="L659">
        <v>17.882559935</v>
      </c>
      <c r="M659" s="1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51.56670664</v>
      </c>
      <c r="X659">
        <v>7.2337696390000001</v>
      </c>
      <c r="Y659">
        <v>128</v>
      </c>
      <c r="Z659" t="str" cm="1">
        <f t="array" ref="Z659">INDEX(Tabelle4!$C$2:$C$2596,MATCH(TRUE,EXACT(tool!A818,Tabelle4!$D$2:$D$2596),0))</f>
        <v>Z</v>
      </c>
      <c r="AA659" t="s">
        <v>716</v>
      </c>
      <c r="AB659" t="s">
        <v>78</v>
      </c>
      <c r="AC659">
        <v>14.2499437332153</v>
      </c>
      <c r="AD659">
        <v>3.6309528250414398</v>
      </c>
      <c r="AE659">
        <v>36.825370152512903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</row>
    <row r="660" spans="1:143" hidden="1" x14ac:dyDescent="0.2">
      <c r="A660" t="s">
        <v>1666</v>
      </c>
      <c r="B660">
        <v>0</v>
      </c>
      <c r="C660" t="str">
        <f t="shared" si="390"/>
        <v>no</v>
      </c>
      <c r="D660" t="str">
        <f t="shared" si="391"/>
        <v>no</v>
      </c>
      <c r="E660" t="str">
        <f t="shared" si="392"/>
        <v>no</v>
      </c>
      <c r="F660" t="str">
        <f t="shared" si="393"/>
        <v>no</v>
      </c>
      <c r="G660" t="str">
        <f t="shared" si="394"/>
        <v>no</v>
      </c>
      <c r="H660" t="s">
        <v>2421</v>
      </c>
      <c r="I660" t="str">
        <f t="shared" si="395"/>
        <v>yes</v>
      </c>
      <c r="J660" s="2">
        <v>0</v>
      </c>
      <c r="K660">
        <v>30.584058990100001</v>
      </c>
      <c r="L660">
        <v>23.219217976500001</v>
      </c>
      <c r="M660" s="1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51.566660990000003</v>
      </c>
      <c r="X660">
        <v>7.2337133500000004</v>
      </c>
      <c r="Y660">
        <v>128</v>
      </c>
      <c r="Z660" t="str" cm="1">
        <f t="array" ref="Z660">INDEX(Tabelle4!$C$2:$C$2596,MATCH(TRUE,EXACT(tool!A921,Tabelle4!$D$2:$D$2596),0))</f>
        <v>Z</v>
      </c>
      <c r="AA660" t="s">
        <v>716</v>
      </c>
      <c r="AB660" t="s">
        <v>78</v>
      </c>
      <c r="AC660">
        <v>5.5004253387451199</v>
      </c>
      <c r="AD660">
        <v>2.5490559107413802</v>
      </c>
      <c r="AE660">
        <v>33.095734267571999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</row>
    <row r="661" spans="1:143" hidden="1" x14ac:dyDescent="0.2">
      <c r="A661" t="s">
        <v>419</v>
      </c>
      <c r="B661">
        <v>0</v>
      </c>
      <c r="C661" t="str">
        <f t="shared" si="390"/>
        <v>yes</v>
      </c>
      <c r="D661" t="str">
        <f t="shared" si="391"/>
        <v>yes</v>
      </c>
      <c r="E661" t="str">
        <f t="shared" si="392"/>
        <v>yes</v>
      </c>
      <c r="F661" t="str">
        <f t="shared" si="393"/>
        <v>yes</v>
      </c>
      <c r="G661" t="str">
        <f t="shared" si="394"/>
        <v>yes</v>
      </c>
      <c r="H661" t="s">
        <v>2421</v>
      </c>
      <c r="I661" t="str">
        <f t="shared" si="395"/>
        <v>yes</v>
      </c>
      <c r="J661" s="1" t="s">
        <v>91</v>
      </c>
      <c r="K661">
        <v>104.598820485</v>
      </c>
      <c r="L661">
        <v>46.369607588199997</v>
      </c>
      <c r="M661" s="1">
        <v>1953</v>
      </c>
      <c r="N661">
        <v>1</v>
      </c>
      <c r="O661">
        <v>3</v>
      </c>
      <c r="P661">
        <v>3</v>
      </c>
      <c r="Q661">
        <v>2</v>
      </c>
      <c r="R661">
        <v>5.4</v>
      </c>
      <c r="S661">
        <v>208.55635278228002</v>
      </c>
      <c r="T661">
        <v>41.839528194000003</v>
      </c>
      <c r="U661" t="s">
        <v>121</v>
      </c>
      <c r="V661">
        <v>157.09074197800001</v>
      </c>
      <c r="W661">
        <v>51.567183890000003</v>
      </c>
      <c r="X661">
        <v>7.2339789659999996</v>
      </c>
      <c r="Y661">
        <v>128</v>
      </c>
      <c r="Z661" t="str" cm="1">
        <f t="array" ref="Z661">INDEX(Tabelle4!$C$2:$C$2596,MATCH(TRUE,EXACT(tool!A171,Tabelle4!$D$2:$D$2596),0))</f>
        <v>Z</v>
      </c>
      <c r="AA661" t="s">
        <v>420</v>
      </c>
      <c r="AB661" t="s">
        <v>83</v>
      </c>
      <c r="AC661">
        <v>52.065933227539098</v>
      </c>
      <c r="AD661">
        <v>33.278234689455701</v>
      </c>
      <c r="AE661">
        <v>-137.97997917326899</v>
      </c>
      <c r="AF661" t="s">
        <v>78</v>
      </c>
      <c r="AG661">
        <v>21.178104400634801</v>
      </c>
      <c r="AH661">
        <v>0.829647840504809</v>
      </c>
      <c r="AI661">
        <v>-179.07595464303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</row>
    <row r="662" spans="1:143" hidden="1" x14ac:dyDescent="0.2">
      <c r="A662" t="s">
        <v>1158</v>
      </c>
      <c r="B662">
        <v>0</v>
      </c>
      <c r="C662" t="str">
        <f t="shared" ref="C662:C724" si="454">IF(M662=0,"no","yes")</f>
        <v>no</v>
      </c>
      <c r="D662" t="str">
        <f t="shared" ref="D662:D724" si="455">IF(M662&lt;&gt;0,"yes","no")</f>
        <v>no</v>
      </c>
      <c r="E662" t="str">
        <f t="shared" ref="E662:E724" si="456">IF(M662&lt;&gt;0,"yes","no")</f>
        <v>no</v>
      </c>
      <c r="F662" t="str">
        <f t="shared" ref="F662:F724" si="457">IF(COUNTIF(AB662:CM662,"pv&amp;st")&lt;&gt;0,"yes","no")</f>
        <v>no</v>
      </c>
      <c r="G662" t="str">
        <f t="shared" ref="G662:G724" si="458">IF(M662&lt;&gt;0,"yes","no")</f>
        <v>no</v>
      </c>
      <c r="H662" t="s">
        <v>2421</v>
      </c>
      <c r="I662" t="str">
        <f t="shared" ref="I662:I724" si="459">IF(J662&lt;&gt;"0","yes","no")</f>
        <v>yes</v>
      </c>
      <c r="J662" s="2">
        <v>0</v>
      </c>
      <c r="K662">
        <v>9.6932139979399992</v>
      </c>
      <c r="L662">
        <v>12.5472276516</v>
      </c>
      <c r="M662" s="1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51.567036620000003</v>
      </c>
      <c r="X662">
        <v>7.2338319750000002</v>
      </c>
      <c r="Y662">
        <v>128</v>
      </c>
      <c r="Z662" t="str" cm="1">
        <f t="array" ref="Z662">INDEX(Tabelle4!$C$2:$C$2596,MATCH(TRUE,EXACT(tool!A573,Tabelle4!$D$2:$D$2596),0))</f>
        <v>Z</v>
      </c>
      <c r="AA662" t="s">
        <v>420</v>
      </c>
      <c r="AB662" t="s">
        <v>78</v>
      </c>
      <c r="AC662">
        <v>7.3922538757324201</v>
      </c>
      <c r="AD662">
        <v>2.1929463889504301</v>
      </c>
      <c r="AE662">
        <v>-136.04610098993399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</row>
    <row r="663" spans="1:143" hidden="1" x14ac:dyDescent="0.2">
      <c r="A663" t="s">
        <v>1224</v>
      </c>
      <c r="B663">
        <v>0</v>
      </c>
      <c r="C663" t="str">
        <f t="shared" ref="C663:C664" si="460">IF(M663&lt;&gt;0,IF(J663&lt;&gt;0,IF(J663&lt;&gt;"0","yes","no"),"no"),"no")</f>
        <v>no</v>
      </c>
      <c r="D663" t="str">
        <f t="shared" ref="D663:D664" si="461">IF(M663&lt;&gt;0,IF(J663&lt;&gt;0,IF(J663&lt;&gt;"0","yes","no"),"no"),"no")</f>
        <v>no</v>
      </c>
      <c r="E663" t="str">
        <f t="shared" ref="E663:E664" si="462">IF(M663&lt;&gt;0,IF(J663&lt;&gt;0,IF(J663&lt;&gt;"0","yes","no"),"no"),"no")</f>
        <v>no</v>
      </c>
      <c r="F663" t="str">
        <f t="shared" ref="F663:F664" si="463">IF(COUNTIF(AB663:CM663,"pv&amp;st")&lt;&gt;0,IF(J663&lt;&gt;"0",IF(J663&lt;&gt;0,"yes","no"),"no"),"no")</f>
        <v>no</v>
      </c>
      <c r="G663" t="str">
        <f t="shared" ref="G663:G664" si="464">IF(M663&lt;&gt;0,IF(J663&lt;&gt;0,IF(J663&lt;&gt;"0","yes","no"),"no"),"no")</f>
        <v>no</v>
      </c>
      <c r="H663" t="s">
        <v>2421</v>
      </c>
      <c r="I663" t="str">
        <f t="shared" ref="I663:I664" si="465">IF(J663&lt;&gt;"0",IF(J663&lt;&gt;0,"yes","no"),"no")</f>
        <v>no</v>
      </c>
      <c r="J663" s="2">
        <v>0</v>
      </c>
      <c r="K663">
        <v>26.3430110099</v>
      </c>
      <c r="L663">
        <v>21.557522515100001</v>
      </c>
      <c r="M663" s="1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51.567022870000002</v>
      </c>
      <c r="X663">
        <v>7.2337469509999996</v>
      </c>
      <c r="Y663">
        <v>128</v>
      </c>
      <c r="Z663" t="str" cm="1">
        <f t="array" ref="Z663">INDEX(Tabelle4!$C$2:$C$2596,MATCH(TRUE,EXACT(tool!A617,Tabelle4!$D$2:$D$2596),0))</f>
        <v>Y</v>
      </c>
      <c r="AA663" t="s">
        <v>420</v>
      </c>
      <c r="AB663" t="s">
        <v>78</v>
      </c>
      <c r="AC663">
        <v>24.927814483642599</v>
      </c>
      <c r="AD663">
        <v>2.30435782358329</v>
      </c>
      <c r="AE663">
        <v>34.680673920712898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</row>
    <row r="664" spans="1:143" hidden="1" x14ac:dyDescent="0.2">
      <c r="A664" t="s">
        <v>1540</v>
      </c>
      <c r="B664">
        <v>0</v>
      </c>
      <c r="C664" t="str">
        <f t="shared" si="460"/>
        <v>no</v>
      </c>
      <c r="D664" t="str">
        <f t="shared" si="461"/>
        <v>no</v>
      </c>
      <c r="E664" t="str">
        <f t="shared" si="462"/>
        <v>no</v>
      </c>
      <c r="F664" t="str">
        <f t="shared" si="463"/>
        <v>no</v>
      </c>
      <c r="G664" t="str">
        <f t="shared" si="464"/>
        <v>no</v>
      </c>
      <c r="H664" t="s">
        <v>2421</v>
      </c>
      <c r="I664" t="str">
        <f t="shared" si="465"/>
        <v>no</v>
      </c>
      <c r="J664" s="2">
        <v>0</v>
      </c>
      <c r="K664">
        <v>24.777126990399999</v>
      </c>
      <c r="L664">
        <v>21.131278172999998</v>
      </c>
      <c r="M664" s="1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51.567002260000002</v>
      </c>
      <c r="X664">
        <v>7.2337875780000003</v>
      </c>
      <c r="Y664">
        <v>128</v>
      </c>
      <c r="Z664" t="str" cm="1">
        <f t="array" ref="Z664">INDEX(Tabelle4!$C$2:$C$2596,MATCH(TRUE,EXACT(tool!A837,Tabelle4!$D$2:$D$2596),0))</f>
        <v>Y</v>
      </c>
      <c r="AA664" t="s">
        <v>420</v>
      </c>
      <c r="AB664" t="s">
        <v>78</v>
      </c>
      <c r="AC664">
        <v>19.5544242858887</v>
      </c>
      <c r="AD664">
        <v>1.89516861679957</v>
      </c>
      <c r="AE664">
        <v>23.607109643037202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</row>
    <row r="665" spans="1:143" hidden="1" x14ac:dyDescent="0.2">
      <c r="A665" t="s">
        <v>114</v>
      </c>
      <c r="B665">
        <v>0</v>
      </c>
      <c r="C665" t="str">
        <f t="shared" si="454"/>
        <v>yes</v>
      </c>
      <c r="D665" t="str">
        <f t="shared" si="455"/>
        <v>yes</v>
      </c>
      <c r="E665" t="str">
        <f t="shared" si="456"/>
        <v>yes</v>
      </c>
      <c r="F665" t="str">
        <f t="shared" si="457"/>
        <v>yes</v>
      </c>
      <c r="G665" t="str">
        <f t="shared" si="458"/>
        <v>yes</v>
      </c>
      <c r="H665" t="s">
        <v>2421</v>
      </c>
      <c r="I665" t="str">
        <f t="shared" si="459"/>
        <v>yes</v>
      </c>
      <c r="J665" s="1" t="s">
        <v>91</v>
      </c>
      <c r="K665">
        <v>76.309931980499996</v>
      </c>
      <c r="L665">
        <v>34.970051452</v>
      </c>
      <c r="M665" s="1">
        <v>1957</v>
      </c>
      <c r="N665">
        <v>2</v>
      </c>
      <c r="O665">
        <v>2</v>
      </c>
      <c r="P665">
        <v>4</v>
      </c>
      <c r="Q665">
        <v>2</v>
      </c>
      <c r="R665">
        <v>5.4</v>
      </c>
      <c r="S665">
        <v>158.3143050486</v>
      </c>
      <c r="T665">
        <v>30.523972792199999</v>
      </c>
      <c r="U665" t="s">
        <v>108</v>
      </c>
      <c r="V665">
        <v>108.23280310092474</v>
      </c>
      <c r="W665">
        <v>51.566433150000002</v>
      </c>
      <c r="X665">
        <v>7.2340452610000003</v>
      </c>
      <c r="Y665">
        <v>128</v>
      </c>
      <c r="Z665" t="str" cm="1">
        <f t="array" ref="Z665">INDEX(Tabelle4!$C$2:$C$2596,MATCH(TRUE,EXACT(tool!A19,Tabelle4!$D$2:$D$2596),0))</f>
        <v>Z</v>
      </c>
      <c r="AA665" t="s">
        <v>115</v>
      </c>
      <c r="AB665" t="s">
        <v>83</v>
      </c>
      <c r="AC665">
        <v>52.1179389953613</v>
      </c>
      <c r="AD665">
        <v>0.45875122929048501</v>
      </c>
      <c r="AE665">
        <v>-31.423514104868101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</row>
    <row r="666" spans="1:143" hidden="1" x14ac:dyDescent="0.2">
      <c r="A666" t="s">
        <v>1381</v>
      </c>
      <c r="B666">
        <v>0</v>
      </c>
      <c r="C666" t="str">
        <f>IF(M666&lt;&gt;0,IF(J666&lt;&gt;0,IF(J666&lt;&gt;"0","yes","no"),"no"),"no")</f>
        <v>no</v>
      </c>
      <c r="D666" t="str">
        <f>IF(M666&lt;&gt;0,IF(J666&lt;&gt;0,IF(J666&lt;&gt;"0","yes","no"),"no"),"no")</f>
        <v>no</v>
      </c>
      <c r="E666" t="str">
        <f>IF(M666&lt;&gt;0,IF(J666&lt;&gt;0,IF(J666&lt;&gt;"0","yes","no"),"no"),"no")</f>
        <v>no</v>
      </c>
      <c r="F666" t="str">
        <f>IF(COUNTIF(AB666:CM666,"pv&amp;st")&lt;&gt;0,IF(J666&lt;&gt;"0",IF(J666&lt;&gt;0,"yes","no"),"no"),"no")</f>
        <v>no</v>
      </c>
      <c r="G666" t="str">
        <f>IF(M666&lt;&gt;0,IF(J666&lt;&gt;0,IF(J666&lt;&gt;"0","yes","no"),"no"),"no")</f>
        <v>no</v>
      </c>
      <c r="H666" t="s">
        <v>2421</v>
      </c>
      <c r="I666" t="str">
        <f>IF(J666&lt;&gt;"0",IF(J666&lt;&gt;0,"yes","no"),"no")</f>
        <v>no</v>
      </c>
      <c r="J666" s="2">
        <v>0</v>
      </c>
      <c r="K666">
        <v>26.4377780013</v>
      </c>
      <c r="L666">
        <v>20.8521198581</v>
      </c>
      <c r="M666" s="1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51.5665634</v>
      </c>
      <c r="X666">
        <v>7.2342402950000002</v>
      </c>
      <c r="Y666">
        <v>128</v>
      </c>
      <c r="Z666" t="str" cm="1">
        <f t="array" ref="Z666">INDEX(Tabelle4!$C$2:$C$2596,MATCH(TRUE,EXACT(tool!A727,Tabelle4!$D$2:$D$2596),0))</f>
        <v>Y</v>
      </c>
      <c r="AA666" t="s">
        <v>115</v>
      </c>
      <c r="AB666" t="s">
        <v>78</v>
      </c>
      <c r="AC666">
        <v>10.361036300659199</v>
      </c>
      <c r="AD666">
        <v>5.6632044212560499</v>
      </c>
      <c r="AE666">
        <v>108.94056496213599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</row>
    <row r="667" spans="1:143" hidden="1" x14ac:dyDescent="0.2">
      <c r="A667" t="s">
        <v>1436</v>
      </c>
      <c r="B667">
        <v>0</v>
      </c>
      <c r="C667" t="str">
        <f t="shared" si="454"/>
        <v>no</v>
      </c>
      <c r="D667" t="str">
        <f t="shared" si="455"/>
        <v>no</v>
      </c>
      <c r="E667" t="str">
        <f t="shared" si="456"/>
        <v>no</v>
      </c>
      <c r="F667" t="str">
        <f t="shared" si="457"/>
        <v>no</v>
      </c>
      <c r="G667" t="str">
        <f t="shared" si="458"/>
        <v>no</v>
      </c>
      <c r="H667" t="s">
        <v>2421</v>
      </c>
      <c r="I667" t="str">
        <f t="shared" si="459"/>
        <v>yes</v>
      </c>
      <c r="J667" s="2">
        <v>0</v>
      </c>
      <c r="K667">
        <v>33.257932505200003</v>
      </c>
      <c r="L667">
        <v>23.092853597600001</v>
      </c>
      <c r="M667" s="1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51.56659793</v>
      </c>
      <c r="X667">
        <v>7.2342850030000001</v>
      </c>
      <c r="Y667">
        <v>128</v>
      </c>
      <c r="Z667" t="str" cm="1">
        <f t="array" ref="Z667">INDEX(Tabelle4!$C$2:$C$2596,MATCH(TRUE,EXACT(tool!A764,Tabelle4!$D$2:$D$2596),0))</f>
        <v>Z</v>
      </c>
      <c r="AA667" t="s">
        <v>115</v>
      </c>
      <c r="AB667" t="s">
        <v>78</v>
      </c>
      <c r="AC667">
        <v>27.4913730621338</v>
      </c>
      <c r="AD667">
        <v>3.3253653856229999</v>
      </c>
      <c r="AE667">
        <v>-142.83552510528901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</row>
    <row r="668" spans="1:143" hidden="1" x14ac:dyDescent="0.2">
      <c r="A668" t="s">
        <v>888</v>
      </c>
      <c r="B668">
        <v>0</v>
      </c>
      <c r="C668" t="str">
        <f t="shared" si="454"/>
        <v>yes</v>
      </c>
      <c r="D668" t="str">
        <f t="shared" si="455"/>
        <v>yes</v>
      </c>
      <c r="E668" t="str">
        <f t="shared" si="456"/>
        <v>yes</v>
      </c>
      <c r="F668" t="str">
        <f t="shared" si="457"/>
        <v>yes</v>
      </c>
      <c r="G668" t="str">
        <f t="shared" si="458"/>
        <v>yes</v>
      </c>
      <c r="H668" t="s">
        <v>2421</v>
      </c>
      <c r="I668" t="str">
        <f t="shared" si="459"/>
        <v>yes</v>
      </c>
      <c r="J668" s="1" t="s">
        <v>91</v>
      </c>
      <c r="K668">
        <v>76.358431495900007</v>
      </c>
      <c r="L668">
        <v>34.979420261599998</v>
      </c>
      <c r="M668" s="1">
        <v>1954</v>
      </c>
      <c r="N668">
        <v>1</v>
      </c>
      <c r="O668">
        <v>2</v>
      </c>
      <c r="P668">
        <v>2</v>
      </c>
      <c r="Q668">
        <v>2</v>
      </c>
      <c r="R668">
        <v>5.4</v>
      </c>
      <c r="S668">
        <v>158.34549681427998</v>
      </c>
      <c r="T668">
        <v>30.543372598360005</v>
      </c>
      <c r="U668" t="s">
        <v>108</v>
      </c>
      <c r="V668">
        <v>330.18593243388887</v>
      </c>
      <c r="W668">
        <v>51.566997129999997</v>
      </c>
      <c r="X668">
        <v>7.234396491</v>
      </c>
      <c r="Y668">
        <v>128</v>
      </c>
      <c r="Z668" t="str" cm="1">
        <f t="array" ref="Z668">INDEX(Tabelle4!$C$2:$C$2596,MATCH(TRUE,EXACT(tool!A413,Tabelle4!$D$2:$D$2596),0))</f>
        <v>Z</v>
      </c>
      <c r="AA668" t="s">
        <v>889</v>
      </c>
      <c r="AB668" t="s">
        <v>83</v>
      </c>
      <c r="AC668">
        <v>46.907680511474602</v>
      </c>
      <c r="AD668">
        <v>33.524548525716</v>
      </c>
      <c r="AE668">
        <v>-143.424106401594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</row>
    <row r="669" spans="1:143" hidden="1" x14ac:dyDescent="0.2">
      <c r="A669" t="s">
        <v>1254</v>
      </c>
      <c r="B669">
        <v>0</v>
      </c>
      <c r="C669" t="str">
        <f t="shared" ref="C669:C672" si="466">IF(M669&lt;&gt;0,IF(J669&lt;&gt;0,IF(J669&lt;&gt;"0","yes","no"),"no"),"no")</f>
        <v>no</v>
      </c>
      <c r="D669" t="str">
        <f t="shared" ref="D669:D672" si="467">IF(M669&lt;&gt;0,IF(J669&lt;&gt;0,IF(J669&lt;&gt;"0","yes","no"),"no"),"no")</f>
        <v>no</v>
      </c>
      <c r="E669" t="str">
        <f t="shared" ref="E669:E672" si="468">IF(M669&lt;&gt;0,IF(J669&lt;&gt;0,IF(J669&lt;&gt;"0","yes","no"),"no"),"no")</f>
        <v>no</v>
      </c>
      <c r="F669" t="str">
        <f t="shared" ref="F669:F672" si="469">IF(COUNTIF(AB669:CM669,"pv&amp;st")&lt;&gt;0,IF(J669&lt;&gt;"0",IF(J669&lt;&gt;0,"yes","no"),"no"),"no")</f>
        <v>no</v>
      </c>
      <c r="G669" t="str">
        <f t="shared" ref="G669:G672" si="470">IF(M669&lt;&gt;0,IF(J669&lt;&gt;0,IF(J669&lt;&gt;"0","yes","no"),"no"),"no")</f>
        <v>no</v>
      </c>
      <c r="H669" t="s">
        <v>2421</v>
      </c>
      <c r="I669" t="str">
        <f t="shared" ref="I669:I672" si="471">IF(J669&lt;&gt;"0",IF(J669&lt;&gt;0,"yes","no"),"no")</f>
        <v>no</v>
      </c>
      <c r="J669" s="2">
        <v>0</v>
      </c>
      <c r="K669">
        <v>31.534152751800001</v>
      </c>
      <c r="L669">
        <v>22.464971102</v>
      </c>
      <c r="M669" s="1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121</v>
      </c>
      <c r="V669">
        <v>1704.38958192</v>
      </c>
      <c r="W669">
        <v>51.566853930000001</v>
      </c>
      <c r="X669">
        <v>7.234112026</v>
      </c>
      <c r="Y669">
        <v>128</v>
      </c>
      <c r="Z669" t="str" cm="1">
        <f t="array" ref="Z669">INDEX(Tabelle4!$C$2:$C$2596,MATCH(TRUE,EXACT(tool!A638,Tabelle4!$D$2:$D$2596),0))</f>
        <v>Y</v>
      </c>
      <c r="AA669" t="s">
        <v>889</v>
      </c>
      <c r="AB669" t="s">
        <v>78</v>
      </c>
      <c r="AC669">
        <v>26.217308044433601</v>
      </c>
      <c r="AD669">
        <v>0.79024658012394899</v>
      </c>
      <c r="AE669">
        <v>91.888188008107505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</row>
    <row r="670" spans="1:143" hidden="1" x14ac:dyDescent="0.2">
      <c r="A670" t="s">
        <v>1781</v>
      </c>
      <c r="B670">
        <v>0</v>
      </c>
      <c r="C670" t="str">
        <f t="shared" si="466"/>
        <v>no</v>
      </c>
      <c r="D670" t="str">
        <f t="shared" si="467"/>
        <v>no</v>
      </c>
      <c r="E670" t="str">
        <f t="shared" si="468"/>
        <v>no</v>
      </c>
      <c r="F670" t="str">
        <f t="shared" si="469"/>
        <v>no</v>
      </c>
      <c r="G670" t="str">
        <f t="shared" si="470"/>
        <v>no</v>
      </c>
      <c r="H670" t="s">
        <v>2421</v>
      </c>
      <c r="I670" t="str">
        <f t="shared" si="471"/>
        <v>no</v>
      </c>
      <c r="J670" s="2">
        <v>0</v>
      </c>
      <c r="K670">
        <v>15.7285370065</v>
      </c>
      <c r="L670">
        <v>16.723002329300002</v>
      </c>
      <c r="M670" s="1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51.566992419999998</v>
      </c>
      <c r="X670">
        <v>7.2342597700000004</v>
      </c>
      <c r="Y670">
        <v>128</v>
      </c>
      <c r="Z670" t="str" cm="1">
        <f t="array" ref="Z670">INDEX(Tabelle4!$C$2:$C$2596,MATCH(TRUE,EXACT(tool!A1004,Tabelle4!$D$2:$D$2596),0))</f>
        <v>Y</v>
      </c>
      <c r="AA670" t="s">
        <v>889</v>
      </c>
      <c r="AB670" t="s">
        <v>78</v>
      </c>
      <c r="AC670">
        <v>7.9146499633789098</v>
      </c>
      <c r="AD670">
        <v>1.5636232756268</v>
      </c>
      <c r="AE670">
        <v>-32.668263737058901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</row>
    <row r="671" spans="1:143" hidden="1" x14ac:dyDescent="0.2">
      <c r="A671" t="s">
        <v>1862</v>
      </c>
      <c r="B671">
        <v>0</v>
      </c>
      <c r="C671" t="str">
        <f t="shared" si="466"/>
        <v>no</v>
      </c>
      <c r="D671" t="str">
        <f t="shared" si="467"/>
        <v>no</v>
      </c>
      <c r="E671" t="str">
        <f t="shared" si="468"/>
        <v>no</v>
      </c>
      <c r="F671" t="str">
        <f t="shared" si="469"/>
        <v>no</v>
      </c>
      <c r="G671" t="str">
        <f t="shared" si="470"/>
        <v>no</v>
      </c>
      <c r="H671" t="s">
        <v>2421</v>
      </c>
      <c r="I671" t="str">
        <f t="shared" si="471"/>
        <v>no</v>
      </c>
      <c r="J671" s="2">
        <v>0</v>
      </c>
      <c r="K671">
        <v>15.8850715207</v>
      </c>
      <c r="L671">
        <v>16.797507936799999</v>
      </c>
      <c r="M671" s="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51.566800090000001</v>
      </c>
      <c r="X671">
        <v>7.2342252819999997</v>
      </c>
      <c r="Y671">
        <v>128</v>
      </c>
      <c r="Z671" t="str" cm="1">
        <f t="array" ref="Z671">INDEX(Tabelle4!$C$2:$C$2596,MATCH(TRUE,EXACT(tool!A1062,Tabelle4!$D$2:$D$2596),0))</f>
        <v>Y</v>
      </c>
      <c r="AA671" t="s">
        <v>889</v>
      </c>
      <c r="AB671" t="s">
        <v>78</v>
      </c>
      <c r="AC671">
        <v>13.170763015747101</v>
      </c>
      <c r="AD671">
        <v>1.5525238946593301</v>
      </c>
      <c r="AE671">
        <v>26.094954274180001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</row>
    <row r="672" spans="1:143" hidden="1" x14ac:dyDescent="0.2">
      <c r="A672" t="s">
        <v>1871</v>
      </c>
      <c r="B672">
        <v>0</v>
      </c>
      <c r="C672" t="str">
        <f t="shared" si="466"/>
        <v>no</v>
      </c>
      <c r="D672" t="str">
        <f t="shared" si="467"/>
        <v>no</v>
      </c>
      <c r="E672" t="str">
        <f t="shared" si="468"/>
        <v>no</v>
      </c>
      <c r="F672" t="str">
        <f t="shared" si="469"/>
        <v>no</v>
      </c>
      <c r="G672" t="str">
        <f t="shared" si="470"/>
        <v>no</v>
      </c>
      <c r="H672" t="s">
        <v>2421</v>
      </c>
      <c r="I672" t="str">
        <f t="shared" si="471"/>
        <v>no</v>
      </c>
      <c r="J672" s="2">
        <v>0</v>
      </c>
      <c r="K672">
        <v>15.893855498900001</v>
      </c>
      <c r="L672">
        <v>16.830992908300001</v>
      </c>
      <c r="M672" s="1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51.56681502</v>
      </c>
      <c r="X672">
        <v>7.2341915300000004</v>
      </c>
      <c r="Y672">
        <v>128</v>
      </c>
      <c r="Z672" t="str" cm="1">
        <f t="array" ref="Z672">INDEX(Tabelle4!$C$2:$C$2596,MATCH(TRUE,EXACT(tool!A1070,Tabelle4!$D$2:$D$2596),0))</f>
        <v>Y</v>
      </c>
      <c r="AA672" t="s">
        <v>889</v>
      </c>
      <c r="AB672" t="s">
        <v>78</v>
      </c>
      <c r="AC672">
        <v>13.683499336242701</v>
      </c>
      <c r="AD672">
        <v>2.1002512696704101</v>
      </c>
      <c r="AE672">
        <v>1.0416266769728399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</row>
    <row r="673" spans="1:143" hidden="1" x14ac:dyDescent="0.2">
      <c r="A673" t="s">
        <v>191</v>
      </c>
      <c r="B673">
        <v>0</v>
      </c>
      <c r="C673" t="str">
        <f t="shared" si="454"/>
        <v>yes</v>
      </c>
      <c r="D673" t="str">
        <f t="shared" si="455"/>
        <v>yes</v>
      </c>
      <c r="E673" t="str">
        <f t="shared" si="456"/>
        <v>yes</v>
      </c>
      <c r="F673" t="str">
        <f t="shared" si="457"/>
        <v>yes</v>
      </c>
      <c r="G673" t="str">
        <f t="shared" si="458"/>
        <v>yes</v>
      </c>
      <c r="H673" t="s">
        <v>2421</v>
      </c>
      <c r="I673" t="str">
        <f t="shared" si="459"/>
        <v>yes</v>
      </c>
      <c r="J673" s="1" t="s">
        <v>91</v>
      </c>
      <c r="K673">
        <v>75.937910032199994</v>
      </c>
      <c r="L673">
        <v>34.888777406300001</v>
      </c>
      <c r="M673" s="1">
        <v>1957</v>
      </c>
      <c r="N673">
        <v>1</v>
      </c>
      <c r="O673">
        <v>4</v>
      </c>
      <c r="P673">
        <v>4</v>
      </c>
      <c r="Q673">
        <v>2</v>
      </c>
      <c r="R673">
        <v>5.4</v>
      </c>
      <c r="S673">
        <v>158.02423398114001</v>
      </c>
      <c r="T673">
        <v>30.375164012879999</v>
      </c>
      <c r="U673" t="s">
        <v>108</v>
      </c>
      <c r="V673">
        <v>223.37467775731778</v>
      </c>
      <c r="W673">
        <v>51.566730999999997</v>
      </c>
      <c r="X673">
        <v>7.2334394709999996</v>
      </c>
      <c r="Y673">
        <v>128</v>
      </c>
      <c r="Z673" t="str" cm="1">
        <f t="array" ref="Z673">INDEX(Tabelle4!$C$2:$C$2596,MATCH(TRUE,EXACT(tool!A57,Tabelle4!$D$2:$D$2596),0))</f>
        <v>Z</v>
      </c>
      <c r="AA673" t="s">
        <v>192</v>
      </c>
      <c r="AB673" t="s">
        <v>83</v>
      </c>
      <c r="AC673">
        <v>49.695884704589801</v>
      </c>
      <c r="AD673">
        <v>33.987281596321701</v>
      </c>
      <c r="AE673">
        <v>-141.914895823942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</row>
    <row r="674" spans="1:143" hidden="1" x14ac:dyDescent="0.2">
      <c r="A674" t="s">
        <v>1659</v>
      </c>
      <c r="B674">
        <v>0</v>
      </c>
      <c r="C674" t="str">
        <f>IF(M674&lt;&gt;0,IF(J674&lt;&gt;0,IF(J674&lt;&gt;"0","yes","no"),"no"),"no")</f>
        <v>no</v>
      </c>
      <c r="D674" t="str">
        <f>IF(M674&lt;&gt;0,IF(J674&lt;&gt;0,IF(J674&lt;&gt;"0","yes","no"),"no"),"no")</f>
        <v>no</v>
      </c>
      <c r="E674" t="str">
        <f>IF(M674&lt;&gt;0,IF(J674&lt;&gt;0,IF(J674&lt;&gt;"0","yes","no"),"no"),"no")</f>
        <v>no</v>
      </c>
      <c r="F674" t="str">
        <f>IF(COUNTIF(AB674:CM674,"pv&amp;st")&lt;&gt;0,IF(J674&lt;&gt;"0",IF(J674&lt;&gt;0,"yes","no"),"no"),"no")</f>
        <v>no</v>
      </c>
      <c r="G674" t="str">
        <f>IF(M674&lt;&gt;0,IF(J674&lt;&gt;0,IF(J674&lt;&gt;"0","yes","no"),"no"),"no")</f>
        <v>no</v>
      </c>
      <c r="H674" t="s">
        <v>2421</v>
      </c>
      <c r="I674" t="str">
        <f>IF(J674&lt;&gt;"0",IF(J674&lt;&gt;0,"yes","no"),"no")</f>
        <v>no</v>
      </c>
      <c r="J674" s="2">
        <v>0</v>
      </c>
      <c r="K674">
        <v>34.598779982099998</v>
      </c>
      <c r="L674">
        <v>23.529556744499999</v>
      </c>
      <c r="M674" s="1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51.566917889999999</v>
      </c>
      <c r="X674">
        <v>7.2336345179999997</v>
      </c>
      <c r="Y674">
        <v>128</v>
      </c>
      <c r="Z674" t="str" cm="1">
        <f t="array" ref="Z674">INDEX(Tabelle4!$C$2:$C$2596,MATCH(TRUE,EXACT(tool!A915,Tabelle4!$D$2:$D$2596),0))</f>
        <v>Y</v>
      </c>
      <c r="AA674" t="s">
        <v>192</v>
      </c>
      <c r="AB674" t="s">
        <v>78</v>
      </c>
      <c r="AC674">
        <v>25.288703918456999</v>
      </c>
      <c r="AD674">
        <v>1.6107325978170799</v>
      </c>
      <c r="AE674">
        <v>-149.28826000209099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</row>
    <row r="675" spans="1:143" hidden="1" x14ac:dyDescent="0.2">
      <c r="A675" t="s">
        <v>943</v>
      </c>
      <c r="B675">
        <v>0</v>
      </c>
      <c r="C675" t="str">
        <f t="shared" si="454"/>
        <v>yes</v>
      </c>
      <c r="D675" t="str">
        <f t="shared" si="455"/>
        <v>yes</v>
      </c>
      <c r="E675" t="str">
        <f t="shared" si="456"/>
        <v>yes</v>
      </c>
      <c r="F675" t="str">
        <f t="shared" si="457"/>
        <v>yes</v>
      </c>
      <c r="G675" t="str">
        <f t="shared" si="458"/>
        <v>yes</v>
      </c>
      <c r="H675" t="s">
        <v>2421</v>
      </c>
      <c r="I675" t="str">
        <f t="shared" si="459"/>
        <v>yes</v>
      </c>
      <c r="J675" s="1" t="s">
        <v>91</v>
      </c>
      <c r="K675">
        <v>76.327494962800003</v>
      </c>
      <c r="L675">
        <v>34.975457545899999</v>
      </c>
      <c r="M675" s="1">
        <v>1958</v>
      </c>
      <c r="N675">
        <v>2</v>
      </c>
      <c r="O675">
        <v>4</v>
      </c>
      <c r="P675">
        <v>8</v>
      </c>
      <c r="Q675">
        <v>2</v>
      </c>
      <c r="R675">
        <v>5.4</v>
      </c>
      <c r="S675">
        <v>158.33647276274002</v>
      </c>
      <c r="T675">
        <v>30.530997985120003</v>
      </c>
      <c r="U675" t="s">
        <v>108</v>
      </c>
      <c r="V675">
        <v>148.22054461343564</v>
      </c>
      <c r="W675">
        <v>51.566381900000003</v>
      </c>
      <c r="X675">
        <v>7.2341475009999998</v>
      </c>
      <c r="Y675">
        <v>128</v>
      </c>
      <c r="Z675" t="str" cm="1">
        <f t="array" ref="Z675">INDEX(Tabelle4!$C$2:$C$2596,MATCH(TRUE,EXACT(tool!A441,Tabelle4!$D$2:$D$2596),0))</f>
        <v>Z</v>
      </c>
      <c r="AA675" t="s">
        <v>944</v>
      </c>
      <c r="AB675" t="s">
        <v>83</v>
      </c>
      <c r="AC675">
        <v>42.800144195556598</v>
      </c>
      <c r="AD675">
        <v>0.99716095295555696</v>
      </c>
      <c r="AE675">
        <v>-117.720755788738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</row>
    <row r="676" spans="1:143" hidden="1" x14ac:dyDescent="0.2">
      <c r="A676" t="s">
        <v>1697</v>
      </c>
      <c r="B676">
        <v>0</v>
      </c>
      <c r="C676" t="str">
        <f t="shared" si="454"/>
        <v>no</v>
      </c>
      <c r="D676" t="str">
        <f t="shared" si="455"/>
        <v>no</v>
      </c>
      <c r="E676" t="str">
        <f t="shared" si="456"/>
        <v>no</v>
      </c>
      <c r="F676" t="str">
        <f t="shared" si="457"/>
        <v>no</v>
      </c>
      <c r="G676" t="str">
        <f t="shared" si="458"/>
        <v>no</v>
      </c>
      <c r="H676" t="s">
        <v>2421</v>
      </c>
      <c r="I676" t="str">
        <f t="shared" si="459"/>
        <v>yes</v>
      </c>
      <c r="J676" s="2">
        <v>0</v>
      </c>
      <c r="K676">
        <v>25.101878499200001</v>
      </c>
      <c r="L676">
        <v>20.2531516365</v>
      </c>
      <c r="M676" s="1">
        <v>0</v>
      </c>
      <c r="N676">
        <v>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51.566529809999999</v>
      </c>
      <c r="X676">
        <v>7.2343067960000003</v>
      </c>
      <c r="Y676">
        <v>128</v>
      </c>
      <c r="Z676" t="str" cm="1">
        <f t="array" ref="Z676">INDEX(Tabelle4!$C$2:$C$2596,MATCH(TRUE,EXACT(tool!A943,Tabelle4!$D$2:$D$2596),0))</f>
        <v>Z</v>
      </c>
      <c r="AA676" t="s">
        <v>944</v>
      </c>
      <c r="AB676" t="s">
        <v>78</v>
      </c>
      <c r="AC676">
        <v>12.411750793456999</v>
      </c>
      <c r="AD676">
        <v>6.4012349899904901</v>
      </c>
      <c r="AE676">
        <v>-35.641300315480798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143" hidden="1" x14ac:dyDescent="0.2">
      <c r="A677" t="s">
        <v>1704</v>
      </c>
      <c r="B677">
        <v>0</v>
      </c>
      <c r="C677" t="str">
        <f t="shared" ref="C677:C678" si="472">IF(M677&lt;&gt;0,IF(J677&lt;&gt;0,IF(J677&lt;&gt;"0","yes","no"),"no"),"no")</f>
        <v>no</v>
      </c>
      <c r="D677" t="str">
        <f t="shared" ref="D677:D678" si="473">IF(M677&lt;&gt;0,IF(J677&lt;&gt;0,IF(J677&lt;&gt;"0","yes","no"),"no"),"no")</f>
        <v>no</v>
      </c>
      <c r="E677" t="str">
        <f t="shared" ref="E677:E678" si="474">IF(M677&lt;&gt;0,IF(J677&lt;&gt;0,IF(J677&lt;&gt;"0","yes","no"),"no"),"no")</f>
        <v>no</v>
      </c>
      <c r="F677" t="str">
        <f t="shared" ref="F677:F678" si="475">IF(COUNTIF(AB677:CM677,"pv&amp;st")&lt;&gt;0,IF(J677&lt;&gt;"0",IF(J677&lt;&gt;0,"yes","no"),"no"),"no")</f>
        <v>no</v>
      </c>
      <c r="G677" t="str">
        <f t="shared" ref="G677:G678" si="476">IF(M677&lt;&gt;0,IF(J677&lt;&gt;0,IF(J677&lt;&gt;"0","yes","no"),"no"),"no")</f>
        <v>no</v>
      </c>
      <c r="H677" t="s">
        <v>2421</v>
      </c>
      <c r="I677" t="str">
        <f t="shared" ref="I677:I678" si="477">IF(J677&lt;&gt;"0",IF(J677&lt;&gt;0,"yes","no"),"no")</f>
        <v>no</v>
      </c>
      <c r="J677" s="1">
        <v>0</v>
      </c>
      <c r="K677">
        <v>33.905725007999997</v>
      </c>
      <c r="L677">
        <v>24.853936553299999</v>
      </c>
      <c r="M677" s="1">
        <v>0</v>
      </c>
      <c r="N677">
        <v>1</v>
      </c>
      <c r="O677">
        <v>3</v>
      </c>
      <c r="P677">
        <v>3</v>
      </c>
      <c r="Q677">
        <v>1</v>
      </c>
      <c r="R677">
        <v>2.7</v>
      </c>
      <c r="S677">
        <v>60.324483692310004</v>
      </c>
      <c r="T677">
        <v>6.7811450015999997</v>
      </c>
      <c r="U677">
        <v>0</v>
      </c>
      <c r="V677">
        <v>0</v>
      </c>
      <c r="W677">
        <v>51.566344770000001</v>
      </c>
      <c r="X677">
        <v>7.2342212769999996</v>
      </c>
      <c r="Y677">
        <v>128</v>
      </c>
      <c r="Z677" t="str" cm="1">
        <f t="array" ref="Z677">INDEX(Tabelle4!$C$2:$C$2596,MATCH(TRUE,EXACT(tool!A950,Tabelle4!$D$2:$D$2596),0))</f>
        <v>Y</v>
      </c>
      <c r="AA677" t="s">
        <v>944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</row>
    <row r="678" spans="1:143" hidden="1" x14ac:dyDescent="0.2">
      <c r="A678" t="s">
        <v>1774</v>
      </c>
      <c r="B678">
        <v>0</v>
      </c>
      <c r="C678" t="str">
        <f t="shared" si="472"/>
        <v>no</v>
      </c>
      <c r="D678" t="str">
        <f t="shared" si="473"/>
        <v>no</v>
      </c>
      <c r="E678" t="str">
        <f t="shared" si="474"/>
        <v>no</v>
      </c>
      <c r="F678" t="str">
        <f t="shared" si="475"/>
        <v>no</v>
      </c>
      <c r="G678" t="str">
        <f t="shared" si="476"/>
        <v>no</v>
      </c>
      <c r="H678" t="s">
        <v>2421</v>
      </c>
      <c r="I678" t="str">
        <f t="shared" si="477"/>
        <v>no</v>
      </c>
      <c r="J678" s="2">
        <v>0</v>
      </c>
      <c r="K678">
        <v>32.777566507499998</v>
      </c>
      <c r="L678">
        <v>23.203076588599998</v>
      </c>
      <c r="M678" s="1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108</v>
      </c>
      <c r="V678">
        <v>102.71182765516275</v>
      </c>
      <c r="W678">
        <v>51.566564300000003</v>
      </c>
      <c r="X678">
        <v>7.2343520860000003</v>
      </c>
      <c r="Y678">
        <v>128</v>
      </c>
      <c r="Z678" t="str" cm="1">
        <f t="array" ref="Z678">INDEX(Tabelle4!$C$2:$C$2596,MATCH(TRUE,EXACT(tool!A998,Tabelle4!$D$2:$D$2596),0))</f>
        <v>Y</v>
      </c>
      <c r="AA678" t="s">
        <v>944</v>
      </c>
      <c r="AB678" t="s">
        <v>78</v>
      </c>
      <c r="AC678">
        <v>29.550474166870099</v>
      </c>
      <c r="AD678">
        <v>3.9724616699477</v>
      </c>
      <c r="AE678">
        <v>-144.87419085900899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</row>
    <row r="679" spans="1:143" hidden="1" x14ac:dyDescent="0.2">
      <c r="A679" t="s">
        <v>1967</v>
      </c>
      <c r="B679">
        <v>0</v>
      </c>
      <c r="C679" t="str">
        <f t="shared" si="454"/>
        <v>no</v>
      </c>
      <c r="D679" t="str">
        <f t="shared" si="455"/>
        <v>no</v>
      </c>
      <c r="E679" t="str">
        <f t="shared" si="456"/>
        <v>no</v>
      </c>
      <c r="F679" t="str">
        <f t="shared" si="457"/>
        <v>no</v>
      </c>
      <c r="G679" t="str">
        <f t="shared" si="458"/>
        <v>no</v>
      </c>
      <c r="H679" t="s">
        <v>2421</v>
      </c>
      <c r="I679" t="str">
        <f t="shared" si="459"/>
        <v>yes</v>
      </c>
      <c r="J679" s="2">
        <v>0</v>
      </c>
      <c r="K679">
        <v>21.7776740095</v>
      </c>
      <c r="L679">
        <v>19.8443029777</v>
      </c>
      <c r="M679" s="1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51.56631891</v>
      </c>
      <c r="X679">
        <v>7.2342608080000002</v>
      </c>
      <c r="Y679">
        <v>128</v>
      </c>
      <c r="Z679" t="str" cm="1">
        <f t="array" ref="Z679">INDEX(Tabelle4!$C$2:$C$2596,MATCH(TRUE,EXACT(tool!A1160,Tabelle4!$D$2:$D$2596),0))</f>
        <v>Z</v>
      </c>
      <c r="AA679" t="s">
        <v>944</v>
      </c>
      <c r="AB679" t="s">
        <v>78</v>
      </c>
      <c r="AC679">
        <v>14.757082939147899</v>
      </c>
      <c r="AD679">
        <v>2.80672480193356</v>
      </c>
      <c r="AE679">
        <v>150.910028145626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</row>
    <row r="680" spans="1:143" hidden="1" x14ac:dyDescent="0.2">
      <c r="A680" t="s">
        <v>569</v>
      </c>
      <c r="B680">
        <v>0</v>
      </c>
      <c r="C680" t="str">
        <f t="shared" ref="C680:C682" si="478">IF(M680&lt;&gt;0,IF(J680&lt;&gt;0,IF(J680&lt;&gt;"0","yes","no"),"no"),"no")</f>
        <v>yes</v>
      </c>
      <c r="D680" t="str">
        <f t="shared" ref="D680:D682" si="479">IF(M680&lt;&gt;0,IF(J680&lt;&gt;0,IF(J680&lt;&gt;"0","yes","no"),"no"),"no")</f>
        <v>yes</v>
      </c>
      <c r="E680" t="str">
        <f t="shared" ref="E680:E682" si="480">IF(M680&lt;&gt;0,IF(J680&lt;&gt;0,IF(J680&lt;&gt;"0","yes","no"),"no"),"no")</f>
        <v>yes</v>
      </c>
      <c r="F680" t="str">
        <f t="shared" si="457"/>
        <v>no</v>
      </c>
      <c r="G680" t="str">
        <f t="shared" si="458"/>
        <v>yes</v>
      </c>
      <c r="H680" t="s">
        <v>2421</v>
      </c>
      <c r="I680" t="str">
        <f t="shared" ref="I680:I682" si="481">IF(J680&lt;&gt;"0",IF(J680&lt;&gt;0,"yes","no"),"no")</f>
        <v>yes</v>
      </c>
      <c r="J680" s="1" t="s">
        <v>91</v>
      </c>
      <c r="K680">
        <v>75.088681520099996</v>
      </c>
      <c r="L680">
        <v>34.677369914700002</v>
      </c>
      <c r="M680" s="1">
        <v>1952</v>
      </c>
      <c r="N680">
        <v>2</v>
      </c>
      <c r="O680">
        <v>3</v>
      </c>
      <c r="P680">
        <v>6</v>
      </c>
      <c r="Q680">
        <v>2</v>
      </c>
      <c r="R680">
        <v>5.4</v>
      </c>
      <c r="S680">
        <v>157.22232493134001</v>
      </c>
      <c r="T680">
        <v>30.035472608039999</v>
      </c>
      <c r="U680" t="s">
        <v>108</v>
      </c>
      <c r="V680">
        <v>153.90485877614731</v>
      </c>
      <c r="W680">
        <v>51.566536120000002</v>
      </c>
      <c r="X680">
        <v>7.2338401750000001</v>
      </c>
      <c r="Y680">
        <v>128</v>
      </c>
      <c r="Z680" t="str" cm="1">
        <f t="array" ref="Z680">INDEX(Tabelle4!$C$2:$C$2596,MATCH(TRUE,EXACT(tool!A248,Tabelle4!$D$2:$D$2596),0))</f>
        <v>Y</v>
      </c>
      <c r="AA680" t="s">
        <v>570</v>
      </c>
      <c r="AB680" t="s">
        <v>78</v>
      </c>
      <c r="AC680">
        <v>38.762672424316399</v>
      </c>
      <c r="AD680">
        <v>0.94033514096001403</v>
      </c>
      <c r="AE680">
        <v>54.887222939655402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</row>
    <row r="681" spans="1:143" hidden="1" x14ac:dyDescent="0.2">
      <c r="A681" t="s">
        <v>557</v>
      </c>
      <c r="B681">
        <v>0</v>
      </c>
      <c r="C681" t="str">
        <f t="shared" si="478"/>
        <v>yes</v>
      </c>
      <c r="D681" t="str">
        <f t="shared" si="479"/>
        <v>yes</v>
      </c>
      <c r="E681" t="str">
        <f t="shared" si="480"/>
        <v>yes</v>
      </c>
      <c r="F681" t="str">
        <f t="shared" si="457"/>
        <v>yes</v>
      </c>
      <c r="G681" t="str">
        <f t="shared" si="458"/>
        <v>yes</v>
      </c>
      <c r="H681" t="s">
        <v>2421</v>
      </c>
      <c r="I681" t="str">
        <f t="shared" si="481"/>
        <v>yes</v>
      </c>
      <c r="J681" s="1" t="s">
        <v>91</v>
      </c>
      <c r="K681">
        <v>101.903749476</v>
      </c>
      <c r="L681">
        <v>44.639255916099998</v>
      </c>
      <c r="M681" s="1">
        <v>1960</v>
      </c>
      <c r="N681">
        <v>2</v>
      </c>
      <c r="O681">
        <v>3</v>
      </c>
      <c r="P681">
        <v>6</v>
      </c>
      <c r="Q681">
        <v>2</v>
      </c>
      <c r="R681">
        <v>5.4</v>
      </c>
      <c r="S681">
        <v>200.29048215654001</v>
      </c>
      <c r="T681">
        <v>40.761499790400002</v>
      </c>
      <c r="U681" t="s">
        <v>108</v>
      </c>
      <c r="V681">
        <v>138.56331518638555</v>
      </c>
      <c r="W681">
        <v>51.567083580000002</v>
      </c>
      <c r="X681">
        <v>7.2341776959999997</v>
      </c>
      <c r="Y681">
        <v>128</v>
      </c>
      <c r="Z681" t="str" cm="1">
        <f t="array" ref="Z681">INDEX(Tabelle4!$C$2:$C$2596,MATCH(TRUE,EXACT(tool!A242,Tabelle4!$D$2:$D$2596),0))</f>
        <v>Y</v>
      </c>
      <c r="AA681" t="s">
        <v>558</v>
      </c>
      <c r="AB681" t="s">
        <v>83</v>
      </c>
      <c r="AC681">
        <v>42.770839691162102</v>
      </c>
      <c r="AD681">
        <v>34.044350766251</v>
      </c>
      <c r="AE681">
        <v>-138.781053452865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</row>
    <row r="682" spans="1:143" hidden="1" x14ac:dyDescent="0.2">
      <c r="A682" t="s">
        <v>1563</v>
      </c>
      <c r="B682">
        <v>0</v>
      </c>
      <c r="C682" t="str">
        <f t="shared" si="478"/>
        <v>no</v>
      </c>
      <c r="D682" t="str">
        <f t="shared" si="479"/>
        <v>no</v>
      </c>
      <c r="E682" t="str">
        <f t="shared" si="480"/>
        <v>no</v>
      </c>
      <c r="F682" t="str">
        <f>IF(COUNTIF(AB682:CM682,"pv&amp;st")&lt;&gt;0,IF(J682&lt;&gt;"0",IF(J682&lt;&gt;0,"yes","no"),"no"),"no")</f>
        <v>no</v>
      </c>
      <c r="G682" t="str">
        <f>IF(M682&lt;&gt;0,IF(J682&lt;&gt;0,IF(J682&lt;&gt;"0","yes","no"),"no"),"no")</f>
        <v>no</v>
      </c>
      <c r="H682" t="s">
        <v>2421</v>
      </c>
      <c r="I682" t="str">
        <f t="shared" si="481"/>
        <v>no</v>
      </c>
      <c r="J682" s="2">
        <v>0</v>
      </c>
      <c r="K682">
        <v>78.462572603200002</v>
      </c>
      <c r="L682">
        <v>38.025944190399997</v>
      </c>
      <c r="M682" s="1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51.566899669999998</v>
      </c>
      <c r="X682">
        <v>7.233998164</v>
      </c>
      <c r="Y682">
        <v>128</v>
      </c>
      <c r="Z682" t="str" cm="1">
        <f t="array" ref="Z682">INDEX(Tabelle4!$C$2:$C$2596,MATCH(TRUE,EXACT(tool!A852,Tabelle4!$D$2:$D$2596),0))</f>
        <v>Y</v>
      </c>
      <c r="AA682" t="s">
        <v>558</v>
      </c>
      <c r="AB682" t="s">
        <v>83</v>
      </c>
      <c r="AC682">
        <v>65.579177856445298</v>
      </c>
      <c r="AD682">
        <v>1.4462277961971299</v>
      </c>
      <c r="AE682">
        <v>51.562506137483197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</row>
    <row r="683" spans="1:143" hidden="1" x14ac:dyDescent="0.2">
      <c r="A683" t="s">
        <v>830</v>
      </c>
      <c r="B683">
        <v>0</v>
      </c>
      <c r="C683" t="str">
        <f t="shared" si="454"/>
        <v>yes</v>
      </c>
      <c r="D683" t="str">
        <f t="shared" si="455"/>
        <v>yes</v>
      </c>
      <c r="E683" t="str">
        <f t="shared" si="456"/>
        <v>yes</v>
      </c>
      <c r="F683" t="str">
        <f t="shared" si="457"/>
        <v>no</v>
      </c>
      <c r="G683" t="str">
        <f t="shared" si="458"/>
        <v>yes</v>
      </c>
      <c r="H683" t="s">
        <v>2421</v>
      </c>
      <c r="I683" t="str">
        <f t="shared" si="459"/>
        <v>yes</v>
      </c>
      <c r="J683" s="1" t="s">
        <v>91</v>
      </c>
      <c r="K683">
        <v>127.96055847</v>
      </c>
      <c r="L683">
        <v>50.241017576099999</v>
      </c>
      <c r="M683" s="1">
        <v>1959</v>
      </c>
      <c r="N683">
        <v>6</v>
      </c>
      <c r="O683">
        <v>1</v>
      </c>
      <c r="P683">
        <v>6</v>
      </c>
      <c r="Q683">
        <v>2</v>
      </c>
      <c r="R683">
        <v>5.4</v>
      </c>
      <c r="S683">
        <v>220.11727152294</v>
      </c>
      <c r="T683">
        <v>51.184223387999999</v>
      </c>
      <c r="U683" t="s">
        <v>108</v>
      </c>
      <c r="V683">
        <v>109.41066346095859</v>
      </c>
      <c r="W683">
        <v>51.566788199999998</v>
      </c>
      <c r="X683">
        <v>7.2348286579999996</v>
      </c>
      <c r="Y683">
        <v>128</v>
      </c>
      <c r="Z683" t="str" cm="1">
        <f t="array" ref="Z683">INDEX(Tabelle4!$C$2:$C$2596,MATCH(TRUE,EXACT(tool!A383,Tabelle4!$D$2:$D$2596),0))</f>
        <v>Z</v>
      </c>
      <c r="AA683" t="s">
        <v>831</v>
      </c>
      <c r="AB683" t="s">
        <v>78</v>
      </c>
      <c r="AC683">
        <v>32.893592834472699</v>
      </c>
      <c r="AD683">
        <v>0.24765514803635799</v>
      </c>
      <c r="AE683">
        <v>148.67130719086299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</row>
    <row r="684" spans="1:143" hidden="1" x14ac:dyDescent="0.2">
      <c r="A684" t="s">
        <v>1439</v>
      </c>
      <c r="B684">
        <v>0</v>
      </c>
      <c r="C684" t="str">
        <f t="shared" si="454"/>
        <v>no</v>
      </c>
      <c r="D684" t="str">
        <f t="shared" si="455"/>
        <v>no</v>
      </c>
      <c r="E684" t="str">
        <f t="shared" si="456"/>
        <v>no</v>
      </c>
      <c r="F684" t="str">
        <f t="shared" si="457"/>
        <v>no</v>
      </c>
      <c r="G684" t="str">
        <f t="shared" si="458"/>
        <v>no</v>
      </c>
      <c r="H684" t="s">
        <v>2421</v>
      </c>
      <c r="I684" t="str">
        <f t="shared" si="459"/>
        <v>yes</v>
      </c>
      <c r="J684" s="2">
        <v>0</v>
      </c>
      <c r="K684">
        <v>14.936044018700001</v>
      </c>
      <c r="L684">
        <v>16.3980569239</v>
      </c>
      <c r="M684" s="1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51.566778839999998</v>
      </c>
      <c r="X684">
        <v>7.2349281730000001</v>
      </c>
      <c r="Y684">
        <v>128</v>
      </c>
      <c r="Z684" t="str" cm="1">
        <f t="array" ref="Z684">INDEX(Tabelle4!$C$2:$C$2596,MATCH(TRUE,EXACT(tool!A766,Tabelle4!$D$2:$D$2596),0))</f>
        <v>Z</v>
      </c>
      <c r="AA684" t="s">
        <v>831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</row>
    <row r="685" spans="1:143" hidden="1" x14ac:dyDescent="0.2">
      <c r="A685" t="s">
        <v>433</v>
      </c>
      <c r="B685">
        <v>0</v>
      </c>
      <c r="C685" t="str">
        <f t="shared" si="454"/>
        <v>yes</v>
      </c>
      <c r="D685" t="str">
        <f t="shared" si="455"/>
        <v>yes</v>
      </c>
      <c r="E685" t="str">
        <f t="shared" si="456"/>
        <v>yes</v>
      </c>
      <c r="F685" t="str">
        <f t="shared" si="457"/>
        <v>yes</v>
      </c>
      <c r="G685" t="str">
        <f t="shared" si="458"/>
        <v>yes</v>
      </c>
      <c r="H685" t="s">
        <v>2421</v>
      </c>
      <c r="I685" t="str">
        <f t="shared" si="459"/>
        <v>yes</v>
      </c>
      <c r="J685" s="1" t="s">
        <v>91</v>
      </c>
      <c r="K685">
        <v>105.645756467</v>
      </c>
      <c r="L685">
        <v>45.048780028700001</v>
      </c>
      <c r="M685" s="1">
        <v>1960</v>
      </c>
      <c r="N685">
        <v>1</v>
      </c>
      <c r="O685">
        <v>4</v>
      </c>
      <c r="P685">
        <v>4</v>
      </c>
      <c r="Q685">
        <v>2</v>
      </c>
      <c r="R685">
        <v>5.4</v>
      </c>
      <c r="S685">
        <v>201.00510956818002</v>
      </c>
      <c r="T685">
        <v>42.258302586799999</v>
      </c>
      <c r="U685" t="s">
        <v>121</v>
      </c>
      <c r="V685">
        <v>120.97682202199999</v>
      </c>
      <c r="W685">
        <v>51.567129020000003</v>
      </c>
      <c r="X685">
        <v>7.2340852069999997</v>
      </c>
      <c r="Y685">
        <v>128</v>
      </c>
      <c r="Z685" t="str" cm="1">
        <f t="array" ref="Z685">INDEX(Tabelle4!$C$2:$C$2596,MATCH(TRUE,EXACT(tool!A178,Tabelle4!$D$2:$D$2596),0))</f>
        <v>Z</v>
      </c>
      <c r="AA685" t="s">
        <v>434</v>
      </c>
      <c r="AB685" t="s">
        <v>83</v>
      </c>
      <c r="AC685">
        <v>48.8118705749512</v>
      </c>
      <c r="AD685">
        <v>34.094123600849997</v>
      </c>
      <c r="AE685">
        <v>-137.71259009379</v>
      </c>
      <c r="AF685" t="s">
        <v>78</v>
      </c>
      <c r="AG685">
        <v>8.4258794784545898</v>
      </c>
      <c r="AH685">
        <v>2.3998034078800901</v>
      </c>
      <c r="AI685">
        <v>-120.445100406487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</row>
    <row r="686" spans="1:143" hidden="1" x14ac:dyDescent="0.2">
      <c r="A686" t="s">
        <v>1503</v>
      </c>
      <c r="B686">
        <v>0</v>
      </c>
      <c r="C686" t="str">
        <f t="shared" si="454"/>
        <v>no</v>
      </c>
      <c r="D686" t="str">
        <f t="shared" si="455"/>
        <v>no</v>
      </c>
      <c r="E686" t="str">
        <f t="shared" si="456"/>
        <v>no</v>
      </c>
      <c r="F686" t="str">
        <f t="shared" si="457"/>
        <v>no</v>
      </c>
      <c r="G686" t="str">
        <f t="shared" si="458"/>
        <v>no</v>
      </c>
      <c r="H686" t="s">
        <v>2421</v>
      </c>
      <c r="I686" t="str">
        <f t="shared" si="459"/>
        <v>yes</v>
      </c>
      <c r="J686" s="2">
        <v>0</v>
      </c>
      <c r="K686">
        <v>41.448248012699999</v>
      </c>
      <c r="L686">
        <v>25.869098427899999</v>
      </c>
      <c r="M686" s="1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108</v>
      </c>
      <c r="V686">
        <v>161.65785716009685</v>
      </c>
      <c r="W686">
        <v>51.566976490000002</v>
      </c>
      <c r="X686">
        <v>7.2338412979999998</v>
      </c>
      <c r="Y686">
        <v>128</v>
      </c>
      <c r="Z686" t="str" cm="1">
        <f t="array" ref="Z686">INDEX(Tabelle4!$C$2:$C$2596,MATCH(TRUE,EXACT(tool!A811,Tabelle4!$D$2:$D$2596),0))</f>
        <v>Z</v>
      </c>
      <c r="AA686" t="s">
        <v>434</v>
      </c>
      <c r="AB686" t="s">
        <v>78</v>
      </c>
      <c r="AC686">
        <v>34.654506683349602</v>
      </c>
      <c r="AD686">
        <v>1.48642732312029</v>
      </c>
      <c r="AE686">
        <v>44.9999999857503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</row>
    <row r="687" spans="1:143" hidden="1" x14ac:dyDescent="0.2">
      <c r="A687" t="s">
        <v>445</v>
      </c>
      <c r="B687">
        <v>0</v>
      </c>
      <c r="C687" t="str">
        <f t="shared" si="454"/>
        <v>yes</v>
      </c>
      <c r="D687" t="str">
        <f t="shared" si="455"/>
        <v>yes</v>
      </c>
      <c r="E687" t="str">
        <f t="shared" si="456"/>
        <v>yes</v>
      </c>
      <c r="F687" t="str">
        <f t="shared" si="457"/>
        <v>yes</v>
      </c>
      <c r="G687" t="str">
        <f t="shared" si="458"/>
        <v>yes</v>
      </c>
      <c r="H687" t="s">
        <v>2421</v>
      </c>
      <c r="I687" t="str">
        <f t="shared" si="459"/>
        <v>yes</v>
      </c>
      <c r="J687" s="1" t="s">
        <v>91</v>
      </c>
      <c r="K687">
        <v>75.484364482499998</v>
      </c>
      <c r="L687">
        <v>34.772183952500001</v>
      </c>
      <c r="M687" s="1">
        <v>1954</v>
      </c>
      <c r="N687">
        <v>2</v>
      </c>
      <c r="O687">
        <v>3</v>
      </c>
      <c r="P687">
        <v>6</v>
      </c>
      <c r="Q687">
        <v>2</v>
      </c>
      <c r="R687">
        <v>5.4</v>
      </c>
      <c r="S687">
        <v>157.57604755050002</v>
      </c>
      <c r="T687">
        <v>30.193745793000001</v>
      </c>
      <c r="U687" t="s">
        <v>108</v>
      </c>
      <c r="V687">
        <v>121.11080292871732</v>
      </c>
      <c r="W687">
        <v>51.56695027</v>
      </c>
      <c r="X687">
        <v>7.2345028840000003</v>
      </c>
      <c r="Y687">
        <v>128</v>
      </c>
      <c r="Z687" t="str" cm="1">
        <f t="array" ref="Z687">INDEX(Tabelle4!$C$2:$C$2596,MATCH(TRUE,EXACT(tool!A185,Tabelle4!$D$2:$D$2596),0))</f>
        <v>Z</v>
      </c>
      <c r="AA687" t="s">
        <v>446</v>
      </c>
      <c r="AB687" t="s">
        <v>83</v>
      </c>
      <c r="AC687">
        <v>46.547233581542997</v>
      </c>
      <c r="AD687">
        <v>33.011423787125302</v>
      </c>
      <c r="AE687">
        <v>-144.02059860681399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</row>
    <row r="688" spans="1:143" hidden="1" x14ac:dyDescent="0.2">
      <c r="A688" t="s">
        <v>1703</v>
      </c>
      <c r="B688">
        <v>0</v>
      </c>
      <c r="C688" t="str">
        <f t="shared" ref="C688:C690" si="482">IF(M688&lt;&gt;0,IF(J688&lt;&gt;0,IF(J688&lt;&gt;"0","yes","no"),"no"),"no")</f>
        <v>no</v>
      </c>
      <c r="D688" t="str">
        <f t="shared" ref="D688:D690" si="483">IF(M688&lt;&gt;0,IF(J688&lt;&gt;0,IF(J688&lt;&gt;"0","yes","no"),"no"),"no")</f>
        <v>no</v>
      </c>
      <c r="E688" t="str">
        <f t="shared" ref="E688:E690" si="484">IF(M688&lt;&gt;0,IF(J688&lt;&gt;0,IF(J688&lt;&gt;"0","yes","no"),"no"),"no")</f>
        <v>no</v>
      </c>
      <c r="F688" t="str">
        <f>IF(COUNTIF(AB688:CM688,"pv&amp;st")&lt;&gt;0,IF(J688&lt;&gt;"0",IF(J688&lt;&gt;0,"yes","no"),"no"),"no")</f>
        <v>no</v>
      </c>
      <c r="G688" t="str">
        <f>IF(M688&lt;&gt;0,IF(J688&lt;&gt;0,IF(J688&lt;&gt;"0","yes","no"),"no"),"no")</f>
        <v>no</v>
      </c>
      <c r="H688" t="s">
        <v>2421</v>
      </c>
      <c r="I688" t="str">
        <f t="shared" ref="I688:I690" si="485">IF(J688&lt;&gt;"0",IF(J688&lt;&gt;0,"yes","no"),"no")</f>
        <v>no</v>
      </c>
      <c r="J688" s="2">
        <v>0</v>
      </c>
      <c r="K688">
        <v>17.943697992899999</v>
      </c>
      <c r="L688">
        <v>17.976752477400002</v>
      </c>
      <c r="M688" s="1">
        <v>0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51.56677183</v>
      </c>
      <c r="X688">
        <v>7.2342455530000001</v>
      </c>
      <c r="Y688">
        <v>128</v>
      </c>
      <c r="Z688" t="str" cm="1">
        <f t="array" ref="Z688">INDEX(Tabelle4!$C$2:$C$2596,MATCH(TRUE,EXACT(tool!A949,Tabelle4!$D$2:$D$2596),0))</f>
        <v>Y</v>
      </c>
      <c r="AA688" t="s">
        <v>446</v>
      </c>
      <c r="AB688" t="s">
        <v>78</v>
      </c>
      <c r="AC688">
        <v>14.034299850463899</v>
      </c>
      <c r="AD688">
        <v>0.26792848410589398</v>
      </c>
      <c r="AE688">
        <v>95.115145129930497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</row>
    <row r="689" spans="1:143" hidden="1" x14ac:dyDescent="0.2">
      <c r="A689" t="s">
        <v>549</v>
      </c>
      <c r="B689">
        <v>0</v>
      </c>
      <c r="C689" t="str">
        <f t="shared" si="482"/>
        <v>yes</v>
      </c>
      <c r="D689" t="str">
        <f t="shared" si="483"/>
        <v>yes</v>
      </c>
      <c r="E689" t="str">
        <f t="shared" si="484"/>
        <v>yes</v>
      </c>
      <c r="F689" t="str">
        <f t="shared" si="457"/>
        <v>yes</v>
      </c>
      <c r="G689" t="str">
        <f t="shared" si="458"/>
        <v>yes</v>
      </c>
      <c r="H689" t="s">
        <v>2421</v>
      </c>
      <c r="I689" t="str">
        <f t="shared" si="485"/>
        <v>yes</v>
      </c>
      <c r="J689" s="1" t="s">
        <v>91</v>
      </c>
      <c r="K689">
        <v>75.840234994900001</v>
      </c>
      <c r="L689">
        <v>34.8642483044</v>
      </c>
      <c r="M689" s="1">
        <v>1960</v>
      </c>
      <c r="N689">
        <v>2</v>
      </c>
      <c r="O689">
        <v>1</v>
      </c>
      <c r="P689">
        <v>2</v>
      </c>
      <c r="Q689">
        <v>2</v>
      </c>
      <c r="R689">
        <v>5.4</v>
      </c>
      <c r="S689">
        <v>157.9308468458</v>
      </c>
      <c r="T689">
        <v>30.336093997960003</v>
      </c>
      <c r="U689" t="s">
        <v>108</v>
      </c>
      <c r="V689">
        <v>146.83419553897033</v>
      </c>
      <c r="W689">
        <v>51.566781069999998</v>
      </c>
      <c r="X689">
        <v>7.2333333949999998</v>
      </c>
      <c r="Y689">
        <v>128</v>
      </c>
      <c r="Z689" t="str" cm="1">
        <f t="array" ref="Z689">INDEX(Tabelle4!$C$2:$C$2596,MATCH(TRUE,EXACT(tool!A238,Tabelle4!$D$2:$D$2596),0))</f>
        <v>Y</v>
      </c>
      <c r="AA689" t="s">
        <v>550</v>
      </c>
      <c r="AB689" t="s">
        <v>83</v>
      </c>
      <c r="AC689">
        <v>16.3927917480469</v>
      </c>
      <c r="AD689">
        <v>33.975355070915803</v>
      </c>
      <c r="AE689">
        <v>-140.938811258231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</row>
    <row r="690" spans="1:143" hidden="1" x14ac:dyDescent="0.2">
      <c r="A690" t="s">
        <v>535</v>
      </c>
      <c r="B690">
        <v>0</v>
      </c>
      <c r="C690" t="str">
        <f t="shared" si="482"/>
        <v>yes</v>
      </c>
      <c r="D690" t="str">
        <f t="shared" si="483"/>
        <v>yes</v>
      </c>
      <c r="E690" t="str">
        <f t="shared" si="484"/>
        <v>yes</v>
      </c>
      <c r="F690" t="str">
        <f t="shared" si="457"/>
        <v>yes</v>
      </c>
      <c r="G690" t="str">
        <f t="shared" si="458"/>
        <v>yes</v>
      </c>
      <c r="H690" t="s">
        <v>2421</v>
      </c>
      <c r="I690" t="str">
        <f t="shared" si="485"/>
        <v>yes</v>
      </c>
      <c r="J690" s="1" t="s">
        <v>91</v>
      </c>
      <c r="K690">
        <v>76.699562976600006</v>
      </c>
      <c r="L690">
        <v>35.1544435064</v>
      </c>
      <c r="M690" s="1">
        <v>1954</v>
      </c>
      <c r="N690">
        <v>4</v>
      </c>
      <c r="O690">
        <v>1</v>
      </c>
      <c r="P690">
        <v>4</v>
      </c>
      <c r="Q690">
        <v>2</v>
      </c>
      <c r="R690">
        <v>5.4</v>
      </c>
      <c r="S690">
        <v>159.15416974392002</v>
      </c>
      <c r="T690">
        <v>30.679825190640003</v>
      </c>
      <c r="U690" t="s">
        <v>121</v>
      </c>
      <c r="V690">
        <v>363.34384955000002</v>
      </c>
      <c r="W690">
        <v>51.566485360000001</v>
      </c>
      <c r="X690">
        <v>7.2339414560000002</v>
      </c>
      <c r="Y690">
        <v>128</v>
      </c>
      <c r="Z690" t="str" cm="1">
        <f t="array" ref="Z690">INDEX(Tabelle4!$C$2:$C$2596,MATCH(TRUE,EXACT(tool!A231,Tabelle4!$D$2:$D$2596),0))</f>
        <v>Y</v>
      </c>
      <c r="AA690" t="s">
        <v>536</v>
      </c>
      <c r="AB690" t="s">
        <v>83</v>
      </c>
      <c r="AC690">
        <v>18.764663696289102</v>
      </c>
      <c r="AD690">
        <v>33.616236634655799</v>
      </c>
      <c r="AE690">
        <v>-139.83942500823099</v>
      </c>
      <c r="AF690" t="s">
        <v>78</v>
      </c>
      <c r="AG690">
        <v>7.1455988883972203</v>
      </c>
      <c r="AH690">
        <v>46.742995663020601</v>
      </c>
      <c r="AI690">
        <v>131.92952118415801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</row>
    <row r="691" spans="1:143" hidden="1" x14ac:dyDescent="0.2">
      <c r="A691" t="s">
        <v>670</v>
      </c>
      <c r="B691">
        <v>0</v>
      </c>
      <c r="C691" t="str">
        <f t="shared" si="454"/>
        <v>no</v>
      </c>
      <c r="D691" t="str">
        <f t="shared" si="455"/>
        <v>no</v>
      </c>
      <c r="E691" t="str">
        <f t="shared" si="456"/>
        <v>no</v>
      </c>
      <c r="F691" t="str">
        <f t="shared" si="457"/>
        <v>yes</v>
      </c>
      <c r="G691" t="str">
        <f t="shared" si="458"/>
        <v>no</v>
      </c>
      <c r="H691" t="s">
        <v>2421</v>
      </c>
      <c r="I691" t="str">
        <f t="shared" si="459"/>
        <v>yes</v>
      </c>
      <c r="J691" s="1">
        <v>0</v>
      </c>
      <c r="K691">
        <v>27.148611506000002</v>
      </c>
      <c r="L691">
        <v>20.9998554716</v>
      </c>
      <c r="M691" s="1">
        <v>0</v>
      </c>
      <c r="N691">
        <v>2</v>
      </c>
      <c r="O691">
        <v>2</v>
      </c>
      <c r="P691">
        <v>4</v>
      </c>
      <c r="Q691">
        <v>2</v>
      </c>
      <c r="R691">
        <v>5.4</v>
      </c>
      <c r="S691">
        <v>102.53977494424001</v>
      </c>
      <c r="T691">
        <v>10.859444602400002</v>
      </c>
      <c r="U691" t="s">
        <v>108</v>
      </c>
      <c r="V691">
        <v>169.99351789181929</v>
      </c>
      <c r="W691">
        <v>51.566521250000001</v>
      </c>
      <c r="X691">
        <v>7.2340194269999998</v>
      </c>
      <c r="Y691">
        <v>128</v>
      </c>
      <c r="Z691" t="str" cm="1">
        <f t="array" ref="Z691">INDEX(Tabelle4!$C$2:$C$2596,MATCH(TRUE,EXACT(tool!A299,Tabelle4!$D$2:$D$2596),0))</f>
        <v>Z</v>
      </c>
      <c r="AA691" t="s">
        <v>536</v>
      </c>
      <c r="AB691" t="s">
        <v>83</v>
      </c>
      <c r="AC691">
        <v>17.007738113403299</v>
      </c>
      <c r="AD691">
        <v>40.838232654612902</v>
      </c>
      <c r="AE691">
        <v>129.83285537950999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</row>
    <row r="692" spans="1:143" hidden="1" x14ac:dyDescent="0.2">
      <c r="A692" t="s">
        <v>1649</v>
      </c>
      <c r="B692">
        <v>0</v>
      </c>
      <c r="C692" t="str">
        <f t="shared" ref="C692:C693" si="486">IF(M692&lt;&gt;0,IF(J692&lt;&gt;0,IF(J692&lt;&gt;"0","yes","no"),"no"),"no")</f>
        <v>no</v>
      </c>
      <c r="D692" t="str">
        <f t="shared" ref="D692:D693" si="487">IF(M692&lt;&gt;0,IF(J692&lt;&gt;0,IF(J692&lt;&gt;"0","yes","no"),"no"),"no")</f>
        <v>no</v>
      </c>
      <c r="E692" t="str">
        <f t="shared" ref="E692:E693" si="488">IF(M692&lt;&gt;0,IF(J692&lt;&gt;0,IF(J692&lt;&gt;"0","yes","no"),"no"),"no")</f>
        <v>no</v>
      </c>
      <c r="F692" t="str">
        <f>IF(COUNTIF(AB692:CM692,"pv&amp;st")&lt;&gt;0,IF(J692&lt;&gt;"0",IF(J692&lt;&gt;0,"yes","no"),"no"),"no")</f>
        <v>no</v>
      </c>
      <c r="G692" t="str">
        <f>IF(M692&lt;&gt;0,IF(J692&lt;&gt;0,IF(J692&lt;&gt;"0","yes","no"),"no"),"no")</f>
        <v>no</v>
      </c>
      <c r="H692" t="s">
        <v>2421</v>
      </c>
      <c r="I692" t="str">
        <f t="shared" ref="I692:I693" si="489">IF(J692&lt;&gt;"0",IF(J692&lt;&gt;0,"yes","no"),"no")</f>
        <v>no</v>
      </c>
      <c r="J692" s="2">
        <v>0</v>
      </c>
      <c r="K692">
        <v>31.111783518599999</v>
      </c>
      <c r="L692">
        <v>22.315569577200002</v>
      </c>
      <c r="M692" s="1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51.566666349999998</v>
      </c>
      <c r="X692">
        <v>7.2341442120000004</v>
      </c>
      <c r="Y692">
        <v>128</v>
      </c>
      <c r="Z692" t="str" cm="1">
        <f t="array" ref="Z692">INDEX(Tabelle4!$C$2:$C$2596,MATCH(TRUE,EXACT(tool!A909,Tabelle4!$D$2:$D$2596),0))</f>
        <v>Y</v>
      </c>
      <c r="AA692" t="s">
        <v>536</v>
      </c>
      <c r="AB692" t="s">
        <v>78</v>
      </c>
      <c r="AC692">
        <v>26.920270919799801</v>
      </c>
      <c r="AD692">
        <v>0.165862656494145</v>
      </c>
      <c r="AE692">
        <v>3.0418421658577701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</row>
    <row r="693" spans="1:143" hidden="1" x14ac:dyDescent="0.2">
      <c r="A693" t="s">
        <v>95</v>
      </c>
      <c r="B693">
        <v>0</v>
      </c>
      <c r="C693" t="str">
        <f t="shared" si="486"/>
        <v>yes</v>
      </c>
      <c r="D693" t="str">
        <f t="shared" si="487"/>
        <v>yes</v>
      </c>
      <c r="E693" t="str">
        <f t="shared" si="488"/>
        <v>yes</v>
      </c>
      <c r="F693" t="str">
        <f t="shared" si="457"/>
        <v>yes</v>
      </c>
      <c r="G693" t="str">
        <f t="shared" si="458"/>
        <v>yes</v>
      </c>
      <c r="H693" t="s">
        <v>2421</v>
      </c>
      <c r="I693" t="str">
        <f t="shared" si="489"/>
        <v>yes</v>
      </c>
      <c r="J693" s="1" t="s">
        <v>91</v>
      </c>
      <c r="K693">
        <v>128.90815750900001</v>
      </c>
      <c r="L693">
        <v>46.739271448499998</v>
      </c>
      <c r="M693" s="1">
        <v>1954</v>
      </c>
      <c r="N693">
        <v>1</v>
      </c>
      <c r="O693">
        <v>4</v>
      </c>
      <c r="P693">
        <v>4</v>
      </c>
      <c r="Q693">
        <v>2</v>
      </c>
      <c r="R693">
        <v>5.4</v>
      </c>
      <c r="S693">
        <v>200.82880281830001</v>
      </c>
      <c r="T693">
        <v>51.563263003600007</v>
      </c>
      <c r="U693">
        <v>0</v>
      </c>
      <c r="V693">
        <v>0</v>
      </c>
      <c r="W693">
        <v>51.567281999999999</v>
      </c>
      <c r="X693">
        <v>7.2337686000000003</v>
      </c>
      <c r="Y693">
        <v>128</v>
      </c>
      <c r="Z693" t="str" cm="1">
        <f t="array" ref="Z693">INDEX(Tabelle4!$C$2:$C$2596,MATCH(TRUE,EXACT(tool!A10,Tabelle4!$D$2:$D$2596),0))</f>
        <v>Y</v>
      </c>
      <c r="AA693" t="s">
        <v>96</v>
      </c>
      <c r="AB693" t="s">
        <v>83</v>
      </c>
      <c r="AC693">
        <v>45.3958930969238</v>
      </c>
      <c r="AD693">
        <v>32.736330242913603</v>
      </c>
      <c r="AE693">
        <v>-138.27072984665901</v>
      </c>
      <c r="AF693" t="s">
        <v>78</v>
      </c>
      <c r="AG693">
        <v>22.748165130615199</v>
      </c>
      <c r="AH693">
        <v>2.3016237177075101</v>
      </c>
      <c r="AI693">
        <v>29.1940004455465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</row>
    <row r="694" spans="1:143" hidden="1" x14ac:dyDescent="0.2">
      <c r="A694" t="s">
        <v>1103</v>
      </c>
      <c r="B694">
        <v>0</v>
      </c>
      <c r="C694" t="str">
        <f t="shared" si="454"/>
        <v>no</v>
      </c>
      <c r="D694" t="str">
        <f t="shared" si="455"/>
        <v>no</v>
      </c>
      <c r="E694" t="str">
        <f t="shared" si="456"/>
        <v>no</v>
      </c>
      <c r="F694" t="str">
        <f t="shared" si="457"/>
        <v>no</v>
      </c>
      <c r="G694" t="str">
        <f t="shared" si="458"/>
        <v>no</v>
      </c>
      <c r="H694" t="s">
        <v>2421</v>
      </c>
      <c r="I694" t="str">
        <f t="shared" si="459"/>
        <v>yes</v>
      </c>
      <c r="J694" s="2">
        <v>0</v>
      </c>
      <c r="K694">
        <v>15.800033492100001</v>
      </c>
      <c r="L694">
        <v>16.714777268399999</v>
      </c>
      <c r="M694" s="1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51.567348869999996</v>
      </c>
      <c r="X694">
        <v>7.2337461550000004</v>
      </c>
      <c r="Y694">
        <v>128</v>
      </c>
      <c r="Z694" t="str" cm="1">
        <f t="array" ref="Z694">INDEX(Tabelle4!$C$2:$C$2596,MATCH(TRUE,EXACT(tool!A534,Tabelle4!$D$2:$D$2596),0))</f>
        <v>Z</v>
      </c>
      <c r="AA694" t="s">
        <v>96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</row>
    <row r="695" spans="1:143" hidden="1" x14ac:dyDescent="0.2">
      <c r="A695" t="s">
        <v>1380</v>
      </c>
      <c r="B695">
        <v>0</v>
      </c>
      <c r="C695" t="str">
        <f t="shared" ref="C695:C698" si="490">IF(M695&lt;&gt;0,IF(J695&lt;&gt;0,IF(J695&lt;&gt;"0","yes","no"),"no"),"no")</f>
        <v>no</v>
      </c>
      <c r="D695" t="str">
        <f t="shared" ref="D695:D698" si="491">IF(M695&lt;&gt;0,IF(J695&lt;&gt;0,IF(J695&lt;&gt;"0","yes","no"),"no"),"no")</f>
        <v>no</v>
      </c>
      <c r="E695" t="str">
        <f t="shared" ref="E695:E698" si="492">IF(M695&lt;&gt;0,IF(J695&lt;&gt;0,IF(J695&lt;&gt;"0","yes","no"),"no"),"no")</f>
        <v>no</v>
      </c>
      <c r="F695" t="str">
        <f t="shared" ref="F695:F696" si="493">IF(COUNTIF(AB695:CM695,"pv&amp;st")&lt;&gt;0,IF(J695&lt;&gt;"0",IF(J695&lt;&gt;0,"yes","no"),"no"),"no")</f>
        <v>no</v>
      </c>
      <c r="G695" t="str">
        <f t="shared" ref="G695:G696" si="494">IF(M695&lt;&gt;0,IF(J695&lt;&gt;0,IF(J695&lt;&gt;"0","yes","no"),"no"),"no")</f>
        <v>no</v>
      </c>
      <c r="H695" t="s">
        <v>2421</v>
      </c>
      <c r="I695" t="str">
        <f t="shared" ref="I695:I698" si="495">IF(J695&lt;&gt;"0",IF(J695&lt;&gt;0,"yes","no"),"no")</f>
        <v>no</v>
      </c>
      <c r="J695" s="2">
        <v>0</v>
      </c>
      <c r="K695">
        <v>34.508305510699998</v>
      </c>
      <c r="L695">
        <v>25.0855684466</v>
      </c>
      <c r="M695" s="1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51.56715578</v>
      </c>
      <c r="X695">
        <v>7.2335987260000003</v>
      </c>
      <c r="Y695">
        <v>128</v>
      </c>
      <c r="Z695" t="str" cm="1">
        <f t="array" ref="Z695">INDEX(Tabelle4!$C$2:$C$2596,MATCH(TRUE,EXACT(tool!A726,Tabelle4!$D$2:$D$2596),0))</f>
        <v>Y</v>
      </c>
      <c r="AA695" t="s">
        <v>96</v>
      </c>
      <c r="AB695" t="s">
        <v>78</v>
      </c>
      <c r="AC695">
        <v>28.5863742828369</v>
      </c>
      <c r="AD695">
        <v>2.0491880152767901</v>
      </c>
      <c r="AE695">
        <v>133.74371496969701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</row>
    <row r="696" spans="1:143" hidden="1" x14ac:dyDescent="0.2">
      <c r="A696" t="s">
        <v>1782</v>
      </c>
      <c r="B696">
        <v>0</v>
      </c>
      <c r="C696" t="str">
        <f t="shared" si="490"/>
        <v>no</v>
      </c>
      <c r="D696" t="str">
        <f t="shared" si="491"/>
        <v>no</v>
      </c>
      <c r="E696" t="str">
        <f t="shared" si="492"/>
        <v>no</v>
      </c>
      <c r="F696" t="str">
        <f t="shared" si="493"/>
        <v>no</v>
      </c>
      <c r="G696" t="str">
        <f t="shared" si="494"/>
        <v>no</v>
      </c>
      <c r="H696" t="s">
        <v>2421</v>
      </c>
      <c r="I696" t="str">
        <f t="shared" si="495"/>
        <v>no</v>
      </c>
      <c r="J696" s="2">
        <v>0</v>
      </c>
      <c r="K696">
        <v>47.088956984500001</v>
      </c>
      <c r="L696">
        <v>28.1431371103</v>
      </c>
      <c r="M696" s="1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121</v>
      </c>
      <c r="V696">
        <v>23.324149020099998</v>
      </c>
      <c r="W696">
        <v>51.567121499999999</v>
      </c>
      <c r="X696">
        <v>7.233555924</v>
      </c>
      <c r="Y696">
        <v>128</v>
      </c>
      <c r="Z696" t="str" cm="1">
        <f t="array" ref="Z696">INDEX(Tabelle4!$C$2:$C$2596,MATCH(TRUE,EXACT(tool!A1005,Tabelle4!$D$2:$D$2596),0))</f>
        <v>Y</v>
      </c>
      <c r="AA696" t="s">
        <v>96</v>
      </c>
      <c r="AB696" t="s">
        <v>78</v>
      </c>
      <c r="AC696">
        <v>38.224773406982401</v>
      </c>
      <c r="AD696">
        <v>0.82377356504000299</v>
      </c>
      <c r="AE696">
        <v>118.003683871006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</row>
    <row r="697" spans="1:143" hidden="1" x14ac:dyDescent="0.2">
      <c r="A697" t="s">
        <v>740</v>
      </c>
      <c r="B697">
        <v>0</v>
      </c>
      <c r="C697" t="str">
        <f t="shared" si="490"/>
        <v>yes</v>
      </c>
      <c r="D697" t="str">
        <f t="shared" si="491"/>
        <v>yes</v>
      </c>
      <c r="E697" t="str">
        <f t="shared" si="492"/>
        <v>yes</v>
      </c>
      <c r="F697" t="str">
        <f t="shared" si="457"/>
        <v>no</v>
      </c>
      <c r="G697" t="str">
        <f t="shared" si="458"/>
        <v>yes</v>
      </c>
      <c r="H697" t="s">
        <v>2421</v>
      </c>
      <c r="I697" t="str">
        <f t="shared" si="495"/>
        <v>yes</v>
      </c>
      <c r="J697" s="1" t="s">
        <v>91</v>
      </c>
      <c r="K697">
        <v>76.198324518700005</v>
      </c>
      <c r="L697">
        <v>34.943578553599998</v>
      </c>
      <c r="M697" s="1">
        <v>1953</v>
      </c>
      <c r="N697">
        <v>1</v>
      </c>
      <c r="O697">
        <v>1</v>
      </c>
      <c r="P697">
        <v>1</v>
      </c>
      <c r="Q697">
        <v>2</v>
      </c>
      <c r="R697">
        <v>5.4</v>
      </c>
      <c r="S697">
        <v>158.21599438196</v>
      </c>
      <c r="T697">
        <v>30.479329807480003</v>
      </c>
      <c r="U697" t="s">
        <v>108</v>
      </c>
      <c r="V697">
        <v>246.68710526784523</v>
      </c>
      <c r="W697">
        <v>51.566855519999997</v>
      </c>
      <c r="X697">
        <v>7.2347180959999999</v>
      </c>
      <c r="Y697">
        <v>128</v>
      </c>
      <c r="Z697" t="str" cm="1">
        <f t="array" ref="Z697">INDEX(Tabelle4!$C$2:$C$2596,MATCH(TRUE,EXACT(tool!A335,Tabelle4!$D$2:$D$2596),0))</f>
        <v>Y</v>
      </c>
      <c r="AA697" t="s">
        <v>741</v>
      </c>
      <c r="AB697" t="s">
        <v>78</v>
      </c>
      <c r="AC697">
        <v>5.0443320274353001</v>
      </c>
      <c r="AD697">
        <v>8.1360559595307507</v>
      </c>
      <c r="AE697">
        <v>37.662446331880098</v>
      </c>
      <c r="AF697" t="s">
        <v>78</v>
      </c>
      <c r="AG697">
        <v>39.001125335693402</v>
      </c>
      <c r="AH697">
        <v>2.0002165428078098</v>
      </c>
      <c r="AI697">
        <v>-152.448996496192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</row>
    <row r="698" spans="1:143" hidden="1" x14ac:dyDescent="0.2">
      <c r="A698" t="s">
        <v>1302</v>
      </c>
      <c r="B698">
        <v>0</v>
      </c>
      <c r="C698" t="str">
        <f t="shared" si="490"/>
        <v>no</v>
      </c>
      <c r="D698" t="str">
        <f t="shared" si="491"/>
        <v>no</v>
      </c>
      <c r="E698" t="str">
        <f t="shared" si="492"/>
        <v>no</v>
      </c>
      <c r="F698" t="str">
        <f>IF(COUNTIF(AB698:CM698,"pv&amp;st")&lt;&gt;0,IF(J698&lt;&gt;"0",IF(J698&lt;&gt;0,"yes","no"),"no"),"no")</f>
        <v>no</v>
      </c>
      <c r="G698" t="str">
        <f>IF(M698&lt;&gt;0,IF(J698&lt;&gt;0,IF(J698&lt;&gt;"0","yes","no"),"no"),"no")</f>
        <v>no</v>
      </c>
      <c r="H698" t="s">
        <v>2421</v>
      </c>
      <c r="I698" t="str">
        <f t="shared" si="495"/>
        <v>no</v>
      </c>
      <c r="J698" s="2">
        <v>0</v>
      </c>
      <c r="K698">
        <v>15.7535100007</v>
      </c>
      <c r="L698">
        <v>16.723028711400001</v>
      </c>
      <c r="M698" s="1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51.566672330000003</v>
      </c>
      <c r="X698">
        <v>7.2344517780000004</v>
      </c>
      <c r="Y698">
        <v>128</v>
      </c>
      <c r="Z698" t="str" cm="1">
        <f t="array" ref="Z698">INDEX(Tabelle4!$C$2:$C$2596,MATCH(TRUE,EXACT(tool!A670,Tabelle4!$D$2:$D$2596),0))</f>
        <v>Y</v>
      </c>
      <c r="AA698" t="s">
        <v>741</v>
      </c>
      <c r="AB698" t="s">
        <v>78</v>
      </c>
      <c r="AC698">
        <v>13.8654336929321</v>
      </c>
      <c r="AD698">
        <v>1.1567255564129499</v>
      </c>
      <c r="AE698">
        <v>69.829346597228295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</row>
    <row r="699" spans="1:143" hidden="1" x14ac:dyDescent="0.2">
      <c r="A699" t="s">
        <v>1963</v>
      </c>
      <c r="B699">
        <v>0</v>
      </c>
      <c r="C699" t="str">
        <f t="shared" si="454"/>
        <v>no</v>
      </c>
      <c r="D699" t="str">
        <f t="shared" si="455"/>
        <v>no</v>
      </c>
      <c r="E699" t="str">
        <f t="shared" si="456"/>
        <v>no</v>
      </c>
      <c r="F699" t="str">
        <f t="shared" si="457"/>
        <v>no</v>
      </c>
      <c r="G699" t="str">
        <f t="shared" si="458"/>
        <v>no</v>
      </c>
      <c r="H699" t="s">
        <v>2421</v>
      </c>
      <c r="I699" t="str">
        <f t="shared" si="459"/>
        <v>yes</v>
      </c>
      <c r="J699" s="2">
        <v>0</v>
      </c>
      <c r="K699">
        <v>23.031444012200001</v>
      </c>
      <c r="L699">
        <v>19.448342462700001</v>
      </c>
      <c r="M699" s="1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51.566705820000003</v>
      </c>
      <c r="X699">
        <v>7.2345389310000003</v>
      </c>
      <c r="Y699">
        <v>128</v>
      </c>
      <c r="Z699" t="str" cm="1">
        <f t="array" ref="Z699">INDEX(Tabelle4!$C$2:$C$2596,MATCH(TRUE,EXACT(tool!A1156,Tabelle4!$D$2:$D$2596),0))</f>
        <v>Z</v>
      </c>
      <c r="AA699" t="s">
        <v>741</v>
      </c>
      <c r="AB699" t="s">
        <v>78</v>
      </c>
      <c r="AC699">
        <v>14.2590246200562</v>
      </c>
      <c r="AD699">
        <v>0.54149728327246105</v>
      </c>
      <c r="AE699">
        <v>-101.097883924041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</row>
    <row r="700" spans="1:143" hidden="1" x14ac:dyDescent="0.2">
      <c r="A700" t="s">
        <v>882</v>
      </c>
      <c r="B700">
        <v>0</v>
      </c>
      <c r="C700" t="str">
        <f t="shared" si="454"/>
        <v>yes</v>
      </c>
      <c r="D700" t="str">
        <f t="shared" si="455"/>
        <v>yes</v>
      </c>
      <c r="E700" t="str">
        <f t="shared" si="456"/>
        <v>yes</v>
      </c>
      <c r="F700" t="str">
        <f t="shared" si="457"/>
        <v>yes</v>
      </c>
      <c r="G700" t="str">
        <f t="shared" si="458"/>
        <v>yes</v>
      </c>
      <c r="H700" t="s">
        <v>2421</v>
      </c>
      <c r="I700" t="str">
        <f t="shared" si="459"/>
        <v>yes</v>
      </c>
      <c r="J700" s="1" t="s">
        <v>91</v>
      </c>
      <c r="K700">
        <v>104.77313101199999</v>
      </c>
      <c r="L700">
        <v>46.656221369599997</v>
      </c>
      <c r="M700" s="1">
        <v>1955</v>
      </c>
      <c r="N700">
        <v>2</v>
      </c>
      <c r="O700">
        <v>3</v>
      </c>
      <c r="P700">
        <v>6</v>
      </c>
      <c r="Q700">
        <v>2</v>
      </c>
      <c r="R700">
        <v>5.4</v>
      </c>
      <c r="S700">
        <v>210.03434299103998</v>
      </c>
      <c r="T700">
        <v>41.9092524048</v>
      </c>
      <c r="U700" t="s">
        <v>121</v>
      </c>
      <c r="V700">
        <v>241.98261099999999</v>
      </c>
      <c r="W700">
        <v>51.567239530000002</v>
      </c>
      <c r="X700">
        <v>7.2338719920000001</v>
      </c>
      <c r="Y700">
        <v>128</v>
      </c>
      <c r="Z700" t="str" cm="1">
        <f t="array" ref="Z700">INDEX(Tabelle4!$C$2:$C$2596,MATCH(TRUE,EXACT(tool!A410,Tabelle4!$D$2:$D$2596),0))</f>
        <v>Z</v>
      </c>
      <c r="AA700" t="s">
        <v>883</v>
      </c>
      <c r="AB700" t="s">
        <v>83</v>
      </c>
      <c r="AC700">
        <v>49.585151672363303</v>
      </c>
      <c r="AD700">
        <v>33.9015445463654</v>
      </c>
      <c r="AE700">
        <v>-138.20282014168399</v>
      </c>
      <c r="AF700" t="s">
        <v>78</v>
      </c>
      <c r="AG700">
        <v>14.392890930175801</v>
      </c>
      <c r="AH700">
        <v>2.3464296360174699</v>
      </c>
      <c r="AI700">
        <v>97.907162701976205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</row>
    <row r="701" spans="1:143" hidden="1" x14ac:dyDescent="0.2">
      <c r="A701" t="s">
        <v>1760</v>
      </c>
      <c r="B701">
        <v>0</v>
      </c>
      <c r="C701" t="str">
        <f>IF(M701&lt;&gt;0,IF(J701&lt;&gt;0,IF(J701&lt;&gt;"0","yes","no"),"no"),"no")</f>
        <v>no</v>
      </c>
      <c r="D701" t="str">
        <f>IF(M701&lt;&gt;0,IF(J701&lt;&gt;0,IF(J701&lt;&gt;"0","yes","no"),"no"),"no")</f>
        <v>no</v>
      </c>
      <c r="E701" t="str">
        <f>IF(M701&lt;&gt;0,IF(J701&lt;&gt;0,IF(J701&lt;&gt;"0","yes","no"),"no"),"no")</f>
        <v>no</v>
      </c>
      <c r="F701" t="str">
        <f>IF(COUNTIF(AB701:CM701,"pv&amp;st")&lt;&gt;0,IF(J701&lt;&gt;"0",IF(J701&lt;&gt;0,"yes","no"),"no"),"no")</f>
        <v>no</v>
      </c>
      <c r="G701" t="str">
        <f>IF(M701&lt;&gt;0,IF(J701&lt;&gt;0,IF(J701&lt;&gt;"0","yes","no"),"no"),"no")</f>
        <v>no</v>
      </c>
      <c r="H701" t="s">
        <v>2421</v>
      </c>
      <c r="I701" t="str">
        <f>IF(J701&lt;&gt;"0",IF(J701&lt;&gt;0,"yes","no"),"no")</f>
        <v>no</v>
      </c>
      <c r="J701" s="2">
        <v>0</v>
      </c>
      <c r="K701">
        <v>49.846255483</v>
      </c>
      <c r="L701">
        <v>28.241369118200002</v>
      </c>
      <c r="M701" s="1">
        <v>0</v>
      </c>
      <c r="N701">
        <v>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51.567068509999999</v>
      </c>
      <c r="X701">
        <v>7.2336728639999999</v>
      </c>
      <c r="Y701">
        <v>128</v>
      </c>
      <c r="Z701" t="str" cm="1">
        <f t="array" ref="Z701">INDEX(Tabelle4!$C$2:$C$2596,MATCH(TRUE,EXACT(tool!A987,Tabelle4!$D$2:$D$2596),0))</f>
        <v>Y</v>
      </c>
      <c r="AA701" t="s">
        <v>883</v>
      </c>
      <c r="AB701" t="s">
        <v>83</v>
      </c>
      <c r="AC701">
        <v>39.435596466064503</v>
      </c>
      <c r="AD701">
        <v>2.3367073563004599</v>
      </c>
      <c r="AE701">
        <v>41.439327444485002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</row>
    <row r="702" spans="1:143" hidden="1" x14ac:dyDescent="0.2">
      <c r="A702" t="s">
        <v>983</v>
      </c>
      <c r="B702">
        <v>0</v>
      </c>
      <c r="C702" t="str">
        <f t="shared" si="454"/>
        <v>yes</v>
      </c>
      <c r="D702" t="str">
        <f t="shared" si="455"/>
        <v>yes</v>
      </c>
      <c r="E702" t="str">
        <f t="shared" si="456"/>
        <v>yes</v>
      </c>
      <c r="F702" t="str">
        <f t="shared" si="457"/>
        <v>yes</v>
      </c>
      <c r="G702" t="str">
        <f t="shared" si="458"/>
        <v>yes</v>
      </c>
      <c r="H702" t="s">
        <v>2421</v>
      </c>
      <c r="I702" t="str">
        <f t="shared" si="459"/>
        <v>yes</v>
      </c>
      <c r="J702" s="1" t="s">
        <v>91</v>
      </c>
      <c r="K702">
        <v>76.369681482399997</v>
      </c>
      <c r="L702">
        <v>34.983605484999998</v>
      </c>
      <c r="M702" s="1">
        <v>1956</v>
      </c>
      <c r="N702">
        <v>1</v>
      </c>
      <c r="O702">
        <v>3</v>
      </c>
      <c r="P702">
        <v>3</v>
      </c>
      <c r="Q702">
        <v>2</v>
      </c>
      <c r="R702">
        <v>5.4</v>
      </c>
      <c r="S702">
        <v>158.36359702604</v>
      </c>
      <c r="T702">
        <v>30.547872592960001</v>
      </c>
      <c r="U702" t="s">
        <v>121</v>
      </c>
      <c r="V702">
        <v>830.70663913500005</v>
      </c>
      <c r="W702">
        <v>51.566903410000002</v>
      </c>
      <c r="X702">
        <v>7.234609378</v>
      </c>
      <c r="Y702">
        <v>128</v>
      </c>
      <c r="Z702" t="str" cm="1">
        <f t="array" ref="Z702">INDEX(Tabelle4!$C$2:$C$2596,MATCH(TRUE,EXACT(tool!A462,Tabelle4!$D$2:$D$2596),0))</f>
        <v>Z</v>
      </c>
      <c r="AA702" t="s">
        <v>984</v>
      </c>
      <c r="AB702" t="s">
        <v>83</v>
      </c>
      <c r="AC702">
        <v>45.272613525390597</v>
      </c>
      <c r="AD702">
        <v>32.555648263075497</v>
      </c>
      <c r="AE702">
        <v>-143.26994070044501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</row>
    <row r="703" spans="1:143" hidden="1" x14ac:dyDescent="0.2">
      <c r="A703" t="s">
        <v>1798</v>
      </c>
      <c r="B703">
        <v>0</v>
      </c>
      <c r="C703" t="str">
        <f t="shared" ref="C703:C704" si="496">IF(M703&lt;&gt;0,IF(J703&lt;&gt;0,IF(J703&lt;&gt;"0","yes","no"),"no"),"no")</f>
        <v>no</v>
      </c>
      <c r="D703" t="str">
        <f t="shared" ref="D703:D704" si="497">IF(M703&lt;&gt;0,IF(J703&lt;&gt;0,IF(J703&lt;&gt;"0","yes","no"),"no"),"no")</f>
        <v>no</v>
      </c>
      <c r="E703" t="str">
        <f t="shared" ref="E703:E704" si="498">IF(M703&lt;&gt;0,IF(J703&lt;&gt;0,IF(J703&lt;&gt;"0","yes","no"),"no"),"no")</f>
        <v>no</v>
      </c>
      <c r="F703" t="str">
        <f t="shared" ref="F703:F704" si="499">IF(COUNTIF(AB703:CM703,"pv&amp;st")&lt;&gt;0,IF(J703&lt;&gt;"0",IF(J703&lt;&gt;0,"yes","no"),"no"),"no")</f>
        <v>no</v>
      </c>
      <c r="G703" t="str">
        <f t="shared" ref="G703:G704" si="500">IF(M703&lt;&gt;0,IF(J703&lt;&gt;0,IF(J703&lt;&gt;"0","yes","no"),"no"),"no")</f>
        <v>no</v>
      </c>
      <c r="H703" t="s">
        <v>2421</v>
      </c>
      <c r="I703" t="str">
        <f t="shared" ref="I703:I704" si="501">IF(J703&lt;&gt;"0",IF(J703&lt;&gt;0,"yes","no"),"no")</f>
        <v>no</v>
      </c>
      <c r="J703" s="2">
        <v>0</v>
      </c>
      <c r="K703">
        <v>15.748325494099999</v>
      </c>
      <c r="L703">
        <v>16.721056919999999</v>
      </c>
      <c r="M703" s="1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51.566687309999999</v>
      </c>
      <c r="X703">
        <v>7.2344181220000001</v>
      </c>
      <c r="Y703">
        <v>128</v>
      </c>
      <c r="Z703" t="str" cm="1">
        <f t="array" ref="Z703">INDEX(Tabelle4!$C$2:$C$2596,MATCH(TRUE,EXACT(tool!A1016,Tabelle4!$D$2:$D$2596),0))</f>
        <v>Y</v>
      </c>
      <c r="AA703" t="s">
        <v>984</v>
      </c>
      <c r="AB703" t="s">
        <v>78</v>
      </c>
      <c r="AC703">
        <v>13.603691101074199</v>
      </c>
      <c r="AD703">
        <v>2.2470269913316701</v>
      </c>
      <c r="AE703">
        <v>9.2256572661723499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</row>
    <row r="704" spans="1:143" hidden="1" x14ac:dyDescent="0.2">
      <c r="A704" t="s">
        <v>1593</v>
      </c>
      <c r="B704">
        <v>0</v>
      </c>
      <c r="C704" t="str">
        <f t="shared" si="496"/>
        <v>no</v>
      </c>
      <c r="D704" t="str">
        <f t="shared" si="497"/>
        <v>no</v>
      </c>
      <c r="E704" t="str">
        <f t="shared" si="498"/>
        <v>no</v>
      </c>
      <c r="F704" t="str">
        <f t="shared" si="499"/>
        <v>no</v>
      </c>
      <c r="G704" t="str">
        <f t="shared" si="500"/>
        <v>no</v>
      </c>
      <c r="H704" t="s">
        <v>2421</v>
      </c>
      <c r="I704" t="str">
        <f t="shared" si="501"/>
        <v>no</v>
      </c>
      <c r="J704" s="1">
        <v>0</v>
      </c>
      <c r="K704">
        <v>154.523696016</v>
      </c>
      <c r="L704">
        <v>54.789946835499997</v>
      </c>
      <c r="M704" s="1">
        <v>0</v>
      </c>
      <c r="N704">
        <v>5</v>
      </c>
      <c r="O704">
        <v>0</v>
      </c>
      <c r="P704">
        <v>0</v>
      </c>
      <c r="Q704">
        <v>1</v>
      </c>
      <c r="R704">
        <v>2.7</v>
      </c>
      <c r="S704">
        <v>117.02811725265002</v>
      </c>
      <c r="T704">
        <v>30.904739203200002</v>
      </c>
      <c r="U704">
        <v>0</v>
      </c>
      <c r="V704">
        <v>0</v>
      </c>
      <c r="W704">
        <v>51.566282020000003</v>
      </c>
      <c r="X704">
        <v>7.2411074649999998</v>
      </c>
      <c r="Y704">
        <v>148</v>
      </c>
      <c r="Z704" t="str" cm="1">
        <f t="array" ref="Z704">INDEX(Tabelle4!$C$2:$C$2596,MATCH(TRUE,EXACT(tool!A872,Tabelle4!$D$2:$D$2596),0))</f>
        <v>Y</v>
      </c>
      <c r="AA704" t="s">
        <v>765</v>
      </c>
      <c r="AB704" t="s">
        <v>83</v>
      </c>
      <c r="AC704">
        <v>92.858863830566406</v>
      </c>
      <c r="AD704">
        <v>6.4916944263325798</v>
      </c>
      <c r="AE704">
        <v>73.067016708167898</v>
      </c>
      <c r="AF704" t="s">
        <v>83</v>
      </c>
      <c r="AG704">
        <v>55.002155303955099</v>
      </c>
      <c r="AH704">
        <v>11.990380896569899</v>
      </c>
      <c r="AI704">
        <v>-102.341786662419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</row>
    <row r="705" spans="1:143" hidden="1" x14ac:dyDescent="0.2">
      <c r="A705" t="s">
        <v>1884</v>
      </c>
      <c r="B705">
        <v>0</v>
      </c>
      <c r="C705" t="str">
        <f t="shared" si="454"/>
        <v>no</v>
      </c>
      <c r="D705" t="str">
        <f t="shared" si="455"/>
        <v>no</v>
      </c>
      <c r="E705" t="str">
        <f t="shared" si="456"/>
        <v>no</v>
      </c>
      <c r="F705" t="str">
        <f t="shared" si="457"/>
        <v>yes</v>
      </c>
      <c r="G705" t="str">
        <f t="shared" si="458"/>
        <v>no</v>
      </c>
      <c r="H705" t="s">
        <v>2421</v>
      </c>
      <c r="I705" t="str">
        <f t="shared" si="459"/>
        <v>yes</v>
      </c>
      <c r="J705" s="2">
        <v>0</v>
      </c>
      <c r="K705">
        <v>228.99625455699999</v>
      </c>
      <c r="L705">
        <v>60.530684301500003</v>
      </c>
      <c r="M705" s="1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51.566338700000003</v>
      </c>
      <c r="X705">
        <v>7.239414429</v>
      </c>
      <c r="Y705">
        <v>148</v>
      </c>
      <c r="Z705" t="str" cm="1">
        <f t="array" ref="Z705">INDEX(Tabelle4!$C$2:$C$2596,MATCH(TRUE,EXACT(tool!A1081,Tabelle4!$D$2:$D$2596),0))</f>
        <v>Z</v>
      </c>
      <c r="AA705" t="s">
        <v>765</v>
      </c>
      <c r="AB705" t="s">
        <v>83</v>
      </c>
      <c r="AC705">
        <v>36.217227935791001</v>
      </c>
      <c r="AD705">
        <v>27.389877311852601</v>
      </c>
      <c r="AE705">
        <v>-146.565944080306</v>
      </c>
      <c r="AF705" t="s">
        <v>83</v>
      </c>
      <c r="AG705">
        <v>63.217605590820298</v>
      </c>
      <c r="AH705">
        <v>21.544476694900499</v>
      </c>
      <c r="AI705">
        <v>127.70305384378101</v>
      </c>
      <c r="AJ705" t="s">
        <v>78</v>
      </c>
      <c r="AK705">
        <v>8.2268514633178693</v>
      </c>
      <c r="AL705">
        <v>27.389877311852601</v>
      </c>
      <c r="AM705">
        <v>-146.565944080306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</row>
    <row r="706" spans="1:143" hidden="1" x14ac:dyDescent="0.2">
      <c r="A706" t="s">
        <v>1885</v>
      </c>
      <c r="B706">
        <v>0</v>
      </c>
      <c r="C706" t="str">
        <f t="shared" si="454"/>
        <v>no</v>
      </c>
      <c r="D706" t="str">
        <f t="shared" si="455"/>
        <v>no</v>
      </c>
      <c r="E706" t="str">
        <f t="shared" si="456"/>
        <v>no</v>
      </c>
      <c r="F706" t="str">
        <f t="shared" si="457"/>
        <v>yes</v>
      </c>
      <c r="G706" t="str">
        <f t="shared" si="458"/>
        <v>no</v>
      </c>
      <c r="H706" t="s">
        <v>2421</v>
      </c>
      <c r="I706" t="str">
        <f t="shared" si="459"/>
        <v>yes</v>
      </c>
      <c r="J706" s="1">
        <v>0</v>
      </c>
      <c r="K706">
        <v>683.76989856299997</v>
      </c>
      <c r="L706">
        <v>145.49213269399999</v>
      </c>
      <c r="M706" s="1">
        <v>0</v>
      </c>
      <c r="N706">
        <v>1</v>
      </c>
      <c r="O706">
        <v>0</v>
      </c>
      <c r="P706">
        <v>0</v>
      </c>
      <c r="Q706">
        <v>1</v>
      </c>
      <c r="R706">
        <v>2.7</v>
      </c>
      <c r="S706">
        <v>256.07477856119999</v>
      </c>
      <c r="T706">
        <v>136.7539797126</v>
      </c>
      <c r="U706">
        <v>0</v>
      </c>
      <c r="V706">
        <v>0</v>
      </c>
      <c r="W706">
        <v>51.565954249999997</v>
      </c>
      <c r="X706">
        <v>7.2396174230000003</v>
      </c>
      <c r="Y706">
        <v>148</v>
      </c>
      <c r="Z706" t="str" cm="1">
        <f t="array" ref="Z706">INDEX(Tabelle4!$C$2:$C$2596,MATCH(TRUE,EXACT(tool!A1082,Tabelle4!$D$2:$D$2596),0))</f>
        <v>Z</v>
      </c>
      <c r="AA706" t="s">
        <v>765</v>
      </c>
      <c r="AB706" t="s">
        <v>83</v>
      </c>
      <c r="AC706">
        <v>183.80953979492199</v>
      </c>
      <c r="AD706">
        <v>5.9027869486339899</v>
      </c>
      <c r="AE706">
        <v>74.922261634123103</v>
      </c>
      <c r="AF706" t="s">
        <v>83</v>
      </c>
      <c r="AG706">
        <v>214.98698425293</v>
      </c>
      <c r="AH706">
        <v>5.6830433988016598</v>
      </c>
      <c r="AI706">
        <v>-100.62552845258</v>
      </c>
      <c r="AJ706" t="s">
        <v>83</v>
      </c>
      <c r="AK706">
        <v>65.917076110839801</v>
      </c>
      <c r="AL706">
        <v>0.41592011391400902</v>
      </c>
      <c r="AM706">
        <v>169.41707278370899</v>
      </c>
      <c r="AN706" t="s">
        <v>83</v>
      </c>
      <c r="AO706">
        <v>24.0446968078613</v>
      </c>
      <c r="AP706">
        <v>58.264538008277803</v>
      </c>
      <c r="AQ706">
        <v>167.66447540144901</v>
      </c>
      <c r="AR706" t="s">
        <v>83</v>
      </c>
      <c r="AS706">
        <v>24.211015701293899</v>
      </c>
      <c r="AT706">
        <v>61.265100171226003</v>
      </c>
      <c r="AU706">
        <v>167.41236291372499</v>
      </c>
      <c r="AV706" t="s">
        <v>83</v>
      </c>
      <c r="AW706">
        <v>23.9470920562744</v>
      </c>
      <c r="AX706">
        <v>58.237748839244503</v>
      </c>
      <c r="AY706">
        <v>167.24701532542099</v>
      </c>
      <c r="AZ706" t="s">
        <v>83</v>
      </c>
      <c r="BA706">
        <v>22.491203308105501</v>
      </c>
      <c r="BB706">
        <v>57.584892867809103</v>
      </c>
      <c r="BC706">
        <v>166.135169594796</v>
      </c>
      <c r="BD706" t="s">
        <v>83</v>
      </c>
      <c r="BE706">
        <v>22.6754474639893</v>
      </c>
      <c r="BF706">
        <v>58.678967791411203</v>
      </c>
      <c r="BG706">
        <v>167.399840171693</v>
      </c>
      <c r="BH706" t="s">
        <v>78</v>
      </c>
      <c r="BI706">
        <v>5.5762009620666504</v>
      </c>
      <c r="BJ706">
        <v>4.01943946254368</v>
      </c>
      <c r="BK706">
        <v>162.189133967727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</row>
    <row r="707" spans="1:143" hidden="1" x14ac:dyDescent="0.2">
      <c r="A707" t="s">
        <v>1886</v>
      </c>
      <c r="B707">
        <v>0</v>
      </c>
      <c r="C707" t="str">
        <f t="shared" si="454"/>
        <v>no</v>
      </c>
      <c r="D707" t="str">
        <f t="shared" si="455"/>
        <v>no</v>
      </c>
      <c r="E707" t="str">
        <f t="shared" si="456"/>
        <v>no</v>
      </c>
      <c r="F707" t="str">
        <f t="shared" si="457"/>
        <v>yes</v>
      </c>
      <c r="G707" t="str">
        <f t="shared" si="458"/>
        <v>no</v>
      </c>
      <c r="H707" t="s">
        <v>2421</v>
      </c>
      <c r="I707" t="str">
        <f t="shared" si="459"/>
        <v>yes</v>
      </c>
      <c r="J707" s="1">
        <v>0</v>
      </c>
      <c r="K707">
        <v>1428.76798641</v>
      </c>
      <c r="L707">
        <v>156.22651799600001</v>
      </c>
      <c r="M707" s="1">
        <v>0</v>
      </c>
      <c r="N707">
        <v>2</v>
      </c>
      <c r="O707">
        <v>0</v>
      </c>
      <c r="P707">
        <v>0</v>
      </c>
      <c r="Q707">
        <v>1</v>
      </c>
      <c r="R707">
        <v>2.7</v>
      </c>
      <c r="S707">
        <v>136.05800130720002</v>
      </c>
      <c r="T707">
        <v>285.75359728200004</v>
      </c>
      <c r="U707">
        <v>0</v>
      </c>
      <c r="V707">
        <v>0</v>
      </c>
      <c r="W707">
        <v>51.566039269999997</v>
      </c>
      <c r="X707">
        <v>7.2402369340000003</v>
      </c>
      <c r="Y707">
        <v>148</v>
      </c>
      <c r="Z707" t="str" cm="1">
        <f t="array" ref="Z707">INDEX(Tabelle4!$C$2:$C$2596,MATCH(TRUE,EXACT(tool!A1083,Tabelle4!$D$2:$D$2596),0))</f>
        <v>Z</v>
      </c>
      <c r="AA707" t="s">
        <v>765</v>
      </c>
      <c r="AB707" t="s">
        <v>83</v>
      </c>
      <c r="AC707">
        <v>187.05027770996099</v>
      </c>
      <c r="AD707">
        <v>5.46628179</v>
      </c>
      <c r="AE707">
        <v>67.203199100000006</v>
      </c>
      <c r="AF707" t="s">
        <v>83</v>
      </c>
      <c r="AG707">
        <v>99.187774660000002</v>
      </c>
      <c r="AH707">
        <v>4.9181344009999997</v>
      </c>
      <c r="AI707">
        <v>-118.1958867</v>
      </c>
      <c r="AJ707" t="s">
        <v>83</v>
      </c>
      <c r="AK707">
        <v>88.238212590000003</v>
      </c>
      <c r="AL707">
        <v>5.8155085440000001</v>
      </c>
      <c r="AM707">
        <v>-107.3372981</v>
      </c>
      <c r="AN707" t="s">
        <v>83</v>
      </c>
      <c r="AO707">
        <v>14.208622930000001</v>
      </c>
      <c r="AP707">
        <v>60.001808699999998</v>
      </c>
      <c r="AQ707">
        <v>163.8027299</v>
      </c>
      <c r="AR707" t="s">
        <v>83</v>
      </c>
      <c r="AS707">
        <v>47.23225403</v>
      </c>
      <c r="AT707">
        <v>58.771761689999998</v>
      </c>
      <c r="AU707">
        <v>166.296606</v>
      </c>
      <c r="AV707" t="s">
        <v>83</v>
      </c>
      <c r="AW707">
        <v>42.110115049999997</v>
      </c>
      <c r="AX707">
        <v>57.520895350000004</v>
      </c>
      <c r="AY707">
        <v>169.34579909999999</v>
      </c>
      <c r="AZ707" t="s">
        <v>83</v>
      </c>
      <c r="BA707">
        <v>59.0546875</v>
      </c>
      <c r="BB707">
        <v>58.924407879999997</v>
      </c>
      <c r="BC707">
        <v>167.55809840000001</v>
      </c>
      <c r="BD707" t="s">
        <v>83</v>
      </c>
      <c r="BE707">
        <v>45.758708949999999</v>
      </c>
      <c r="BF707">
        <v>59.83505658</v>
      </c>
      <c r="BG707">
        <v>165.4671582</v>
      </c>
      <c r="BH707" t="s">
        <v>83</v>
      </c>
      <c r="BI707">
        <v>49.091175079999999</v>
      </c>
      <c r="BJ707">
        <v>58.173975939999998</v>
      </c>
      <c r="BK707">
        <v>166.10720409999999</v>
      </c>
      <c r="BL707" t="s">
        <v>83</v>
      </c>
      <c r="BM707">
        <v>51.444385529999998</v>
      </c>
      <c r="BN707">
        <v>59.422043909999999</v>
      </c>
      <c r="BO707">
        <v>166.1457442</v>
      </c>
      <c r="BP707" t="s">
        <v>78</v>
      </c>
      <c r="BQ707">
        <v>12.628505710000001</v>
      </c>
      <c r="BR707">
        <v>57.907576169999999</v>
      </c>
      <c r="BS707">
        <v>170.55527570000001</v>
      </c>
      <c r="BT707" t="s">
        <v>78</v>
      </c>
      <c r="BU707">
        <v>12.848720549999999</v>
      </c>
      <c r="BV707">
        <v>58.052960740000003</v>
      </c>
      <c r="BW707">
        <v>173.1773311</v>
      </c>
      <c r="BX707" t="s">
        <v>78</v>
      </c>
      <c r="BY707">
        <v>8.6013956070000006</v>
      </c>
      <c r="BZ707">
        <v>58.956462289999997</v>
      </c>
      <c r="CA707">
        <v>171.2126179</v>
      </c>
      <c r="CB707" t="s">
        <v>83</v>
      </c>
      <c r="CC707">
        <v>8.7247123720000008</v>
      </c>
      <c r="CD707">
        <v>56.097876820000003</v>
      </c>
      <c r="CE707">
        <v>168.629705</v>
      </c>
      <c r="CF707" t="s">
        <v>83</v>
      </c>
      <c r="CG707">
        <v>120.8387985</v>
      </c>
      <c r="CH707">
        <v>4.9460017629999999</v>
      </c>
      <c r="CI707">
        <v>77.385017090000005</v>
      </c>
      <c r="CJ707" t="s">
        <v>83</v>
      </c>
      <c r="CK707">
        <v>163.87135309999999</v>
      </c>
      <c r="CL707">
        <v>5.0410459059999999</v>
      </c>
      <c r="CM707">
        <v>-97.227413479999996</v>
      </c>
    </row>
    <row r="708" spans="1:143" hidden="1" x14ac:dyDescent="0.2">
      <c r="A708" t="s">
        <v>1887</v>
      </c>
      <c r="B708">
        <v>0</v>
      </c>
      <c r="C708" t="str">
        <f t="shared" si="454"/>
        <v>no</v>
      </c>
      <c r="D708" t="str">
        <f t="shared" si="455"/>
        <v>no</v>
      </c>
      <c r="E708" t="str">
        <f t="shared" si="456"/>
        <v>no</v>
      </c>
      <c r="F708" t="str">
        <f t="shared" si="457"/>
        <v>yes</v>
      </c>
      <c r="G708" t="str">
        <f t="shared" si="458"/>
        <v>no</v>
      </c>
      <c r="H708" t="s">
        <v>2421</v>
      </c>
      <c r="I708" t="str">
        <f t="shared" si="459"/>
        <v>yes</v>
      </c>
      <c r="J708" s="1">
        <v>0</v>
      </c>
      <c r="K708">
        <v>392.37951157999998</v>
      </c>
      <c r="L708">
        <v>87.032694749699999</v>
      </c>
      <c r="M708" s="1">
        <v>0</v>
      </c>
      <c r="N708">
        <v>2</v>
      </c>
      <c r="O708">
        <v>0</v>
      </c>
      <c r="P708">
        <v>0</v>
      </c>
      <c r="Q708">
        <v>1</v>
      </c>
      <c r="R708">
        <v>2.7</v>
      </c>
      <c r="S708">
        <v>156.51237350819002</v>
      </c>
      <c r="T708">
        <v>78.475902316000003</v>
      </c>
      <c r="U708" t="s">
        <v>121</v>
      </c>
      <c r="V708">
        <v>1357.1478594499999</v>
      </c>
      <c r="W708">
        <v>51.566125229999997</v>
      </c>
      <c r="X708">
        <v>7.2407808490000001</v>
      </c>
      <c r="Y708">
        <v>148</v>
      </c>
      <c r="Z708" t="str" cm="1">
        <f t="array" ref="Z708">INDEX(Tabelle4!$C$2:$C$2596,MATCH(TRUE,EXACT(tool!A1084,Tabelle4!$D$2:$D$2596),0))</f>
        <v>Z</v>
      </c>
      <c r="AA708" t="s">
        <v>765</v>
      </c>
      <c r="AB708" t="s">
        <v>83</v>
      </c>
      <c r="AC708">
        <v>244.33802795410199</v>
      </c>
      <c r="AD708">
        <v>3.7114289949200101</v>
      </c>
      <c r="AE708">
        <v>-104.17906605313</v>
      </c>
      <c r="AF708" t="s">
        <v>83</v>
      </c>
      <c r="AG708">
        <v>131.36250305175801</v>
      </c>
      <c r="AH708">
        <v>4.93359290818346</v>
      </c>
      <c r="AI708">
        <v>74.920001286360005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</row>
    <row r="709" spans="1:143" hidden="1" x14ac:dyDescent="0.2">
      <c r="A709" t="s">
        <v>1888</v>
      </c>
      <c r="B709">
        <v>0</v>
      </c>
      <c r="C709" t="str">
        <f t="shared" si="454"/>
        <v>no</v>
      </c>
      <c r="D709" t="str">
        <f t="shared" si="455"/>
        <v>no</v>
      </c>
      <c r="E709" t="str">
        <f t="shared" si="456"/>
        <v>no</v>
      </c>
      <c r="F709" t="str">
        <f t="shared" si="457"/>
        <v>yes</v>
      </c>
      <c r="G709" t="str">
        <f t="shared" si="458"/>
        <v>no</v>
      </c>
      <c r="H709" t="s">
        <v>2421</v>
      </c>
      <c r="I709" t="str">
        <f t="shared" si="459"/>
        <v>yes</v>
      </c>
      <c r="J709" s="1">
        <v>0</v>
      </c>
      <c r="K709">
        <v>1039.6363515200001</v>
      </c>
      <c r="L709">
        <v>136.18163839100001</v>
      </c>
      <c r="M709" s="1">
        <v>0</v>
      </c>
      <c r="N709">
        <v>2</v>
      </c>
      <c r="O709">
        <v>0</v>
      </c>
      <c r="P709">
        <v>0</v>
      </c>
      <c r="Q709">
        <v>1</v>
      </c>
      <c r="R709">
        <v>2.7</v>
      </c>
      <c r="S709">
        <v>159.76315335170003</v>
      </c>
      <c r="T709">
        <v>207.92727030400002</v>
      </c>
      <c r="U709">
        <v>0</v>
      </c>
      <c r="V709">
        <v>0</v>
      </c>
      <c r="W709">
        <v>51.566436459999998</v>
      </c>
      <c r="X709">
        <v>7.2400680900000003</v>
      </c>
      <c r="Y709">
        <v>148</v>
      </c>
      <c r="Z709" t="str" cm="1">
        <f t="array" ref="Z709">INDEX(Tabelle4!$C$2:$C$2596,MATCH(TRUE,EXACT(tool!A1085,Tabelle4!$D$2:$D$2596),0))</f>
        <v>Z</v>
      </c>
      <c r="AA709" t="s">
        <v>765</v>
      </c>
      <c r="AB709" t="s">
        <v>83</v>
      </c>
      <c r="AC709">
        <v>168.47500610351599</v>
      </c>
      <c r="AD709">
        <v>4.4793817611355804</v>
      </c>
      <c r="AE709">
        <v>64.825820920166095</v>
      </c>
      <c r="AF709" t="s">
        <v>83</v>
      </c>
      <c r="AG709">
        <v>155.03842163085901</v>
      </c>
      <c r="AH709">
        <v>5.7247314915905498</v>
      </c>
      <c r="AI709">
        <v>-101.74314358245</v>
      </c>
      <c r="AJ709" t="s">
        <v>83</v>
      </c>
      <c r="AK709">
        <v>184.53399658203099</v>
      </c>
      <c r="AL709">
        <v>5.3218057553021101</v>
      </c>
      <c r="AM709">
        <v>78.765262542476705</v>
      </c>
      <c r="AN709" t="s">
        <v>83</v>
      </c>
      <c r="AO709">
        <v>234.61296081543</v>
      </c>
      <c r="AP709">
        <v>5.6296097419644404</v>
      </c>
      <c r="AQ709">
        <v>-99.213154674432104</v>
      </c>
      <c r="AR709" t="s">
        <v>83</v>
      </c>
      <c r="AS709">
        <v>31.1715183258057</v>
      </c>
      <c r="AT709">
        <v>53.407156291278902</v>
      </c>
      <c r="AU709">
        <v>166.66870258080999</v>
      </c>
      <c r="AV709" t="s">
        <v>83</v>
      </c>
      <c r="AW709">
        <v>32.728580474853501</v>
      </c>
      <c r="AX709">
        <v>51.629667438754602</v>
      </c>
      <c r="AY709">
        <v>167.222443192025</v>
      </c>
      <c r="AZ709" t="s">
        <v>83</v>
      </c>
      <c r="BA709">
        <v>31.142698287963899</v>
      </c>
      <c r="BB709">
        <v>55.285550018023301</v>
      </c>
      <c r="BC709">
        <v>168.01138327011299</v>
      </c>
      <c r="BD709" t="s">
        <v>83</v>
      </c>
      <c r="BE709">
        <v>29.922143936157202</v>
      </c>
      <c r="BF709">
        <v>52.8606190834183</v>
      </c>
      <c r="BG709">
        <v>167.29664036719601</v>
      </c>
      <c r="BH709" t="s">
        <v>83</v>
      </c>
      <c r="BI709">
        <v>29.787406921386701</v>
      </c>
      <c r="BJ709">
        <v>55.708910237596299</v>
      </c>
      <c r="BK709">
        <v>166.86591555379101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</row>
    <row r="710" spans="1:143" hidden="1" x14ac:dyDescent="0.2">
      <c r="A710" t="s">
        <v>1889</v>
      </c>
      <c r="B710">
        <v>0</v>
      </c>
      <c r="C710" t="str">
        <f t="shared" si="454"/>
        <v>no</v>
      </c>
      <c r="D710" t="str">
        <f t="shared" si="455"/>
        <v>no</v>
      </c>
      <c r="E710" t="str">
        <f t="shared" si="456"/>
        <v>no</v>
      </c>
      <c r="F710" t="str">
        <f t="shared" si="457"/>
        <v>yes</v>
      </c>
      <c r="G710" t="str">
        <f t="shared" si="458"/>
        <v>no</v>
      </c>
      <c r="H710" t="s">
        <v>2421</v>
      </c>
      <c r="I710" t="str">
        <f t="shared" si="459"/>
        <v>yes</v>
      </c>
      <c r="J710" s="2">
        <v>0</v>
      </c>
      <c r="K710">
        <v>450.22546601099998</v>
      </c>
      <c r="L710">
        <v>90.003842949100004</v>
      </c>
      <c r="M710" s="1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51.566571760000002</v>
      </c>
      <c r="X710">
        <v>7.2409477710000001</v>
      </c>
      <c r="Y710">
        <v>148</v>
      </c>
      <c r="Z710" t="str" cm="1">
        <f t="array" ref="Z710">INDEX(Tabelle4!$C$2:$C$2596,MATCH(TRUE,EXACT(tool!A1086,Tabelle4!$D$2:$D$2596),0))</f>
        <v>Z</v>
      </c>
      <c r="AA710" t="s">
        <v>765</v>
      </c>
      <c r="AB710" t="s">
        <v>83</v>
      </c>
      <c r="AC710">
        <v>151.95843505859401</v>
      </c>
      <c r="AD710">
        <v>5.8069517596392002</v>
      </c>
      <c r="AE710">
        <v>76.983344172897802</v>
      </c>
      <c r="AF710" t="s">
        <v>83</v>
      </c>
      <c r="AG710">
        <v>278.10565185546898</v>
      </c>
      <c r="AH710">
        <v>3.0621843690553798</v>
      </c>
      <c r="AI710">
        <v>-95.939197715880098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</row>
    <row r="711" spans="1:143" hidden="1" x14ac:dyDescent="0.2">
      <c r="A711" t="s">
        <v>1890</v>
      </c>
      <c r="B711">
        <v>0</v>
      </c>
      <c r="C711" t="str">
        <f t="shared" si="454"/>
        <v>no</v>
      </c>
      <c r="D711" t="str">
        <f t="shared" si="455"/>
        <v>no</v>
      </c>
      <c r="E711" t="str">
        <f t="shared" si="456"/>
        <v>no</v>
      </c>
      <c r="F711" t="str">
        <f t="shared" si="457"/>
        <v>yes</v>
      </c>
      <c r="G711" t="str">
        <f t="shared" si="458"/>
        <v>no</v>
      </c>
      <c r="H711" t="s">
        <v>2421</v>
      </c>
      <c r="I711" t="str">
        <f t="shared" si="459"/>
        <v>yes</v>
      </c>
      <c r="J711" s="1">
        <v>0</v>
      </c>
      <c r="K711">
        <v>359.39881790300001</v>
      </c>
      <c r="L711">
        <v>88.186154252099996</v>
      </c>
      <c r="M711" s="1">
        <v>0</v>
      </c>
      <c r="N711">
        <v>2</v>
      </c>
      <c r="O711">
        <v>0</v>
      </c>
      <c r="P711">
        <v>0</v>
      </c>
      <c r="Q711">
        <v>1</v>
      </c>
      <c r="R711">
        <v>2.7</v>
      </c>
      <c r="S711">
        <v>166.22285290007</v>
      </c>
      <c r="T711">
        <v>71.879763580599999</v>
      </c>
      <c r="U711">
        <v>0</v>
      </c>
      <c r="V711">
        <v>0</v>
      </c>
      <c r="W711">
        <v>51.566345660000003</v>
      </c>
      <c r="X711">
        <v>7.2420096669999996</v>
      </c>
      <c r="Y711">
        <v>148</v>
      </c>
      <c r="Z711" t="str" cm="1">
        <f t="array" ref="Z711">INDEX(Tabelle4!$C$2:$C$2596,MATCH(TRUE,EXACT(tool!A1087,Tabelle4!$D$2:$D$2596),0))</f>
        <v>Z</v>
      </c>
      <c r="AA711" t="s">
        <v>765</v>
      </c>
      <c r="AB711" t="s">
        <v>83</v>
      </c>
      <c r="AC711">
        <v>154.55055236816401</v>
      </c>
      <c r="AD711">
        <v>34.903997331625398</v>
      </c>
      <c r="AE711">
        <v>167.53133333782699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</row>
    <row r="712" spans="1:143" hidden="1" x14ac:dyDescent="0.2">
      <c r="A712" t="s">
        <v>1891</v>
      </c>
      <c r="B712">
        <v>0</v>
      </c>
      <c r="C712" t="str">
        <f t="shared" si="454"/>
        <v>yes</v>
      </c>
      <c r="D712" t="str">
        <f t="shared" si="455"/>
        <v>yes</v>
      </c>
      <c r="E712" t="str">
        <f t="shared" si="456"/>
        <v>yes</v>
      </c>
      <c r="F712" t="str">
        <f t="shared" si="457"/>
        <v>yes</v>
      </c>
      <c r="G712" t="str">
        <f t="shared" si="458"/>
        <v>yes</v>
      </c>
      <c r="H712" t="s">
        <v>2421</v>
      </c>
      <c r="I712" t="str">
        <f t="shared" si="459"/>
        <v>yes</v>
      </c>
      <c r="J712" s="2">
        <v>0</v>
      </c>
      <c r="K712">
        <v>361.02256285999999</v>
      </c>
      <c r="L712">
        <v>85.128494464799999</v>
      </c>
      <c r="M712" s="1">
        <v>1905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51.565578180000003</v>
      </c>
      <c r="X712">
        <v>7.239868703</v>
      </c>
      <c r="Y712">
        <v>148</v>
      </c>
      <c r="Z712" t="str" cm="1">
        <f t="array" ref="Z712">INDEX(Tabelle4!$C$2:$C$2596,MATCH(TRUE,EXACT(tool!A1088,Tabelle4!$D$2:$D$2596),0))</f>
        <v>Z</v>
      </c>
      <c r="AA712" t="s">
        <v>765</v>
      </c>
      <c r="AB712" t="s">
        <v>83</v>
      </c>
      <c r="AC712">
        <v>204.88856506347699</v>
      </c>
      <c r="AD712">
        <v>7.5417453320004499</v>
      </c>
      <c r="AE712">
        <v>-15.7675677939768</v>
      </c>
      <c r="AF712" t="s">
        <v>83</v>
      </c>
      <c r="AG712">
        <v>133.58103942871099</v>
      </c>
      <c r="AH712">
        <v>12.072209252505401</v>
      </c>
      <c r="AI712">
        <v>165.94597247484299</v>
      </c>
      <c r="AJ712" t="s">
        <v>78</v>
      </c>
      <c r="AK712">
        <v>7.91615533828735</v>
      </c>
      <c r="AL712">
        <v>27.637771394211299</v>
      </c>
      <c r="AM712">
        <v>162.64378584646801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</row>
    <row r="713" spans="1:143" hidden="1" x14ac:dyDescent="0.2">
      <c r="A713" t="s">
        <v>1892</v>
      </c>
      <c r="B713">
        <v>0</v>
      </c>
      <c r="C713" t="str">
        <f t="shared" si="454"/>
        <v>no</v>
      </c>
      <c r="D713" t="str">
        <f t="shared" si="455"/>
        <v>no</v>
      </c>
      <c r="E713" t="str">
        <f t="shared" si="456"/>
        <v>no</v>
      </c>
      <c r="F713" t="str">
        <f t="shared" si="457"/>
        <v>yes</v>
      </c>
      <c r="G713" t="str">
        <f t="shared" si="458"/>
        <v>no</v>
      </c>
      <c r="H713" t="s">
        <v>2421</v>
      </c>
      <c r="I713" t="str">
        <f t="shared" si="459"/>
        <v>yes</v>
      </c>
      <c r="J713" s="1">
        <v>0</v>
      </c>
      <c r="K713">
        <v>1007.30101747</v>
      </c>
      <c r="L713">
        <v>139.156441978</v>
      </c>
      <c r="M713" s="1">
        <v>0</v>
      </c>
      <c r="N713">
        <v>1</v>
      </c>
      <c r="O713">
        <v>0</v>
      </c>
      <c r="P713">
        <v>0</v>
      </c>
      <c r="Q713">
        <v>1</v>
      </c>
      <c r="R713">
        <v>2.7</v>
      </c>
      <c r="S713">
        <v>174.26218984660002</v>
      </c>
      <c r="T713">
        <v>201.46020349400001</v>
      </c>
      <c r="U713">
        <v>0</v>
      </c>
      <c r="V713">
        <v>0</v>
      </c>
      <c r="W713">
        <v>51.565596489999997</v>
      </c>
      <c r="X713">
        <v>7.2405424900000002</v>
      </c>
      <c r="Y713">
        <v>148</v>
      </c>
      <c r="Z713" t="str" cm="1">
        <f t="array" ref="Z713">INDEX(Tabelle4!$C$2:$C$2596,MATCH(TRUE,EXACT(tool!A1089,Tabelle4!$D$2:$D$2596),0))</f>
        <v>Z</v>
      </c>
      <c r="AA713" t="s">
        <v>765</v>
      </c>
      <c r="AB713" t="s">
        <v>83</v>
      </c>
      <c r="AC713">
        <v>525.79180908203102</v>
      </c>
      <c r="AD713">
        <v>7.3891621101917497</v>
      </c>
      <c r="AE713">
        <v>75.792549119733806</v>
      </c>
      <c r="AF713" t="s">
        <v>83</v>
      </c>
      <c r="AG713">
        <v>384.35037231445301</v>
      </c>
      <c r="AH713">
        <v>7.9393017796798402</v>
      </c>
      <c r="AI713">
        <v>-101.186450388287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</row>
    <row r="714" spans="1:143" hidden="1" x14ac:dyDescent="0.2">
      <c r="A714" t="s">
        <v>1893</v>
      </c>
      <c r="B714">
        <v>0</v>
      </c>
      <c r="C714" t="str">
        <f t="shared" si="454"/>
        <v>no</v>
      </c>
      <c r="D714" t="str">
        <f t="shared" si="455"/>
        <v>no</v>
      </c>
      <c r="E714" t="str">
        <f t="shared" si="456"/>
        <v>no</v>
      </c>
      <c r="F714" t="str">
        <f t="shared" si="457"/>
        <v>no</v>
      </c>
      <c r="G714" t="str">
        <f t="shared" si="458"/>
        <v>no</v>
      </c>
      <c r="H714" t="s">
        <v>2421</v>
      </c>
      <c r="I714" t="str">
        <f t="shared" si="459"/>
        <v>yes</v>
      </c>
      <c r="J714" s="2">
        <v>0</v>
      </c>
      <c r="K714">
        <v>21.882492013099998</v>
      </c>
      <c r="L714">
        <v>20.043994970100002</v>
      </c>
      <c r="M714" s="1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51.565756319999998</v>
      </c>
      <c r="X714">
        <v>7.2392707039999999</v>
      </c>
      <c r="Y714">
        <v>148</v>
      </c>
      <c r="Z714" t="str" cm="1">
        <f t="array" ref="Z714">INDEX(Tabelle4!$C$2:$C$2596,MATCH(TRUE,EXACT(tool!A1090,Tabelle4!$D$2:$D$2596),0))</f>
        <v>Z</v>
      </c>
      <c r="AA714" t="s">
        <v>765</v>
      </c>
      <c r="AB714" t="s">
        <v>78</v>
      </c>
      <c r="AC714">
        <v>20.334781646728501</v>
      </c>
      <c r="AD714">
        <v>0.77800150918348698</v>
      </c>
      <c r="AE714">
        <v>46.930587439249102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</row>
    <row r="715" spans="1:143" hidden="1" x14ac:dyDescent="0.2">
      <c r="A715" t="s">
        <v>2059</v>
      </c>
      <c r="B715">
        <v>0</v>
      </c>
      <c r="C715" t="str">
        <f t="shared" si="454"/>
        <v>no</v>
      </c>
      <c r="D715" t="str">
        <f t="shared" si="455"/>
        <v>no</v>
      </c>
      <c r="E715" t="str">
        <f t="shared" si="456"/>
        <v>no</v>
      </c>
      <c r="F715" t="str">
        <f t="shared" si="457"/>
        <v>no</v>
      </c>
      <c r="G715" t="str">
        <f t="shared" si="458"/>
        <v>no</v>
      </c>
      <c r="H715" t="s">
        <v>2421</v>
      </c>
      <c r="I715" t="str">
        <f t="shared" si="459"/>
        <v>yes</v>
      </c>
      <c r="J715" s="1">
        <v>0</v>
      </c>
      <c r="K715">
        <v>14.112221998200001</v>
      </c>
      <c r="L715">
        <v>15.2501837381</v>
      </c>
      <c r="M715" s="1">
        <v>0</v>
      </c>
      <c r="N715">
        <v>2</v>
      </c>
      <c r="O715">
        <v>0</v>
      </c>
      <c r="P715">
        <v>0</v>
      </c>
      <c r="Q715">
        <v>1</v>
      </c>
      <c r="R715">
        <v>2.7</v>
      </c>
      <c r="S715">
        <v>38.353051693230007</v>
      </c>
      <c r="T715">
        <v>2.8224443996400002</v>
      </c>
      <c r="U715" t="s">
        <v>108</v>
      </c>
      <c r="V715">
        <v>21.96979949509176</v>
      </c>
      <c r="W715">
        <v>51.566342460000001</v>
      </c>
      <c r="X715">
        <v>7.2417175580000004</v>
      </c>
      <c r="Y715">
        <v>148</v>
      </c>
      <c r="Z715" t="str" cm="1">
        <f t="array" ref="Z715">INDEX(Tabelle4!$C$2:$C$2596,MATCH(TRUE,EXACT(tool!A1236,Tabelle4!$D$2:$D$2596),0))</f>
        <v>Z</v>
      </c>
      <c r="AA715" t="s">
        <v>765</v>
      </c>
      <c r="AB715" t="s">
        <v>78</v>
      </c>
      <c r="AC715">
        <v>7.6511688232421902</v>
      </c>
      <c r="AD715">
        <v>0.49758151649379601</v>
      </c>
      <c r="AE715">
        <v>-87.797401854677105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</row>
    <row r="716" spans="1:143" hidden="1" x14ac:dyDescent="0.2">
      <c r="A716" t="s">
        <v>1130</v>
      </c>
      <c r="B716">
        <v>0</v>
      </c>
      <c r="C716" t="str">
        <f t="shared" si="454"/>
        <v>no</v>
      </c>
      <c r="D716" t="str">
        <f t="shared" si="455"/>
        <v>no</v>
      </c>
      <c r="E716" t="str">
        <f t="shared" si="456"/>
        <v>no</v>
      </c>
      <c r="F716" t="str">
        <f t="shared" si="457"/>
        <v>no</v>
      </c>
      <c r="G716" t="str">
        <f t="shared" si="458"/>
        <v>no</v>
      </c>
      <c r="H716" t="s">
        <v>2421</v>
      </c>
      <c r="I716" t="str">
        <f t="shared" si="459"/>
        <v>yes</v>
      </c>
      <c r="J716" s="2">
        <v>0</v>
      </c>
      <c r="K716">
        <v>14.7400934941</v>
      </c>
      <c r="L716">
        <v>17.293939967099998</v>
      </c>
      <c r="M716" s="1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108</v>
      </c>
      <c r="V716">
        <v>118.61873685701906</v>
      </c>
      <c r="W716">
        <v>51.567640709999999</v>
      </c>
      <c r="X716">
        <v>7.2329274830000001</v>
      </c>
      <c r="Y716">
        <v>149</v>
      </c>
      <c r="Z716" t="str" cm="1">
        <f t="array" ref="Z716">INDEX(Tabelle4!$C$2:$C$2596,MATCH(TRUE,EXACT(tool!A553,Tabelle4!$D$2:$D$2596),0))</f>
        <v>Z</v>
      </c>
      <c r="AA716" t="s">
        <v>1131</v>
      </c>
      <c r="AB716" t="s">
        <v>78</v>
      </c>
      <c r="AC716">
        <v>12.627652168273899</v>
      </c>
      <c r="AD716">
        <v>1.0461619413371701</v>
      </c>
      <c r="AE716">
        <v>-147.35879103686099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</row>
    <row r="717" spans="1:143" hidden="1" x14ac:dyDescent="0.2">
      <c r="A717" t="s">
        <v>1493</v>
      </c>
      <c r="B717">
        <v>0</v>
      </c>
      <c r="C717" t="str">
        <f t="shared" ref="C717:C723" si="502">IF(M717&lt;&gt;0,IF(J717&lt;&gt;0,IF(J717&lt;&gt;"0","yes","no"),"no"),"no")</f>
        <v>no</v>
      </c>
      <c r="D717" t="str">
        <f t="shared" ref="D717:D723" si="503">IF(M717&lt;&gt;0,IF(J717&lt;&gt;0,IF(J717&lt;&gt;"0","yes","no"),"no"),"no")</f>
        <v>no</v>
      </c>
      <c r="E717" t="str">
        <f t="shared" ref="E717:E723" si="504">IF(M717&lt;&gt;0,IF(J717&lt;&gt;0,IF(J717&lt;&gt;"0","yes","no"),"no"),"no")</f>
        <v>no</v>
      </c>
      <c r="F717" t="str">
        <f t="shared" ref="F717:F723" si="505">IF(COUNTIF(AB717:CM717,"pv&amp;st")&lt;&gt;0,IF(J717&lt;&gt;"0",IF(J717&lt;&gt;0,"yes","no"),"no"),"no")</f>
        <v>no</v>
      </c>
      <c r="G717" t="str">
        <f t="shared" ref="G717:G723" si="506">IF(M717&lt;&gt;0,IF(J717&lt;&gt;0,IF(J717&lt;&gt;"0","yes","no"),"no"),"no")</f>
        <v>no</v>
      </c>
      <c r="H717" t="s">
        <v>2421</v>
      </c>
      <c r="I717" t="str">
        <f t="shared" ref="I717:I723" si="507">IF(J717&lt;&gt;"0",IF(J717&lt;&gt;0,"yes","no"),"no")</f>
        <v>no</v>
      </c>
      <c r="J717" s="2">
        <v>0</v>
      </c>
      <c r="K717">
        <v>20.066089497299998</v>
      </c>
      <c r="L717">
        <v>18.309001641599998</v>
      </c>
      <c r="M717" s="1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51.567525439999997</v>
      </c>
      <c r="X717">
        <v>7.2327034259999996</v>
      </c>
      <c r="Y717">
        <v>149</v>
      </c>
      <c r="Z717" t="str" cm="1">
        <f t="array" ref="Z717">INDEX(Tabelle4!$C$2:$C$2596,MATCH(TRUE,EXACT(tool!A805,Tabelle4!$D$2:$D$2596),0))</f>
        <v>Y</v>
      </c>
      <c r="AA717" t="s">
        <v>1494</v>
      </c>
      <c r="AB717" t="s">
        <v>78</v>
      </c>
      <c r="AC717">
        <v>9.6168508529663104</v>
      </c>
      <c r="AD717">
        <v>26.7666195791669</v>
      </c>
      <c r="AE717">
        <v>-143.53559892365001</v>
      </c>
      <c r="AF717" t="s">
        <v>78</v>
      </c>
      <c r="AG717">
        <v>12.0125818252563</v>
      </c>
      <c r="AH717">
        <v>7.6156759094213804</v>
      </c>
      <c r="AI717">
        <v>47.641815334377704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</row>
    <row r="718" spans="1:143" hidden="1" x14ac:dyDescent="0.2">
      <c r="A718" t="s">
        <v>1637</v>
      </c>
      <c r="B718">
        <v>0</v>
      </c>
      <c r="C718" t="str">
        <f t="shared" si="502"/>
        <v>no</v>
      </c>
      <c r="D718" t="str">
        <f t="shared" si="503"/>
        <v>no</v>
      </c>
      <c r="E718" t="str">
        <f t="shared" si="504"/>
        <v>no</v>
      </c>
      <c r="F718" t="str">
        <f t="shared" si="505"/>
        <v>no</v>
      </c>
      <c r="G718" t="str">
        <f t="shared" si="506"/>
        <v>no</v>
      </c>
      <c r="H718" t="s">
        <v>2421</v>
      </c>
      <c r="I718" t="str">
        <f t="shared" si="507"/>
        <v>no</v>
      </c>
      <c r="J718" s="2">
        <v>0</v>
      </c>
      <c r="K718">
        <v>21.4491750163</v>
      </c>
      <c r="L718">
        <v>18.934049026299999</v>
      </c>
      <c r="M718" s="1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51.567242559999997</v>
      </c>
      <c r="X718">
        <v>7.233318218</v>
      </c>
      <c r="Y718">
        <v>149</v>
      </c>
      <c r="Z718" t="str" cm="1">
        <f t="array" ref="Z718">INDEX(Tabelle4!$C$2:$C$2596,MATCH(TRUE,EXACT(tool!A902,Tabelle4!$D$2:$D$2596),0))</f>
        <v>Y</v>
      </c>
      <c r="AA718" t="s">
        <v>1638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</row>
    <row r="719" spans="1:143" hidden="1" x14ac:dyDescent="0.2">
      <c r="A719" t="s">
        <v>1586</v>
      </c>
      <c r="B719">
        <v>0</v>
      </c>
      <c r="C719" t="str">
        <f t="shared" si="502"/>
        <v>no</v>
      </c>
      <c r="D719" t="str">
        <f t="shared" si="503"/>
        <v>no</v>
      </c>
      <c r="E719" t="str">
        <f t="shared" si="504"/>
        <v>no</v>
      </c>
      <c r="F719" t="str">
        <f t="shared" si="505"/>
        <v>no</v>
      </c>
      <c r="G719" t="str">
        <f t="shared" si="506"/>
        <v>no</v>
      </c>
      <c r="H719" t="s">
        <v>2421</v>
      </c>
      <c r="I719" t="str">
        <f t="shared" si="507"/>
        <v>no</v>
      </c>
      <c r="J719" s="2">
        <v>0</v>
      </c>
      <c r="K719">
        <v>14.719115005900001</v>
      </c>
      <c r="L719">
        <v>17.289227290700001</v>
      </c>
      <c r="M719" s="1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51.567701720000002</v>
      </c>
      <c r="X719">
        <v>7.2327987819999997</v>
      </c>
      <c r="Y719">
        <v>149</v>
      </c>
      <c r="Z719" t="str" cm="1">
        <f t="array" ref="Z719">INDEX(Tabelle4!$C$2:$C$2596,MATCH(TRUE,EXACT(tool!A867,Tabelle4!$D$2:$D$2596),0))</f>
        <v>Y</v>
      </c>
      <c r="AA719" t="s">
        <v>1587</v>
      </c>
      <c r="AB719" t="s">
        <v>78</v>
      </c>
      <c r="AC719">
        <v>14.193444252014199</v>
      </c>
      <c r="AD719">
        <v>1.25501527038858</v>
      </c>
      <c r="AE719">
        <v>-112.292435707138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</row>
    <row r="720" spans="1:143" hidden="1" x14ac:dyDescent="0.2">
      <c r="A720" t="s">
        <v>1222</v>
      </c>
      <c r="B720">
        <v>0</v>
      </c>
      <c r="C720" t="str">
        <f t="shared" si="502"/>
        <v>no</v>
      </c>
      <c r="D720" t="str">
        <f t="shared" si="503"/>
        <v>no</v>
      </c>
      <c r="E720" t="str">
        <f t="shared" si="504"/>
        <v>no</v>
      </c>
      <c r="F720" t="str">
        <f t="shared" si="505"/>
        <v>no</v>
      </c>
      <c r="G720" t="str">
        <f t="shared" si="506"/>
        <v>no</v>
      </c>
      <c r="H720" t="s">
        <v>2421</v>
      </c>
      <c r="I720" t="str">
        <f t="shared" si="507"/>
        <v>no</v>
      </c>
      <c r="J720" s="2">
        <v>0</v>
      </c>
      <c r="K720">
        <v>18.121740020800001</v>
      </c>
      <c r="L720">
        <v>17.656445594099999</v>
      </c>
      <c r="M720" s="1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108</v>
      </c>
      <c r="V720">
        <v>187.86683828098975</v>
      </c>
      <c r="W720">
        <v>51.567489160000001</v>
      </c>
      <c r="X720">
        <v>7.2327798730000001</v>
      </c>
      <c r="Y720">
        <v>149</v>
      </c>
      <c r="Z720" t="str" cm="1">
        <f t="array" ref="Z720">INDEX(Tabelle4!$C$2:$C$2596,MATCH(TRUE,EXACT(tool!A616,Tabelle4!$D$2:$D$2596),0))</f>
        <v>Y</v>
      </c>
      <c r="AA720" t="s">
        <v>1223</v>
      </c>
      <c r="AB720" t="s">
        <v>78</v>
      </c>
      <c r="AC720">
        <v>12.053449630737299</v>
      </c>
      <c r="AD720">
        <v>22.874842844765901</v>
      </c>
      <c r="AE720">
        <v>-139.76364174894599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</row>
    <row r="721" spans="1:143" hidden="1" x14ac:dyDescent="0.2">
      <c r="A721" t="s">
        <v>1458</v>
      </c>
      <c r="B721">
        <v>0</v>
      </c>
      <c r="C721" t="str">
        <f t="shared" si="502"/>
        <v>no</v>
      </c>
      <c r="D721" t="str">
        <f t="shared" si="503"/>
        <v>no</v>
      </c>
      <c r="E721" t="str">
        <f t="shared" si="504"/>
        <v>no</v>
      </c>
      <c r="F721" t="str">
        <f t="shared" si="505"/>
        <v>no</v>
      </c>
      <c r="G721" t="str">
        <f t="shared" si="506"/>
        <v>no</v>
      </c>
      <c r="H721" t="s">
        <v>2421</v>
      </c>
      <c r="I721" t="str">
        <f t="shared" si="507"/>
        <v>no</v>
      </c>
      <c r="J721" s="2">
        <v>0</v>
      </c>
      <c r="K721">
        <v>19.965253007499999</v>
      </c>
      <c r="L721">
        <v>18.852779022699998</v>
      </c>
      <c r="M721" s="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51.567339830000002</v>
      </c>
      <c r="X721">
        <v>7.2331134380000002</v>
      </c>
      <c r="Y721">
        <v>149</v>
      </c>
      <c r="Z721" t="str" cm="1">
        <f t="array" ref="Z721">INDEX(Tabelle4!$C$2:$C$2596,MATCH(TRUE,EXACT(tool!A780,Tabelle4!$D$2:$D$2596),0))</f>
        <v>Y</v>
      </c>
      <c r="AA721" t="s">
        <v>1459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</row>
    <row r="722" spans="1:143" hidden="1" x14ac:dyDescent="0.2">
      <c r="A722" t="s">
        <v>1293</v>
      </c>
      <c r="B722">
        <v>0</v>
      </c>
      <c r="C722" t="str">
        <f t="shared" si="502"/>
        <v>no</v>
      </c>
      <c r="D722" t="str">
        <f t="shared" si="503"/>
        <v>no</v>
      </c>
      <c r="E722" t="str">
        <f t="shared" si="504"/>
        <v>no</v>
      </c>
      <c r="F722" t="str">
        <f t="shared" si="505"/>
        <v>no</v>
      </c>
      <c r="G722" t="str">
        <f t="shared" si="506"/>
        <v>no</v>
      </c>
      <c r="H722" t="s">
        <v>2421</v>
      </c>
      <c r="I722" t="str">
        <f t="shared" si="507"/>
        <v>no</v>
      </c>
      <c r="J722" s="2">
        <v>0</v>
      </c>
      <c r="K722">
        <v>20.412999986599999</v>
      </c>
      <c r="L722">
        <v>19.0174717919</v>
      </c>
      <c r="M722" s="1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51.567281729999998</v>
      </c>
      <c r="X722">
        <v>7.2332357680000001</v>
      </c>
      <c r="Y722">
        <v>149</v>
      </c>
      <c r="Z722" t="str" cm="1">
        <f t="array" ref="Z722">INDEX(Tabelle4!$C$2:$C$2596,MATCH(TRUE,EXACT(tool!A663,Tabelle4!$D$2:$D$2596),0))</f>
        <v>Y</v>
      </c>
      <c r="AA722" t="s">
        <v>1294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</row>
    <row r="723" spans="1:143" hidden="1" x14ac:dyDescent="0.2">
      <c r="A723" t="s">
        <v>1406</v>
      </c>
      <c r="B723">
        <v>0</v>
      </c>
      <c r="C723" t="str">
        <f t="shared" si="502"/>
        <v>no</v>
      </c>
      <c r="D723" t="str">
        <f t="shared" si="503"/>
        <v>no</v>
      </c>
      <c r="E723" t="str">
        <f t="shared" si="504"/>
        <v>no</v>
      </c>
      <c r="F723" t="str">
        <f t="shared" si="505"/>
        <v>no</v>
      </c>
      <c r="G723" t="str">
        <f t="shared" si="506"/>
        <v>no</v>
      </c>
      <c r="H723" t="s">
        <v>2421</v>
      </c>
      <c r="I723" t="str">
        <f t="shared" si="507"/>
        <v>no</v>
      </c>
      <c r="J723" s="2">
        <v>0</v>
      </c>
      <c r="K723">
        <v>18.275396991299999</v>
      </c>
      <c r="L723">
        <v>17.726334936299999</v>
      </c>
      <c r="M723" s="1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51.567621500000001</v>
      </c>
      <c r="X723">
        <v>7.2326343360000003</v>
      </c>
      <c r="Y723">
        <v>149</v>
      </c>
      <c r="Z723" t="str" cm="1">
        <f t="array" ref="Z723">INDEX(Tabelle4!$C$2:$C$2596,MATCH(TRUE,EXACT(tool!A745,Tabelle4!$D$2:$D$2596),0))</f>
        <v>Y</v>
      </c>
      <c r="AA723" t="s">
        <v>1407</v>
      </c>
      <c r="AB723" t="s">
        <v>78</v>
      </c>
      <c r="AC723">
        <v>17.966730117797901</v>
      </c>
      <c r="AD723">
        <v>9.2305518772342996</v>
      </c>
      <c r="AE723">
        <v>38.254420343317697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</row>
    <row r="724" spans="1:143" hidden="1" x14ac:dyDescent="0.2">
      <c r="A724" t="s">
        <v>1508</v>
      </c>
      <c r="B724">
        <v>0</v>
      </c>
      <c r="C724" t="str">
        <f t="shared" si="454"/>
        <v>no</v>
      </c>
      <c r="D724" t="str">
        <f t="shared" si="455"/>
        <v>no</v>
      </c>
      <c r="E724" t="str">
        <f t="shared" si="456"/>
        <v>no</v>
      </c>
      <c r="F724" t="str">
        <f t="shared" si="457"/>
        <v>no</v>
      </c>
      <c r="G724" t="str">
        <f t="shared" si="458"/>
        <v>no</v>
      </c>
      <c r="H724" t="s">
        <v>2421</v>
      </c>
      <c r="I724" t="str">
        <f t="shared" si="459"/>
        <v>yes</v>
      </c>
      <c r="J724" s="2">
        <v>0</v>
      </c>
      <c r="K724">
        <v>20.157894017499999</v>
      </c>
      <c r="L724">
        <v>18.6939006291</v>
      </c>
      <c r="M724" s="1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51.567301069999999</v>
      </c>
      <c r="X724">
        <v>7.2331948840000004</v>
      </c>
      <c r="Y724">
        <v>149</v>
      </c>
      <c r="Z724" t="str" cm="1">
        <f t="array" ref="Z724">INDEX(Tabelle4!$C$2:$C$2596,MATCH(TRUE,EXACT(tool!A814,Tabelle4!$D$2:$D$2596),0))</f>
        <v>Z</v>
      </c>
      <c r="AA724" t="s">
        <v>1509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</row>
    <row r="725" spans="1:143" hidden="1" x14ac:dyDescent="0.2">
      <c r="A725" t="s">
        <v>1750</v>
      </c>
      <c r="B725">
        <v>0</v>
      </c>
      <c r="C725" t="str">
        <f t="shared" ref="C725:C730" si="508">IF(M725&lt;&gt;0,IF(J725&lt;&gt;0,IF(J725&lt;&gt;"0","yes","no"),"no"),"no")</f>
        <v>no</v>
      </c>
      <c r="D725" t="str">
        <f t="shared" ref="D725:D730" si="509">IF(M725&lt;&gt;0,IF(J725&lt;&gt;0,IF(J725&lt;&gt;"0","yes","no"),"no"),"no")</f>
        <v>no</v>
      </c>
      <c r="E725" t="str">
        <f t="shared" ref="E725:E730" si="510">IF(M725&lt;&gt;0,IF(J725&lt;&gt;0,IF(J725&lt;&gt;"0","yes","no"),"no"),"no")</f>
        <v>no</v>
      </c>
      <c r="F725" t="str">
        <f t="shared" ref="F725:F730" si="511">IF(COUNTIF(AB725:CM725,"pv&amp;st")&lt;&gt;0,IF(J725&lt;&gt;"0",IF(J725&lt;&gt;0,"yes","no"),"no"),"no")</f>
        <v>no</v>
      </c>
      <c r="G725" t="str">
        <f t="shared" ref="G725:G730" si="512">IF(M725&lt;&gt;0,IF(J725&lt;&gt;0,IF(J725&lt;&gt;"0","yes","no"),"no"),"no")</f>
        <v>no</v>
      </c>
      <c r="H725" t="s">
        <v>2421</v>
      </c>
      <c r="I725" t="str">
        <f t="shared" ref="I725:I730" si="513">IF(J725&lt;&gt;"0",IF(J725&lt;&gt;0,"yes","no"),"no")</f>
        <v>no</v>
      </c>
      <c r="J725" s="2">
        <v>0</v>
      </c>
      <c r="K725">
        <v>18.080293998999998</v>
      </c>
      <c r="L725">
        <v>17.6939205083</v>
      </c>
      <c r="M725" s="1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121</v>
      </c>
      <c r="V725">
        <v>52.686929001899998</v>
      </c>
      <c r="W725">
        <v>51.567506880000003</v>
      </c>
      <c r="X725">
        <v>7.2327427200000001</v>
      </c>
      <c r="Y725">
        <v>149</v>
      </c>
      <c r="Z725" t="str" cm="1">
        <f t="array" ref="Z725">INDEX(Tabelle4!$C$2:$C$2596,MATCH(TRUE,EXACT(tool!A980,Tabelle4!$D$2:$D$2596),0))</f>
        <v>Y</v>
      </c>
      <c r="AA725" t="s">
        <v>1751</v>
      </c>
      <c r="AB725" t="s">
        <v>78</v>
      </c>
      <c r="AC725">
        <v>7.4452071189880398</v>
      </c>
      <c r="AD725">
        <v>9.7025171401931605</v>
      </c>
      <c r="AE725">
        <v>45.998207536194201</v>
      </c>
      <c r="AF725" t="s">
        <v>78</v>
      </c>
      <c r="AG725">
        <v>12.033932685852101</v>
      </c>
      <c r="AH725">
        <v>22.502874478312201</v>
      </c>
      <c r="AI725">
        <v>-146.079103796948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</row>
    <row r="726" spans="1:143" hidden="1" x14ac:dyDescent="0.2">
      <c r="A726" t="s">
        <v>1305</v>
      </c>
      <c r="B726">
        <v>0</v>
      </c>
      <c r="C726" t="str">
        <f t="shared" si="508"/>
        <v>no</v>
      </c>
      <c r="D726" t="str">
        <f t="shared" si="509"/>
        <v>no</v>
      </c>
      <c r="E726" t="str">
        <f t="shared" si="510"/>
        <v>no</v>
      </c>
      <c r="F726" t="str">
        <f t="shared" si="511"/>
        <v>no</v>
      </c>
      <c r="G726" t="str">
        <f t="shared" si="512"/>
        <v>no</v>
      </c>
      <c r="H726" t="s">
        <v>2421</v>
      </c>
      <c r="I726" t="str">
        <f t="shared" si="513"/>
        <v>no</v>
      </c>
      <c r="J726" s="2">
        <v>0</v>
      </c>
      <c r="K726">
        <v>18.113960494200001</v>
      </c>
      <c r="L726">
        <v>17.652284929099999</v>
      </c>
      <c r="M726" s="1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51.567563620000001</v>
      </c>
      <c r="X726">
        <v>7.2326231720000003</v>
      </c>
      <c r="Y726">
        <v>149</v>
      </c>
      <c r="Z726" t="str" cm="1">
        <f t="array" ref="Z726">INDEX(Tabelle4!$C$2:$C$2596,MATCH(TRUE,EXACT(tool!A673,Tabelle4!$D$2:$D$2596),0))</f>
        <v>Y</v>
      </c>
      <c r="AA726" t="s">
        <v>1306</v>
      </c>
      <c r="AB726" t="s">
        <v>78</v>
      </c>
      <c r="AC726">
        <v>8.6866788864135707</v>
      </c>
      <c r="AD726">
        <v>25.861847827373499</v>
      </c>
      <c r="AE726">
        <v>-144.10527377560601</v>
      </c>
      <c r="AF726" t="s">
        <v>78</v>
      </c>
      <c r="AG726">
        <v>10.2646017074585</v>
      </c>
      <c r="AH726">
        <v>6.6266312298872103</v>
      </c>
      <c r="AI726">
        <v>38.311611418529502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</row>
    <row r="727" spans="1:143" hidden="1" x14ac:dyDescent="0.2">
      <c r="A727" t="s">
        <v>1184</v>
      </c>
      <c r="B727">
        <v>0</v>
      </c>
      <c r="C727" t="str">
        <f t="shared" si="508"/>
        <v>no</v>
      </c>
      <c r="D727" t="str">
        <f t="shared" si="509"/>
        <v>no</v>
      </c>
      <c r="E727" t="str">
        <f t="shared" si="510"/>
        <v>no</v>
      </c>
      <c r="F727" t="str">
        <f t="shared" si="511"/>
        <v>no</v>
      </c>
      <c r="G727" t="str">
        <f t="shared" si="512"/>
        <v>no</v>
      </c>
      <c r="H727" t="s">
        <v>2421</v>
      </c>
      <c r="I727" t="str">
        <f t="shared" si="513"/>
        <v>no</v>
      </c>
      <c r="J727" s="2">
        <v>0</v>
      </c>
      <c r="K727">
        <v>20.2714529928</v>
      </c>
      <c r="L727">
        <v>18.495925520299998</v>
      </c>
      <c r="M727" s="1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108</v>
      </c>
      <c r="V727">
        <v>80.046449203301805</v>
      </c>
      <c r="W727">
        <v>51.567320389999999</v>
      </c>
      <c r="X727">
        <v>7.2331539649999996</v>
      </c>
      <c r="Y727">
        <v>149</v>
      </c>
      <c r="Z727" t="str" cm="1">
        <f t="array" ref="Z727">INDEX(Tabelle4!$C$2:$C$2596,MATCH(TRUE,EXACT(tool!A591,Tabelle4!$D$2:$D$2596),0))</f>
        <v>Y</v>
      </c>
      <c r="AA727" t="s">
        <v>1185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</row>
    <row r="728" spans="1:143" hidden="1" x14ac:dyDescent="0.2">
      <c r="A728" t="s">
        <v>1603</v>
      </c>
      <c r="B728">
        <v>0</v>
      </c>
      <c r="C728" t="str">
        <f t="shared" si="508"/>
        <v>no</v>
      </c>
      <c r="D728" t="str">
        <f t="shared" si="509"/>
        <v>no</v>
      </c>
      <c r="E728" t="str">
        <f t="shared" si="510"/>
        <v>no</v>
      </c>
      <c r="F728" t="str">
        <f t="shared" si="511"/>
        <v>no</v>
      </c>
      <c r="G728" t="str">
        <f t="shared" si="512"/>
        <v>no</v>
      </c>
      <c r="H728" t="s">
        <v>2421</v>
      </c>
      <c r="I728" t="str">
        <f t="shared" si="513"/>
        <v>no</v>
      </c>
      <c r="J728" s="2">
        <v>0</v>
      </c>
      <c r="K728">
        <v>18.153038996900001</v>
      </c>
      <c r="L728">
        <v>17.670348838799999</v>
      </c>
      <c r="M728" s="1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121</v>
      </c>
      <c r="V728">
        <v>25.958020986899999</v>
      </c>
      <c r="W728">
        <v>51.567529209999996</v>
      </c>
      <c r="X728">
        <v>7.2328284350000001</v>
      </c>
      <c r="Y728">
        <v>149</v>
      </c>
      <c r="Z728" t="str" cm="1">
        <f t="array" ref="Z728">INDEX(Tabelle4!$C$2:$C$2596,MATCH(TRUE,EXACT(tool!A879,Tabelle4!$D$2:$D$2596),0))</f>
        <v>Y</v>
      </c>
      <c r="AA728" t="s">
        <v>1604</v>
      </c>
      <c r="AB728" t="s">
        <v>78</v>
      </c>
      <c r="AC728">
        <v>16.0318202972412</v>
      </c>
      <c r="AD728">
        <v>8.8100339177381795</v>
      </c>
      <c r="AE728">
        <v>33.753345124572803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</row>
    <row r="729" spans="1:143" hidden="1" x14ac:dyDescent="0.2">
      <c r="A729" t="s">
        <v>1531</v>
      </c>
      <c r="B729">
        <v>0</v>
      </c>
      <c r="C729" t="str">
        <f t="shared" si="508"/>
        <v>no</v>
      </c>
      <c r="D729" t="str">
        <f t="shared" si="509"/>
        <v>no</v>
      </c>
      <c r="E729" t="str">
        <f t="shared" si="510"/>
        <v>no</v>
      </c>
      <c r="F729" t="str">
        <f t="shared" si="511"/>
        <v>no</v>
      </c>
      <c r="G729" t="str">
        <f t="shared" si="512"/>
        <v>no</v>
      </c>
      <c r="H729" t="s">
        <v>2421</v>
      </c>
      <c r="I729" t="str">
        <f t="shared" si="513"/>
        <v>no</v>
      </c>
      <c r="J729" s="2">
        <v>0</v>
      </c>
      <c r="K729">
        <v>20.073809991400001</v>
      </c>
      <c r="L729">
        <v>18.415140687800001</v>
      </c>
      <c r="M729" s="1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51.567378400000003</v>
      </c>
      <c r="X729">
        <v>7.2330319660000004</v>
      </c>
      <c r="Y729">
        <v>149</v>
      </c>
      <c r="Z729" t="str" cm="1">
        <f t="array" ref="Z729">INDEX(Tabelle4!$C$2:$C$2596,MATCH(TRUE,EXACT(tool!A832,Tabelle4!$D$2:$D$2596),0))</f>
        <v>Y</v>
      </c>
      <c r="AA729" t="s">
        <v>1532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</row>
    <row r="730" spans="1:143" hidden="1" x14ac:dyDescent="0.2">
      <c r="A730" t="s">
        <v>1580</v>
      </c>
      <c r="B730">
        <v>0</v>
      </c>
      <c r="C730" t="str">
        <f t="shared" si="508"/>
        <v>no</v>
      </c>
      <c r="D730" t="str">
        <f t="shared" si="509"/>
        <v>no</v>
      </c>
      <c r="E730" t="str">
        <f t="shared" si="510"/>
        <v>no</v>
      </c>
      <c r="F730" t="str">
        <f t="shared" si="511"/>
        <v>no</v>
      </c>
      <c r="G730" t="str">
        <f t="shared" si="512"/>
        <v>no</v>
      </c>
      <c r="H730" t="s">
        <v>2421</v>
      </c>
      <c r="I730" t="str">
        <f t="shared" si="513"/>
        <v>no</v>
      </c>
      <c r="J730" s="2">
        <v>0</v>
      </c>
      <c r="K730">
        <v>20.2336424963</v>
      </c>
      <c r="L730">
        <v>18.9456487327</v>
      </c>
      <c r="M730" s="1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51.567359029999999</v>
      </c>
      <c r="X730">
        <v>7.2330727929999998</v>
      </c>
      <c r="Y730">
        <v>149</v>
      </c>
      <c r="Z730" t="str" cm="1">
        <f t="array" ref="Z730">INDEX(Tabelle4!$C$2:$C$2596,MATCH(TRUE,EXACT(tool!A863,Tabelle4!$D$2:$D$2596),0))</f>
        <v>Y</v>
      </c>
      <c r="AA730" t="s">
        <v>1581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143" hidden="1" x14ac:dyDescent="0.2">
      <c r="A731" t="s">
        <v>1504</v>
      </c>
      <c r="B731">
        <v>0</v>
      </c>
      <c r="C731" t="str">
        <f t="shared" ref="C731:C788" si="514">IF(M731=0,"no","yes")</f>
        <v>no</v>
      </c>
      <c r="D731" t="str">
        <f t="shared" ref="D731:D788" si="515">IF(M731&lt;&gt;0,"yes","no")</f>
        <v>no</v>
      </c>
      <c r="E731" t="str">
        <f t="shared" ref="E731:E788" si="516">IF(M731&lt;&gt;0,"yes","no")</f>
        <v>no</v>
      </c>
      <c r="F731" t="str">
        <f t="shared" ref="F731:F788" si="517">IF(COUNTIF(AB731:CM731,"pv&amp;st")&lt;&gt;0,"yes","no")</f>
        <v>no</v>
      </c>
      <c r="G731" t="str">
        <f t="shared" ref="G731:G788" si="518">IF(M731&lt;&gt;0,"yes","no")</f>
        <v>no</v>
      </c>
      <c r="H731" t="s">
        <v>2421</v>
      </c>
      <c r="I731" t="str">
        <f t="shared" ref="I731:I788" si="519">IF(J731&lt;&gt;"0","yes","no")</f>
        <v>yes</v>
      </c>
      <c r="J731" s="2">
        <v>0</v>
      </c>
      <c r="K731">
        <v>20.013949005499999</v>
      </c>
      <c r="L731">
        <v>18.623472578299999</v>
      </c>
      <c r="M731" s="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51.567397640000003</v>
      </c>
      <c r="X731">
        <v>7.2329912570000001</v>
      </c>
      <c r="Y731">
        <v>149</v>
      </c>
      <c r="Z731" t="str" cm="1">
        <f t="array" ref="Z731">INDEX(Tabelle4!$C$2:$C$2596,MATCH(TRUE,EXACT(tool!A812,Tabelle4!$D$2:$D$2596),0))</f>
        <v>Z</v>
      </c>
      <c r="AA731" t="s">
        <v>1505</v>
      </c>
      <c r="AB731" t="s">
        <v>78</v>
      </c>
      <c r="AC731">
        <v>10.4490451812744</v>
      </c>
      <c r="AD731">
        <v>26.420303490509799</v>
      </c>
      <c r="AE731">
        <v>-140.72355836031301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</row>
    <row r="732" spans="1:143" hidden="1" x14ac:dyDescent="0.2">
      <c r="A732" t="s">
        <v>1485</v>
      </c>
      <c r="B732">
        <v>0</v>
      </c>
      <c r="C732" t="str">
        <f>IF(M732&lt;&gt;0,IF(J732&lt;&gt;0,IF(J732&lt;&gt;"0","yes","no"),"no"),"no")</f>
        <v>no</v>
      </c>
      <c r="D732" t="str">
        <f>IF(M732&lt;&gt;0,IF(J732&lt;&gt;0,IF(J732&lt;&gt;"0","yes","no"),"no"),"no")</f>
        <v>no</v>
      </c>
      <c r="E732" t="str">
        <f>IF(M732&lt;&gt;0,IF(J732&lt;&gt;0,IF(J732&lt;&gt;"0","yes","no"),"no"),"no")</f>
        <v>no</v>
      </c>
      <c r="F732" t="str">
        <f>IF(COUNTIF(AB732:CM732,"pv&amp;st")&lt;&gt;0,IF(J732&lt;&gt;"0",IF(J732&lt;&gt;0,"yes","no"),"no"),"no")</f>
        <v>no</v>
      </c>
      <c r="G732" t="str">
        <f>IF(M732&lt;&gt;0,IF(J732&lt;&gt;0,IF(J732&lt;&gt;"0","yes","no"),"no"),"no")</f>
        <v>no</v>
      </c>
      <c r="H732" t="s">
        <v>2421</v>
      </c>
      <c r="I732" t="str">
        <f>IF(J732&lt;&gt;"0",IF(J732&lt;&gt;0,"yes","no"),"no")</f>
        <v>no</v>
      </c>
      <c r="J732" s="2">
        <v>0</v>
      </c>
      <c r="K732">
        <v>21.4413985007</v>
      </c>
      <c r="L732">
        <v>18.822850539299999</v>
      </c>
      <c r="M732" s="1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51.567751049999998</v>
      </c>
      <c r="X732">
        <v>7.2326947559999999</v>
      </c>
      <c r="Y732">
        <v>149</v>
      </c>
      <c r="Z732" t="str" cm="1">
        <f t="array" ref="Z732">INDEX(Tabelle4!$C$2:$C$2596,MATCH(TRUE,EXACT(tool!A800,Tabelle4!$D$2:$D$2596),0))</f>
        <v>Y</v>
      </c>
      <c r="AA732" t="s">
        <v>1486</v>
      </c>
      <c r="AB732" t="s">
        <v>78</v>
      </c>
      <c r="AC732">
        <v>18.8066520690918</v>
      </c>
      <c r="AD732">
        <v>0.91703623729495598</v>
      </c>
      <c r="AE732">
        <v>-106.042909712815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</row>
    <row r="733" spans="1:143" hidden="1" x14ac:dyDescent="0.2">
      <c r="A733" t="s">
        <v>1444</v>
      </c>
      <c r="B733">
        <v>0</v>
      </c>
      <c r="C733" t="str">
        <f t="shared" si="514"/>
        <v>no</v>
      </c>
      <c r="D733" t="str">
        <f t="shared" si="515"/>
        <v>no</v>
      </c>
      <c r="E733" t="str">
        <f t="shared" si="516"/>
        <v>no</v>
      </c>
      <c r="F733" t="str">
        <f t="shared" si="517"/>
        <v>no</v>
      </c>
      <c r="G733" t="str">
        <f t="shared" si="518"/>
        <v>no</v>
      </c>
      <c r="H733" t="s">
        <v>2421</v>
      </c>
      <c r="I733" t="str">
        <f t="shared" si="519"/>
        <v>yes</v>
      </c>
      <c r="J733" s="2">
        <v>0</v>
      </c>
      <c r="K733">
        <v>14.796423002099999</v>
      </c>
      <c r="L733">
        <v>17.317980574100002</v>
      </c>
      <c r="M733" s="1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51.567686449999997</v>
      </c>
      <c r="X733">
        <v>7.2328310120000001</v>
      </c>
      <c r="Y733">
        <v>149</v>
      </c>
      <c r="Z733" t="str" cm="1">
        <f t="array" ref="Z733">INDEX(Tabelle4!$C$2:$C$2596,MATCH(TRUE,EXACT(tool!A769,Tabelle4!$D$2:$D$2596),0))</f>
        <v>Z</v>
      </c>
      <c r="AA733" t="s">
        <v>1445</v>
      </c>
      <c r="AB733" t="s">
        <v>78</v>
      </c>
      <c r="AC733">
        <v>13.471296310424799</v>
      </c>
      <c r="AD733">
        <v>1.5318880205235299</v>
      </c>
      <c r="AE733">
        <v>-143.59122543693201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</row>
    <row r="734" spans="1:143" hidden="1" x14ac:dyDescent="0.2">
      <c r="A734" t="s">
        <v>1478</v>
      </c>
      <c r="B734">
        <v>0</v>
      </c>
      <c r="C734" t="str">
        <f t="shared" si="514"/>
        <v>no</v>
      </c>
      <c r="D734" t="str">
        <f t="shared" si="515"/>
        <v>no</v>
      </c>
      <c r="E734" t="str">
        <f t="shared" si="516"/>
        <v>no</v>
      </c>
      <c r="F734" t="str">
        <f t="shared" si="517"/>
        <v>no</v>
      </c>
      <c r="G734" t="str">
        <f t="shared" si="518"/>
        <v>no</v>
      </c>
      <c r="H734" t="s">
        <v>2421</v>
      </c>
      <c r="I734" t="str">
        <f t="shared" si="519"/>
        <v>yes</v>
      </c>
      <c r="J734" s="2">
        <v>0</v>
      </c>
      <c r="K734">
        <v>20.045040989299999</v>
      </c>
      <c r="L734">
        <v>18.3522830261</v>
      </c>
      <c r="M734" s="1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108</v>
      </c>
      <c r="V734">
        <v>3275.6134717106929</v>
      </c>
      <c r="W734">
        <v>51.567565649999999</v>
      </c>
      <c r="X734">
        <v>7.2327518160000004</v>
      </c>
      <c r="Y734">
        <v>149</v>
      </c>
      <c r="Z734" t="str" cm="1">
        <f t="array" ref="Z734">INDEX(Tabelle4!$C$2:$C$2596,MATCH(TRUE,EXACT(tool!A795,Tabelle4!$D$2:$D$2596),0))</f>
        <v>Z</v>
      </c>
      <c r="AA734" t="s">
        <v>1479</v>
      </c>
      <c r="AB734" t="s">
        <v>78</v>
      </c>
      <c r="AC734">
        <v>19.4441413879394</v>
      </c>
      <c r="AD734">
        <v>8.7630956592250495</v>
      </c>
      <c r="AE734">
        <v>42.343600527589203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</row>
    <row r="735" spans="1:143" hidden="1" x14ac:dyDescent="0.2">
      <c r="A735" t="s">
        <v>1291</v>
      </c>
      <c r="B735">
        <v>0</v>
      </c>
      <c r="C735" t="str">
        <f t="shared" ref="C735:C739" si="520">IF(M735&lt;&gt;0,IF(J735&lt;&gt;0,IF(J735&lt;&gt;"0","yes","no"),"no"),"no")</f>
        <v>no</v>
      </c>
      <c r="D735" t="str">
        <f t="shared" ref="D735:D739" si="521">IF(M735&lt;&gt;0,IF(J735&lt;&gt;0,IF(J735&lt;&gt;"0","yes","no"),"no"),"no")</f>
        <v>no</v>
      </c>
      <c r="E735" t="str">
        <f t="shared" ref="E735:E739" si="522">IF(M735&lt;&gt;0,IF(J735&lt;&gt;0,IF(J735&lt;&gt;"0","yes","no"),"no"),"no")</f>
        <v>no</v>
      </c>
      <c r="F735" t="str">
        <f t="shared" ref="F735:F739" si="523">IF(COUNTIF(AB735:CM735,"pv&amp;st")&lt;&gt;0,IF(J735&lt;&gt;"0",IF(J735&lt;&gt;0,"yes","no"),"no"),"no")</f>
        <v>no</v>
      </c>
      <c r="G735" t="str">
        <f t="shared" ref="G735:G739" si="524">IF(M735&lt;&gt;0,IF(J735&lt;&gt;0,IF(J735&lt;&gt;"0","yes","no"),"no"),"no")</f>
        <v>no</v>
      </c>
      <c r="H735" t="s">
        <v>2421</v>
      </c>
      <c r="I735" t="str">
        <f t="shared" ref="I735:I739" si="525">IF(J735&lt;&gt;"0",IF(J735&lt;&gt;0,"yes","no"),"no")</f>
        <v>no</v>
      </c>
      <c r="J735" s="2">
        <v>0</v>
      </c>
      <c r="K735">
        <v>19.537491500000002</v>
      </c>
      <c r="L735">
        <v>18.165318558100001</v>
      </c>
      <c r="M735" s="1">
        <v>0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51.567510779999999</v>
      </c>
      <c r="X735">
        <v>7.2328671199999999</v>
      </c>
      <c r="Y735">
        <v>149</v>
      </c>
      <c r="Z735" t="str" cm="1">
        <f t="array" ref="Z735">INDEX(Tabelle4!$C$2:$C$2596,MATCH(TRUE,EXACT(tool!A662,Tabelle4!$D$2:$D$2596),0))</f>
        <v>Y</v>
      </c>
      <c r="AA735" t="s">
        <v>1292</v>
      </c>
      <c r="AB735" t="s">
        <v>78</v>
      </c>
      <c r="AC735">
        <v>16.631149291992202</v>
      </c>
      <c r="AD735">
        <v>9.1606475622922794</v>
      </c>
      <c r="AE735">
        <v>45.161118281462002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</row>
    <row r="736" spans="1:143" hidden="1" x14ac:dyDescent="0.2">
      <c r="A736" t="s">
        <v>1851</v>
      </c>
      <c r="B736">
        <v>0</v>
      </c>
      <c r="C736" t="str">
        <f t="shared" si="520"/>
        <v>no</v>
      </c>
      <c r="D736" t="str">
        <f t="shared" si="521"/>
        <v>no</v>
      </c>
      <c r="E736" t="str">
        <f t="shared" si="522"/>
        <v>no</v>
      </c>
      <c r="F736" t="str">
        <f t="shared" si="523"/>
        <v>no</v>
      </c>
      <c r="G736" t="str">
        <f t="shared" si="524"/>
        <v>no</v>
      </c>
      <c r="H736" t="s">
        <v>2421</v>
      </c>
      <c r="I736" t="str">
        <f t="shared" si="525"/>
        <v>no</v>
      </c>
      <c r="J736" s="2">
        <v>0</v>
      </c>
      <c r="K736">
        <v>18.1926099941</v>
      </c>
      <c r="L736">
        <v>17.694769138800002</v>
      </c>
      <c r="M736" s="1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51.567603740000003</v>
      </c>
      <c r="X736">
        <v>7.2326716969999998</v>
      </c>
      <c r="Y736">
        <v>149</v>
      </c>
      <c r="Z736" t="str" cm="1">
        <f t="array" ref="Z736">INDEX(Tabelle4!$C$2:$C$2596,MATCH(TRUE,EXACT(tool!A1053,Tabelle4!$D$2:$D$2596),0))</f>
        <v>Y</v>
      </c>
      <c r="AA736" t="s">
        <v>1852</v>
      </c>
      <c r="AB736" t="s">
        <v>78</v>
      </c>
      <c r="AC736">
        <v>16.3766059875488</v>
      </c>
      <c r="AD736">
        <v>8.8015043838938691</v>
      </c>
      <c r="AE736">
        <v>34.309634289510797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:143" hidden="1" x14ac:dyDescent="0.2">
      <c r="A737" t="s">
        <v>1198</v>
      </c>
      <c r="B737">
        <v>0</v>
      </c>
      <c r="C737" t="str">
        <f t="shared" si="520"/>
        <v>no</v>
      </c>
      <c r="D737" t="str">
        <f t="shared" si="521"/>
        <v>no</v>
      </c>
      <c r="E737" t="str">
        <f t="shared" si="522"/>
        <v>no</v>
      </c>
      <c r="F737" t="str">
        <f t="shared" si="523"/>
        <v>no</v>
      </c>
      <c r="G737" t="str">
        <f t="shared" si="524"/>
        <v>no</v>
      </c>
      <c r="H737" t="s">
        <v>2421</v>
      </c>
      <c r="I737" t="str">
        <f t="shared" si="525"/>
        <v>no</v>
      </c>
      <c r="J737" s="2">
        <v>0</v>
      </c>
      <c r="K737">
        <v>20.040696011000001</v>
      </c>
      <c r="L737">
        <v>18.432571406400001</v>
      </c>
      <c r="M737" s="1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121</v>
      </c>
      <c r="V737">
        <v>11.160997996000001</v>
      </c>
      <c r="W737">
        <v>51.567262360000001</v>
      </c>
      <c r="X737">
        <v>7.2332764950000001</v>
      </c>
      <c r="Y737">
        <v>149</v>
      </c>
      <c r="Z737" t="str" cm="1">
        <f t="array" ref="Z737">INDEX(Tabelle4!$C$2:$C$2596,MATCH(TRUE,EXACT(tool!A601,Tabelle4!$D$2:$D$2596),0))</f>
        <v>Y</v>
      </c>
      <c r="AA737" t="s">
        <v>1199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</row>
    <row r="738" spans="1:143" hidden="1" x14ac:dyDescent="0.2">
      <c r="A738" t="s">
        <v>1326</v>
      </c>
      <c r="B738">
        <v>0</v>
      </c>
      <c r="C738" t="str">
        <f t="shared" si="520"/>
        <v>no</v>
      </c>
      <c r="D738" t="str">
        <f t="shared" si="521"/>
        <v>no</v>
      </c>
      <c r="E738" t="str">
        <f t="shared" si="522"/>
        <v>no</v>
      </c>
      <c r="F738" t="str">
        <f t="shared" si="523"/>
        <v>no</v>
      </c>
      <c r="G738" t="str">
        <f t="shared" si="524"/>
        <v>no</v>
      </c>
      <c r="H738" t="s">
        <v>2421</v>
      </c>
      <c r="I738" t="str">
        <f t="shared" si="525"/>
        <v>no</v>
      </c>
      <c r="J738" s="2">
        <v>0</v>
      </c>
      <c r="K738">
        <v>19.6233399953</v>
      </c>
      <c r="L738">
        <v>18.194049570699999</v>
      </c>
      <c r="M738" s="1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51.567470720000003</v>
      </c>
      <c r="X738">
        <v>7.232818645</v>
      </c>
      <c r="Y738">
        <v>149</v>
      </c>
      <c r="Z738" t="str" cm="1">
        <f t="array" ref="Z738">INDEX(Tabelle4!$C$2:$C$2596,MATCH(TRUE,EXACT(tool!A687,Tabelle4!$D$2:$D$2596),0))</f>
        <v>Y</v>
      </c>
      <c r="AA738" t="s">
        <v>1327</v>
      </c>
      <c r="AB738" t="s">
        <v>78</v>
      </c>
      <c r="AC738">
        <v>12.6715745925903</v>
      </c>
      <c r="AD738">
        <v>22.563674440323499</v>
      </c>
      <c r="AE738">
        <v>-144.140082546027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</row>
    <row r="739" spans="1:143" hidden="1" x14ac:dyDescent="0.2">
      <c r="A739" t="s">
        <v>1791</v>
      </c>
      <c r="B739">
        <v>0</v>
      </c>
      <c r="C739" t="str">
        <f t="shared" si="520"/>
        <v>no</v>
      </c>
      <c r="D739" t="str">
        <f t="shared" si="521"/>
        <v>no</v>
      </c>
      <c r="E739" t="str">
        <f t="shared" si="522"/>
        <v>no</v>
      </c>
      <c r="F739" t="str">
        <f t="shared" si="523"/>
        <v>no</v>
      </c>
      <c r="G739" t="str">
        <f t="shared" si="524"/>
        <v>no</v>
      </c>
      <c r="H739" t="s">
        <v>2421</v>
      </c>
      <c r="I739" t="str">
        <f t="shared" si="525"/>
        <v>no</v>
      </c>
      <c r="J739" s="2">
        <v>0</v>
      </c>
      <c r="K739">
        <v>21.136394511700001</v>
      </c>
      <c r="L739">
        <v>18.789278930799998</v>
      </c>
      <c r="M739" s="1">
        <v>0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51.567456200000002</v>
      </c>
      <c r="X739">
        <v>7.2328679989999998</v>
      </c>
      <c r="Y739">
        <v>149</v>
      </c>
      <c r="Z739" t="str" cm="1">
        <f t="array" ref="Z739">INDEX(Tabelle4!$C$2:$C$2596,MATCH(TRUE,EXACT(tool!A1011,Tabelle4!$D$2:$D$2596),0))</f>
        <v>Y</v>
      </c>
      <c r="AA739" t="s">
        <v>1792</v>
      </c>
      <c r="AB739" t="s">
        <v>78</v>
      </c>
      <c r="AC739">
        <v>12.357108116149901</v>
      </c>
      <c r="AD739">
        <v>23.8333437392332</v>
      </c>
      <c r="AE739">
        <v>-152.833634250844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</row>
    <row r="740" spans="1:143" hidden="1" x14ac:dyDescent="0.2">
      <c r="A740" t="s">
        <v>1083</v>
      </c>
      <c r="B740">
        <v>0</v>
      </c>
      <c r="C740" t="str">
        <f t="shared" si="514"/>
        <v>no</v>
      </c>
      <c r="D740" t="str">
        <f t="shared" si="515"/>
        <v>no</v>
      </c>
      <c r="E740" t="str">
        <f t="shared" si="516"/>
        <v>no</v>
      </c>
      <c r="F740" t="str">
        <f t="shared" si="517"/>
        <v>no</v>
      </c>
      <c r="G740" t="str">
        <f t="shared" si="518"/>
        <v>no</v>
      </c>
      <c r="H740" t="s">
        <v>2421</v>
      </c>
      <c r="I740" t="str">
        <f t="shared" si="519"/>
        <v>yes</v>
      </c>
      <c r="J740" s="2">
        <v>0</v>
      </c>
      <c r="K740">
        <v>19.646606494099998</v>
      </c>
      <c r="L740">
        <v>18.201649053200001</v>
      </c>
      <c r="M740" s="1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51.567599829999999</v>
      </c>
      <c r="X740">
        <v>7.232546868</v>
      </c>
      <c r="Y740">
        <v>149</v>
      </c>
      <c r="Z740" t="str" cm="1">
        <f t="array" ref="Z740">INDEX(Tabelle4!$C$2:$C$2596,MATCH(TRUE,EXACT(tool!A520,Tabelle4!$D$2:$D$2596),0))</f>
        <v>Z</v>
      </c>
      <c r="AA740" t="s">
        <v>1084</v>
      </c>
      <c r="AB740" t="s">
        <v>78</v>
      </c>
      <c r="AC740">
        <v>8.6004352569580096</v>
      </c>
      <c r="AD740">
        <v>22.7037785089198</v>
      </c>
      <c r="AE740">
        <v>-135.737508742085</v>
      </c>
      <c r="AF740" t="s">
        <v>78</v>
      </c>
      <c r="AG740">
        <v>6.2408986091613796</v>
      </c>
      <c r="AH740">
        <v>9.1449430856377791</v>
      </c>
      <c r="AI740">
        <v>36.793070828912498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</row>
    <row r="741" spans="1:143" hidden="1" x14ac:dyDescent="0.2">
      <c r="A741" t="s">
        <v>1735</v>
      </c>
      <c r="B741">
        <v>0</v>
      </c>
      <c r="C741" t="str">
        <f t="shared" ref="C741:C742" si="526">IF(M741&lt;&gt;0,IF(J741&lt;&gt;0,IF(J741&lt;&gt;"0","yes","no"),"no"),"no")</f>
        <v>no</v>
      </c>
      <c r="D741" t="str">
        <f t="shared" ref="D741:D742" si="527">IF(M741&lt;&gt;0,IF(J741&lt;&gt;0,IF(J741&lt;&gt;"0","yes","no"),"no"),"no")</f>
        <v>no</v>
      </c>
      <c r="E741" t="str">
        <f t="shared" ref="E741:E742" si="528">IF(M741&lt;&gt;0,IF(J741&lt;&gt;0,IF(J741&lt;&gt;"0","yes","no"),"no"),"no")</f>
        <v>no</v>
      </c>
      <c r="F741" t="str">
        <f t="shared" ref="F741:F742" si="529">IF(COUNTIF(AB741:CM741,"pv&amp;st")&lt;&gt;0,IF(J741&lt;&gt;"0",IF(J741&lt;&gt;0,"yes","no"),"no"),"no")</f>
        <v>no</v>
      </c>
      <c r="G741" t="str">
        <f t="shared" ref="G741:G742" si="530">IF(M741&lt;&gt;0,IF(J741&lt;&gt;0,IF(J741&lt;&gt;"0","yes","no"),"no"),"no")</f>
        <v>no</v>
      </c>
      <c r="H741" t="s">
        <v>2421</v>
      </c>
      <c r="I741" t="str">
        <f t="shared" ref="I741:I742" si="531">IF(J741&lt;&gt;"0",IF(J741&lt;&gt;0,"yes","no"),"no")</f>
        <v>no</v>
      </c>
      <c r="J741" s="2">
        <v>0</v>
      </c>
      <c r="K741">
        <v>19.9557420063</v>
      </c>
      <c r="L741">
        <v>18.322776524599998</v>
      </c>
      <c r="M741" s="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51.567585139999998</v>
      </c>
      <c r="X741">
        <v>7.2327107750000001</v>
      </c>
      <c r="Y741">
        <v>149</v>
      </c>
      <c r="Z741" t="str" cm="1">
        <f t="array" ref="Z741">INDEX(Tabelle4!$C$2:$C$2596,MATCH(TRUE,EXACT(tool!A970,Tabelle4!$D$2:$D$2596),0))</f>
        <v>Y</v>
      </c>
      <c r="AA741" t="s">
        <v>1736</v>
      </c>
      <c r="AB741" t="s">
        <v>78</v>
      </c>
      <c r="AC741">
        <v>18.654821395873999</v>
      </c>
      <c r="AD741">
        <v>9.0407838878430304</v>
      </c>
      <c r="AE741">
        <v>39.1348909589031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</row>
    <row r="742" spans="1:143" hidden="1" x14ac:dyDescent="0.2">
      <c r="A742" t="s">
        <v>1241</v>
      </c>
      <c r="B742">
        <v>0</v>
      </c>
      <c r="C742" t="str">
        <f t="shared" si="526"/>
        <v>no</v>
      </c>
      <c r="D742" t="str">
        <f t="shared" si="527"/>
        <v>no</v>
      </c>
      <c r="E742" t="str">
        <f t="shared" si="528"/>
        <v>no</v>
      </c>
      <c r="F742" t="str">
        <f t="shared" si="529"/>
        <v>no</v>
      </c>
      <c r="G742" t="str">
        <f t="shared" si="530"/>
        <v>no</v>
      </c>
      <c r="H742" t="s">
        <v>2421</v>
      </c>
      <c r="I742" t="str">
        <f t="shared" si="531"/>
        <v>no</v>
      </c>
      <c r="J742" s="2">
        <v>0</v>
      </c>
      <c r="K742">
        <v>20.032417482300001</v>
      </c>
      <c r="L742">
        <v>18.397312048300002</v>
      </c>
      <c r="M742" s="1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108</v>
      </c>
      <c r="V742">
        <v>54.217602962934812</v>
      </c>
      <c r="W742">
        <v>51.567436389999997</v>
      </c>
      <c r="X742">
        <v>7.2329097329999996</v>
      </c>
      <c r="Y742">
        <v>149</v>
      </c>
      <c r="Z742" t="str" cm="1">
        <f t="array" ref="Z742">INDEX(Tabelle4!$C$2:$C$2596,MATCH(TRUE,EXACT(tool!A629,Tabelle4!$D$2:$D$2596),0))</f>
        <v>Y</v>
      </c>
      <c r="AA742" t="s">
        <v>1242</v>
      </c>
      <c r="AB742" t="s">
        <v>78</v>
      </c>
      <c r="AC742">
        <v>10.0232286453247</v>
      </c>
      <c r="AD742">
        <v>23.759127621693601</v>
      </c>
      <c r="AE742">
        <v>-142.327262345252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</row>
    <row r="743" spans="1:143" hidden="1" x14ac:dyDescent="0.2">
      <c r="A743" t="s">
        <v>1096</v>
      </c>
      <c r="B743">
        <v>0</v>
      </c>
      <c r="C743" t="str">
        <f t="shared" si="514"/>
        <v>no</v>
      </c>
      <c r="D743" t="str">
        <f t="shared" si="515"/>
        <v>no</v>
      </c>
      <c r="E743" t="str">
        <f t="shared" si="516"/>
        <v>no</v>
      </c>
      <c r="F743" t="str">
        <f t="shared" si="517"/>
        <v>no</v>
      </c>
      <c r="G743" t="str">
        <f t="shared" si="518"/>
        <v>no</v>
      </c>
      <c r="H743" t="s">
        <v>2421</v>
      </c>
      <c r="I743" t="str">
        <f t="shared" si="519"/>
        <v>yes</v>
      </c>
      <c r="J743" s="2">
        <v>0</v>
      </c>
      <c r="K743">
        <v>14.6906959897</v>
      </c>
      <c r="L743">
        <v>17.270960501299999</v>
      </c>
      <c r="M743" s="1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51.567671189999999</v>
      </c>
      <c r="X743">
        <v>7.2328632129999999</v>
      </c>
      <c r="Y743">
        <v>149</v>
      </c>
      <c r="Z743" t="str" cm="1">
        <f t="array" ref="Z743">INDEX(Tabelle4!$C$2:$C$2596,MATCH(TRUE,EXACT(tool!A529,Tabelle4!$D$2:$D$2596),0))</f>
        <v>Z</v>
      </c>
      <c r="AA743" t="s">
        <v>1097</v>
      </c>
      <c r="AB743" t="s">
        <v>78</v>
      </c>
      <c r="AC743">
        <v>13.755517005920399</v>
      </c>
      <c r="AD743">
        <v>1.3053014241614</v>
      </c>
      <c r="AE743">
        <v>-151.61993067200899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</row>
    <row r="744" spans="1:143" hidden="1" x14ac:dyDescent="0.2">
      <c r="A744" t="s">
        <v>1282</v>
      </c>
      <c r="B744">
        <v>0</v>
      </c>
      <c r="C744" t="str">
        <f t="shared" ref="C744:C749" si="532">IF(M744&lt;&gt;0,IF(J744&lt;&gt;0,IF(J744&lt;&gt;"0","yes","no"),"no"),"no")</f>
        <v>no</v>
      </c>
      <c r="D744" t="str">
        <f t="shared" ref="D744:D749" si="533">IF(M744&lt;&gt;0,IF(J744&lt;&gt;0,IF(J744&lt;&gt;"0","yes","no"),"no"),"no")</f>
        <v>no</v>
      </c>
      <c r="E744" t="str">
        <f t="shared" ref="E744:E749" si="534">IF(M744&lt;&gt;0,IF(J744&lt;&gt;0,IF(J744&lt;&gt;"0","yes","no"),"no"),"no")</f>
        <v>no</v>
      </c>
      <c r="F744" t="str">
        <f t="shared" ref="F744:F749" si="535">IF(COUNTIF(AB744:CM744,"pv&amp;st")&lt;&gt;0,IF(J744&lt;&gt;"0",IF(J744&lt;&gt;0,"yes","no"),"no"),"no")</f>
        <v>no</v>
      </c>
      <c r="G744" t="str">
        <f t="shared" ref="G744:G749" si="536">IF(M744&lt;&gt;0,IF(J744&lt;&gt;0,IF(J744&lt;&gt;"0","yes","no"),"no"),"no")</f>
        <v>no</v>
      </c>
      <c r="H744" t="s">
        <v>2421</v>
      </c>
      <c r="I744" t="str">
        <f t="shared" ref="I744:I749" si="537">IF(J744&lt;&gt;"0",IF(J744&lt;&gt;0,"yes","no"),"no")</f>
        <v>no</v>
      </c>
      <c r="J744" s="2">
        <v>0</v>
      </c>
      <c r="K744">
        <v>18.235203993900001</v>
      </c>
      <c r="L744">
        <v>17.7020676038</v>
      </c>
      <c r="M744" s="1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51.567546960000001</v>
      </c>
      <c r="X744">
        <v>7.2327910739999997</v>
      </c>
      <c r="Y744">
        <v>149</v>
      </c>
      <c r="Z744" t="str" cm="1">
        <f t="array" ref="Z744">INDEX(Tabelle4!$C$2:$C$2596,MATCH(TRUE,EXACT(tool!A656,Tabelle4!$D$2:$D$2596),0))</f>
        <v>Y</v>
      </c>
      <c r="AA744" t="s">
        <v>1283</v>
      </c>
      <c r="AB744" t="s">
        <v>78</v>
      </c>
      <c r="AC744">
        <v>15.538846969604499</v>
      </c>
      <c r="AD744">
        <v>8.7192081011484408</v>
      </c>
      <c r="AE744">
        <v>38.708933593949098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</row>
    <row r="745" spans="1:143" hidden="1" x14ac:dyDescent="0.2">
      <c r="A745" t="s">
        <v>1413</v>
      </c>
      <c r="B745">
        <v>0</v>
      </c>
      <c r="C745" t="str">
        <f t="shared" si="532"/>
        <v>no</v>
      </c>
      <c r="D745" t="str">
        <f t="shared" si="533"/>
        <v>no</v>
      </c>
      <c r="E745" t="str">
        <f t="shared" si="534"/>
        <v>no</v>
      </c>
      <c r="F745" t="str">
        <f t="shared" si="535"/>
        <v>no</v>
      </c>
      <c r="G745" t="str">
        <f t="shared" si="536"/>
        <v>no</v>
      </c>
      <c r="H745" t="s">
        <v>2421</v>
      </c>
      <c r="I745" t="str">
        <f t="shared" si="537"/>
        <v>no</v>
      </c>
      <c r="J745" s="2">
        <v>0</v>
      </c>
      <c r="K745">
        <v>20.237602491400001</v>
      </c>
      <c r="L745">
        <v>18.932776826600001</v>
      </c>
      <c r="M745" s="1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51.567417069999998</v>
      </c>
      <c r="X745">
        <v>7.2329506700000001</v>
      </c>
      <c r="Y745">
        <v>149</v>
      </c>
      <c r="Z745" t="str" cm="1">
        <f t="array" ref="Z745">INDEX(Tabelle4!$C$2:$C$2596,MATCH(TRUE,EXACT(tool!A750,Tabelle4!$D$2:$D$2596),0))</f>
        <v>Y</v>
      </c>
      <c r="AA745" t="s">
        <v>1414</v>
      </c>
      <c r="AB745" t="s">
        <v>78</v>
      </c>
      <c r="AC745">
        <v>9.9147710800170898</v>
      </c>
      <c r="AD745">
        <v>25.248412007430002</v>
      </c>
      <c r="AE745">
        <v>-139.502724610652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</row>
    <row r="746" spans="1:143" hidden="1" x14ac:dyDescent="0.2">
      <c r="A746" t="s">
        <v>1265</v>
      </c>
      <c r="B746">
        <v>0</v>
      </c>
      <c r="C746" t="str">
        <f t="shared" si="532"/>
        <v>no</v>
      </c>
      <c r="D746" t="str">
        <f t="shared" si="533"/>
        <v>no</v>
      </c>
      <c r="E746" t="str">
        <f t="shared" si="534"/>
        <v>no</v>
      </c>
      <c r="F746" t="str">
        <f t="shared" si="535"/>
        <v>no</v>
      </c>
      <c r="G746" t="str">
        <f t="shared" si="536"/>
        <v>no</v>
      </c>
      <c r="H746" t="s">
        <v>2421</v>
      </c>
      <c r="I746" t="str">
        <f t="shared" si="537"/>
        <v>no</v>
      </c>
      <c r="J746" s="2">
        <v>0</v>
      </c>
      <c r="K746">
        <v>14.7745469959</v>
      </c>
      <c r="L746">
        <v>17.308137809400002</v>
      </c>
      <c r="M746" s="1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121</v>
      </c>
      <c r="V746">
        <v>20.7536014949</v>
      </c>
      <c r="W746">
        <v>51.56762544</v>
      </c>
      <c r="X746">
        <v>7.2329597210000003</v>
      </c>
      <c r="Y746">
        <v>149</v>
      </c>
      <c r="Z746" t="str" cm="1">
        <f t="array" ref="Z746">INDEX(Tabelle4!$C$2:$C$2596,MATCH(TRUE,EXACT(tool!A646,Tabelle4!$D$2:$D$2596),0))</f>
        <v>Y</v>
      </c>
      <c r="AA746" t="s">
        <v>1266</v>
      </c>
      <c r="AB746" t="s">
        <v>78</v>
      </c>
      <c r="AC746">
        <v>13.207073211669901</v>
      </c>
      <c r="AD746">
        <v>1.54311118420783</v>
      </c>
      <c r="AE746">
        <v>-123.34810004057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</row>
    <row r="747" spans="1:143" hidden="1" x14ac:dyDescent="0.2">
      <c r="A747" t="s">
        <v>1268</v>
      </c>
      <c r="B747">
        <v>0</v>
      </c>
      <c r="C747" t="str">
        <f t="shared" si="532"/>
        <v>no</v>
      </c>
      <c r="D747" t="str">
        <f t="shared" si="533"/>
        <v>no</v>
      </c>
      <c r="E747" t="str">
        <f t="shared" si="534"/>
        <v>no</v>
      </c>
      <c r="F747" t="str">
        <f t="shared" si="535"/>
        <v>no</v>
      </c>
      <c r="G747" t="str">
        <f t="shared" si="536"/>
        <v>no</v>
      </c>
      <c r="H747" t="s">
        <v>2421</v>
      </c>
      <c r="I747" t="str">
        <f t="shared" si="537"/>
        <v>no</v>
      </c>
      <c r="J747" s="2">
        <v>0</v>
      </c>
      <c r="K747">
        <v>19.964858514199999</v>
      </c>
      <c r="L747">
        <v>18.3160631326</v>
      </c>
      <c r="M747" s="1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121</v>
      </c>
      <c r="V747">
        <v>60.742663989</v>
      </c>
      <c r="W747">
        <v>51.567545010000003</v>
      </c>
      <c r="X747">
        <v>7.2326622990000002</v>
      </c>
      <c r="Y747">
        <v>149</v>
      </c>
      <c r="Z747" t="str" cm="1">
        <f t="array" ref="Z747">INDEX(Tabelle4!$C$2:$C$2596,MATCH(TRUE,EXACT(tool!A648,Tabelle4!$D$2:$D$2596),0))</f>
        <v>Y</v>
      </c>
      <c r="AA747" t="s">
        <v>1269</v>
      </c>
      <c r="AB747" t="s">
        <v>78</v>
      </c>
      <c r="AC747">
        <v>9.6224260330200195</v>
      </c>
      <c r="AD747">
        <v>24.583006465086299</v>
      </c>
      <c r="AE747">
        <v>-143.280827536011</v>
      </c>
      <c r="AF747" t="s">
        <v>78</v>
      </c>
      <c r="AG747">
        <v>11.7234611511231</v>
      </c>
      <c r="AH747">
        <v>6.44603521641573</v>
      </c>
      <c r="AI747">
        <v>41.678393318896198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</row>
    <row r="748" spans="1:143" hidden="1" x14ac:dyDescent="0.2">
      <c r="A748" t="s">
        <v>1322</v>
      </c>
      <c r="B748">
        <v>0</v>
      </c>
      <c r="C748" t="str">
        <f t="shared" si="532"/>
        <v>no</v>
      </c>
      <c r="D748" t="str">
        <f t="shared" si="533"/>
        <v>no</v>
      </c>
      <c r="E748" t="str">
        <f t="shared" si="534"/>
        <v>no</v>
      </c>
      <c r="F748" t="str">
        <f t="shared" si="535"/>
        <v>no</v>
      </c>
      <c r="G748" t="str">
        <f t="shared" si="536"/>
        <v>no</v>
      </c>
      <c r="H748" t="s">
        <v>2421</v>
      </c>
      <c r="I748" t="str">
        <f t="shared" si="537"/>
        <v>no</v>
      </c>
      <c r="J748" s="2">
        <v>0</v>
      </c>
      <c r="K748">
        <v>19.5772090062</v>
      </c>
      <c r="L748">
        <v>18.193064692899998</v>
      </c>
      <c r="M748" s="1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51.567639900000003</v>
      </c>
      <c r="X748">
        <v>7.2325955479999999</v>
      </c>
      <c r="Y748">
        <v>149</v>
      </c>
      <c r="Z748" t="str" cm="1">
        <f t="array" ref="Z748">INDEX(Tabelle4!$C$2:$C$2596,MATCH(TRUE,EXACT(tool!A685,Tabelle4!$D$2:$D$2596),0))</f>
        <v>Y</v>
      </c>
      <c r="AA748" t="s">
        <v>1323</v>
      </c>
      <c r="AB748" t="s">
        <v>78</v>
      </c>
      <c r="AC748">
        <v>13.2458276748657</v>
      </c>
      <c r="AD748">
        <v>9.1176438585506201</v>
      </c>
      <c r="AE748">
        <v>35.197503302329402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</row>
    <row r="749" spans="1:143" hidden="1" x14ac:dyDescent="0.2">
      <c r="A749" t="s">
        <v>1168</v>
      </c>
      <c r="B749">
        <v>0</v>
      </c>
      <c r="C749" t="str">
        <f t="shared" si="532"/>
        <v>no</v>
      </c>
      <c r="D749" t="str">
        <f t="shared" si="533"/>
        <v>no</v>
      </c>
      <c r="E749" t="str">
        <f t="shared" si="534"/>
        <v>no</v>
      </c>
      <c r="F749" t="str">
        <f t="shared" si="535"/>
        <v>no</v>
      </c>
      <c r="G749" t="str">
        <f t="shared" si="536"/>
        <v>no</v>
      </c>
      <c r="H749" t="s">
        <v>2421</v>
      </c>
      <c r="I749" t="str">
        <f t="shared" si="537"/>
        <v>no</v>
      </c>
      <c r="J749" s="2">
        <v>0</v>
      </c>
      <c r="K749">
        <v>14.7737379819</v>
      </c>
      <c r="L749">
        <v>17.3106353724</v>
      </c>
      <c r="M749" s="1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51.567717010000003</v>
      </c>
      <c r="X749">
        <v>7.232766603</v>
      </c>
      <c r="Y749">
        <v>149</v>
      </c>
      <c r="Z749" t="str" cm="1">
        <f t="array" ref="Z749">INDEX(Tabelle4!$C$2:$C$2596,MATCH(TRUE,EXACT(tool!A579,Tabelle4!$D$2:$D$2596),0))</f>
        <v>Y</v>
      </c>
      <c r="AA749" t="s">
        <v>1169</v>
      </c>
      <c r="AB749" t="s">
        <v>78</v>
      </c>
      <c r="AC749">
        <v>12.575126647949199</v>
      </c>
      <c r="AD749">
        <v>1.1589047430160699</v>
      </c>
      <c r="AE749">
        <v>-101.35051021738001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</row>
    <row r="750" spans="1:143" hidden="1" x14ac:dyDescent="0.2">
      <c r="A750" t="s">
        <v>1423</v>
      </c>
      <c r="B750">
        <v>0</v>
      </c>
      <c r="C750" t="str">
        <f t="shared" si="514"/>
        <v>no</v>
      </c>
      <c r="D750" t="str">
        <f t="shared" si="515"/>
        <v>no</v>
      </c>
      <c r="E750" t="str">
        <f t="shared" si="516"/>
        <v>no</v>
      </c>
      <c r="F750" t="str">
        <f t="shared" si="517"/>
        <v>no</v>
      </c>
      <c r="G750" t="str">
        <f t="shared" si="518"/>
        <v>no</v>
      </c>
      <c r="H750" t="s">
        <v>2421</v>
      </c>
      <c r="I750" t="str">
        <f t="shared" si="519"/>
        <v>yes</v>
      </c>
      <c r="J750" s="2">
        <v>0</v>
      </c>
      <c r="K750">
        <v>18.217274004699998</v>
      </c>
      <c r="L750">
        <v>17.689468116899999</v>
      </c>
      <c r="M750" s="1">
        <v>0</v>
      </c>
      <c r="N750">
        <v>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51.567581369999999</v>
      </c>
      <c r="X750">
        <v>7.2325858199999997</v>
      </c>
      <c r="Y750">
        <v>149</v>
      </c>
      <c r="Z750" t="str" cm="1">
        <f t="array" ref="Z750">INDEX(Tabelle4!$C$2:$C$2596,MATCH(TRUE,EXACT(tool!A756,Tabelle4!$D$2:$D$2596),0))</f>
        <v>Z</v>
      </c>
      <c r="AA750" t="s">
        <v>1424</v>
      </c>
      <c r="AB750" t="s">
        <v>78</v>
      </c>
      <c r="AC750">
        <v>12.613110542297401</v>
      </c>
      <c r="AD750">
        <v>20.6698484800893</v>
      </c>
      <c r="AE750">
        <v>-144.947263167464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</row>
    <row r="751" spans="1:143" hidden="1" x14ac:dyDescent="0.2">
      <c r="A751" t="s">
        <v>1384</v>
      </c>
      <c r="B751">
        <v>0</v>
      </c>
      <c r="C751" t="str">
        <f>IF(M751&lt;&gt;0,IF(J751&lt;&gt;0,IF(J751&lt;&gt;"0","yes","no"),"no"),"no")</f>
        <v>no</v>
      </c>
      <c r="D751" t="str">
        <f>IF(M751&lt;&gt;0,IF(J751&lt;&gt;0,IF(J751&lt;&gt;"0","yes","no"),"no"),"no")</f>
        <v>no</v>
      </c>
      <c r="E751" t="str">
        <f>IF(M751&lt;&gt;0,IF(J751&lt;&gt;0,IF(J751&lt;&gt;"0","yes","no"),"no"),"no")</f>
        <v>no</v>
      </c>
      <c r="F751" t="str">
        <f>IF(COUNTIF(AB751:CM751,"pv&amp;st")&lt;&gt;0,IF(J751&lt;&gt;"0",IF(J751&lt;&gt;0,"yes","no"),"no"),"no")</f>
        <v>no</v>
      </c>
      <c r="G751" t="str">
        <f>IF(M751&lt;&gt;0,IF(J751&lt;&gt;0,IF(J751&lt;&gt;"0","yes","no"),"no"),"no")</f>
        <v>no</v>
      </c>
      <c r="H751" t="s">
        <v>2421</v>
      </c>
      <c r="I751" t="str">
        <f>IF(J751&lt;&gt;"0",IF(J751&lt;&gt;0,"yes","no"),"no")</f>
        <v>no</v>
      </c>
      <c r="J751" s="2">
        <v>0</v>
      </c>
      <c r="K751">
        <v>15.010730013</v>
      </c>
      <c r="L751">
        <v>17.626439664399999</v>
      </c>
      <c r="M751" s="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108</v>
      </c>
      <c r="V751">
        <v>48.340790394782005</v>
      </c>
      <c r="W751">
        <v>51.567610000000002</v>
      </c>
      <c r="X751">
        <v>7.2329922130000002</v>
      </c>
      <c r="Y751">
        <v>149</v>
      </c>
      <c r="Z751" t="str" cm="1">
        <f t="array" ref="Z751">INDEX(Tabelle4!$C$2:$C$2596,MATCH(TRUE,EXACT(tool!A729,Tabelle4!$D$2:$D$2596),0))</f>
        <v>Y</v>
      </c>
      <c r="AA751" t="s">
        <v>1385</v>
      </c>
      <c r="AB751" t="s">
        <v>78</v>
      </c>
      <c r="AC751">
        <v>12.825015068054199</v>
      </c>
      <c r="AD751">
        <v>1.46791795977201</v>
      </c>
      <c r="AE751">
        <v>-166.91700934588599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</row>
    <row r="752" spans="1:143" hidden="1" x14ac:dyDescent="0.2">
      <c r="A752" t="s">
        <v>1420</v>
      </c>
      <c r="B752">
        <v>0</v>
      </c>
      <c r="C752" t="str">
        <f t="shared" si="514"/>
        <v>no</v>
      </c>
      <c r="D752" t="str">
        <f t="shared" si="515"/>
        <v>no</v>
      </c>
      <c r="E752" t="str">
        <f t="shared" si="516"/>
        <v>no</v>
      </c>
      <c r="F752" t="str">
        <f t="shared" si="517"/>
        <v>no</v>
      </c>
      <c r="G752" t="str">
        <f t="shared" si="518"/>
        <v>no</v>
      </c>
      <c r="H752" t="s">
        <v>2421</v>
      </c>
      <c r="I752" t="str">
        <f t="shared" si="519"/>
        <v>yes</v>
      </c>
      <c r="J752" s="2">
        <v>0</v>
      </c>
      <c r="K752">
        <v>14.719936519399999</v>
      </c>
      <c r="L752">
        <v>17.288768687299999</v>
      </c>
      <c r="M752" s="1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51.567655950000002</v>
      </c>
      <c r="X752">
        <v>7.2328953</v>
      </c>
      <c r="Y752">
        <v>149</v>
      </c>
      <c r="Z752" t="str" cm="1">
        <f t="array" ref="Z752">INDEX(Tabelle4!$C$2:$C$2596,MATCH(TRUE,EXACT(tool!A754,Tabelle4!$D$2:$D$2596),0))</f>
        <v>Z</v>
      </c>
      <c r="AA752" t="s">
        <v>1421</v>
      </c>
      <c r="AB752" t="s">
        <v>78</v>
      </c>
      <c r="AC752">
        <v>13.3477697372437</v>
      </c>
      <c r="AD752">
        <v>1.0779839115815699</v>
      </c>
      <c r="AE752">
        <v>-159.86519836918899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</row>
    <row r="753" spans="1:143" hidden="1" x14ac:dyDescent="0.2">
      <c r="A753" t="s">
        <v>1695</v>
      </c>
      <c r="B753">
        <v>0</v>
      </c>
      <c r="C753" t="str">
        <f t="shared" si="514"/>
        <v>no</v>
      </c>
      <c r="D753" t="str">
        <f t="shared" si="515"/>
        <v>no</v>
      </c>
      <c r="E753" t="str">
        <f t="shared" si="516"/>
        <v>no</v>
      </c>
      <c r="F753" t="str">
        <f t="shared" si="517"/>
        <v>no</v>
      </c>
      <c r="G753" t="str">
        <f t="shared" si="518"/>
        <v>no</v>
      </c>
      <c r="H753" t="s">
        <v>2421</v>
      </c>
      <c r="I753" t="str">
        <f t="shared" si="519"/>
        <v>yes</v>
      </c>
      <c r="J753" s="2">
        <v>0</v>
      </c>
      <c r="K753">
        <v>14.955323506499999</v>
      </c>
      <c r="L753">
        <v>17.591843130400001</v>
      </c>
      <c r="M753" s="1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51.567732380000002</v>
      </c>
      <c r="X753">
        <v>7.232734121</v>
      </c>
      <c r="Y753">
        <v>149</v>
      </c>
      <c r="Z753" t="str" cm="1">
        <f t="array" ref="Z753">INDEX(Tabelle4!$C$2:$C$2596,MATCH(TRUE,EXACT(tool!A942,Tabelle4!$D$2:$D$2596),0))</f>
        <v>Z</v>
      </c>
      <c r="AA753" t="s">
        <v>1696</v>
      </c>
      <c r="AB753" t="s">
        <v>78</v>
      </c>
      <c r="AC753">
        <v>14.472924232482899</v>
      </c>
      <c r="AD753">
        <v>1.13625047167411</v>
      </c>
      <c r="AE753">
        <v>-165.89298358548501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</row>
    <row r="754" spans="1:143" hidden="1" x14ac:dyDescent="0.2">
      <c r="A754" t="s">
        <v>890</v>
      </c>
      <c r="B754">
        <v>0</v>
      </c>
      <c r="C754" t="str">
        <f t="shared" si="514"/>
        <v>yes</v>
      </c>
      <c r="D754" t="str">
        <f t="shared" si="515"/>
        <v>yes</v>
      </c>
      <c r="E754" t="str">
        <f t="shared" si="516"/>
        <v>yes</v>
      </c>
      <c r="F754" t="str">
        <f t="shared" si="517"/>
        <v>yes</v>
      </c>
      <c r="G754" t="str">
        <f t="shared" si="518"/>
        <v>yes</v>
      </c>
      <c r="H754" t="s">
        <v>2421</v>
      </c>
      <c r="I754" t="str">
        <f t="shared" si="519"/>
        <v>yes</v>
      </c>
      <c r="J754" s="1" t="s">
        <v>91</v>
      </c>
      <c r="K754">
        <v>76.323830479700007</v>
      </c>
      <c r="L754">
        <v>35.002783833099997</v>
      </c>
      <c r="M754" s="1">
        <v>1953</v>
      </c>
      <c r="N754">
        <v>1</v>
      </c>
      <c r="O754">
        <v>3</v>
      </c>
      <c r="P754">
        <v>3</v>
      </c>
      <c r="Q754">
        <v>2</v>
      </c>
      <c r="R754">
        <v>5.4</v>
      </c>
      <c r="S754">
        <v>158.48550050685998</v>
      </c>
      <c r="T754">
        <v>30.529532191880005</v>
      </c>
      <c r="U754" t="s">
        <v>121</v>
      </c>
      <c r="V754">
        <v>52.765267494600003</v>
      </c>
      <c r="W754">
        <v>51.570328930000002</v>
      </c>
      <c r="X754">
        <v>7.2395736030000002</v>
      </c>
      <c r="Y754">
        <v>150</v>
      </c>
      <c r="Z754" t="str" cm="1">
        <f t="array" ref="Z754">INDEX(Tabelle4!$C$2:$C$2596,MATCH(TRUE,EXACT(tool!A414,Tabelle4!$D$2:$D$2596),0))</f>
        <v>Z</v>
      </c>
      <c r="AA754" t="s">
        <v>891</v>
      </c>
      <c r="AB754" t="s">
        <v>83</v>
      </c>
      <c r="AC754">
        <v>44.5457763671875</v>
      </c>
      <c r="AD754">
        <v>33.268152423465999</v>
      </c>
      <c r="AE754">
        <v>-136.20920822795301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</row>
    <row r="755" spans="1:143" hidden="1" x14ac:dyDescent="0.2">
      <c r="A755" t="s">
        <v>1660</v>
      </c>
      <c r="B755">
        <v>0</v>
      </c>
      <c r="C755" t="str">
        <f>IF(M755&lt;&gt;0,IF(J755&lt;&gt;0,IF(J755&lt;&gt;"0","yes","no"),"no"),"no")</f>
        <v>no</v>
      </c>
      <c r="D755" t="str">
        <f>IF(M755&lt;&gt;0,IF(J755&lt;&gt;0,IF(J755&lt;&gt;"0","yes","no"),"no"),"no")</f>
        <v>no</v>
      </c>
      <c r="E755" t="str">
        <f>IF(M755&lt;&gt;0,IF(J755&lt;&gt;0,IF(J755&lt;&gt;"0","yes","no"),"no"),"no")</f>
        <v>no</v>
      </c>
      <c r="F755" t="str">
        <f>IF(COUNTIF(AB755:CM755,"pv&amp;st")&lt;&gt;0,IF(J755&lt;&gt;"0",IF(J755&lt;&gt;0,"yes","no"),"no"),"no")</f>
        <v>no</v>
      </c>
      <c r="G755" t="str">
        <f>IF(M755&lt;&gt;0,IF(J755&lt;&gt;0,IF(J755&lt;&gt;"0","yes","no"),"no"),"no")</f>
        <v>no</v>
      </c>
      <c r="H755" t="s">
        <v>2421</v>
      </c>
      <c r="I755" t="str">
        <f>IF(J755&lt;&gt;"0",IF(J755&lt;&gt;0,"yes","no"),"no")</f>
        <v>no</v>
      </c>
      <c r="J755" s="2">
        <v>0</v>
      </c>
      <c r="K755">
        <v>18.9501624814</v>
      </c>
      <c r="L755">
        <v>18.417810985199999</v>
      </c>
      <c r="M755" s="1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51.570298309999998</v>
      </c>
      <c r="X755">
        <v>7.2396422239999998</v>
      </c>
      <c r="Y755">
        <v>150</v>
      </c>
      <c r="Z755" t="str" cm="1">
        <f t="array" ref="Z755">INDEX(Tabelle4!$C$2:$C$2596,MATCH(TRUE,EXACT(tool!A916,Tabelle4!$D$2:$D$2596),0))</f>
        <v>Y</v>
      </c>
      <c r="AA755" t="s">
        <v>891</v>
      </c>
      <c r="AB755" t="s">
        <v>78</v>
      </c>
      <c r="AC755">
        <v>5.93953657150269</v>
      </c>
      <c r="AD755">
        <v>31.9057476063773</v>
      </c>
      <c r="AE755">
        <v>-133.84072505756501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</row>
    <row r="756" spans="1:143" hidden="1" x14ac:dyDescent="0.2">
      <c r="A756" t="s">
        <v>125</v>
      </c>
      <c r="B756">
        <v>0</v>
      </c>
      <c r="C756" t="str">
        <f t="shared" si="514"/>
        <v>yes</v>
      </c>
      <c r="D756" t="str">
        <f t="shared" si="515"/>
        <v>yes</v>
      </c>
      <c r="E756" t="str">
        <f t="shared" si="516"/>
        <v>yes</v>
      </c>
      <c r="F756" t="str">
        <f t="shared" si="517"/>
        <v>yes</v>
      </c>
      <c r="G756" t="str">
        <f t="shared" si="518"/>
        <v>yes</v>
      </c>
      <c r="H756" t="s">
        <v>2421</v>
      </c>
      <c r="I756" t="str">
        <f t="shared" si="519"/>
        <v>yes</v>
      </c>
      <c r="J756" s="1" t="s">
        <v>91</v>
      </c>
      <c r="K756">
        <v>77.008467526399997</v>
      </c>
      <c r="L756">
        <v>35.122071951599999</v>
      </c>
      <c r="M756" s="1">
        <v>1953</v>
      </c>
      <c r="N756">
        <v>2</v>
      </c>
      <c r="O756">
        <v>3</v>
      </c>
      <c r="P756">
        <v>6</v>
      </c>
      <c r="Q756">
        <v>2</v>
      </c>
      <c r="R756">
        <v>5.4</v>
      </c>
      <c r="S756">
        <v>158.85580152808001</v>
      </c>
      <c r="T756">
        <v>30.803387010560002</v>
      </c>
      <c r="U756" t="s">
        <v>108</v>
      </c>
      <c r="V756">
        <v>84.651200338861557</v>
      </c>
      <c r="W756">
        <v>51.570176379999999</v>
      </c>
      <c r="X756">
        <v>7.2398358289999996</v>
      </c>
      <c r="Y756">
        <v>150</v>
      </c>
      <c r="Z756" t="str" cm="1">
        <f t="array" ref="Z756">INDEX(Tabelle4!$C$2:$C$2596,MATCH(TRUE,EXACT(tool!A24,Tabelle4!$D$2:$D$2596),0))</f>
        <v>Z</v>
      </c>
      <c r="AA756" t="s">
        <v>126</v>
      </c>
      <c r="AB756" t="s">
        <v>83</v>
      </c>
      <c r="AC756">
        <v>29.524900436401399</v>
      </c>
      <c r="AD756">
        <v>33.8043780247623</v>
      </c>
      <c r="AE756">
        <v>-135.17710803616399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</row>
    <row r="757" spans="1:143" hidden="1" x14ac:dyDescent="0.2">
      <c r="A757" t="s">
        <v>1106</v>
      </c>
      <c r="B757">
        <v>0</v>
      </c>
      <c r="C757" t="str">
        <f t="shared" si="514"/>
        <v>no</v>
      </c>
      <c r="D757" t="str">
        <f t="shared" si="515"/>
        <v>no</v>
      </c>
      <c r="E757" t="str">
        <f t="shared" si="516"/>
        <v>no</v>
      </c>
      <c r="F757" t="str">
        <f t="shared" si="517"/>
        <v>no</v>
      </c>
      <c r="G757" t="str">
        <f t="shared" si="518"/>
        <v>no</v>
      </c>
      <c r="H757" t="s">
        <v>2421</v>
      </c>
      <c r="I757" t="str">
        <f t="shared" si="519"/>
        <v>yes</v>
      </c>
      <c r="J757" s="2">
        <v>0</v>
      </c>
      <c r="K757">
        <v>19.417907485899999</v>
      </c>
      <c r="L757">
        <v>18.928994038599999</v>
      </c>
      <c r="M757" s="1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51.57023444</v>
      </c>
      <c r="X757">
        <v>7.239808944</v>
      </c>
      <c r="Y757">
        <v>150</v>
      </c>
      <c r="Z757" t="str" cm="1">
        <f t="array" ref="Z757">INDEX(Tabelle4!$C$2:$C$2596,MATCH(TRUE,EXACT(tool!A536,Tabelle4!$D$2:$D$2596),0))</f>
        <v>Z</v>
      </c>
      <c r="AA757" t="s">
        <v>126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</row>
    <row r="758" spans="1:143" hidden="1" x14ac:dyDescent="0.2">
      <c r="A758" t="s">
        <v>571</v>
      </c>
      <c r="B758">
        <v>0</v>
      </c>
      <c r="C758" t="str">
        <f>IF(M758&lt;&gt;0,IF(J758&lt;&gt;0,IF(J758&lt;&gt;"0","yes","no"),"no"),"no")</f>
        <v>yes</v>
      </c>
      <c r="D758" t="str">
        <f>IF(M758&lt;&gt;0,IF(J758&lt;&gt;0,IF(J758&lt;&gt;"0","yes","no"),"no"),"no")</f>
        <v>yes</v>
      </c>
      <c r="E758" t="str">
        <f>IF(M758&lt;&gt;0,IF(J758&lt;&gt;0,IF(J758&lt;&gt;"0","yes","no"),"no"),"no")</f>
        <v>yes</v>
      </c>
      <c r="F758" t="str">
        <f t="shared" si="517"/>
        <v>yes</v>
      </c>
      <c r="G758" t="str">
        <f t="shared" si="518"/>
        <v>yes</v>
      </c>
      <c r="H758" t="s">
        <v>2421</v>
      </c>
      <c r="I758" t="str">
        <f>IF(J758&lt;&gt;"0",IF(J758&lt;&gt;0,"yes","no"),"no")</f>
        <v>yes</v>
      </c>
      <c r="J758" s="1" t="s">
        <v>91</v>
      </c>
      <c r="K758">
        <v>76.818818488199994</v>
      </c>
      <c r="L758">
        <v>35.071600175299999</v>
      </c>
      <c r="M758" s="1">
        <v>1954</v>
      </c>
      <c r="N758">
        <v>2</v>
      </c>
      <c r="O758">
        <v>2</v>
      </c>
      <c r="P758">
        <v>4</v>
      </c>
      <c r="Q758">
        <v>2</v>
      </c>
      <c r="R758">
        <v>5.4</v>
      </c>
      <c r="S758">
        <v>158.65911355134</v>
      </c>
      <c r="T758">
        <v>30.727527395279999</v>
      </c>
      <c r="U758" t="s">
        <v>108</v>
      </c>
      <c r="V758">
        <v>208.58723737850457</v>
      </c>
      <c r="W758">
        <v>51.57012349</v>
      </c>
      <c r="X758">
        <v>7.2399246560000003</v>
      </c>
      <c r="Y758">
        <v>150</v>
      </c>
      <c r="Z758" t="str" cm="1">
        <f t="array" ref="Z758">INDEX(Tabelle4!$C$2:$C$2596,MATCH(TRUE,EXACT(tool!A249,Tabelle4!$D$2:$D$2596),0))</f>
        <v>Y</v>
      </c>
      <c r="AA758" t="s">
        <v>572</v>
      </c>
      <c r="AB758" t="s">
        <v>83</v>
      </c>
      <c r="AC758">
        <v>42.566261291503899</v>
      </c>
      <c r="AD758">
        <v>33.921092361835399</v>
      </c>
      <c r="AE758">
        <v>-135.42528215520599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</row>
    <row r="759" spans="1:143" hidden="1" x14ac:dyDescent="0.2">
      <c r="A759" t="s">
        <v>1055</v>
      </c>
      <c r="B759">
        <v>0</v>
      </c>
      <c r="C759" t="str">
        <f t="shared" si="514"/>
        <v>no</v>
      </c>
      <c r="D759" t="str">
        <f t="shared" si="515"/>
        <v>no</v>
      </c>
      <c r="E759" t="str">
        <f t="shared" si="516"/>
        <v>no</v>
      </c>
      <c r="F759" t="str">
        <f t="shared" si="517"/>
        <v>no</v>
      </c>
      <c r="G759" t="str">
        <f t="shared" si="518"/>
        <v>no</v>
      </c>
      <c r="H759" t="s">
        <v>2421</v>
      </c>
      <c r="I759" t="str">
        <f t="shared" si="519"/>
        <v>yes</v>
      </c>
      <c r="J759" s="2">
        <v>0</v>
      </c>
      <c r="K759">
        <v>19.112602481900002</v>
      </c>
      <c r="L759">
        <v>18.778799665800001</v>
      </c>
      <c r="M759" s="1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51.57010983</v>
      </c>
      <c r="X759">
        <v>7.2400183120000001</v>
      </c>
      <c r="Y759">
        <v>150</v>
      </c>
      <c r="Z759" t="str" cm="1">
        <f t="array" ref="Z759">INDEX(Tabelle4!$C$2:$C$2596,MATCH(TRUE,EXACT(tool!A503,Tabelle4!$D$2:$D$2596),0))</f>
        <v>Z</v>
      </c>
      <c r="AA759" t="s">
        <v>572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</row>
    <row r="760" spans="1:143" hidden="1" x14ac:dyDescent="0.2">
      <c r="A760" t="s">
        <v>561</v>
      </c>
      <c r="B760">
        <v>0</v>
      </c>
      <c r="C760" t="str">
        <f t="shared" ref="C760:C761" si="538">IF(M760&lt;&gt;0,IF(J760&lt;&gt;0,IF(J760&lt;&gt;"0","yes","no"),"no"),"no")</f>
        <v>yes</v>
      </c>
      <c r="D760" t="str">
        <f t="shared" ref="D760:D761" si="539">IF(M760&lt;&gt;0,IF(J760&lt;&gt;0,IF(J760&lt;&gt;"0","yes","no"),"no"),"no")</f>
        <v>yes</v>
      </c>
      <c r="E760" t="str">
        <f t="shared" ref="E760:E761" si="540">IF(M760&lt;&gt;0,IF(J760&lt;&gt;0,IF(J760&lt;&gt;"0","yes","no"),"no"),"no")</f>
        <v>yes</v>
      </c>
      <c r="F760" t="str">
        <f t="shared" si="517"/>
        <v>yes</v>
      </c>
      <c r="G760" t="str">
        <f t="shared" si="518"/>
        <v>yes</v>
      </c>
      <c r="H760" t="s">
        <v>2421</v>
      </c>
      <c r="I760" t="str">
        <f t="shared" ref="I760:I761" si="541">IF(J760&lt;&gt;"0",IF(J760&lt;&gt;0,"yes","no"),"no")</f>
        <v>yes</v>
      </c>
      <c r="J760" s="1" t="s">
        <v>91</v>
      </c>
      <c r="K760">
        <v>149.51735251400001</v>
      </c>
      <c r="L760">
        <v>50.404566372600002</v>
      </c>
      <c r="M760" s="1">
        <v>1981</v>
      </c>
      <c r="N760">
        <v>2</v>
      </c>
      <c r="O760">
        <v>1</v>
      </c>
      <c r="P760">
        <v>2</v>
      </c>
      <c r="Q760">
        <v>1</v>
      </c>
      <c r="R760">
        <v>2.7</v>
      </c>
      <c r="S760">
        <v>106.18885870322002</v>
      </c>
      <c r="T760">
        <v>29.903470502800005</v>
      </c>
      <c r="U760" t="s">
        <v>108</v>
      </c>
      <c r="V760">
        <v>183.25972570026792</v>
      </c>
      <c r="W760">
        <v>51.570435089999997</v>
      </c>
      <c r="X760">
        <v>7.239987213</v>
      </c>
      <c r="Y760">
        <v>150</v>
      </c>
      <c r="Z760" t="str" cm="1">
        <f t="array" ref="Z760">INDEX(Tabelle4!$C$2:$C$2596,MATCH(TRUE,EXACT(tool!A244,Tabelle4!$D$2:$D$2596),0))</f>
        <v>Y</v>
      </c>
      <c r="AA760" t="s">
        <v>562</v>
      </c>
      <c r="AB760" t="s">
        <v>83</v>
      </c>
      <c r="AC760">
        <v>92.784530639648395</v>
      </c>
      <c r="AD760">
        <v>37.4524139238709</v>
      </c>
      <c r="AE760">
        <v>-127.065849523826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</row>
    <row r="761" spans="1:143" hidden="1" x14ac:dyDescent="0.2">
      <c r="A761" t="s">
        <v>1180</v>
      </c>
      <c r="B761">
        <v>0</v>
      </c>
      <c r="C761" t="str">
        <f t="shared" si="538"/>
        <v>no</v>
      </c>
      <c r="D761" t="str">
        <f t="shared" si="539"/>
        <v>no</v>
      </c>
      <c r="E761" t="str">
        <f t="shared" si="540"/>
        <v>no</v>
      </c>
      <c r="F761" t="str">
        <f>IF(COUNTIF(AB761:CM761,"pv&amp;st")&lt;&gt;0,IF(J761&lt;&gt;"0",IF(J761&lt;&gt;0,"yes","no"),"no"),"no")</f>
        <v>no</v>
      </c>
      <c r="G761" t="str">
        <f>IF(M761&lt;&gt;0,IF(J761&lt;&gt;0,IF(J761&lt;&gt;"0","yes","no"),"no"),"no")</f>
        <v>no</v>
      </c>
      <c r="H761" t="s">
        <v>2421</v>
      </c>
      <c r="I761" t="str">
        <f t="shared" si="541"/>
        <v>no</v>
      </c>
      <c r="J761" s="2">
        <v>0</v>
      </c>
      <c r="K761">
        <v>17.817676500400001</v>
      </c>
      <c r="L761">
        <v>17.9494652377</v>
      </c>
      <c r="M761" s="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51.570466510000003</v>
      </c>
      <c r="X761">
        <v>7.2398724940000001</v>
      </c>
      <c r="Y761">
        <v>150</v>
      </c>
      <c r="Z761" t="str" cm="1">
        <f t="array" ref="Z761">INDEX(Tabelle4!$C$2:$C$2596,MATCH(TRUE,EXACT(tool!A587,Tabelle4!$D$2:$D$2596),0))</f>
        <v>Y</v>
      </c>
      <c r="AA761" t="s">
        <v>562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</row>
    <row r="762" spans="1:143" hidden="1" x14ac:dyDescent="0.2">
      <c r="A762" t="s">
        <v>989</v>
      </c>
      <c r="B762">
        <v>0</v>
      </c>
      <c r="C762" t="str">
        <f t="shared" si="514"/>
        <v>yes</v>
      </c>
      <c r="D762" t="str">
        <f t="shared" si="515"/>
        <v>yes</v>
      </c>
      <c r="E762" t="str">
        <f t="shared" si="516"/>
        <v>yes</v>
      </c>
      <c r="F762" t="str">
        <f t="shared" si="517"/>
        <v>yes</v>
      </c>
      <c r="G762" t="str">
        <f t="shared" si="518"/>
        <v>yes</v>
      </c>
      <c r="H762" t="s">
        <v>2421</v>
      </c>
      <c r="I762" t="str">
        <f t="shared" si="519"/>
        <v>yes</v>
      </c>
      <c r="J762" s="1" t="s">
        <v>91</v>
      </c>
      <c r="K762">
        <v>152.690412982</v>
      </c>
      <c r="L762">
        <v>54.877226490600002</v>
      </c>
      <c r="M762" s="1">
        <v>1981</v>
      </c>
      <c r="N762">
        <v>1</v>
      </c>
      <c r="O762">
        <v>4</v>
      </c>
      <c r="P762">
        <v>4</v>
      </c>
      <c r="Q762">
        <v>1</v>
      </c>
      <c r="R762">
        <v>2.7</v>
      </c>
      <c r="S762">
        <v>117.63042892822001</v>
      </c>
      <c r="T762">
        <v>30.538082596400002</v>
      </c>
      <c r="U762">
        <v>0</v>
      </c>
      <c r="V762">
        <v>0</v>
      </c>
      <c r="W762">
        <v>51.57057416</v>
      </c>
      <c r="X762">
        <v>7.2398036509999999</v>
      </c>
      <c r="Y762">
        <v>150</v>
      </c>
      <c r="Z762" t="str" cm="1">
        <f t="array" ref="Z762">INDEX(Tabelle4!$C$2:$C$2596,MATCH(TRUE,EXACT(tool!A465,Tabelle4!$D$2:$D$2596),0))</f>
        <v>Z</v>
      </c>
      <c r="AA762" t="s">
        <v>990</v>
      </c>
      <c r="AB762" t="s">
        <v>83</v>
      </c>
      <c r="AC762">
        <v>29.399110794067401</v>
      </c>
      <c r="AD762">
        <v>20.300449413804799</v>
      </c>
      <c r="AE762">
        <v>-126.33946449954701</v>
      </c>
      <c r="AF762" t="s">
        <v>78</v>
      </c>
      <c r="AG762">
        <v>7.4902386665344203</v>
      </c>
      <c r="AH762">
        <v>31.3320865108644</v>
      </c>
      <c r="AI762">
        <v>116.888794274877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</row>
    <row r="763" spans="1:143" hidden="1" x14ac:dyDescent="0.2">
      <c r="A763" t="s">
        <v>1765</v>
      </c>
      <c r="B763">
        <v>0</v>
      </c>
      <c r="C763" t="str">
        <f t="shared" ref="C763:C764" si="542">IF(M763&lt;&gt;0,IF(J763&lt;&gt;0,IF(J763&lt;&gt;"0","yes","no"),"no"),"no")</f>
        <v>no</v>
      </c>
      <c r="D763" t="str">
        <f t="shared" ref="D763:D764" si="543">IF(M763&lt;&gt;0,IF(J763&lt;&gt;0,IF(J763&lt;&gt;"0","yes","no"),"no"),"no")</f>
        <v>no</v>
      </c>
      <c r="E763" t="str">
        <f t="shared" ref="E763:E764" si="544">IF(M763&lt;&gt;0,IF(J763&lt;&gt;0,IF(J763&lt;&gt;"0","yes","no"),"no"),"no")</f>
        <v>no</v>
      </c>
      <c r="F763" t="str">
        <f>IF(COUNTIF(AB763:CM763,"pv&amp;st")&lt;&gt;0,IF(J763&lt;&gt;"0",IF(J763&lt;&gt;0,"yes","no"),"no"),"no")</f>
        <v>no</v>
      </c>
      <c r="G763" t="str">
        <f>IF(M763&lt;&gt;0,IF(J763&lt;&gt;0,IF(J763&lt;&gt;"0","yes","no"),"no"),"no")</f>
        <v>no</v>
      </c>
      <c r="H763" t="s">
        <v>2421</v>
      </c>
      <c r="I763" t="str">
        <f t="shared" ref="I763:I764" si="545">IF(J763&lt;&gt;"0",IF(J763&lt;&gt;0,"yes","no"),"no")</f>
        <v>no</v>
      </c>
      <c r="J763" s="2">
        <v>0</v>
      </c>
      <c r="K763">
        <v>17.936744002499999</v>
      </c>
      <c r="L763">
        <v>17.9979750878</v>
      </c>
      <c r="M763" s="1">
        <v>0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51.57062595</v>
      </c>
      <c r="X763">
        <v>7.2397286359999997</v>
      </c>
      <c r="Y763">
        <v>150</v>
      </c>
      <c r="Z763" t="str" cm="1">
        <f t="array" ref="Z763">INDEX(Tabelle4!$C$2:$C$2596,MATCH(TRUE,EXACT(tool!A992,Tabelle4!$D$2:$D$2596),0))</f>
        <v>Y</v>
      </c>
      <c r="AA763" t="s">
        <v>990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</row>
    <row r="764" spans="1:143" hidden="1" x14ac:dyDescent="0.2">
      <c r="A764" t="s">
        <v>586</v>
      </c>
      <c r="B764">
        <v>0</v>
      </c>
      <c r="C764" t="str">
        <f t="shared" si="542"/>
        <v>yes</v>
      </c>
      <c r="D764" t="str">
        <f t="shared" si="543"/>
        <v>yes</v>
      </c>
      <c r="E764" t="str">
        <f t="shared" si="544"/>
        <v>yes</v>
      </c>
      <c r="F764" t="str">
        <f t="shared" si="517"/>
        <v>yes</v>
      </c>
      <c r="G764" t="str">
        <f t="shared" si="518"/>
        <v>yes</v>
      </c>
      <c r="H764" t="s">
        <v>2421</v>
      </c>
      <c r="I764" t="str">
        <f t="shared" si="545"/>
        <v>yes</v>
      </c>
      <c r="J764" s="1" t="s">
        <v>91</v>
      </c>
      <c r="K764">
        <v>126.733360971</v>
      </c>
      <c r="L764">
        <v>48.698039763399997</v>
      </c>
      <c r="M764" s="1">
        <v>1961</v>
      </c>
      <c r="N764">
        <v>4</v>
      </c>
      <c r="O764">
        <v>2</v>
      </c>
      <c r="P764">
        <v>8</v>
      </c>
      <c r="Q764">
        <v>2</v>
      </c>
      <c r="R764">
        <v>5.4</v>
      </c>
      <c r="S764">
        <v>212.27607033396001</v>
      </c>
      <c r="T764">
        <v>50.6933443884</v>
      </c>
      <c r="U764" t="s">
        <v>108</v>
      </c>
      <c r="V764">
        <v>160.80822851434971</v>
      </c>
      <c r="W764">
        <v>51.570401019999998</v>
      </c>
      <c r="X764">
        <v>7.2394585339999997</v>
      </c>
      <c r="Y764">
        <v>150</v>
      </c>
      <c r="Z764" t="str" cm="1">
        <f t="array" ref="Z764">INDEX(Tabelle4!$C$2:$C$2596,MATCH(TRUE,EXACT(tool!A257,Tabelle4!$D$2:$D$2596),0))</f>
        <v>Y</v>
      </c>
      <c r="AA764" t="s">
        <v>587</v>
      </c>
      <c r="AB764" t="s">
        <v>83</v>
      </c>
      <c r="AC764">
        <v>44.5633544921875</v>
      </c>
      <c r="AD764">
        <v>33.810845242977997</v>
      </c>
      <c r="AE764">
        <v>-135.004475546847</v>
      </c>
      <c r="AF764" t="s">
        <v>78</v>
      </c>
      <c r="AG764">
        <v>5.3826642036437997</v>
      </c>
      <c r="AH764">
        <v>4.5206627672979103</v>
      </c>
      <c r="AI764">
        <v>-47.859691404289499</v>
      </c>
      <c r="AJ764" t="s">
        <v>78</v>
      </c>
      <c r="AK764">
        <v>5.9588546752929696</v>
      </c>
      <c r="AL764">
        <v>4.5206627672979103</v>
      </c>
      <c r="AM764">
        <v>-47.859691404289499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</row>
    <row r="765" spans="1:143" hidden="1" x14ac:dyDescent="0.2">
      <c r="A765" t="s">
        <v>249</v>
      </c>
      <c r="B765">
        <v>0</v>
      </c>
      <c r="C765" t="str">
        <f t="shared" si="514"/>
        <v>yes</v>
      </c>
      <c r="D765" t="str">
        <f t="shared" si="515"/>
        <v>yes</v>
      </c>
      <c r="E765" t="str">
        <f t="shared" si="516"/>
        <v>yes</v>
      </c>
      <c r="F765" t="str">
        <f t="shared" si="517"/>
        <v>yes</v>
      </c>
      <c r="G765" t="str">
        <f t="shared" si="518"/>
        <v>yes</v>
      </c>
      <c r="H765" t="s">
        <v>2421</v>
      </c>
      <c r="I765" t="str">
        <f t="shared" si="519"/>
        <v>yes</v>
      </c>
      <c r="J765" s="1" t="s">
        <v>91</v>
      </c>
      <c r="K765">
        <v>131.643216489</v>
      </c>
      <c r="L765">
        <v>52.476265111799997</v>
      </c>
      <c r="M765" s="1">
        <v>1981</v>
      </c>
      <c r="N765">
        <v>2</v>
      </c>
      <c r="O765">
        <v>4</v>
      </c>
      <c r="P765">
        <v>8</v>
      </c>
      <c r="Q765">
        <v>1</v>
      </c>
      <c r="R765">
        <v>2.7</v>
      </c>
      <c r="S765">
        <v>115.35727250406001</v>
      </c>
      <c r="T765">
        <v>26.328643297799999</v>
      </c>
      <c r="U765">
        <v>0</v>
      </c>
      <c r="V765">
        <v>0</v>
      </c>
      <c r="W765">
        <v>51.570290989999997</v>
      </c>
      <c r="X765">
        <v>7.2401674089999997</v>
      </c>
      <c r="Y765">
        <v>150</v>
      </c>
      <c r="Z765" t="str" cm="1">
        <f t="array" ref="Z765">INDEX(Tabelle4!$C$2:$C$2596,MATCH(TRUE,EXACT(tool!A86,Tabelle4!$D$2:$D$2596),0))</f>
        <v>Z</v>
      </c>
      <c r="AA765" t="s">
        <v>250</v>
      </c>
      <c r="AB765" t="s">
        <v>83</v>
      </c>
      <c r="AC765">
        <v>88.122123718261705</v>
      </c>
      <c r="AD765">
        <v>38.414094633805099</v>
      </c>
      <c r="AE765">
        <v>-128.55556314729799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</row>
    <row r="766" spans="1:143" hidden="1" x14ac:dyDescent="0.2">
      <c r="A766" t="s">
        <v>1877</v>
      </c>
      <c r="B766">
        <v>0</v>
      </c>
      <c r="C766" t="str">
        <f t="shared" si="514"/>
        <v>no</v>
      </c>
      <c r="D766" t="str">
        <f t="shared" si="515"/>
        <v>no</v>
      </c>
      <c r="E766" t="str">
        <f t="shared" si="516"/>
        <v>no</v>
      </c>
      <c r="F766" t="str">
        <f t="shared" si="517"/>
        <v>no</v>
      </c>
      <c r="G766" t="str">
        <f t="shared" si="518"/>
        <v>no</v>
      </c>
      <c r="H766" t="s">
        <v>2421</v>
      </c>
      <c r="I766" t="str">
        <f t="shared" si="519"/>
        <v>yes</v>
      </c>
      <c r="J766" s="2">
        <v>0</v>
      </c>
      <c r="K766">
        <v>17.9254389944</v>
      </c>
      <c r="L766">
        <v>17.982084464300002</v>
      </c>
      <c r="M766" s="1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51.570321909999997</v>
      </c>
      <c r="X766">
        <v>7.2400451759999997</v>
      </c>
      <c r="Y766">
        <v>150</v>
      </c>
      <c r="Z766" t="str" cm="1">
        <f t="array" ref="Z766">INDEX(Tabelle4!$C$2:$C$2596,MATCH(TRUE,EXACT(tool!A1076,Tabelle4!$D$2:$D$2596),0))</f>
        <v>Z</v>
      </c>
      <c r="AA766" t="s">
        <v>250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</row>
    <row r="767" spans="1:143" hidden="1" x14ac:dyDescent="0.2">
      <c r="A767" t="s">
        <v>1936</v>
      </c>
      <c r="B767">
        <v>0</v>
      </c>
      <c r="C767" t="str">
        <f>IF(M767&lt;&gt;0,IF(J767&lt;&gt;0,IF(J767&lt;&gt;"0","yes","no"),"no"),"no")</f>
        <v>no</v>
      </c>
      <c r="D767" t="str">
        <f>IF(M767&lt;&gt;0,IF(J767&lt;&gt;0,IF(J767&lt;&gt;"0","yes","no"),"no"),"no")</f>
        <v>no</v>
      </c>
      <c r="E767" t="str">
        <f>IF(M767&lt;&gt;0,IF(J767&lt;&gt;0,IF(J767&lt;&gt;"0","yes","no"),"no"),"no")</f>
        <v>no</v>
      </c>
      <c r="F767" t="str">
        <f>IF(COUNTIF(AB767:CM767,"pv&amp;st")&lt;&gt;0,IF(J767&lt;&gt;"0",IF(J767&lt;&gt;0,"yes","no"),"no"),"no")</f>
        <v>no</v>
      </c>
      <c r="G767" t="str">
        <f>IF(M767&lt;&gt;0,IF(J767&lt;&gt;0,IF(J767&lt;&gt;"0","yes","no"),"no"),"no")</f>
        <v>no</v>
      </c>
      <c r="H767" t="s">
        <v>2421</v>
      </c>
      <c r="I767" t="str">
        <f>IF(J767&lt;&gt;"0",IF(J767&lt;&gt;0,"yes","no"),"no")</f>
        <v>no</v>
      </c>
      <c r="J767" s="2">
        <v>0</v>
      </c>
      <c r="K767">
        <v>13.718776005400001</v>
      </c>
      <c r="L767">
        <v>14.8193055836</v>
      </c>
      <c r="M767" s="1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121</v>
      </c>
      <c r="V767">
        <v>16.338487493300001</v>
      </c>
      <c r="W767">
        <v>51.570169100000001</v>
      </c>
      <c r="X767">
        <v>7.2401725470000002</v>
      </c>
      <c r="Y767">
        <v>150</v>
      </c>
      <c r="Z767" t="str" cm="1">
        <f t="array" ref="Z767">INDEX(Tabelle4!$C$2:$C$2596,MATCH(TRUE,EXACT(tool!A1129,Tabelle4!$D$2:$D$2596),0))</f>
        <v>Y</v>
      </c>
      <c r="AA767" t="s">
        <v>250</v>
      </c>
      <c r="AB767" t="s">
        <v>78</v>
      </c>
      <c r="AC767">
        <v>7.44571781158447</v>
      </c>
      <c r="AD767">
        <v>8.1521544432409794</v>
      </c>
      <c r="AE767">
        <v>-131.45523356024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</row>
    <row r="768" spans="1:143" hidden="1" x14ac:dyDescent="0.2">
      <c r="A768" t="s">
        <v>381</v>
      </c>
      <c r="B768">
        <v>0</v>
      </c>
      <c r="C768" t="str">
        <f t="shared" si="514"/>
        <v>yes</v>
      </c>
      <c r="D768" t="str">
        <f t="shared" si="515"/>
        <v>yes</v>
      </c>
      <c r="E768" t="str">
        <f t="shared" si="516"/>
        <v>yes</v>
      </c>
      <c r="F768" t="str">
        <f t="shared" si="517"/>
        <v>yes</v>
      </c>
      <c r="G768" t="str">
        <f t="shared" si="518"/>
        <v>yes</v>
      </c>
      <c r="H768" t="s">
        <v>2421</v>
      </c>
      <c r="I768" t="str">
        <f t="shared" si="519"/>
        <v>yes</v>
      </c>
      <c r="J768" s="1" t="s">
        <v>91</v>
      </c>
      <c r="K768">
        <v>76.215496540299995</v>
      </c>
      <c r="L768">
        <v>34.942603197799997</v>
      </c>
      <c r="M768" s="1">
        <v>1952</v>
      </c>
      <c r="N768">
        <v>8</v>
      </c>
      <c r="O768">
        <v>3</v>
      </c>
      <c r="P768">
        <v>24</v>
      </c>
      <c r="Q768">
        <v>2</v>
      </c>
      <c r="R768">
        <v>5.4</v>
      </c>
      <c r="S768">
        <v>158.20385865200001</v>
      </c>
      <c r="T768">
        <v>30.486198616119999</v>
      </c>
      <c r="U768" t="s">
        <v>121</v>
      </c>
      <c r="V768">
        <v>433.26479445899997</v>
      </c>
      <c r="W768">
        <v>51.570585110000003</v>
      </c>
      <c r="X768">
        <v>7.2391233110000002</v>
      </c>
      <c r="Y768">
        <v>150</v>
      </c>
      <c r="Z768" t="str" cm="1">
        <f t="array" ref="Z768">INDEX(Tabelle4!$C$2:$C$2596,MATCH(TRUE,EXACT(tool!A152,Tabelle4!$D$2:$D$2596),0))</f>
        <v>Z</v>
      </c>
      <c r="AA768" t="s">
        <v>382</v>
      </c>
      <c r="AB768" t="s">
        <v>83</v>
      </c>
      <c r="AC768">
        <v>45.788314819335902</v>
      </c>
      <c r="AD768">
        <v>32.383687544803301</v>
      </c>
      <c r="AE768">
        <v>-138.857497925307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</row>
    <row r="769" spans="1:143" hidden="1" x14ac:dyDescent="0.2">
      <c r="A769" t="s">
        <v>1470</v>
      </c>
      <c r="B769">
        <v>0</v>
      </c>
      <c r="C769" t="str">
        <f t="shared" si="514"/>
        <v>no</v>
      </c>
      <c r="D769" t="str">
        <f t="shared" si="515"/>
        <v>no</v>
      </c>
      <c r="E769" t="str">
        <f t="shared" si="516"/>
        <v>no</v>
      </c>
      <c r="F769" t="str">
        <f t="shared" si="517"/>
        <v>no</v>
      </c>
      <c r="G769" t="str">
        <f t="shared" si="518"/>
        <v>no</v>
      </c>
      <c r="H769" t="s">
        <v>2421</v>
      </c>
      <c r="I769" t="str">
        <f t="shared" si="519"/>
        <v>yes</v>
      </c>
      <c r="J769" s="2">
        <v>0</v>
      </c>
      <c r="K769">
        <v>42.626048000899999</v>
      </c>
      <c r="L769">
        <v>26.3306186885</v>
      </c>
      <c r="M769" s="1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51.57065291</v>
      </c>
      <c r="X769">
        <v>7.2390716399999997</v>
      </c>
      <c r="Y769">
        <v>150</v>
      </c>
      <c r="Z769" t="str" cm="1">
        <f t="array" ref="Z769">INDEX(Tabelle4!$C$2:$C$2596,MATCH(TRUE,EXACT(tool!A789,Tabelle4!$D$2:$D$2596),0))</f>
        <v>Z</v>
      </c>
      <c r="AA769" t="s">
        <v>382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</row>
    <row r="770" spans="1:143" hidden="1" x14ac:dyDescent="0.2">
      <c r="A770" t="s">
        <v>923</v>
      </c>
      <c r="B770">
        <v>0</v>
      </c>
      <c r="C770" t="str">
        <f t="shared" si="514"/>
        <v>yes</v>
      </c>
      <c r="D770" t="str">
        <f t="shared" si="515"/>
        <v>yes</v>
      </c>
      <c r="E770" t="str">
        <f t="shared" si="516"/>
        <v>yes</v>
      </c>
      <c r="F770" t="str">
        <f t="shared" si="517"/>
        <v>yes</v>
      </c>
      <c r="G770" t="str">
        <f t="shared" si="518"/>
        <v>yes</v>
      </c>
      <c r="H770" t="s">
        <v>2421</v>
      </c>
      <c r="I770" t="str">
        <f t="shared" si="519"/>
        <v>yes</v>
      </c>
      <c r="J770" s="1" t="s">
        <v>91</v>
      </c>
      <c r="K770">
        <v>77.028807013199994</v>
      </c>
      <c r="L770">
        <v>35.103800058899999</v>
      </c>
      <c r="M770" s="1">
        <v>1954</v>
      </c>
      <c r="N770">
        <v>2</v>
      </c>
      <c r="O770">
        <v>3</v>
      </c>
      <c r="P770">
        <v>6</v>
      </c>
      <c r="Q770">
        <v>2</v>
      </c>
      <c r="R770">
        <v>5.4</v>
      </c>
      <c r="S770">
        <v>158.74899751278002</v>
      </c>
      <c r="T770">
        <v>30.811522805279999</v>
      </c>
      <c r="U770" t="s">
        <v>108</v>
      </c>
      <c r="V770">
        <v>96.489342739303027</v>
      </c>
      <c r="W770">
        <v>51.570535489999997</v>
      </c>
      <c r="X770">
        <v>7.2392164269999997</v>
      </c>
      <c r="Y770">
        <v>150</v>
      </c>
      <c r="Z770" t="str" cm="1">
        <f t="array" ref="Z770">INDEX(Tabelle4!$C$2:$C$2596,MATCH(TRUE,EXACT(tool!A431,Tabelle4!$D$2:$D$2596),0))</f>
        <v>Z</v>
      </c>
      <c r="AA770" t="s">
        <v>924</v>
      </c>
      <c r="AB770" t="s">
        <v>83</v>
      </c>
      <c r="AC770">
        <v>47.245582580566399</v>
      </c>
      <c r="AD770">
        <v>33.805842937413203</v>
      </c>
      <c r="AE770">
        <v>-138.10292512310301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</row>
    <row r="771" spans="1:143" hidden="1" x14ac:dyDescent="0.2">
      <c r="A771" t="s">
        <v>1848</v>
      </c>
      <c r="B771">
        <v>0</v>
      </c>
      <c r="C771" t="str">
        <f>IF(M771&lt;&gt;0,IF(J771&lt;&gt;0,IF(J771&lt;&gt;"0","yes","no"),"no"),"no")</f>
        <v>no</v>
      </c>
      <c r="D771" t="str">
        <f>IF(M771&lt;&gt;0,IF(J771&lt;&gt;0,IF(J771&lt;&gt;"0","yes","no"),"no"),"no")</f>
        <v>no</v>
      </c>
      <c r="E771" t="str">
        <f>IF(M771&lt;&gt;0,IF(J771&lt;&gt;0,IF(J771&lt;&gt;"0","yes","no"),"no"),"no")</f>
        <v>no</v>
      </c>
      <c r="F771" t="str">
        <f>IF(COUNTIF(AB771:CM771,"pv&amp;st")&lt;&gt;0,IF(J771&lt;&gt;"0",IF(J771&lt;&gt;0,"yes","no"),"no"),"no")</f>
        <v>no</v>
      </c>
      <c r="G771" t="str">
        <f>IF(M771&lt;&gt;0,IF(J771&lt;&gt;0,IF(J771&lt;&gt;"0","yes","no"),"no"),"no")</f>
        <v>no</v>
      </c>
      <c r="H771" t="s">
        <v>2421</v>
      </c>
      <c r="I771" t="str">
        <f>IF(J771&lt;&gt;"0",IF(J771&lt;&gt;0,"yes","no"),"no")</f>
        <v>no</v>
      </c>
      <c r="J771" s="2">
        <v>0</v>
      </c>
      <c r="K771">
        <v>19.3186830012</v>
      </c>
      <c r="L771">
        <v>18.716457411499999</v>
      </c>
      <c r="M771" s="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121</v>
      </c>
      <c r="V771">
        <v>48.971724504400001</v>
      </c>
      <c r="W771">
        <v>51.570524919999997</v>
      </c>
      <c r="X771">
        <v>7.2393116559999999</v>
      </c>
      <c r="Y771">
        <v>150</v>
      </c>
      <c r="Z771" t="str" cm="1">
        <f t="array" ref="Z771">INDEX(Tabelle4!$C$2:$C$2596,MATCH(TRUE,EXACT(tool!A1051,Tabelle4!$D$2:$D$2596),0))</f>
        <v>Y</v>
      </c>
      <c r="AA771" t="s">
        <v>924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</row>
    <row r="772" spans="1:143" hidden="1" x14ac:dyDescent="0.2">
      <c r="A772" t="s">
        <v>345</v>
      </c>
      <c r="B772">
        <v>0</v>
      </c>
      <c r="C772" t="str">
        <f t="shared" si="514"/>
        <v>yes</v>
      </c>
      <c r="D772" t="str">
        <f t="shared" si="515"/>
        <v>yes</v>
      </c>
      <c r="E772" t="str">
        <f t="shared" si="516"/>
        <v>yes</v>
      </c>
      <c r="F772" t="str">
        <f t="shared" si="517"/>
        <v>yes</v>
      </c>
      <c r="G772" t="str">
        <f t="shared" si="518"/>
        <v>yes</v>
      </c>
      <c r="H772" t="s">
        <v>2421</v>
      </c>
      <c r="I772" t="str">
        <f t="shared" si="519"/>
        <v>yes</v>
      </c>
      <c r="J772" s="1" t="s">
        <v>91</v>
      </c>
      <c r="K772">
        <v>164.03992398599999</v>
      </c>
      <c r="L772">
        <v>53.739166897399997</v>
      </c>
      <c r="M772" s="1">
        <v>1977</v>
      </c>
      <c r="N772">
        <v>3</v>
      </c>
      <c r="O772">
        <v>4</v>
      </c>
      <c r="P772">
        <v>12</v>
      </c>
      <c r="Q772">
        <v>1</v>
      </c>
      <c r="R772">
        <v>2.7</v>
      </c>
      <c r="S772">
        <v>112.28776582578001</v>
      </c>
      <c r="T772">
        <v>32.8079847972</v>
      </c>
      <c r="U772" t="s">
        <v>108</v>
      </c>
      <c r="V772">
        <v>66.475359405657244</v>
      </c>
      <c r="W772">
        <v>51.570837500000003</v>
      </c>
      <c r="X772">
        <v>7.2394328979999996</v>
      </c>
      <c r="Y772">
        <v>150</v>
      </c>
      <c r="Z772" t="str" cm="1">
        <f t="array" ref="Z772">INDEX(Tabelle4!$C$2:$C$2596,MATCH(TRUE,EXACT(tool!A134,Tabelle4!$D$2:$D$2596),0))</f>
        <v>Z</v>
      </c>
      <c r="AA772" t="s">
        <v>346</v>
      </c>
      <c r="AB772" t="s">
        <v>83</v>
      </c>
      <c r="AC772">
        <v>81.880966186523395</v>
      </c>
      <c r="AD772">
        <v>39.117555525914902</v>
      </c>
      <c r="AE772">
        <v>-126.845605279221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</row>
    <row r="773" spans="1:143" hidden="1" x14ac:dyDescent="0.2">
      <c r="A773" t="s">
        <v>1447</v>
      </c>
      <c r="B773">
        <v>0</v>
      </c>
      <c r="C773" t="str">
        <f t="shared" si="514"/>
        <v>no</v>
      </c>
      <c r="D773" t="str">
        <f t="shared" si="515"/>
        <v>no</v>
      </c>
      <c r="E773" t="str">
        <f t="shared" si="516"/>
        <v>no</v>
      </c>
      <c r="F773" t="str">
        <f t="shared" si="517"/>
        <v>no</v>
      </c>
      <c r="G773" t="str">
        <f t="shared" si="518"/>
        <v>no</v>
      </c>
      <c r="H773" t="s">
        <v>2421</v>
      </c>
      <c r="I773" t="str">
        <f t="shared" si="519"/>
        <v>yes</v>
      </c>
      <c r="J773" s="2">
        <v>0</v>
      </c>
      <c r="K773">
        <v>16.9777744935</v>
      </c>
      <c r="L773">
        <v>17.407539264099999</v>
      </c>
      <c r="M773" s="1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51.570715659999998</v>
      </c>
      <c r="X773">
        <v>7.2392299109999998</v>
      </c>
      <c r="Y773">
        <v>150</v>
      </c>
      <c r="Z773" t="str" cm="1">
        <f t="array" ref="Z773">INDEX(Tabelle4!$C$2:$C$2596,MATCH(TRUE,EXACT(tool!A771,Tabelle4!$D$2:$D$2596),0))</f>
        <v>Z</v>
      </c>
      <c r="AA773" t="s">
        <v>346</v>
      </c>
      <c r="AB773" t="s">
        <v>78</v>
      </c>
      <c r="AC773">
        <v>9.6972169876098597</v>
      </c>
      <c r="AD773">
        <v>2.53411145453869</v>
      </c>
      <c r="AE773">
        <v>76.691475377459099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</row>
    <row r="774" spans="1:143" hidden="1" x14ac:dyDescent="0.2">
      <c r="A774" t="s">
        <v>1817</v>
      </c>
      <c r="B774">
        <v>0</v>
      </c>
      <c r="C774" t="str">
        <f t="shared" ref="C774:C775" si="546">IF(M774&lt;&gt;0,IF(J774&lt;&gt;0,IF(J774&lt;&gt;"0","yes","no"),"no"),"no")</f>
        <v>no</v>
      </c>
      <c r="D774" t="str">
        <f t="shared" ref="D774:D775" si="547">IF(M774&lt;&gt;0,IF(J774&lt;&gt;0,IF(J774&lt;&gt;"0","yes","no"),"no"),"no")</f>
        <v>no</v>
      </c>
      <c r="E774" t="str">
        <f t="shared" ref="E774:E775" si="548">IF(M774&lt;&gt;0,IF(J774&lt;&gt;0,IF(J774&lt;&gt;"0","yes","no"),"no"),"no")</f>
        <v>no</v>
      </c>
      <c r="F774" t="str">
        <f t="shared" ref="F774:F775" si="549">IF(COUNTIF(AB774:CM774,"pv&amp;st")&lt;&gt;0,IF(J774&lt;&gt;"0",IF(J774&lt;&gt;0,"yes","no"),"no"),"no")</f>
        <v>no</v>
      </c>
      <c r="G774" t="str">
        <f t="shared" ref="G774:G775" si="550">IF(M774&lt;&gt;0,IF(J774&lt;&gt;0,IF(J774&lt;&gt;"0","yes","no"),"no"),"no")</f>
        <v>no</v>
      </c>
      <c r="H774" t="s">
        <v>2421</v>
      </c>
      <c r="I774" t="str">
        <f t="shared" ref="I774:I775" si="551">IF(J774&lt;&gt;"0",IF(J774&lt;&gt;0,"yes","no"),"no")</f>
        <v>no</v>
      </c>
      <c r="J774" s="2">
        <v>0</v>
      </c>
      <c r="K774">
        <v>20.602426516200001</v>
      </c>
      <c r="L774">
        <v>19.802928757499998</v>
      </c>
      <c r="M774" s="1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121</v>
      </c>
      <c r="V774">
        <v>1136.86848749</v>
      </c>
      <c r="W774">
        <v>51.570770690000003</v>
      </c>
      <c r="X774">
        <v>7.23948853</v>
      </c>
      <c r="Y774">
        <v>150</v>
      </c>
      <c r="Z774" t="str" cm="1">
        <f t="array" ref="Z774">INDEX(Tabelle4!$C$2:$C$2596,MATCH(TRUE,EXACT(tool!A1031,Tabelle4!$D$2:$D$2596),0))</f>
        <v>Y</v>
      </c>
      <c r="AA774" t="s">
        <v>346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</row>
    <row r="775" spans="1:143" hidden="1" x14ac:dyDescent="0.2">
      <c r="A775" t="s">
        <v>1939</v>
      </c>
      <c r="B775">
        <v>0</v>
      </c>
      <c r="C775" t="str">
        <f t="shared" si="546"/>
        <v>no</v>
      </c>
      <c r="D775" t="str">
        <f t="shared" si="547"/>
        <v>no</v>
      </c>
      <c r="E775" t="str">
        <f t="shared" si="548"/>
        <v>no</v>
      </c>
      <c r="F775" t="str">
        <f t="shared" si="549"/>
        <v>no</v>
      </c>
      <c r="G775" t="str">
        <f t="shared" si="550"/>
        <v>no</v>
      </c>
      <c r="H775" t="s">
        <v>2421</v>
      </c>
      <c r="I775" t="str">
        <f t="shared" si="551"/>
        <v>no</v>
      </c>
      <c r="J775" s="2">
        <v>0</v>
      </c>
      <c r="K775">
        <v>15.951842492700001</v>
      </c>
      <c r="L775">
        <v>16.615517994099999</v>
      </c>
      <c r="M775" s="1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121</v>
      </c>
      <c r="V775">
        <v>53.140413003200003</v>
      </c>
      <c r="W775">
        <v>51.570690450000001</v>
      </c>
      <c r="X775">
        <v>7.2392856769999998</v>
      </c>
      <c r="Y775">
        <v>150</v>
      </c>
      <c r="Z775" t="str" cm="1">
        <f t="array" ref="Z775">INDEX(Tabelle4!$C$2:$C$2596,MATCH(TRUE,EXACT(tool!A1132,Tabelle4!$D$2:$D$2596),0))</f>
        <v>Y</v>
      </c>
      <c r="AA775" t="s">
        <v>346</v>
      </c>
      <c r="AB775" t="s">
        <v>78</v>
      </c>
      <c r="AC775">
        <v>8.7994832992553693</v>
      </c>
      <c r="AD775">
        <v>1.6374024570129</v>
      </c>
      <c r="AE775">
        <v>10.1080994187027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</row>
    <row r="776" spans="1:143" hidden="1" x14ac:dyDescent="0.2">
      <c r="A776" t="s">
        <v>850</v>
      </c>
      <c r="B776">
        <v>0</v>
      </c>
      <c r="C776" t="str">
        <f t="shared" si="514"/>
        <v>yes</v>
      </c>
      <c r="D776" t="str">
        <f t="shared" si="515"/>
        <v>yes</v>
      </c>
      <c r="E776" t="str">
        <f t="shared" si="516"/>
        <v>yes</v>
      </c>
      <c r="F776" t="str">
        <f t="shared" si="517"/>
        <v>yes</v>
      </c>
      <c r="G776" t="str">
        <f t="shared" si="518"/>
        <v>yes</v>
      </c>
      <c r="H776" t="s">
        <v>2421</v>
      </c>
      <c r="I776" t="str">
        <f t="shared" si="519"/>
        <v>yes</v>
      </c>
      <c r="J776" s="1" t="s">
        <v>91</v>
      </c>
      <c r="K776">
        <v>175.63481852000001</v>
      </c>
      <c r="L776">
        <v>55.933191948900003</v>
      </c>
      <c r="M776" s="1">
        <v>1981</v>
      </c>
      <c r="N776">
        <v>2</v>
      </c>
      <c r="O776">
        <v>4</v>
      </c>
      <c r="P776">
        <v>8</v>
      </c>
      <c r="Q776">
        <v>1</v>
      </c>
      <c r="R776">
        <v>2.7</v>
      </c>
      <c r="S776">
        <v>115.89265455803</v>
      </c>
      <c r="T776">
        <v>35.126963704000005</v>
      </c>
      <c r="U776" t="s">
        <v>121</v>
      </c>
      <c r="V776">
        <v>157.23432854399999</v>
      </c>
      <c r="W776">
        <v>51.570701159999999</v>
      </c>
      <c r="X776">
        <v>7.2396225489999999</v>
      </c>
      <c r="Y776">
        <v>150</v>
      </c>
      <c r="Z776" t="str" cm="1">
        <f t="array" ref="Z776">INDEX(Tabelle4!$C$2:$C$2596,MATCH(TRUE,EXACT(tool!A393,Tabelle4!$D$2:$D$2596),0))</f>
        <v>Z</v>
      </c>
      <c r="AA776" t="s">
        <v>851</v>
      </c>
      <c r="AB776" t="s">
        <v>83</v>
      </c>
      <c r="AC776">
        <v>31.376296997070298</v>
      </c>
      <c r="AD776">
        <v>38.929251158002302</v>
      </c>
      <c r="AE776">
        <v>-129.753102004364</v>
      </c>
      <c r="AF776" t="s">
        <v>83</v>
      </c>
      <c r="AG776">
        <v>43.0786743164062</v>
      </c>
      <c r="AH776">
        <v>14.022014113261999</v>
      </c>
      <c r="AI776">
        <v>-126.95920958159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</row>
    <row r="777" spans="1:143" hidden="1" x14ac:dyDescent="0.2">
      <c r="A777" t="s">
        <v>1456</v>
      </c>
      <c r="B777">
        <v>0</v>
      </c>
      <c r="C777" t="str">
        <f>IF(M777&lt;&gt;0,IF(J777&lt;&gt;0,IF(J777&lt;&gt;"0","yes","no"),"no"),"no")</f>
        <v>no</v>
      </c>
      <c r="D777" t="str">
        <f>IF(M777&lt;&gt;0,IF(J777&lt;&gt;0,IF(J777&lt;&gt;"0","yes","no"),"no"),"no")</f>
        <v>no</v>
      </c>
      <c r="E777" t="str">
        <f>IF(M777&lt;&gt;0,IF(J777&lt;&gt;0,IF(J777&lt;&gt;"0","yes","no"),"no"),"no")</f>
        <v>no</v>
      </c>
      <c r="F777" t="str">
        <f>IF(COUNTIF(AB777:CM777,"pv&amp;st")&lt;&gt;0,IF(J777&lt;&gt;"0",IF(J777&lt;&gt;0,"yes","no"),"no"),"no")</f>
        <v>no</v>
      </c>
      <c r="G777" t="str">
        <f>IF(M777&lt;&gt;0,IF(J777&lt;&gt;0,IF(J777&lt;&gt;"0","yes","no"),"no"),"no")</f>
        <v>no</v>
      </c>
      <c r="H777" t="s">
        <v>2421</v>
      </c>
      <c r="I777" t="str">
        <f>IF(J777&lt;&gt;"0",IF(J777&lt;&gt;0,"yes","no"),"no")</f>
        <v>no</v>
      </c>
      <c r="J777" s="2">
        <v>0</v>
      </c>
      <c r="K777">
        <v>18.1844745123</v>
      </c>
      <c r="L777">
        <v>18.138853899400001</v>
      </c>
      <c r="M777" s="1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51.57075219</v>
      </c>
      <c r="X777">
        <v>7.2395207470000003</v>
      </c>
      <c r="Y777">
        <v>150</v>
      </c>
      <c r="Z777" t="str" cm="1">
        <f t="array" ref="Z777">INDEX(Tabelle4!$C$2:$C$2596,MATCH(TRUE,EXACT(tool!A778,Tabelle4!$D$2:$D$2596),0))</f>
        <v>Y</v>
      </c>
      <c r="AA777" t="s">
        <v>851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</row>
    <row r="778" spans="1:143" hidden="1" x14ac:dyDescent="0.2">
      <c r="A778" t="s">
        <v>648</v>
      </c>
      <c r="B778">
        <v>0</v>
      </c>
      <c r="C778" t="str">
        <f t="shared" si="514"/>
        <v>yes</v>
      </c>
      <c r="D778" t="str">
        <f t="shared" si="515"/>
        <v>yes</v>
      </c>
      <c r="E778" t="str">
        <f t="shared" si="516"/>
        <v>yes</v>
      </c>
      <c r="F778" t="str">
        <f t="shared" si="517"/>
        <v>yes</v>
      </c>
      <c r="G778" t="str">
        <f t="shared" si="518"/>
        <v>yes</v>
      </c>
      <c r="H778" t="s">
        <v>2421</v>
      </c>
      <c r="I778" t="str">
        <f t="shared" si="519"/>
        <v>yes</v>
      </c>
      <c r="J778" s="1" t="s">
        <v>91</v>
      </c>
      <c r="K778">
        <v>157.37369604099999</v>
      </c>
      <c r="L778">
        <v>57.436106233700002</v>
      </c>
      <c r="M778" s="1">
        <v>1956</v>
      </c>
      <c r="N778">
        <v>1</v>
      </c>
      <c r="O778">
        <v>3</v>
      </c>
      <c r="P778">
        <v>3</v>
      </c>
      <c r="Q778">
        <v>2</v>
      </c>
      <c r="R778">
        <v>5.4</v>
      </c>
      <c r="S778">
        <v>247.20549524558004</v>
      </c>
      <c r="T778">
        <v>62.949478416399998</v>
      </c>
      <c r="U778" t="s">
        <v>121</v>
      </c>
      <c r="V778">
        <v>202.15274402099999</v>
      </c>
      <c r="W778">
        <v>51.56858227</v>
      </c>
      <c r="X778">
        <v>7.2366589560000003</v>
      </c>
      <c r="Y778">
        <v>168</v>
      </c>
      <c r="Z778" t="str" cm="1">
        <f t="array" ref="Z778">INDEX(Tabelle4!$C$2:$C$2596,MATCH(TRUE,EXACT(tool!A288,Tabelle4!$D$2:$D$2596),0))</f>
        <v>Z</v>
      </c>
      <c r="AA778" t="s">
        <v>649</v>
      </c>
      <c r="AB778" t="s">
        <v>83</v>
      </c>
      <c r="AC778">
        <v>76.524841308593807</v>
      </c>
      <c r="AD778">
        <v>32.944402156349497</v>
      </c>
      <c r="AE778">
        <v>-130.73290877135901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</row>
    <row r="779" spans="1:143" hidden="1" x14ac:dyDescent="0.2">
      <c r="A779" t="s">
        <v>1793</v>
      </c>
      <c r="B779">
        <v>0</v>
      </c>
      <c r="C779" t="str">
        <f>IF(M779&lt;&gt;0,IF(J779&lt;&gt;0,IF(J779&lt;&gt;"0","yes","no"),"no"),"no")</f>
        <v>no</v>
      </c>
      <c r="D779" t="str">
        <f>IF(M779&lt;&gt;0,IF(J779&lt;&gt;0,IF(J779&lt;&gt;"0","yes","no"),"no"),"no")</f>
        <v>no</v>
      </c>
      <c r="E779" t="str">
        <f>IF(M779&lt;&gt;0,IF(J779&lt;&gt;0,IF(J779&lt;&gt;"0","yes","no"),"no"),"no")</f>
        <v>no</v>
      </c>
      <c r="F779" t="str">
        <f>IF(COUNTIF(AB779:CM779,"pv&amp;st")&lt;&gt;0,IF(J779&lt;&gt;"0",IF(J779&lt;&gt;0,"yes","no"),"no"),"no")</f>
        <v>no</v>
      </c>
      <c r="G779" t="str">
        <f>IF(M779&lt;&gt;0,IF(J779&lt;&gt;0,IF(J779&lt;&gt;"0","yes","no"),"no"),"no")</f>
        <v>no</v>
      </c>
      <c r="H779" t="s">
        <v>2421</v>
      </c>
      <c r="I779" t="str">
        <f>IF(J779&lt;&gt;"0",IF(J779&lt;&gt;0,"yes","no"),"no")</f>
        <v>no</v>
      </c>
      <c r="J779" s="2">
        <v>0</v>
      </c>
      <c r="K779">
        <v>32.759708494500003</v>
      </c>
      <c r="L779">
        <v>24.381490485699999</v>
      </c>
      <c r="M779" s="1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51.568490130000001</v>
      </c>
      <c r="X779">
        <v>7.2367002349999998</v>
      </c>
      <c r="Y779">
        <v>168</v>
      </c>
      <c r="Z779" t="str" cm="1">
        <f t="array" ref="Z779">INDEX(Tabelle4!$C$2:$C$2596,MATCH(TRUE,EXACT(tool!A1012,Tabelle4!$D$2:$D$2596),0))</f>
        <v>Y</v>
      </c>
      <c r="AA779" t="s">
        <v>649</v>
      </c>
      <c r="AB779" t="s">
        <v>78</v>
      </c>
      <c r="AC779">
        <v>12.7684230804443</v>
      </c>
      <c r="AD779">
        <v>2.3248661782168099</v>
      </c>
      <c r="AE779">
        <v>-61.453809270699402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</row>
    <row r="780" spans="1:143" hidden="1" x14ac:dyDescent="0.2">
      <c r="A780" t="s">
        <v>977</v>
      </c>
      <c r="B780">
        <v>0</v>
      </c>
      <c r="C780" t="str">
        <f t="shared" si="514"/>
        <v>yes</v>
      </c>
      <c r="D780" t="str">
        <f t="shared" si="515"/>
        <v>yes</v>
      </c>
      <c r="E780" t="str">
        <f t="shared" si="516"/>
        <v>yes</v>
      </c>
      <c r="F780" t="str">
        <f t="shared" si="517"/>
        <v>yes</v>
      </c>
      <c r="G780" t="str">
        <f t="shared" si="518"/>
        <v>yes</v>
      </c>
      <c r="H780" t="s">
        <v>2421</v>
      </c>
      <c r="I780" t="str">
        <f t="shared" si="519"/>
        <v>yes</v>
      </c>
      <c r="J780" s="1" t="s">
        <v>91</v>
      </c>
      <c r="K780">
        <v>136.423509016</v>
      </c>
      <c r="L780">
        <v>49.396452664999998</v>
      </c>
      <c r="M780" s="1">
        <v>1953</v>
      </c>
      <c r="N780">
        <v>2</v>
      </c>
      <c r="O780">
        <v>3</v>
      </c>
      <c r="P780">
        <v>6</v>
      </c>
      <c r="Q780">
        <v>2</v>
      </c>
      <c r="R780">
        <v>5.4</v>
      </c>
      <c r="S780">
        <v>212.17144078460001</v>
      </c>
      <c r="T780">
        <v>54.569403606400002</v>
      </c>
      <c r="U780">
        <v>0</v>
      </c>
      <c r="V780">
        <v>0</v>
      </c>
      <c r="W780">
        <v>51.568691370000003</v>
      </c>
      <c r="X780">
        <v>7.2364873330000004</v>
      </c>
      <c r="Y780">
        <v>168</v>
      </c>
      <c r="Z780" t="str" cm="1">
        <f t="array" ref="Z780">INDEX(Tabelle4!$C$2:$C$2596,MATCH(TRUE,EXACT(tool!A459,Tabelle4!$D$2:$D$2596),0))</f>
        <v>Z</v>
      </c>
      <c r="AA780" t="s">
        <v>978</v>
      </c>
      <c r="AB780" t="s">
        <v>83</v>
      </c>
      <c r="AC780">
        <v>64.738059997558594</v>
      </c>
      <c r="AD780">
        <v>33.099082578120601</v>
      </c>
      <c r="AE780">
        <v>-130.603931503605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</row>
    <row r="781" spans="1:143" hidden="1" x14ac:dyDescent="0.2">
      <c r="A781" t="s">
        <v>81</v>
      </c>
      <c r="B781">
        <v>0</v>
      </c>
      <c r="C781" t="str">
        <f>IF(M781&lt;&gt;0,IF(J781&lt;&gt;0,IF(J781&lt;&gt;"0","yes","no"),"no"),"no")</f>
        <v>no</v>
      </c>
      <c r="D781" t="str">
        <f>IF(M781&lt;&gt;0,IF(J781&lt;&gt;0,IF(J781&lt;&gt;"0","yes","no"),"no"),"no")</f>
        <v>no</v>
      </c>
      <c r="E781" t="str">
        <f>IF(M781&lt;&gt;0,IF(J781&lt;&gt;0,IF(J781&lt;&gt;"0","yes","no"),"no"),"no")</f>
        <v>no</v>
      </c>
      <c r="F781" t="str">
        <f>IF(COUNTIF(AB781:CM781,"pv&amp;st")&lt;&gt;0,IF(J781&lt;&gt;"0",IF(J781&lt;&gt;0,"yes","no"),"no"),"no")</f>
        <v>no</v>
      </c>
      <c r="G781" t="str">
        <f>IF(M781&lt;&gt;0,IF(J781&lt;&gt;0,IF(J781&lt;&gt;"0","yes","no"),"no"),"no")</f>
        <v>no</v>
      </c>
      <c r="H781" t="s">
        <v>2421</v>
      </c>
      <c r="I781" t="str">
        <f>IF(J781&lt;&gt;"0",IF(J781&lt;&gt;0,"yes","no"),"no")</f>
        <v>no</v>
      </c>
      <c r="J781" s="2">
        <v>0</v>
      </c>
      <c r="K781">
        <v>736.83581850400003</v>
      </c>
      <c r="L781">
        <v>119.12681398300001</v>
      </c>
      <c r="M781" s="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51.5692643</v>
      </c>
      <c r="X781">
        <v>7.2427911839999997</v>
      </c>
      <c r="Y781">
        <v>170</v>
      </c>
      <c r="Z781" t="str" cm="1">
        <f t="array" ref="Z781">INDEX(Tabelle4!$C$2:$C$2596,MATCH(TRUE,EXACT(tool!A4,Tabelle4!$D$2:$D$2596),0))</f>
        <v>Y</v>
      </c>
      <c r="AA781" t="s">
        <v>82</v>
      </c>
      <c r="AB781" t="s">
        <v>83</v>
      </c>
      <c r="AC781">
        <v>89.054962158203097</v>
      </c>
      <c r="AD781">
        <v>1.4029422960779701</v>
      </c>
      <c r="AE781">
        <v>27.6392749814759</v>
      </c>
      <c r="AF781" t="s">
        <v>83</v>
      </c>
      <c r="AG781">
        <v>36.460098266601598</v>
      </c>
      <c r="AH781">
        <v>10.8048744792678</v>
      </c>
      <c r="AI781">
        <v>-135.62959860938599</v>
      </c>
      <c r="AJ781" t="s">
        <v>83</v>
      </c>
      <c r="AK781">
        <v>267.51953125</v>
      </c>
      <c r="AL781">
        <v>10.1392269284328</v>
      </c>
      <c r="AM781">
        <v>142.706530007911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</row>
    <row r="782" spans="1:143" hidden="1" x14ac:dyDescent="0.2">
      <c r="A782" t="s">
        <v>150</v>
      </c>
      <c r="B782">
        <v>0</v>
      </c>
      <c r="C782" t="str">
        <f t="shared" si="514"/>
        <v>no</v>
      </c>
      <c r="D782" t="str">
        <f t="shared" si="515"/>
        <v>no</v>
      </c>
      <c r="E782" t="str">
        <f t="shared" si="516"/>
        <v>no</v>
      </c>
      <c r="F782" t="str">
        <f t="shared" si="517"/>
        <v>no</v>
      </c>
      <c r="G782" t="str">
        <f t="shared" si="518"/>
        <v>no</v>
      </c>
      <c r="H782" t="s">
        <v>2421</v>
      </c>
      <c r="I782" t="str">
        <f t="shared" si="519"/>
        <v>yes</v>
      </c>
      <c r="J782" s="2">
        <v>0</v>
      </c>
      <c r="K782">
        <v>289.49358047099997</v>
      </c>
      <c r="L782">
        <v>86.682879261400004</v>
      </c>
      <c r="M782" s="1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121</v>
      </c>
      <c r="V782">
        <v>52.6460860201</v>
      </c>
      <c r="W782">
        <v>51.568911129999996</v>
      </c>
      <c r="X782">
        <v>7.2423837469999999</v>
      </c>
      <c r="Y782">
        <v>170</v>
      </c>
      <c r="Z782" t="str" cm="1">
        <f t="array" ref="Z782">INDEX(Tabelle4!$C$2:$C$2596,MATCH(TRUE,EXACT(tool!A36,Tabelle4!$D$2:$D$2596),0))</f>
        <v>Z</v>
      </c>
      <c r="AA782" t="s">
        <v>82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</row>
    <row r="783" spans="1:143" hidden="1" x14ac:dyDescent="0.2">
      <c r="A783" t="s">
        <v>1542</v>
      </c>
      <c r="B783">
        <v>0</v>
      </c>
      <c r="C783" t="str">
        <f>IF(M783&lt;&gt;0,IF(J783&lt;&gt;0,IF(J783&lt;&gt;"0","yes","no"),"no"),"no")</f>
        <v>no</v>
      </c>
      <c r="D783" t="str">
        <f>IF(M783&lt;&gt;0,IF(J783&lt;&gt;0,IF(J783&lt;&gt;"0","yes","no"),"no"),"no")</f>
        <v>no</v>
      </c>
      <c r="E783" t="str">
        <f>IF(M783&lt;&gt;0,IF(J783&lt;&gt;0,IF(J783&lt;&gt;"0","yes","no"),"no"),"no")</f>
        <v>no</v>
      </c>
      <c r="F783" t="str">
        <f>IF(COUNTIF(AB783:CM783,"pv&amp;st")&lt;&gt;0,IF(J783&lt;&gt;"0",IF(J783&lt;&gt;0,"yes","no"),"no"),"no")</f>
        <v>no</v>
      </c>
      <c r="G783" t="str">
        <f>IF(M783&lt;&gt;0,IF(J783&lt;&gt;0,IF(J783&lt;&gt;"0","yes","no"),"no"),"no")</f>
        <v>no</v>
      </c>
      <c r="H783" t="s">
        <v>2421</v>
      </c>
      <c r="I783" t="str">
        <f>IF(J783&lt;&gt;"0",IF(J783&lt;&gt;0,"yes","no"),"no")</f>
        <v>no</v>
      </c>
      <c r="J783" s="2">
        <v>0</v>
      </c>
      <c r="K783">
        <v>21.480798508300001</v>
      </c>
      <c r="L783">
        <v>19.1884152296</v>
      </c>
      <c r="M783" s="1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51.569141639999998</v>
      </c>
      <c r="X783">
        <v>7.2421606140000003</v>
      </c>
      <c r="Y783">
        <v>170</v>
      </c>
      <c r="Z783" t="str" cm="1">
        <f t="array" ref="Z783">INDEX(Tabelle4!$C$2:$C$2596,MATCH(TRUE,EXACT(tool!A839,Tabelle4!$D$2:$D$2596),0))</f>
        <v>Y</v>
      </c>
      <c r="AA783" t="s">
        <v>82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</row>
    <row r="784" spans="1:143" hidden="1" x14ac:dyDescent="0.2">
      <c r="A784" t="s">
        <v>768</v>
      </c>
      <c r="B784">
        <v>0</v>
      </c>
      <c r="C784" t="str">
        <f t="shared" si="514"/>
        <v>yes</v>
      </c>
      <c r="D784" t="str">
        <f t="shared" si="515"/>
        <v>yes</v>
      </c>
      <c r="E784" t="str">
        <f t="shared" si="516"/>
        <v>yes</v>
      </c>
      <c r="F784" t="str">
        <f t="shared" si="517"/>
        <v>yes</v>
      </c>
      <c r="G784" t="str">
        <f t="shared" si="518"/>
        <v>yes</v>
      </c>
      <c r="H784" t="s">
        <v>2421</v>
      </c>
      <c r="I784" t="str">
        <f t="shared" si="519"/>
        <v>yes</v>
      </c>
      <c r="J784" s="1" t="s">
        <v>91</v>
      </c>
      <c r="K784">
        <v>137.710702497</v>
      </c>
      <c r="L784">
        <v>49.513804481599998</v>
      </c>
      <c r="M784" s="1">
        <v>1955</v>
      </c>
      <c r="N784">
        <v>1</v>
      </c>
      <c r="O784">
        <v>2</v>
      </c>
      <c r="P784">
        <v>2</v>
      </c>
      <c r="Q784">
        <v>2</v>
      </c>
      <c r="R784">
        <v>5.4</v>
      </c>
      <c r="S784">
        <v>212.29026320183999</v>
      </c>
      <c r="T784">
        <v>55.084280998800004</v>
      </c>
      <c r="U784" t="s">
        <v>108</v>
      </c>
      <c r="V784">
        <v>291.89984598872383</v>
      </c>
      <c r="W784">
        <v>51.571296940000003</v>
      </c>
      <c r="X784">
        <v>7.2380941090000004</v>
      </c>
      <c r="Y784">
        <v>171</v>
      </c>
      <c r="Z784" t="str" cm="1">
        <f t="array" ref="Z784">INDEX(Tabelle4!$C$2:$C$2596,MATCH(TRUE,EXACT(tool!A350,Tabelle4!$D$2:$D$2596),0))</f>
        <v>Z</v>
      </c>
      <c r="AA784" t="s">
        <v>769</v>
      </c>
      <c r="AB784" t="s">
        <v>83</v>
      </c>
      <c r="AC784">
        <v>80.037925720214801</v>
      </c>
      <c r="AD784">
        <v>33.461880487827301</v>
      </c>
      <c r="AE784">
        <v>145.83788752119801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</row>
    <row r="785" spans="1:143" hidden="1" x14ac:dyDescent="0.2">
      <c r="A785" t="s">
        <v>375</v>
      </c>
      <c r="B785">
        <v>0</v>
      </c>
      <c r="C785" t="str">
        <f t="shared" si="514"/>
        <v>yes</v>
      </c>
      <c r="D785" t="str">
        <f t="shared" si="515"/>
        <v>yes</v>
      </c>
      <c r="E785" t="str">
        <f t="shared" si="516"/>
        <v>yes</v>
      </c>
      <c r="F785" t="str">
        <f t="shared" si="517"/>
        <v>yes</v>
      </c>
      <c r="G785" t="str">
        <f t="shared" si="518"/>
        <v>yes</v>
      </c>
      <c r="H785" t="s">
        <v>2421</v>
      </c>
      <c r="I785" t="str">
        <f t="shared" si="519"/>
        <v>yes</v>
      </c>
      <c r="J785" s="1" t="s">
        <v>91</v>
      </c>
      <c r="K785">
        <v>137.34649398100001</v>
      </c>
      <c r="L785">
        <v>49.5346824059</v>
      </c>
      <c r="M785" s="1">
        <v>1954</v>
      </c>
      <c r="N785">
        <v>2</v>
      </c>
      <c r="O785">
        <v>3</v>
      </c>
      <c r="P785">
        <v>6</v>
      </c>
      <c r="Q785">
        <v>2</v>
      </c>
      <c r="R785">
        <v>5.4</v>
      </c>
      <c r="S785">
        <v>212.54868739945999</v>
      </c>
      <c r="T785">
        <v>54.938597592400008</v>
      </c>
      <c r="U785" t="s">
        <v>121</v>
      </c>
      <c r="V785">
        <v>195.25658250199999</v>
      </c>
      <c r="W785">
        <v>51.570809660000002</v>
      </c>
      <c r="X785">
        <v>7.2370683419999997</v>
      </c>
      <c r="Y785">
        <v>171</v>
      </c>
      <c r="Z785" t="str" cm="1">
        <f t="array" ref="Z785">INDEX(Tabelle4!$C$2:$C$2596,MATCH(TRUE,EXACT(tool!A149,Tabelle4!$D$2:$D$2596),0))</f>
        <v>Z</v>
      </c>
      <c r="AA785" t="s">
        <v>376</v>
      </c>
      <c r="AB785" t="s">
        <v>83</v>
      </c>
      <c r="AC785">
        <v>86.955032348632798</v>
      </c>
      <c r="AD785">
        <v>0.70099034328688903</v>
      </c>
      <c r="AE785">
        <v>-27.888223851483101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</row>
    <row r="786" spans="1:143" hidden="1" x14ac:dyDescent="0.2">
      <c r="A786" t="s">
        <v>1025</v>
      </c>
      <c r="B786">
        <v>0</v>
      </c>
      <c r="C786" t="str">
        <f>IF(M786&lt;&gt;0,IF(J786&lt;&gt;0,IF(J786&lt;&gt;"0","yes","no"),"no"),"no")</f>
        <v>no</v>
      </c>
      <c r="D786" t="str">
        <f>IF(M786&lt;&gt;0,IF(J786&lt;&gt;0,IF(J786&lt;&gt;"0","yes","no"),"no"),"no")</f>
        <v>no</v>
      </c>
      <c r="E786" t="str">
        <f>IF(M786&lt;&gt;0,IF(J786&lt;&gt;0,IF(J786&lt;&gt;"0","yes","no"),"no"),"no")</f>
        <v>no</v>
      </c>
      <c r="F786" t="str">
        <f>IF(COUNTIF(AB786:CM786,"pv&amp;st")&lt;&gt;0,IF(J786&lt;&gt;"0",IF(J786&lt;&gt;0,"yes","no"),"no"),"no")</f>
        <v>no</v>
      </c>
      <c r="G786" t="str">
        <f>IF(M786&lt;&gt;0,IF(J786&lt;&gt;0,IF(J786&lt;&gt;"0","yes","no"),"no"),"no")</f>
        <v>no</v>
      </c>
      <c r="H786" t="s">
        <v>2421</v>
      </c>
      <c r="I786" t="str">
        <f>IF(J786&lt;&gt;"0",IF(J786&lt;&gt;0,"yes","no"),"no")</f>
        <v>no</v>
      </c>
      <c r="J786" s="2">
        <v>0</v>
      </c>
      <c r="K786">
        <v>17.913066493999999</v>
      </c>
      <c r="L786">
        <v>17.9696169184</v>
      </c>
      <c r="M786" s="1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51.57088813</v>
      </c>
      <c r="X786">
        <v>7.2371934219999998</v>
      </c>
      <c r="Y786">
        <v>171</v>
      </c>
      <c r="Z786" t="str" cm="1">
        <f t="array" ref="Z786">INDEX(Tabelle4!$C$2:$C$2596,MATCH(TRUE,EXACT(tool!A485,Tabelle4!$D$2:$D$2596),0))</f>
        <v>Y</v>
      </c>
      <c r="AA786" t="s">
        <v>376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</row>
    <row r="787" spans="1:143" hidden="1" x14ac:dyDescent="0.2">
      <c r="A787" t="s">
        <v>955</v>
      </c>
      <c r="B787">
        <v>0</v>
      </c>
      <c r="C787" t="str">
        <f t="shared" si="514"/>
        <v>yes</v>
      </c>
      <c r="D787" t="str">
        <f t="shared" si="515"/>
        <v>yes</v>
      </c>
      <c r="E787" t="str">
        <f t="shared" si="516"/>
        <v>yes</v>
      </c>
      <c r="F787" t="str">
        <f t="shared" si="517"/>
        <v>yes</v>
      </c>
      <c r="G787" t="str">
        <f t="shared" si="518"/>
        <v>yes</v>
      </c>
      <c r="H787" t="s">
        <v>2421</v>
      </c>
      <c r="I787" t="str">
        <f t="shared" si="519"/>
        <v>yes</v>
      </c>
      <c r="J787" s="1" t="s">
        <v>91</v>
      </c>
      <c r="K787">
        <v>137.792734465</v>
      </c>
      <c r="L787">
        <v>49.534480028499999</v>
      </c>
      <c r="M787" s="1">
        <v>1954</v>
      </c>
      <c r="N787">
        <v>2</v>
      </c>
      <c r="O787">
        <v>4</v>
      </c>
      <c r="P787">
        <v>8</v>
      </c>
      <c r="Q787">
        <v>2</v>
      </c>
      <c r="R787">
        <v>5.4</v>
      </c>
      <c r="S787">
        <v>212.36909836789999</v>
      </c>
      <c r="T787">
        <v>55.117093785999998</v>
      </c>
      <c r="U787">
        <v>0</v>
      </c>
      <c r="V787">
        <v>0</v>
      </c>
      <c r="W787">
        <v>51.571517610000001</v>
      </c>
      <c r="X787">
        <v>7.2386356779999996</v>
      </c>
      <c r="Y787">
        <v>171</v>
      </c>
      <c r="Z787" t="str" cm="1">
        <f t="array" ref="Z787">INDEX(Tabelle4!$C$2:$C$2596,MATCH(TRUE,EXACT(tool!A448,Tabelle4!$D$2:$D$2596),0))</f>
        <v>Z</v>
      </c>
      <c r="AA787" t="s">
        <v>956</v>
      </c>
      <c r="AB787" t="s">
        <v>83</v>
      </c>
      <c r="AC787">
        <v>77.535942077636705</v>
      </c>
      <c r="AD787">
        <v>33.524121555986603</v>
      </c>
      <c r="AE787">
        <v>149.47481025903701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</row>
    <row r="788" spans="1:143" hidden="1" x14ac:dyDescent="0.2">
      <c r="A788" t="s">
        <v>225</v>
      </c>
      <c r="B788">
        <v>0</v>
      </c>
      <c r="C788" t="str">
        <f t="shared" si="514"/>
        <v>yes</v>
      </c>
      <c r="D788" t="str">
        <f t="shared" si="515"/>
        <v>yes</v>
      </c>
      <c r="E788" t="str">
        <f t="shared" si="516"/>
        <v>yes</v>
      </c>
      <c r="F788" t="str">
        <f t="shared" si="517"/>
        <v>yes</v>
      </c>
      <c r="G788" t="str">
        <f t="shared" si="518"/>
        <v>yes</v>
      </c>
      <c r="H788" t="s">
        <v>2421</v>
      </c>
      <c r="I788" t="str">
        <f t="shared" si="519"/>
        <v>yes</v>
      </c>
      <c r="J788" s="1" t="s">
        <v>91</v>
      </c>
      <c r="K788">
        <v>137.94961396299999</v>
      </c>
      <c r="L788">
        <v>49.565251788700003</v>
      </c>
      <c r="M788" s="1">
        <v>1976</v>
      </c>
      <c r="N788">
        <v>1</v>
      </c>
      <c r="O788">
        <v>2</v>
      </c>
      <c r="P788">
        <v>2</v>
      </c>
      <c r="Q788">
        <v>2</v>
      </c>
      <c r="R788">
        <v>5.4</v>
      </c>
      <c r="S788">
        <v>212.47251407378008</v>
      </c>
      <c r="T788">
        <v>55.179845585199999</v>
      </c>
      <c r="U788" t="s">
        <v>121</v>
      </c>
      <c r="V788">
        <v>146.65132251200001</v>
      </c>
      <c r="W788">
        <v>51.570968860000001</v>
      </c>
      <c r="X788">
        <v>7.2373875459999999</v>
      </c>
      <c r="Y788">
        <v>171</v>
      </c>
      <c r="Z788" t="str" cm="1">
        <f t="array" ref="Z788">INDEX(Tabelle4!$C$2:$C$2596,MATCH(TRUE,EXACT(tool!A74,Tabelle4!$D$2:$D$2596),0))</f>
        <v>Z</v>
      </c>
      <c r="AA788" t="s">
        <v>226</v>
      </c>
      <c r="AB788" t="s">
        <v>83</v>
      </c>
      <c r="AC788">
        <v>75.356781005859403</v>
      </c>
      <c r="AD788">
        <v>33.640627545305001</v>
      </c>
      <c r="AE788">
        <v>144.758608445698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</row>
    <row r="789" spans="1:143" hidden="1" x14ac:dyDescent="0.2">
      <c r="A789" t="s">
        <v>1457</v>
      </c>
      <c r="B789">
        <v>0</v>
      </c>
      <c r="C789" t="str">
        <f>IF(M789&lt;&gt;0,IF(J789&lt;&gt;0,IF(J789&lt;&gt;"0","yes","no"),"no"),"no")</f>
        <v>no</v>
      </c>
      <c r="D789" t="str">
        <f>IF(M789&lt;&gt;0,IF(J789&lt;&gt;0,IF(J789&lt;&gt;"0","yes","no"),"no"),"no")</f>
        <v>no</v>
      </c>
      <c r="E789" t="str">
        <f>IF(M789&lt;&gt;0,IF(J789&lt;&gt;0,IF(J789&lt;&gt;"0","yes","no"),"no"),"no")</f>
        <v>no</v>
      </c>
      <c r="F789" t="str">
        <f>IF(COUNTIF(AB789:CM789,"pv&amp;st")&lt;&gt;0,IF(J789&lt;&gt;"0",IF(J789&lt;&gt;0,"yes","no"),"no"),"no")</f>
        <v>no</v>
      </c>
      <c r="G789" t="str">
        <f>IF(M789&lt;&gt;0,IF(J789&lt;&gt;0,IF(J789&lt;&gt;"0","yes","no"),"no"),"no")</f>
        <v>no</v>
      </c>
      <c r="H789" t="s">
        <v>2421</v>
      </c>
      <c r="I789" t="str">
        <f>IF(J789&lt;&gt;"0",IF(J789&lt;&gt;0,"yes","no"),"no")</f>
        <v>no</v>
      </c>
      <c r="J789" s="2">
        <v>0</v>
      </c>
      <c r="K789">
        <v>53.6824079692</v>
      </c>
      <c r="L789">
        <v>29.924319988899999</v>
      </c>
      <c r="M789" s="1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51.5709996</v>
      </c>
      <c r="X789">
        <v>7.2371679990000004</v>
      </c>
      <c r="Y789">
        <v>171</v>
      </c>
      <c r="Z789" t="str" cm="1">
        <f t="array" ref="Z789">INDEX(Tabelle4!$C$2:$C$2596,MATCH(TRUE,EXACT(tool!A779,Tabelle4!$D$2:$D$2596),0))</f>
        <v>Y</v>
      </c>
      <c r="AA789" t="s">
        <v>226</v>
      </c>
      <c r="AB789" t="s">
        <v>78</v>
      </c>
      <c r="AC789">
        <v>39.013065338134801</v>
      </c>
      <c r="AD789">
        <v>0.619247461601803</v>
      </c>
      <c r="AE789">
        <v>-43.362335403583202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</row>
    <row r="790" spans="1:143" hidden="1" x14ac:dyDescent="0.2">
      <c r="A790" t="s">
        <v>772</v>
      </c>
      <c r="B790">
        <v>0</v>
      </c>
      <c r="C790" t="str">
        <f t="shared" ref="C790:C852" si="552">IF(M790=0,"no","yes")</f>
        <v>yes</v>
      </c>
      <c r="D790" t="str">
        <f t="shared" ref="D790:D852" si="553">IF(M790&lt;&gt;0,"yes","no")</f>
        <v>yes</v>
      </c>
      <c r="E790" t="str">
        <f t="shared" ref="E790:E852" si="554">IF(M790&lt;&gt;0,"yes","no")</f>
        <v>yes</v>
      </c>
      <c r="F790" t="str">
        <f t="shared" ref="F790:F852" si="555">IF(COUNTIF(AB790:CM790,"pv&amp;st")&lt;&gt;0,"yes","no")</f>
        <v>yes</v>
      </c>
      <c r="G790" t="str">
        <f t="shared" ref="G790:G852" si="556">IF(M790&lt;&gt;0,"yes","no")</f>
        <v>yes</v>
      </c>
      <c r="H790" t="s">
        <v>2421</v>
      </c>
      <c r="I790" t="str">
        <f t="shared" ref="I790:I852" si="557">IF(J790&lt;&gt;"0","yes","no")</f>
        <v>yes</v>
      </c>
      <c r="J790" s="1" t="s">
        <v>91</v>
      </c>
      <c r="K790">
        <v>136.45197598799999</v>
      </c>
      <c r="L790">
        <v>49.340688682200003</v>
      </c>
      <c r="M790" s="1">
        <v>1948</v>
      </c>
      <c r="N790">
        <v>1</v>
      </c>
      <c r="O790">
        <v>1</v>
      </c>
      <c r="P790">
        <v>1</v>
      </c>
      <c r="Q790">
        <v>2</v>
      </c>
      <c r="R790">
        <v>5.4</v>
      </c>
      <c r="S790">
        <v>211.85892848868008</v>
      </c>
      <c r="T790">
        <v>54.580790395199998</v>
      </c>
      <c r="U790" t="s">
        <v>108</v>
      </c>
      <c r="V790">
        <v>85.591205123527942</v>
      </c>
      <c r="W790">
        <v>51.570715489999998</v>
      </c>
      <c r="X790">
        <v>7.2368874080000003</v>
      </c>
      <c r="Y790">
        <v>171</v>
      </c>
      <c r="Z790" t="str" cm="1">
        <f t="array" ref="Z790">INDEX(Tabelle4!$C$2:$C$2596,MATCH(TRUE,EXACT(tool!A352,Tabelle4!$D$2:$D$2596),0))</f>
        <v>Z</v>
      </c>
      <c r="AA790" t="s">
        <v>773</v>
      </c>
      <c r="AB790" t="s">
        <v>83</v>
      </c>
      <c r="AC790">
        <v>41.800125122070298</v>
      </c>
      <c r="AD790">
        <v>0.110724660543153</v>
      </c>
      <c r="AE790">
        <v>-21.146094186425898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</row>
    <row r="791" spans="1:143" hidden="1" x14ac:dyDescent="0.2">
      <c r="A791" t="s">
        <v>1916</v>
      </c>
      <c r="B791">
        <v>0</v>
      </c>
      <c r="C791" t="str">
        <f t="shared" si="552"/>
        <v>no</v>
      </c>
      <c r="D791" t="str">
        <f t="shared" si="553"/>
        <v>no</v>
      </c>
      <c r="E791" t="str">
        <f t="shared" si="554"/>
        <v>no</v>
      </c>
      <c r="F791" t="str">
        <f t="shared" si="555"/>
        <v>no</v>
      </c>
      <c r="G791" t="str">
        <f t="shared" si="556"/>
        <v>no</v>
      </c>
      <c r="H791" t="s">
        <v>2421</v>
      </c>
      <c r="I791" t="str">
        <f t="shared" si="557"/>
        <v>yes</v>
      </c>
      <c r="J791" s="2">
        <v>0</v>
      </c>
      <c r="K791">
        <v>29.851872011400001</v>
      </c>
      <c r="L791">
        <v>21.898049886199999</v>
      </c>
      <c r="M791" s="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51.5708342</v>
      </c>
      <c r="X791">
        <v>7.2368128839999999</v>
      </c>
      <c r="Y791">
        <v>171</v>
      </c>
      <c r="Z791" t="str" cm="1">
        <f t="array" ref="Z791">INDEX(Tabelle4!$C$2:$C$2596,MATCH(TRUE,EXACT(tool!A1110,Tabelle4!$D$2:$D$2596),0))</f>
        <v>Z</v>
      </c>
      <c r="AA791" t="s">
        <v>773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</row>
    <row r="792" spans="1:143" hidden="1" x14ac:dyDescent="0.2">
      <c r="A792" t="s">
        <v>874</v>
      </c>
      <c r="B792">
        <v>0</v>
      </c>
      <c r="C792" t="str">
        <f t="shared" si="552"/>
        <v>yes</v>
      </c>
      <c r="D792" t="str">
        <f t="shared" si="553"/>
        <v>yes</v>
      </c>
      <c r="E792" t="str">
        <f t="shared" si="554"/>
        <v>yes</v>
      </c>
      <c r="F792" t="str">
        <f t="shared" si="555"/>
        <v>yes</v>
      </c>
      <c r="G792" t="str">
        <f t="shared" si="556"/>
        <v>yes</v>
      </c>
      <c r="H792" t="s">
        <v>2421</v>
      </c>
      <c r="I792" t="str">
        <f t="shared" si="557"/>
        <v>yes</v>
      </c>
      <c r="J792" s="1" t="s">
        <v>91</v>
      </c>
      <c r="K792">
        <v>137.920583937</v>
      </c>
      <c r="L792">
        <v>49.5398040368</v>
      </c>
      <c r="M792" s="1">
        <v>1960</v>
      </c>
      <c r="N792">
        <v>1</v>
      </c>
      <c r="O792">
        <v>3</v>
      </c>
      <c r="P792">
        <v>3</v>
      </c>
      <c r="Q792">
        <v>2</v>
      </c>
      <c r="R792">
        <v>5.4</v>
      </c>
      <c r="S792">
        <v>212.34670822392002</v>
      </c>
      <c r="T792">
        <v>55.168233574800006</v>
      </c>
      <c r="U792" t="s">
        <v>108</v>
      </c>
      <c r="V792">
        <v>231.33698345859068</v>
      </c>
      <c r="W792">
        <v>51.571439910000002</v>
      </c>
      <c r="X792">
        <v>7.2384359199999997</v>
      </c>
      <c r="Y792">
        <v>171</v>
      </c>
      <c r="Z792" t="str" cm="1">
        <f t="array" ref="Z792">INDEX(Tabelle4!$C$2:$C$2596,MATCH(TRUE,EXACT(tool!A406,Tabelle4!$D$2:$D$2596),0))</f>
        <v>Z</v>
      </c>
      <c r="AA792" t="s">
        <v>875</v>
      </c>
      <c r="AB792" t="s">
        <v>83</v>
      </c>
      <c r="AC792">
        <v>76.326026916503906</v>
      </c>
      <c r="AD792">
        <v>33.135445074535902</v>
      </c>
      <c r="AE792">
        <v>149.74548628360799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</row>
    <row r="793" spans="1:143" hidden="1" x14ac:dyDescent="0.2">
      <c r="A793" t="s">
        <v>1007</v>
      </c>
      <c r="B793">
        <v>0</v>
      </c>
      <c r="C793" t="str">
        <f t="shared" si="552"/>
        <v>yes</v>
      </c>
      <c r="D793" t="str">
        <f t="shared" si="553"/>
        <v>yes</v>
      </c>
      <c r="E793" t="str">
        <f t="shared" si="554"/>
        <v>yes</v>
      </c>
      <c r="F793" t="str">
        <f t="shared" si="555"/>
        <v>yes</v>
      </c>
      <c r="G793" t="str">
        <f t="shared" si="556"/>
        <v>yes</v>
      </c>
      <c r="H793" t="s">
        <v>2421</v>
      </c>
      <c r="I793" t="str">
        <f t="shared" si="557"/>
        <v>yes</v>
      </c>
      <c r="J793" s="1" t="s">
        <v>91</v>
      </c>
      <c r="K793">
        <v>138.06204698900001</v>
      </c>
      <c r="L793">
        <v>49.579734385599998</v>
      </c>
      <c r="M793" s="1">
        <v>1955</v>
      </c>
      <c r="N793">
        <v>5</v>
      </c>
      <c r="O793">
        <v>1</v>
      </c>
      <c r="P793">
        <v>5</v>
      </c>
      <c r="Q793">
        <v>2</v>
      </c>
      <c r="R793">
        <v>5.4</v>
      </c>
      <c r="S793">
        <v>212.50574688664</v>
      </c>
      <c r="T793">
        <v>55.224818795600008</v>
      </c>
      <c r="U793">
        <v>0</v>
      </c>
      <c r="V793">
        <v>0</v>
      </c>
      <c r="W793">
        <v>51.571211580000003</v>
      </c>
      <c r="X793">
        <v>7.2379024630000002</v>
      </c>
      <c r="Y793">
        <v>171</v>
      </c>
      <c r="Z793" t="str" cm="1">
        <f t="array" ref="Z793">INDEX(Tabelle4!$C$2:$C$2596,MATCH(TRUE,EXACT(tool!A474,Tabelle4!$D$2:$D$2596),0))</f>
        <v>Z</v>
      </c>
      <c r="AA793" t="s">
        <v>1008</v>
      </c>
      <c r="AB793" t="s">
        <v>83</v>
      </c>
      <c r="AC793">
        <v>76.983932495117202</v>
      </c>
      <c r="AD793">
        <v>32.742769072923799</v>
      </c>
      <c r="AE793">
        <v>146.278553058238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</row>
    <row r="794" spans="1:143" hidden="1" x14ac:dyDescent="0.2">
      <c r="A794" t="s">
        <v>221</v>
      </c>
      <c r="B794">
        <v>0</v>
      </c>
      <c r="C794" t="str">
        <f t="shared" si="552"/>
        <v>yes</v>
      </c>
      <c r="D794" t="str">
        <f t="shared" si="553"/>
        <v>yes</v>
      </c>
      <c r="E794" t="str">
        <f t="shared" si="554"/>
        <v>yes</v>
      </c>
      <c r="F794" t="str">
        <f t="shared" si="555"/>
        <v>yes</v>
      </c>
      <c r="G794" t="str">
        <f t="shared" si="556"/>
        <v>yes</v>
      </c>
      <c r="H794" t="s">
        <v>2421</v>
      </c>
      <c r="I794" t="str">
        <f t="shared" si="557"/>
        <v>yes</v>
      </c>
      <c r="J794" s="1" t="s">
        <v>91</v>
      </c>
      <c r="K794">
        <v>137.799255948</v>
      </c>
      <c r="L794">
        <v>49.543850325699999</v>
      </c>
      <c r="M794" s="1">
        <v>1955</v>
      </c>
      <c r="N794">
        <v>4</v>
      </c>
      <c r="O794">
        <v>1</v>
      </c>
      <c r="P794">
        <v>4</v>
      </c>
      <c r="Q794">
        <v>2</v>
      </c>
      <c r="R794">
        <v>5.4</v>
      </c>
      <c r="S794">
        <v>212.41708937958001</v>
      </c>
      <c r="T794">
        <v>55.1197023792</v>
      </c>
      <c r="U794" t="s">
        <v>121</v>
      </c>
      <c r="V794">
        <v>200.81158502400001</v>
      </c>
      <c r="W794">
        <v>51.571058659999998</v>
      </c>
      <c r="X794">
        <v>7.2375740640000004</v>
      </c>
      <c r="Y794">
        <v>171</v>
      </c>
      <c r="Z794" t="str" cm="1">
        <f t="array" ref="Z794">INDEX(Tabelle4!$C$2:$C$2596,MATCH(TRUE,EXACT(tool!A72,Tabelle4!$D$2:$D$2596),0))</f>
        <v>Z</v>
      </c>
      <c r="AA794" t="s">
        <v>222</v>
      </c>
      <c r="AB794" t="s">
        <v>83</v>
      </c>
      <c r="AC794">
        <v>67.028450012207003</v>
      </c>
      <c r="AD794">
        <v>33.9670798218472</v>
      </c>
      <c r="AE794">
        <v>143.20736639817699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</row>
    <row r="795" spans="1:143" hidden="1" x14ac:dyDescent="0.2">
      <c r="A795" t="s">
        <v>1364</v>
      </c>
      <c r="B795">
        <v>0</v>
      </c>
      <c r="C795" t="str">
        <f>IF(M795&lt;&gt;0,IF(J795&lt;&gt;0,IF(J795&lt;&gt;"0","yes","no"),"no"),"no")</f>
        <v>no</v>
      </c>
      <c r="D795" t="str">
        <f>IF(M795&lt;&gt;0,IF(J795&lt;&gt;0,IF(J795&lt;&gt;"0","yes","no"),"no"),"no")</f>
        <v>no</v>
      </c>
      <c r="E795" t="str">
        <f>IF(M795&lt;&gt;0,IF(J795&lt;&gt;0,IF(J795&lt;&gt;"0","yes","no"),"no"),"no")</f>
        <v>no</v>
      </c>
      <c r="F795" t="str">
        <f>IF(COUNTIF(AB795:CM795,"pv&amp;st")&lt;&gt;0,IF(J795&lt;&gt;"0",IF(J795&lt;&gt;0,"yes","no"),"no"),"no")</f>
        <v>no</v>
      </c>
      <c r="G795" t="str">
        <f>IF(M795&lt;&gt;0,IF(J795&lt;&gt;0,IF(J795&lt;&gt;"0","yes","no"),"no"),"no")</f>
        <v>no</v>
      </c>
      <c r="H795" t="s">
        <v>2421</v>
      </c>
      <c r="I795" t="str">
        <f>IF(J795&lt;&gt;"0",IF(J795&lt;&gt;0,"yes","no"),"no")</f>
        <v>no</v>
      </c>
      <c r="J795" s="2">
        <v>0</v>
      </c>
      <c r="K795">
        <v>34.440382012500002</v>
      </c>
      <c r="L795">
        <v>23.4819394676</v>
      </c>
      <c r="M795" s="1">
        <v>0</v>
      </c>
      <c r="N795">
        <v>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51.571117460000004</v>
      </c>
      <c r="X795">
        <v>7.2377028929999998</v>
      </c>
      <c r="Y795">
        <v>171</v>
      </c>
      <c r="Z795" t="str" cm="1">
        <f t="array" ref="Z795">INDEX(Tabelle4!$C$2:$C$2596,MATCH(TRUE,EXACT(tool!A713,Tabelle4!$D$2:$D$2596),0))</f>
        <v>Y</v>
      </c>
      <c r="AA795" t="s">
        <v>222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</row>
    <row r="796" spans="1:143" hidden="1" x14ac:dyDescent="0.2">
      <c r="A796" t="s">
        <v>627</v>
      </c>
      <c r="B796">
        <v>0</v>
      </c>
      <c r="C796" t="str">
        <f t="shared" si="552"/>
        <v>yes</v>
      </c>
      <c r="D796" t="str">
        <f t="shared" si="553"/>
        <v>yes</v>
      </c>
      <c r="E796" t="str">
        <f t="shared" si="554"/>
        <v>yes</v>
      </c>
      <c r="F796" t="str">
        <f t="shared" si="555"/>
        <v>yes</v>
      </c>
      <c r="G796" t="str">
        <f t="shared" si="556"/>
        <v>yes</v>
      </c>
      <c r="H796" t="s">
        <v>2421</v>
      </c>
      <c r="I796" t="str">
        <f t="shared" si="557"/>
        <v>yes</v>
      </c>
      <c r="J796" s="1" t="s">
        <v>91</v>
      </c>
      <c r="K796">
        <v>77.030122481099994</v>
      </c>
      <c r="L796">
        <v>35.131117871000001</v>
      </c>
      <c r="M796" s="1">
        <v>1980</v>
      </c>
      <c r="N796">
        <v>2</v>
      </c>
      <c r="O796">
        <v>3</v>
      </c>
      <c r="P796">
        <v>6</v>
      </c>
      <c r="Q796">
        <v>2</v>
      </c>
      <c r="R796">
        <v>5.4</v>
      </c>
      <c r="S796">
        <v>158.89598751096003</v>
      </c>
      <c r="T796">
        <v>30.812048992439998</v>
      </c>
      <c r="U796" t="s">
        <v>121</v>
      </c>
      <c r="V796">
        <v>52.795368483099999</v>
      </c>
      <c r="W796">
        <v>51.566452669999997</v>
      </c>
      <c r="X796">
        <v>7.2322277970000002</v>
      </c>
      <c r="Y796">
        <v>175</v>
      </c>
      <c r="Z796" t="str" cm="1">
        <f t="array" ref="Z796">INDEX(Tabelle4!$C$2:$C$2596,MATCH(TRUE,EXACT(tool!A278,Tabelle4!$D$2:$D$2596),0))</f>
        <v>Z</v>
      </c>
      <c r="AA796" t="s">
        <v>628</v>
      </c>
      <c r="AB796" t="s">
        <v>83</v>
      </c>
      <c r="AC796">
        <v>22.1276969909668</v>
      </c>
      <c r="AD796">
        <v>34.7975679709999</v>
      </c>
      <c r="AE796">
        <v>129.98671228526101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</row>
    <row r="797" spans="1:143" hidden="1" x14ac:dyDescent="0.2">
      <c r="A797" t="s">
        <v>949</v>
      </c>
      <c r="B797">
        <v>0</v>
      </c>
      <c r="C797" t="str">
        <f t="shared" si="552"/>
        <v>yes</v>
      </c>
      <c r="D797" t="str">
        <f t="shared" si="553"/>
        <v>yes</v>
      </c>
      <c r="E797" t="str">
        <f t="shared" si="554"/>
        <v>yes</v>
      </c>
      <c r="F797" t="str">
        <f t="shared" si="555"/>
        <v>yes</v>
      </c>
      <c r="G797" t="str">
        <f t="shared" si="556"/>
        <v>yes</v>
      </c>
      <c r="H797" t="s">
        <v>2421</v>
      </c>
      <c r="I797" t="str">
        <f t="shared" si="557"/>
        <v>yes</v>
      </c>
      <c r="J797" s="1" t="s">
        <v>91</v>
      </c>
      <c r="K797">
        <v>77.457632032999996</v>
      </c>
      <c r="L797">
        <v>35.225430989800003</v>
      </c>
      <c r="M797" s="1">
        <v>1955</v>
      </c>
      <c r="N797">
        <v>2</v>
      </c>
      <c r="O797">
        <v>2</v>
      </c>
      <c r="P797">
        <v>4</v>
      </c>
      <c r="Q797">
        <v>2</v>
      </c>
      <c r="R797">
        <v>5.4</v>
      </c>
      <c r="S797">
        <v>159.23427453172002</v>
      </c>
      <c r="T797">
        <v>30.9830528132</v>
      </c>
      <c r="U797">
        <v>0</v>
      </c>
      <c r="V797">
        <v>0</v>
      </c>
      <c r="W797">
        <v>51.56632312</v>
      </c>
      <c r="X797">
        <v>7.2320635920000003</v>
      </c>
      <c r="Y797">
        <v>175</v>
      </c>
      <c r="Z797" t="str" cm="1">
        <f t="array" ref="Z797">INDEX(Tabelle4!$C$2:$C$2596,MATCH(TRUE,EXACT(tool!A444,Tabelle4!$D$2:$D$2596),0))</f>
        <v>Z</v>
      </c>
      <c r="AA797" t="s">
        <v>950</v>
      </c>
      <c r="AB797" t="s">
        <v>83</v>
      </c>
      <c r="AC797">
        <v>44.461067199707003</v>
      </c>
      <c r="AD797">
        <v>33.561362511767697</v>
      </c>
      <c r="AE797">
        <v>130.48984041312701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</row>
    <row r="798" spans="1:143" hidden="1" x14ac:dyDescent="0.2">
      <c r="A798" t="s">
        <v>852</v>
      </c>
      <c r="B798">
        <v>0</v>
      </c>
      <c r="C798" t="str">
        <f t="shared" si="552"/>
        <v>yes</v>
      </c>
      <c r="D798" t="str">
        <f t="shared" si="553"/>
        <v>yes</v>
      </c>
      <c r="E798" t="str">
        <f t="shared" si="554"/>
        <v>yes</v>
      </c>
      <c r="F798" t="str">
        <f t="shared" si="555"/>
        <v>yes</v>
      </c>
      <c r="G798" t="str">
        <f t="shared" si="556"/>
        <v>yes</v>
      </c>
      <c r="H798" t="s">
        <v>2421</v>
      </c>
      <c r="I798" t="str">
        <f t="shared" si="557"/>
        <v>yes</v>
      </c>
      <c r="J798" s="1" t="s">
        <v>91</v>
      </c>
      <c r="K798">
        <v>83.933562017900002</v>
      </c>
      <c r="L798">
        <v>37.969068350400001</v>
      </c>
      <c r="M798" s="1">
        <v>1952</v>
      </c>
      <c r="N798">
        <v>2</v>
      </c>
      <c r="O798">
        <v>3</v>
      </c>
      <c r="P798">
        <v>6</v>
      </c>
      <c r="Q798">
        <v>2</v>
      </c>
      <c r="R798">
        <v>5.4</v>
      </c>
      <c r="S798">
        <v>171.45954428500002</v>
      </c>
      <c r="T798">
        <v>33.573424807160002</v>
      </c>
      <c r="U798" t="s">
        <v>121</v>
      </c>
      <c r="V798">
        <v>405.54980002899998</v>
      </c>
      <c r="W798">
        <v>51.566194490000001</v>
      </c>
      <c r="X798">
        <v>7.231907026</v>
      </c>
      <c r="Y798">
        <v>175</v>
      </c>
      <c r="Z798" t="str" cm="1">
        <f t="array" ref="Z798">INDEX(Tabelle4!$C$2:$C$2596,MATCH(TRUE,EXACT(tool!A394,Tabelle4!$D$2:$D$2596),0))</f>
        <v>Z</v>
      </c>
      <c r="AA798" t="s">
        <v>853</v>
      </c>
      <c r="AB798" t="s">
        <v>83</v>
      </c>
      <c r="AC798">
        <v>14.856036186218301</v>
      </c>
      <c r="AD798">
        <v>34.0091352854121</v>
      </c>
      <c r="AE798">
        <v>129.62095143522299</v>
      </c>
      <c r="AF798" t="s">
        <v>78</v>
      </c>
      <c r="AG798">
        <v>31.2855415344238</v>
      </c>
      <c r="AH798">
        <v>0.79523772434023698</v>
      </c>
      <c r="AI798">
        <v>-118.849575634538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</row>
    <row r="799" spans="1:143" hidden="1" x14ac:dyDescent="0.2">
      <c r="A799" t="s">
        <v>1634</v>
      </c>
      <c r="B799">
        <v>0</v>
      </c>
      <c r="C799" t="str">
        <f>IF(M799&lt;&gt;0,IF(J799&lt;&gt;0,IF(J799&lt;&gt;"0","yes","no"),"no"),"no")</f>
        <v>no</v>
      </c>
      <c r="D799" t="str">
        <f>IF(M799&lt;&gt;0,IF(J799&lt;&gt;0,IF(J799&lt;&gt;"0","yes","no"),"no"),"no")</f>
        <v>no</v>
      </c>
      <c r="E799" t="str">
        <f>IF(M799&lt;&gt;0,IF(J799&lt;&gt;0,IF(J799&lt;&gt;"0","yes","no"),"no"),"no")</f>
        <v>no</v>
      </c>
      <c r="F799" t="str">
        <f>IF(COUNTIF(AB799:CM799,"pv&amp;st")&lt;&gt;0,IF(J799&lt;&gt;"0",IF(J799&lt;&gt;0,"yes","no"),"no"),"no")</f>
        <v>no</v>
      </c>
      <c r="G799" t="str">
        <f>IF(M799&lt;&gt;0,IF(J799&lt;&gt;0,IF(J799&lt;&gt;"0","yes","no"),"no"),"no")</f>
        <v>no</v>
      </c>
      <c r="H799" t="s">
        <v>2421</v>
      </c>
      <c r="I799" t="str">
        <f>IF(J799&lt;&gt;"0",IF(J799&lt;&gt;0,"yes","no"),"no")</f>
        <v>no</v>
      </c>
      <c r="J799" s="2">
        <v>0</v>
      </c>
      <c r="K799">
        <v>14.936768500399999</v>
      </c>
      <c r="L799">
        <v>16.233055691400001</v>
      </c>
      <c r="M799" s="1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121</v>
      </c>
      <c r="V799">
        <v>26.000739502999998</v>
      </c>
      <c r="W799">
        <v>51.56609821</v>
      </c>
      <c r="X799">
        <v>7.2319913749999998</v>
      </c>
      <c r="Y799">
        <v>175</v>
      </c>
      <c r="Z799" t="str" cm="1">
        <f t="array" ref="Z799">INDEX(Tabelle4!$C$2:$C$2596,MATCH(TRUE,EXACT(tool!A900,Tabelle4!$D$2:$D$2596),0))</f>
        <v>Y</v>
      </c>
      <c r="AA799" t="s">
        <v>853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143" hidden="1" x14ac:dyDescent="0.2">
      <c r="A800" t="s">
        <v>2077</v>
      </c>
      <c r="B800">
        <v>0</v>
      </c>
      <c r="C800" t="str">
        <f t="shared" si="552"/>
        <v>no</v>
      </c>
      <c r="D800" t="str">
        <f t="shared" si="553"/>
        <v>no</v>
      </c>
      <c r="E800" t="str">
        <f t="shared" si="554"/>
        <v>no</v>
      </c>
      <c r="F800" t="str">
        <f t="shared" si="555"/>
        <v>no</v>
      </c>
      <c r="G800" t="str">
        <f t="shared" si="556"/>
        <v>no</v>
      </c>
      <c r="H800" t="s">
        <v>2421</v>
      </c>
      <c r="I800" t="str">
        <f t="shared" si="557"/>
        <v>yes</v>
      </c>
      <c r="J800" s="2">
        <v>0</v>
      </c>
      <c r="K800">
        <v>12.783857995</v>
      </c>
      <c r="L800">
        <v>14.3306012428</v>
      </c>
      <c r="M800" s="1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51.56621148</v>
      </c>
      <c r="X800">
        <v>7.231756914</v>
      </c>
      <c r="Y800">
        <v>175</v>
      </c>
      <c r="Z800" t="str" cm="1">
        <f t="array" ref="Z800">INDEX(Tabelle4!$C$2:$C$2596,MATCH(TRUE,EXACT(tool!A1252,Tabelle4!$D$2:$D$2596),0))</f>
        <v>Z</v>
      </c>
      <c r="AA800" t="s">
        <v>853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</row>
    <row r="801" spans="1:143" hidden="1" x14ac:dyDescent="0.2">
      <c r="A801" t="s">
        <v>425</v>
      </c>
      <c r="B801">
        <v>0</v>
      </c>
      <c r="C801" t="str">
        <f t="shared" si="552"/>
        <v>yes</v>
      </c>
      <c r="D801" t="str">
        <f t="shared" si="553"/>
        <v>yes</v>
      </c>
      <c r="E801" t="str">
        <f t="shared" si="554"/>
        <v>yes</v>
      </c>
      <c r="F801" t="str">
        <f t="shared" si="555"/>
        <v>no</v>
      </c>
      <c r="G801" t="str">
        <f t="shared" si="556"/>
        <v>yes</v>
      </c>
      <c r="H801" t="s">
        <v>2421</v>
      </c>
      <c r="I801" t="str">
        <f t="shared" si="557"/>
        <v>yes</v>
      </c>
      <c r="J801" s="1" t="s">
        <v>91</v>
      </c>
      <c r="K801">
        <v>77.271885998000002</v>
      </c>
      <c r="L801">
        <v>35.185014292699996</v>
      </c>
      <c r="M801" s="1">
        <v>1956</v>
      </c>
      <c r="N801">
        <v>1</v>
      </c>
      <c r="O801">
        <v>4</v>
      </c>
      <c r="P801">
        <v>4</v>
      </c>
      <c r="Q801">
        <v>2</v>
      </c>
      <c r="R801">
        <v>5.4</v>
      </c>
      <c r="S801">
        <v>159.09032278138</v>
      </c>
      <c r="T801">
        <v>30.908754399200003</v>
      </c>
      <c r="U801" t="s">
        <v>108</v>
      </c>
      <c r="V801">
        <v>131.25420574301458</v>
      </c>
      <c r="W801">
        <v>51.566388410000002</v>
      </c>
      <c r="X801">
        <v>7.2321463220000002</v>
      </c>
      <c r="Y801">
        <v>175</v>
      </c>
      <c r="Z801" t="str" cm="1">
        <f t="array" ref="Z801">INDEX(Tabelle4!$C$2:$C$2596,MATCH(TRUE,EXACT(tool!A174,Tabelle4!$D$2:$D$2596),0))</f>
        <v>Z</v>
      </c>
      <c r="AA801" t="s">
        <v>426</v>
      </c>
      <c r="AB801" t="s">
        <v>78</v>
      </c>
      <c r="AC801">
        <v>11.070120811462401</v>
      </c>
      <c r="AD801">
        <v>9.2587885430761894</v>
      </c>
      <c r="AE801">
        <v>-51.5315110615458</v>
      </c>
      <c r="AF801" t="s">
        <v>78</v>
      </c>
      <c r="AG801">
        <v>36.687854766845703</v>
      </c>
      <c r="AH801">
        <v>2.2852322819128599</v>
      </c>
      <c r="AI801">
        <v>143.10642151990601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</row>
    <row r="802" spans="1:143" hidden="1" x14ac:dyDescent="0.2">
      <c r="A802" t="s">
        <v>335</v>
      </c>
      <c r="B802">
        <v>0</v>
      </c>
      <c r="C802" t="str">
        <f t="shared" si="552"/>
        <v>yes</v>
      </c>
      <c r="D802" t="str">
        <f t="shared" si="553"/>
        <v>yes</v>
      </c>
      <c r="E802" t="str">
        <f t="shared" si="554"/>
        <v>yes</v>
      </c>
      <c r="F802" t="str">
        <f t="shared" si="555"/>
        <v>yes</v>
      </c>
      <c r="G802" t="str">
        <f t="shared" si="556"/>
        <v>yes</v>
      </c>
      <c r="H802" t="s">
        <v>2421</v>
      </c>
      <c r="I802" t="str">
        <f t="shared" si="557"/>
        <v>yes</v>
      </c>
      <c r="J802" s="1" t="s">
        <v>91</v>
      </c>
      <c r="K802">
        <v>76.659140007399998</v>
      </c>
      <c r="L802">
        <v>35.034794311399999</v>
      </c>
      <c r="M802" s="1">
        <v>1956</v>
      </c>
      <c r="N802">
        <v>2</v>
      </c>
      <c r="O802">
        <v>3</v>
      </c>
      <c r="P802">
        <v>6</v>
      </c>
      <c r="Q802">
        <v>2</v>
      </c>
      <c r="R802">
        <v>5.4</v>
      </c>
      <c r="S802">
        <v>158.52423327860001</v>
      </c>
      <c r="T802">
        <v>30.66365600296</v>
      </c>
      <c r="U802" t="s">
        <v>108</v>
      </c>
      <c r="V802">
        <v>103.71847130116946</v>
      </c>
      <c r="W802">
        <v>51.566259250000002</v>
      </c>
      <c r="X802">
        <v>7.2319826100000002</v>
      </c>
      <c r="Y802">
        <v>175</v>
      </c>
      <c r="Z802" t="str" cm="1">
        <f t="array" ref="Z802">INDEX(Tabelle4!$C$2:$C$2596,MATCH(TRUE,EXACT(tool!A129,Tabelle4!$D$2:$D$2596),0))</f>
        <v>Z</v>
      </c>
      <c r="AA802" t="s">
        <v>336</v>
      </c>
      <c r="AB802" t="s">
        <v>83</v>
      </c>
      <c r="AC802">
        <v>40.833667755127003</v>
      </c>
      <c r="AD802">
        <v>34.6100587635163</v>
      </c>
      <c r="AE802">
        <v>130.096311162505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</row>
    <row r="803" spans="1:143" hidden="1" x14ac:dyDescent="0.2">
      <c r="A803" t="s">
        <v>555</v>
      </c>
      <c r="B803">
        <v>0</v>
      </c>
      <c r="C803" t="str">
        <f t="shared" ref="C803:C804" si="558">IF(M803&lt;&gt;0,IF(J803&lt;&gt;0,IF(J803&lt;&gt;"0","yes","no"),"no"),"no")</f>
        <v>yes</v>
      </c>
      <c r="D803" t="str">
        <f t="shared" ref="D803:D804" si="559">IF(M803&lt;&gt;0,IF(J803&lt;&gt;0,IF(J803&lt;&gt;"0","yes","no"),"no"),"no")</f>
        <v>yes</v>
      </c>
      <c r="E803" t="str">
        <f t="shared" ref="E803:E804" si="560">IF(M803&lt;&gt;0,IF(J803&lt;&gt;0,IF(J803&lt;&gt;"0","yes","no"),"no"),"no")</f>
        <v>yes</v>
      </c>
      <c r="F803" t="str">
        <f t="shared" si="555"/>
        <v>no</v>
      </c>
      <c r="G803" t="str">
        <f t="shared" si="556"/>
        <v>yes</v>
      </c>
      <c r="H803" t="s">
        <v>2421</v>
      </c>
      <c r="I803" t="str">
        <f t="shared" ref="I803:I804" si="561">IF(J803&lt;&gt;"0",IF(J803&lt;&gt;0,"yes","no"),"no")</f>
        <v>yes</v>
      </c>
      <c r="J803" s="1" t="s">
        <v>91</v>
      </c>
      <c r="K803">
        <v>136.60861303199999</v>
      </c>
      <c r="L803">
        <v>49.338088216300001</v>
      </c>
      <c r="M803" s="1">
        <v>1960</v>
      </c>
      <c r="N803">
        <v>2</v>
      </c>
      <c r="O803">
        <v>4</v>
      </c>
      <c r="P803">
        <v>8</v>
      </c>
      <c r="Q803">
        <v>2</v>
      </c>
      <c r="R803">
        <v>5.4</v>
      </c>
      <c r="S803">
        <v>211.78223115522005</v>
      </c>
      <c r="T803">
        <v>54.643445212800003</v>
      </c>
      <c r="U803" t="s">
        <v>108</v>
      </c>
      <c r="V803">
        <v>126.78060827685489</v>
      </c>
      <c r="W803">
        <v>51.566610470000001</v>
      </c>
      <c r="X803">
        <v>7.2324351470000003</v>
      </c>
      <c r="Y803">
        <v>177</v>
      </c>
      <c r="Z803" t="str" cm="1">
        <f t="array" ref="Z803">INDEX(Tabelle4!$C$2:$C$2596,MATCH(TRUE,EXACT(tool!A241,Tabelle4!$D$2:$D$2596),0))</f>
        <v>Y</v>
      </c>
      <c r="AA803" t="s">
        <v>556</v>
      </c>
      <c r="AB803" t="s">
        <v>78</v>
      </c>
      <c r="AC803">
        <v>30.557167053222699</v>
      </c>
      <c r="AD803">
        <v>1.4676185394161101</v>
      </c>
      <c r="AE803">
        <v>-100.257805607824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</row>
    <row r="804" spans="1:143" hidden="1" x14ac:dyDescent="0.2">
      <c r="A804" t="s">
        <v>492</v>
      </c>
      <c r="B804">
        <v>0</v>
      </c>
      <c r="C804" t="str">
        <f t="shared" si="558"/>
        <v>yes</v>
      </c>
      <c r="D804" t="str">
        <f t="shared" si="559"/>
        <v>yes</v>
      </c>
      <c r="E804" t="str">
        <f t="shared" si="560"/>
        <v>yes</v>
      </c>
      <c r="F804" t="str">
        <f t="shared" si="555"/>
        <v>yes</v>
      </c>
      <c r="G804" t="str">
        <f t="shared" si="556"/>
        <v>yes</v>
      </c>
      <c r="H804" t="s">
        <v>2421</v>
      </c>
      <c r="I804" t="str">
        <f t="shared" si="561"/>
        <v>yes</v>
      </c>
      <c r="J804" s="1" t="s">
        <v>91</v>
      </c>
      <c r="K804">
        <v>136.67669401200001</v>
      </c>
      <c r="L804">
        <v>49.327571688200003</v>
      </c>
      <c r="M804" s="1">
        <v>1955</v>
      </c>
      <c r="N804">
        <v>1</v>
      </c>
      <c r="O804">
        <v>3</v>
      </c>
      <c r="P804">
        <v>3</v>
      </c>
      <c r="Q804">
        <v>2</v>
      </c>
      <c r="R804">
        <v>5.4</v>
      </c>
      <c r="S804">
        <v>211.69820951148</v>
      </c>
      <c r="T804">
        <v>54.670677604800005</v>
      </c>
      <c r="U804" t="s">
        <v>108</v>
      </c>
      <c r="V804">
        <v>169.0883446768369</v>
      </c>
      <c r="W804">
        <v>51.566906750000001</v>
      </c>
      <c r="X804">
        <v>7.2328243780000001</v>
      </c>
      <c r="Y804">
        <v>177</v>
      </c>
      <c r="Z804" t="str" cm="1">
        <f t="array" ref="Z804">INDEX(Tabelle4!$C$2:$C$2596,MATCH(TRUE,EXACT(tool!A209,Tabelle4!$D$2:$D$2596),0))</f>
        <v>Y</v>
      </c>
      <c r="AA804" t="s">
        <v>493</v>
      </c>
      <c r="AB804" t="s">
        <v>83</v>
      </c>
      <c r="AC804">
        <v>72.197052001953097</v>
      </c>
      <c r="AD804">
        <v>33.5653553962185</v>
      </c>
      <c r="AE804">
        <v>131.058032508862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</row>
    <row r="805" spans="1:143" hidden="1" x14ac:dyDescent="0.2">
      <c r="A805" t="s">
        <v>295</v>
      </c>
      <c r="B805">
        <v>0</v>
      </c>
      <c r="C805" t="str">
        <f t="shared" si="552"/>
        <v>yes</v>
      </c>
      <c r="D805" t="str">
        <f t="shared" si="553"/>
        <v>yes</v>
      </c>
      <c r="E805" t="str">
        <f t="shared" si="554"/>
        <v>yes</v>
      </c>
      <c r="F805" t="str">
        <f t="shared" si="555"/>
        <v>yes</v>
      </c>
      <c r="G805" t="str">
        <f t="shared" si="556"/>
        <v>yes</v>
      </c>
      <c r="H805" t="s">
        <v>2421</v>
      </c>
      <c r="I805" t="str">
        <f t="shared" si="557"/>
        <v>yes</v>
      </c>
      <c r="J805" s="1" t="s">
        <v>91</v>
      </c>
      <c r="K805">
        <v>136.81077754899999</v>
      </c>
      <c r="L805">
        <v>49.348794614100001</v>
      </c>
      <c r="M805" s="1">
        <v>1930</v>
      </c>
      <c r="N805">
        <v>2</v>
      </c>
      <c r="O805">
        <v>1</v>
      </c>
      <c r="P805">
        <v>2</v>
      </c>
      <c r="Q805">
        <v>2</v>
      </c>
      <c r="R805">
        <v>5.4</v>
      </c>
      <c r="S805">
        <v>211.75917989653999</v>
      </c>
      <c r="T805">
        <v>54.724311019600002</v>
      </c>
      <c r="U805" t="s">
        <v>108</v>
      </c>
      <c r="V805">
        <v>235.05125672348979</v>
      </c>
      <c r="W805">
        <v>51.567020829999997</v>
      </c>
      <c r="X805">
        <v>7.2329742059999997</v>
      </c>
      <c r="Y805">
        <v>177</v>
      </c>
      <c r="Z805" t="str" cm="1">
        <f t="array" ref="Z805">INDEX(Tabelle4!$C$2:$C$2596,MATCH(TRUE,EXACT(tool!A109,Tabelle4!$D$2:$D$2596),0))</f>
        <v>Z</v>
      </c>
      <c r="AA805" t="s">
        <v>296</v>
      </c>
      <c r="AB805" t="s">
        <v>83</v>
      </c>
      <c r="AC805">
        <v>46.736183166503899</v>
      </c>
      <c r="AD805">
        <v>34.500020071481103</v>
      </c>
      <c r="AE805">
        <v>130.70390701392199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</row>
    <row r="806" spans="1:143" hidden="1" x14ac:dyDescent="0.2">
      <c r="A806" t="s">
        <v>734</v>
      </c>
      <c r="B806">
        <v>0</v>
      </c>
      <c r="C806" t="str">
        <f t="shared" ref="C806:C813" si="562">IF(M806&lt;&gt;0,IF(J806&lt;&gt;0,IF(J806&lt;&gt;"0","yes","no"),"no"),"no")</f>
        <v>yes</v>
      </c>
      <c r="D806" t="str">
        <f t="shared" ref="D806:D813" si="563">IF(M806&lt;&gt;0,IF(J806&lt;&gt;0,IF(J806&lt;&gt;"0","yes","no"),"no"),"no")</f>
        <v>yes</v>
      </c>
      <c r="E806" t="str">
        <f t="shared" ref="E806:E813" si="564">IF(M806&lt;&gt;0,IF(J806&lt;&gt;0,IF(J806&lt;&gt;"0","yes","no"),"no"),"no")</f>
        <v>yes</v>
      </c>
      <c r="F806" t="str">
        <f t="shared" si="555"/>
        <v>yes</v>
      </c>
      <c r="G806" t="str">
        <f t="shared" si="556"/>
        <v>yes</v>
      </c>
      <c r="H806" t="s">
        <v>2421</v>
      </c>
      <c r="I806" t="str">
        <f t="shared" ref="I806:I813" si="565">IF(J806&lt;&gt;"0",IF(J806&lt;&gt;0,"yes","no"),"no")</f>
        <v>yes</v>
      </c>
      <c r="J806" s="1" t="s">
        <v>91</v>
      </c>
      <c r="K806">
        <v>136.743169524</v>
      </c>
      <c r="L806">
        <v>49.360459967099999</v>
      </c>
      <c r="M806" s="1">
        <v>1955</v>
      </c>
      <c r="N806">
        <v>2</v>
      </c>
      <c r="O806">
        <v>2</v>
      </c>
      <c r="P806">
        <v>4</v>
      </c>
      <c r="Q806">
        <v>2</v>
      </c>
      <c r="R806">
        <v>5.4</v>
      </c>
      <c r="S806">
        <v>211.84921601274002</v>
      </c>
      <c r="T806">
        <v>54.6972678096</v>
      </c>
      <c r="U806" t="s">
        <v>121</v>
      </c>
      <c r="V806">
        <v>83.775150499099993</v>
      </c>
      <c r="W806">
        <v>51.566724649999998</v>
      </c>
      <c r="X806">
        <v>7.2325851119999998</v>
      </c>
      <c r="Y806">
        <v>177</v>
      </c>
      <c r="Z806" t="str" cm="1">
        <f t="array" ref="Z806">INDEX(Tabelle4!$C$2:$C$2596,MATCH(TRUE,EXACT(tool!A332,Tabelle4!$D$2:$D$2596),0))</f>
        <v>Y</v>
      </c>
      <c r="AA806" t="s">
        <v>735</v>
      </c>
      <c r="AB806" t="s">
        <v>83</v>
      </c>
      <c r="AC806">
        <v>68.383499145507798</v>
      </c>
      <c r="AD806">
        <v>34.216852462001803</v>
      </c>
      <c r="AE806">
        <v>131.30732438117801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</row>
    <row r="807" spans="1:143" hidden="1" x14ac:dyDescent="0.2">
      <c r="A807" t="s">
        <v>1358</v>
      </c>
      <c r="B807">
        <v>0</v>
      </c>
      <c r="C807" t="str">
        <f t="shared" si="562"/>
        <v>no</v>
      </c>
      <c r="D807" t="str">
        <f t="shared" si="563"/>
        <v>no</v>
      </c>
      <c r="E807" t="str">
        <f t="shared" si="564"/>
        <v>no</v>
      </c>
      <c r="F807" t="str">
        <f t="shared" ref="F807:F813" si="566">IF(COUNTIF(AB807:CM807,"pv&amp;st")&lt;&gt;0,IF(J807&lt;&gt;"0",IF(J807&lt;&gt;0,"yes","no"),"no"),"no")</f>
        <v>no</v>
      </c>
      <c r="G807" t="str">
        <f t="shared" ref="G807:G813" si="567">IF(M807&lt;&gt;0,IF(J807&lt;&gt;0,IF(J807&lt;&gt;"0","yes","no"),"no"),"no")</f>
        <v>no</v>
      </c>
      <c r="H807" t="s">
        <v>2421</v>
      </c>
      <c r="I807" t="str">
        <f t="shared" si="565"/>
        <v>no</v>
      </c>
      <c r="J807" s="2">
        <v>0</v>
      </c>
      <c r="K807">
        <v>16.7909815051</v>
      </c>
      <c r="L807">
        <v>17.408249723099999</v>
      </c>
      <c r="M807" s="1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51.566376380000001</v>
      </c>
      <c r="X807">
        <v>7.2438304560000004</v>
      </c>
      <c r="Y807">
        <v>178</v>
      </c>
      <c r="Z807" t="str" cm="1">
        <f t="array" ref="Z807">INDEX(Tabelle4!$C$2:$C$2596,MATCH(TRUE,EXACT(tool!A709,Tabelle4!$D$2:$D$2596),0))</f>
        <v>Y</v>
      </c>
      <c r="AA807" t="s">
        <v>1359</v>
      </c>
      <c r="AB807" t="s">
        <v>78</v>
      </c>
      <c r="AC807">
        <v>7.7431206703186</v>
      </c>
      <c r="AD807">
        <v>1.1533465840128501</v>
      </c>
      <c r="AE807">
        <v>-0.77109449026655297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</row>
    <row r="808" spans="1:143" hidden="1" x14ac:dyDescent="0.2">
      <c r="A808" t="s">
        <v>1849</v>
      </c>
      <c r="B808">
        <v>0</v>
      </c>
      <c r="C808" t="str">
        <f t="shared" si="562"/>
        <v>no</v>
      </c>
      <c r="D808" t="str">
        <f t="shared" si="563"/>
        <v>no</v>
      </c>
      <c r="E808" t="str">
        <f t="shared" si="564"/>
        <v>no</v>
      </c>
      <c r="F808" t="str">
        <f t="shared" si="566"/>
        <v>no</v>
      </c>
      <c r="G808" t="str">
        <f t="shared" si="567"/>
        <v>no</v>
      </c>
      <c r="H808" t="s">
        <v>2421</v>
      </c>
      <c r="I808" t="str">
        <f t="shared" si="565"/>
        <v>no</v>
      </c>
      <c r="J808" s="2">
        <v>0</v>
      </c>
      <c r="K808">
        <v>16.822907503100001</v>
      </c>
      <c r="L808">
        <v>17.4334229657</v>
      </c>
      <c r="M808" s="1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51.566373230000004</v>
      </c>
      <c r="X808">
        <v>7.243789145</v>
      </c>
      <c r="Y808">
        <v>178</v>
      </c>
      <c r="Z808" t="str" cm="1">
        <f t="array" ref="Z808">INDEX(Tabelle4!$C$2:$C$2596,MATCH(TRUE,EXACT(tool!A1052,Tabelle4!$D$2:$D$2596),0))</f>
        <v>Y</v>
      </c>
      <c r="AA808" t="s">
        <v>1850</v>
      </c>
      <c r="AB808" t="s">
        <v>78</v>
      </c>
      <c r="AC808">
        <v>5.9165234565734899</v>
      </c>
      <c r="AD808">
        <v>1.11670169162064</v>
      </c>
      <c r="AE808">
        <v>-46.141199245826698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</row>
    <row r="809" spans="1:143" hidden="1" x14ac:dyDescent="0.2">
      <c r="A809" t="s">
        <v>1534</v>
      </c>
      <c r="B809">
        <v>0</v>
      </c>
      <c r="C809" t="str">
        <f t="shared" si="562"/>
        <v>no</v>
      </c>
      <c r="D809" t="str">
        <f t="shared" si="563"/>
        <v>no</v>
      </c>
      <c r="E809" t="str">
        <f t="shared" si="564"/>
        <v>no</v>
      </c>
      <c r="F809" t="str">
        <f t="shared" si="566"/>
        <v>no</v>
      </c>
      <c r="G809" t="str">
        <f t="shared" si="567"/>
        <v>no</v>
      </c>
      <c r="H809" t="s">
        <v>2421</v>
      </c>
      <c r="I809" t="str">
        <f t="shared" si="565"/>
        <v>no</v>
      </c>
      <c r="J809" s="2">
        <v>0</v>
      </c>
      <c r="K809">
        <v>16.702714988299999</v>
      </c>
      <c r="L809">
        <v>17.364378636400001</v>
      </c>
      <c r="M809" s="1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51.566379470000001</v>
      </c>
      <c r="X809">
        <v>7.2438717270000001</v>
      </c>
      <c r="Y809">
        <v>178</v>
      </c>
      <c r="Z809" t="str" cm="1">
        <f t="array" ref="Z809">INDEX(Tabelle4!$C$2:$C$2596,MATCH(TRUE,EXACT(tool!A834,Tabelle4!$D$2:$D$2596),0))</f>
        <v>Y</v>
      </c>
      <c r="AA809" t="s">
        <v>1535</v>
      </c>
      <c r="AB809" t="s">
        <v>78</v>
      </c>
      <c r="AC809">
        <v>7.04457712173462</v>
      </c>
      <c r="AD809">
        <v>0.92184588288670399</v>
      </c>
      <c r="AE809">
        <v>-160.31899254000999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</row>
    <row r="810" spans="1:143" hidden="1" x14ac:dyDescent="0.2">
      <c r="A810" t="s">
        <v>1727</v>
      </c>
      <c r="B810">
        <v>0</v>
      </c>
      <c r="C810" t="str">
        <f t="shared" si="562"/>
        <v>no</v>
      </c>
      <c r="D810" t="str">
        <f t="shared" si="563"/>
        <v>no</v>
      </c>
      <c r="E810" t="str">
        <f t="shared" si="564"/>
        <v>no</v>
      </c>
      <c r="F810" t="str">
        <f t="shared" si="566"/>
        <v>no</v>
      </c>
      <c r="G810" t="str">
        <f t="shared" si="567"/>
        <v>no</v>
      </c>
      <c r="H810" t="s">
        <v>2421</v>
      </c>
      <c r="I810" t="str">
        <f t="shared" si="565"/>
        <v>no</v>
      </c>
      <c r="J810" s="2">
        <v>0</v>
      </c>
      <c r="K810">
        <v>17.423088011200001</v>
      </c>
      <c r="L810">
        <v>17.6888863438</v>
      </c>
      <c r="M810" s="1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121</v>
      </c>
      <c r="V810">
        <v>52.729650993900002</v>
      </c>
      <c r="W810">
        <v>51.566363750000001</v>
      </c>
      <c r="X810">
        <v>7.2436646170000003</v>
      </c>
      <c r="Y810">
        <v>178</v>
      </c>
      <c r="Z810" t="str" cm="1">
        <f t="array" ref="Z810">INDEX(Tabelle4!$C$2:$C$2596,MATCH(TRUE,EXACT(tool!A965,Tabelle4!$D$2:$D$2596),0))</f>
        <v>Y</v>
      </c>
      <c r="AA810" t="s">
        <v>1728</v>
      </c>
      <c r="AB810" t="s">
        <v>78</v>
      </c>
      <c r="AC810">
        <v>10.266349792480501</v>
      </c>
      <c r="AD810">
        <v>1.6289148578476</v>
      </c>
      <c r="AE810">
        <v>-133.88028089690701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</row>
    <row r="811" spans="1:143" hidden="1" x14ac:dyDescent="0.2">
      <c r="A811" t="s">
        <v>1172</v>
      </c>
      <c r="B811">
        <v>0</v>
      </c>
      <c r="C811" t="str">
        <f t="shared" si="562"/>
        <v>no</v>
      </c>
      <c r="D811" t="str">
        <f t="shared" si="563"/>
        <v>no</v>
      </c>
      <c r="E811" t="str">
        <f t="shared" si="564"/>
        <v>no</v>
      </c>
      <c r="F811" t="str">
        <f t="shared" si="566"/>
        <v>no</v>
      </c>
      <c r="G811" t="str">
        <f t="shared" si="567"/>
        <v>no</v>
      </c>
      <c r="H811" t="s">
        <v>2421</v>
      </c>
      <c r="I811" t="str">
        <f t="shared" si="565"/>
        <v>no</v>
      </c>
      <c r="J811" s="2">
        <v>0</v>
      </c>
      <c r="K811">
        <v>16.661460012599999</v>
      </c>
      <c r="L811">
        <v>17.335815263400001</v>
      </c>
      <c r="M811" s="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51.566382580000003</v>
      </c>
      <c r="X811">
        <v>7.2439129299999996</v>
      </c>
      <c r="Y811">
        <v>178</v>
      </c>
      <c r="Z811" t="str" cm="1">
        <f t="array" ref="Z811">INDEX(Tabelle4!$C$2:$C$2596,MATCH(TRUE,EXACT(tool!A581,Tabelle4!$D$2:$D$2596),0))</f>
        <v>Y</v>
      </c>
      <c r="AA811" t="s">
        <v>1173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</row>
    <row r="812" spans="1:143" hidden="1" x14ac:dyDescent="0.2">
      <c r="A812" t="s">
        <v>1714</v>
      </c>
      <c r="B812">
        <v>0</v>
      </c>
      <c r="C812" t="str">
        <f t="shared" si="562"/>
        <v>no</v>
      </c>
      <c r="D812" t="str">
        <f t="shared" si="563"/>
        <v>no</v>
      </c>
      <c r="E812" t="str">
        <f t="shared" si="564"/>
        <v>no</v>
      </c>
      <c r="F812" t="str">
        <f t="shared" si="566"/>
        <v>no</v>
      </c>
      <c r="G812" t="str">
        <f t="shared" si="567"/>
        <v>no</v>
      </c>
      <c r="H812" t="s">
        <v>2421</v>
      </c>
      <c r="I812" t="str">
        <f t="shared" si="565"/>
        <v>no</v>
      </c>
      <c r="J812" s="2">
        <v>0</v>
      </c>
      <c r="K812">
        <v>16.861660011800002</v>
      </c>
      <c r="L812">
        <v>17.460389513300001</v>
      </c>
      <c r="M812" s="1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51.566370130000003</v>
      </c>
      <c r="X812">
        <v>7.2437478349999997</v>
      </c>
      <c r="Y812">
        <v>178</v>
      </c>
      <c r="Z812" t="str" cm="1">
        <f t="array" ref="Z812">INDEX(Tabelle4!$C$2:$C$2596,MATCH(TRUE,EXACT(tool!A958,Tabelle4!$D$2:$D$2596),0))</f>
        <v>Y</v>
      </c>
      <c r="AA812" t="s">
        <v>1715</v>
      </c>
      <c r="AB812" t="s">
        <v>78</v>
      </c>
      <c r="AC812">
        <v>12.4529514312744</v>
      </c>
      <c r="AD812">
        <v>1.9405217639858201</v>
      </c>
      <c r="AE812">
        <v>-115.906937766025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</row>
    <row r="813" spans="1:143" hidden="1" x14ac:dyDescent="0.2">
      <c r="A813" t="s">
        <v>1650</v>
      </c>
      <c r="B813">
        <v>0</v>
      </c>
      <c r="C813" t="str">
        <f t="shared" si="562"/>
        <v>no</v>
      </c>
      <c r="D813" t="str">
        <f t="shared" si="563"/>
        <v>no</v>
      </c>
      <c r="E813" t="str">
        <f t="shared" si="564"/>
        <v>no</v>
      </c>
      <c r="F813" t="str">
        <f t="shared" si="566"/>
        <v>no</v>
      </c>
      <c r="G813" t="str">
        <f t="shared" si="567"/>
        <v>no</v>
      </c>
      <c r="H813" t="s">
        <v>2421</v>
      </c>
      <c r="I813" t="str">
        <f t="shared" si="565"/>
        <v>no</v>
      </c>
      <c r="J813" s="2">
        <v>0</v>
      </c>
      <c r="K813">
        <v>16.419034993299999</v>
      </c>
      <c r="L813">
        <v>17.2404514666</v>
      </c>
      <c r="M813" s="1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121</v>
      </c>
      <c r="V813">
        <v>23.861878985299999</v>
      </c>
      <c r="W813">
        <v>51.566385709999999</v>
      </c>
      <c r="X813">
        <v>7.2439538739999998</v>
      </c>
      <c r="Y813">
        <v>178</v>
      </c>
      <c r="Z813" t="str" cm="1">
        <f t="array" ref="Z813">INDEX(Tabelle4!$C$2:$C$2596,MATCH(TRUE,EXACT(tool!A910,Tabelle4!$D$2:$D$2596),0))</f>
        <v>Y</v>
      </c>
      <c r="AA813" t="s">
        <v>1651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</row>
    <row r="814" spans="1:143" hidden="1" x14ac:dyDescent="0.2">
      <c r="A814" t="s">
        <v>1440</v>
      </c>
      <c r="B814">
        <v>0</v>
      </c>
      <c r="C814" t="str">
        <f t="shared" si="552"/>
        <v>no</v>
      </c>
      <c r="D814" t="str">
        <f t="shared" si="553"/>
        <v>no</v>
      </c>
      <c r="E814" t="str">
        <f t="shared" si="554"/>
        <v>no</v>
      </c>
      <c r="F814" t="str">
        <f t="shared" si="555"/>
        <v>no</v>
      </c>
      <c r="G814" t="str">
        <f t="shared" si="556"/>
        <v>no</v>
      </c>
      <c r="H814" t="s">
        <v>2421</v>
      </c>
      <c r="I814" t="str">
        <f t="shared" si="557"/>
        <v>yes</v>
      </c>
      <c r="J814" s="2">
        <v>0</v>
      </c>
      <c r="K814">
        <v>16.922268005999999</v>
      </c>
      <c r="L814">
        <v>17.4941067072</v>
      </c>
      <c r="M814" s="1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51.566366989999999</v>
      </c>
      <c r="X814">
        <v>7.2437065040000004</v>
      </c>
      <c r="Y814">
        <v>178</v>
      </c>
      <c r="Z814" t="str" cm="1">
        <f t="array" ref="Z814">INDEX(Tabelle4!$C$2:$C$2596,MATCH(TRUE,EXACT(tool!A767,Tabelle4!$D$2:$D$2596),0))</f>
        <v>Z</v>
      </c>
      <c r="AA814" t="s">
        <v>1441</v>
      </c>
      <c r="AB814" t="s">
        <v>78</v>
      </c>
      <c r="AC814">
        <v>12.7884464263916</v>
      </c>
      <c r="AD814">
        <v>1.8466629023076899</v>
      </c>
      <c r="AE814">
        <v>88.363422959500397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</row>
    <row r="815" spans="1:143" hidden="1" x14ac:dyDescent="0.2">
      <c r="A815" t="s">
        <v>159</v>
      </c>
      <c r="B815">
        <v>0</v>
      </c>
      <c r="C815" t="str">
        <f t="shared" si="552"/>
        <v>yes</v>
      </c>
      <c r="D815" t="str">
        <f t="shared" si="553"/>
        <v>yes</v>
      </c>
      <c r="E815" t="str">
        <f t="shared" si="554"/>
        <v>yes</v>
      </c>
      <c r="F815" t="str">
        <f t="shared" si="555"/>
        <v>no</v>
      </c>
      <c r="G815" t="str">
        <f t="shared" si="556"/>
        <v>yes</v>
      </c>
      <c r="H815" t="s">
        <v>2421</v>
      </c>
      <c r="I815" t="str">
        <f t="shared" si="557"/>
        <v>yes</v>
      </c>
      <c r="J815" s="1" t="s">
        <v>91</v>
      </c>
      <c r="K815">
        <v>96.5171139885</v>
      </c>
      <c r="L815">
        <v>40.751783122900001</v>
      </c>
      <c r="M815" s="1">
        <v>1978</v>
      </c>
      <c r="N815">
        <v>2</v>
      </c>
      <c r="O815">
        <v>4</v>
      </c>
      <c r="P815">
        <v>8</v>
      </c>
      <c r="Q815">
        <v>2</v>
      </c>
      <c r="R815">
        <v>5.4</v>
      </c>
      <c r="S815">
        <v>181.45278326826002</v>
      </c>
      <c r="T815">
        <v>38.606845595400003</v>
      </c>
      <c r="U815" t="s">
        <v>121</v>
      </c>
      <c r="V815">
        <v>445.04071008300002</v>
      </c>
      <c r="W815">
        <v>51.565691800000003</v>
      </c>
      <c r="X815">
        <v>7.2443795790000003</v>
      </c>
      <c r="Y815">
        <v>178</v>
      </c>
      <c r="Z815" t="str" cm="1">
        <f t="array" ref="Z815">INDEX(Tabelle4!$C$2:$C$2596,MATCH(TRUE,EXACT(tool!A41,Tabelle4!$D$2:$D$2596),0))</f>
        <v>Z</v>
      </c>
      <c r="AA815" t="s">
        <v>160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</row>
    <row r="816" spans="1:143" hidden="1" x14ac:dyDescent="0.2">
      <c r="A816" t="s">
        <v>543</v>
      </c>
      <c r="B816">
        <v>0</v>
      </c>
      <c r="C816" t="str">
        <f>IF(M816&lt;&gt;0,IF(J816&lt;&gt;0,IF(J816&lt;&gt;"0","yes","no"),"no"),"no")</f>
        <v>yes</v>
      </c>
      <c r="D816" t="str">
        <f>IF(M816&lt;&gt;0,IF(J816&lt;&gt;0,IF(J816&lt;&gt;"0","yes","no"),"no"),"no")</f>
        <v>yes</v>
      </c>
      <c r="E816" t="str">
        <f>IF(M816&lt;&gt;0,IF(J816&lt;&gt;0,IF(J816&lt;&gt;"0","yes","no"),"no"),"no")</f>
        <v>yes</v>
      </c>
      <c r="F816" t="str">
        <f t="shared" si="555"/>
        <v>no</v>
      </c>
      <c r="G816" t="str">
        <f t="shared" si="556"/>
        <v>yes</v>
      </c>
      <c r="H816" t="s">
        <v>2421</v>
      </c>
      <c r="I816" t="str">
        <f>IF(J816&lt;&gt;"0",IF(J816&lt;&gt;0,"yes","no"),"no")</f>
        <v>yes</v>
      </c>
      <c r="J816" s="1" t="s">
        <v>91</v>
      </c>
      <c r="K816">
        <v>99.512412011099997</v>
      </c>
      <c r="L816">
        <v>41.297227966599998</v>
      </c>
      <c r="M816" s="1">
        <v>1978</v>
      </c>
      <c r="N816">
        <v>2</v>
      </c>
      <c r="O816">
        <v>2</v>
      </c>
      <c r="P816">
        <v>4</v>
      </c>
      <c r="Q816">
        <v>2</v>
      </c>
      <c r="R816">
        <v>5.4</v>
      </c>
      <c r="S816">
        <v>183.2000662152</v>
      </c>
      <c r="T816">
        <v>39.804964804440004</v>
      </c>
      <c r="U816" t="s">
        <v>108</v>
      </c>
      <c r="V816">
        <v>149.0567354570708</v>
      </c>
      <c r="W816">
        <v>51.56622488</v>
      </c>
      <c r="X816">
        <v>7.2438985779999996</v>
      </c>
      <c r="Y816">
        <v>178</v>
      </c>
      <c r="Z816" t="str" cm="1">
        <f t="array" ref="Z816">INDEX(Tabelle4!$C$2:$C$2596,MATCH(TRUE,EXACT(tool!A235,Tabelle4!$D$2:$D$2596),0))</f>
        <v>Y</v>
      </c>
      <c r="AA816" t="s">
        <v>544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</row>
    <row r="817" spans="1:143" hidden="1" x14ac:dyDescent="0.2">
      <c r="A817" t="s">
        <v>247</v>
      </c>
      <c r="B817">
        <v>0</v>
      </c>
      <c r="C817" t="str">
        <f t="shared" si="552"/>
        <v>yes</v>
      </c>
      <c r="D817" t="str">
        <f t="shared" si="553"/>
        <v>yes</v>
      </c>
      <c r="E817" t="str">
        <f t="shared" si="554"/>
        <v>yes</v>
      </c>
      <c r="F817" t="str">
        <f t="shared" si="555"/>
        <v>no</v>
      </c>
      <c r="G817" t="str">
        <f t="shared" si="556"/>
        <v>yes</v>
      </c>
      <c r="H817" t="s">
        <v>2421</v>
      </c>
      <c r="I817" t="str">
        <f t="shared" si="557"/>
        <v>yes</v>
      </c>
      <c r="J817" s="1" t="s">
        <v>91</v>
      </c>
      <c r="K817">
        <v>96.400445968900002</v>
      </c>
      <c r="L817">
        <v>40.650363106599997</v>
      </c>
      <c r="M817" s="1">
        <v>1978</v>
      </c>
      <c r="N817">
        <v>2</v>
      </c>
      <c r="O817">
        <v>1</v>
      </c>
      <c r="P817">
        <v>2</v>
      </c>
      <c r="Q817">
        <v>2</v>
      </c>
      <c r="R817">
        <v>5.4</v>
      </c>
      <c r="S817">
        <v>180.95178238808001</v>
      </c>
      <c r="T817">
        <v>38.560178387560001</v>
      </c>
      <c r="U817" t="s">
        <v>108</v>
      </c>
      <c r="V817">
        <v>110.26744379356496</v>
      </c>
      <c r="W817">
        <v>51.565936860000001</v>
      </c>
      <c r="X817">
        <v>7.2442056099999999</v>
      </c>
      <c r="Y817">
        <v>178</v>
      </c>
      <c r="Z817" t="str" cm="1">
        <f t="array" ref="Z817">INDEX(Tabelle4!$C$2:$C$2596,MATCH(TRUE,EXACT(tool!A85,Tabelle4!$D$2:$D$2596),0))</f>
        <v>Z</v>
      </c>
      <c r="AA817" t="s">
        <v>248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</row>
    <row r="818" spans="1:143" hidden="1" x14ac:dyDescent="0.2">
      <c r="A818" t="s">
        <v>985</v>
      </c>
      <c r="B818">
        <v>0</v>
      </c>
      <c r="C818" t="str">
        <f t="shared" si="552"/>
        <v>yes</v>
      </c>
      <c r="D818" t="str">
        <f t="shared" si="553"/>
        <v>yes</v>
      </c>
      <c r="E818" t="str">
        <f t="shared" si="554"/>
        <v>yes</v>
      </c>
      <c r="F818" t="str">
        <f t="shared" si="555"/>
        <v>no</v>
      </c>
      <c r="G818" t="str">
        <f t="shared" si="556"/>
        <v>yes</v>
      </c>
      <c r="H818" t="s">
        <v>2421</v>
      </c>
      <c r="I818" t="str">
        <f t="shared" si="557"/>
        <v>yes</v>
      </c>
      <c r="J818" s="1" t="s">
        <v>91</v>
      </c>
      <c r="K818">
        <v>97.003398500000003</v>
      </c>
      <c r="L818">
        <v>40.910052134899999</v>
      </c>
      <c r="M818" s="1">
        <v>1976</v>
      </c>
      <c r="N818">
        <v>3</v>
      </c>
      <c r="O818">
        <v>1</v>
      </c>
      <c r="P818">
        <v>3</v>
      </c>
      <c r="Q818">
        <v>2</v>
      </c>
      <c r="R818">
        <v>5.4</v>
      </c>
      <c r="S818">
        <v>182.11292212846001</v>
      </c>
      <c r="T818">
        <v>38.801359400000003</v>
      </c>
      <c r="U818">
        <v>0</v>
      </c>
      <c r="V818">
        <v>0</v>
      </c>
      <c r="W818">
        <v>51.56629238</v>
      </c>
      <c r="X818">
        <v>7.2438849510000001</v>
      </c>
      <c r="Y818">
        <v>178</v>
      </c>
      <c r="Z818" t="str" cm="1">
        <f t="array" ref="Z818">INDEX(Tabelle4!$C$2:$C$2596,MATCH(TRUE,EXACT(tool!A463,Tabelle4!$D$2:$D$2596),0))</f>
        <v>Z</v>
      </c>
      <c r="AA818" t="s">
        <v>986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</row>
    <row r="819" spans="1:143" hidden="1" x14ac:dyDescent="0.2">
      <c r="A819" t="s">
        <v>259</v>
      </c>
      <c r="B819">
        <v>0</v>
      </c>
      <c r="C819" t="str">
        <f t="shared" si="552"/>
        <v>yes</v>
      </c>
      <c r="D819" t="str">
        <f t="shared" si="553"/>
        <v>yes</v>
      </c>
      <c r="E819" t="str">
        <f t="shared" si="554"/>
        <v>yes</v>
      </c>
      <c r="F819" t="str">
        <f t="shared" si="555"/>
        <v>no</v>
      </c>
      <c r="G819" t="str">
        <f t="shared" si="556"/>
        <v>yes</v>
      </c>
      <c r="H819" t="s">
        <v>2421</v>
      </c>
      <c r="I819" t="str">
        <f t="shared" si="557"/>
        <v>yes</v>
      </c>
      <c r="J819" s="1" t="s">
        <v>91</v>
      </c>
      <c r="K819">
        <v>95.239506544799994</v>
      </c>
      <c r="L819">
        <v>40.605323543499999</v>
      </c>
      <c r="M819" s="1">
        <v>1978</v>
      </c>
      <c r="N819">
        <v>2</v>
      </c>
      <c r="O819">
        <v>2</v>
      </c>
      <c r="P819">
        <v>4</v>
      </c>
      <c r="Q819">
        <v>2</v>
      </c>
      <c r="R819">
        <v>5.4</v>
      </c>
      <c r="S819">
        <v>181.17294451698001</v>
      </c>
      <c r="T819">
        <v>38.09580261792</v>
      </c>
      <c r="U819" t="s">
        <v>108</v>
      </c>
      <c r="V819">
        <v>159.35337165738665</v>
      </c>
      <c r="W819">
        <v>51.566114220000003</v>
      </c>
      <c r="X819">
        <v>7.2440456710000003</v>
      </c>
      <c r="Y819">
        <v>178</v>
      </c>
      <c r="Z819" t="str" cm="1">
        <f t="array" ref="Z819">INDEX(Tabelle4!$C$2:$C$2596,MATCH(TRUE,EXACT(tool!A91,Tabelle4!$D$2:$D$2596),0))</f>
        <v>Z</v>
      </c>
      <c r="AA819" t="s">
        <v>260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</row>
    <row r="820" spans="1:143" hidden="1" x14ac:dyDescent="0.2">
      <c r="A820" t="s">
        <v>1882</v>
      </c>
      <c r="B820">
        <v>0</v>
      </c>
      <c r="C820" t="str">
        <f t="shared" si="552"/>
        <v>no</v>
      </c>
      <c r="D820" t="str">
        <f t="shared" si="553"/>
        <v>no</v>
      </c>
      <c r="E820" t="str">
        <f t="shared" si="554"/>
        <v>no</v>
      </c>
      <c r="F820" t="str">
        <f t="shared" si="555"/>
        <v>no</v>
      </c>
      <c r="G820" t="str">
        <f t="shared" si="556"/>
        <v>no</v>
      </c>
      <c r="H820" t="s">
        <v>2421</v>
      </c>
      <c r="I820" t="str">
        <f t="shared" si="557"/>
        <v>yes</v>
      </c>
      <c r="J820" s="2">
        <v>0</v>
      </c>
      <c r="K820">
        <v>20.957747994000002</v>
      </c>
      <c r="L820">
        <v>18.418885763500001</v>
      </c>
      <c r="M820" s="1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51.565670959999999</v>
      </c>
      <c r="X820">
        <v>7.243726283</v>
      </c>
      <c r="Y820">
        <v>178</v>
      </c>
      <c r="Z820" t="str" cm="1">
        <f t="array" ref="Z820">INDEX(Tabelle4!$C$2:$C$2596,MATCH(TRUE,EXACT(tool!A1080,Tabelle4!$D$2:$D$2596),0))</f>
        <v>Z</v>
      </c>
      <c r="AA820" t="s">
        <v>1883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</row>
    <row r="821" spans="1:143" hidden="1" x14ac:dyDescent="0.2">
      <c r="A821" t="s">
        <v>523</v>
      </c>
      <c r="B821">
        <v>0</v>
      </c>
      <c r="C821" t="str">
        <f>IF(M821&lt;&gt;0,IF(J821&lt;&gt;0,IF(J821&lt;&gt;"0","yes","no"),"no"),"no")</f>
        <v>yes</v>
      </c>
      <c r="D821" t="str">
        <f>IF(M821&lt;&gt;0,IF(J821&lt;&gt;0,IF(J821&lt;&gt;"0","yes","no"),"no"),"no")</f>
        <v>yes</v>
      </c>
      <c r="E821" t="str">
        <f>IF(M821&lt;&gt;0,IF(J821&lt;&gt;0,IF(J821&lt;&gt;"0","yes","no"),"no"),"no")</f>
        <v>yes</v>
      </c>
      <c r="F821" t="str">
        <f t="shared" si="555"/>
        <v>no</v>
      </c>
      <c r="G821" t="str">
        <f t="shared" si="556"/>
        <v>yes</v>
      </c>
      <c r="H821" t="s">
        <v>2421</v>
      </c>
      <c r="I821" t="str">
        <f>IF(J821&lt;&gt;"0",IF(J821&lt;&gt;0,"yes","no"),"no")</f>
        <v>yes</v>
      </c>
      <c r="J821" s="1" t="s">
        <v>91</v>
      </c>
      <c r="K821">
        <v>118.63525599</v>
      </c>
      <c r="L821">
        <v>49.058224816100001</v>
      </c>
      <c r="M821" s="1">
        <v>1965</v>
      </c>
      <c r="N821">
        <v>2</v>
      </c>
      <c r="O821">
        <v>4</v>
      </c>
      <c r="P821">
        <v>8</v>
      </c>
      <c r="Q821">
        <v>1</v>
      </c>
      <c r="R821">
        <v>2.7</v>
      </c>
      <c r="S821">
        <v>108.73015580547002</v>
      </c>
      <c r="T821">
        <v>23.727051198000002</v>
      </c>
      <c r="U821" t="s">
        <v>108</v>
      </c>
      <c r="V821">
        <v>141.67514194599732</v>
      </c>
      <c r="W821">
        <v>51.566254299999997</v>
      </c>
      <c r="X821">
        <v>7.2433284420000001</v>
      </c>
      <c r="Y821">
        <v>178</v>
      </c>
      <c r="Z821" t="str" cm="1">
        <f t="array" ref="Z821">INDEX(Tabelle4!$C$2:$C$2596,MATCH(TRUE,EXACT(tool!A225,Tabelle4!$D$2:$D$2596),0))</f>
        <v>Y</v>
      </c>
      <c r="AA821" t="s">
        <v>524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</row>
    <row r="822" spans="1:143" hidden="1" x14ac:dyDescent="0.2">
      <c r="A822" t="s">
        <v>1506</v>
      </c>
      <c r="B822">
        <v>0</v>
      </c>
      <c r="C822" t="str">
        <f t="shared" si="552"/>
        <v>no</v>
      </c>
      <c r="D822" t="str">
        <f t="shared" si="553"/>
        <v>no</v>
      </c>
      <c r="E822" t="str">
        <f t="shared" si="554"/>
        <v>no</v>
      </c>
      <c r="F822" t="str">
        <f t="shared" si="555"/>
        <v>no</v>
      </c>
      <c r="G822" t="str">
        <f t="shared" si="556"/>
        <v>no</v>
      </c>
      <c r="H822" t="s">
        <v>2421</v>
      </c>
      <c r="I822" t="str">
        <f t="shared" si="557"/>
        <v>yes</v>
      </c>
      <c r="J822" s="2">
        <v>0</v>
      </c>
      <c r="K822">
        <v>36.863398998299999</v>
      </c>
      <c r="L822">
        <v>24.2988026793</v>
      </c>
      <c r="M822" s="1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108</v>
      </c>
      <c r="V822">
        <v>124.41104212090549</v>
      </c>
      <c r="W822">
        <v>51.565658499999998</v>
      </c>
      <c r="X822">
        <v>7.2431299339999997</v>
      </c>
      <c r="Y822">
        <v>178</v>
      </c>
      <c r="Z822" t="str" cm="1">
        <f t="array" ref="Z822">INDEX(Tabelle4!$C$2:$C$2596,MATCH(TRUE,EXACT(tool!A813,Tabelle4!$D$2:$D$2596),0))</f>
        <v>Z</v>
      </c>
      <c r="AA822" t="s">
        <v>1507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</row>
    <row r="823" spans="1:143" hidden="1" x14ac:dyDescent="0.2">
      <c r="A823" t="s">
        <v>219</v>
      </c>
      <c r="B823">
        <v>0</v>
      </c>
      <c r="C823" t="str">
        <f t="shared" si="552"/>
        <v>yes</v>
      </c>
      <c r="D823" t="str">
        <f t="shared" si="553"/>
        <v>yes</v>
      </c>
      <c r="E823" t="str">
        <f t="shared" si="554"/>
        <v>yes</v>
      </c>
      <c r="F823" t="str">
        <f t="shared" si="555"/>
        <v>no</v>
      </c>
      <c r="G823" t="str">
        <f t="shared" si="556"/>
        <v>yes</v>
      </c>
      <c r="H823" t="s">
        <v>2421</v>
      </c>
      <c r="I823" t="str">
        <f t="shared" si="557"/>
        <v>yes</v>
      </c>
      <c r="J823" s="1" t="s">
        <v>91</v>
      </c>
      <c r="K823">
        <v>96.961446485899998</v>
      </c>
      <c r="L823">
        <v>40.820570121899998</v>
      </c>
      <c r="M823" s="1">
        <v>1978</v>
      </c>
      <c r="N823">
        <v>2</v>
      </c>
      <c r="O823">
        <v>3</v>
      </c>
      <c r="P823">
        <v>6</v>
      </c>
      <c r="Q823">
        <v>2</v>
      </c>
      <c r="R823">
        <v>5.4</v>
      </c>
      <c r="S823">
        <v>181.64650006389999</v>
      </c>
      <c r="T823">
        <v>38.784578594359999</v>
      </c>
      <c r="U823" t="s">
        <v>121</v>
      </c>
      <c r="V823">
        <v>364.35392894900002</v>
      </c>
      <c r="W823">
        <v>51.56575917</v>
      </c>
      <c r="X823">
        <v>7.2443664170000002</v>
      </c>
      <c r="Y823">
        <v>178</v>
      </c>
      <c r="Z823" t="str" cm="1">
        <f t="array" ref="Z823">INDEX(Tabelle4!$C$2:$C$2596,MATCH(TRUE,EXACT(tool!A71,Tabelle4!$D$2:$D$2596),0))</f>
        <v>Z</v>
      </c>
      <c r="AA823" t="s">
        <v>220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</row>
    <row r="824" spans="1:143" hidden="1" x14ac:dyDescent="0.2">
      <c r="A824" t="s">
        <v>826</v>
      </c>
      <c r="B824">
        <v>0</v>
      </c>
      <c r="C824" t="str">
        <f t="shared" si="552"/>
        <v>yes</v>
      </c>
      <c r="D824" t="str">
        <f t="shared" si="553"/>
        <v>yes</v>
      </c>
      <c r="E824" t="str">
        <f t="shared" si="554"/>
        <v>yes</v>
      </c>
      <c r="F824" t="str">
        <f t="shared" si="555"/>
        <v>no</v>
      </c>
      <c r="G824" t="str">
        <f t="shared" si="556"/>
        <v>yes</v>
      </c>
      <c r="H824" t="s">
        <v>2421</v>
      </c>
      <c r="I824" t="str">
        <f t="shared" si="557"/>
        <v>yes</v>
      </c>
      <c r="J824" s="1" t="s">
        <v>91</v>
      </c>
      <c r="K824">
        <v>95.244831504199993</v>
      </c>
      <c r="L824">
        <v>40.4705585345</v>
      </c>
      <c r="M824" s="1">
        <v>1978</v>
      </c>
      <c r="N824">
        <v>4</v>
      </c>
      <c r="O824">
        <v>1</v>
      </c>
      <c r="P824">
        <v>4</v>
      </c>
      <c r="Q824">
        <v>2</v>
      </c>
      <c r="R824">
        <v>5.4</v>
      </c>
      <c r="S824">
        <v>180.44308348461999</v>
      </c>
      <c r="T824">
        <v>38.09793260168</v>
      </c>
      <c r="U824" t="s">
        <v>121</v>
      </c>
      <c r="V824">
        <v>122.654203002</v>
      </c>
      <c r="W824">
        <v>51.565869970000001</v>
      </c>
      <c r="X824">
        <v>7.2442186230000001</v>
      </c>
      <c r="Y824">
        <v>178</v>
      </c>
      <c r="Z824" t="str" cm="1">
        <f t="array" ref="Z824">INDEX(Tabelle4!$C$2:$C$2596,MATCH(TRUE,EXACT(tool!A381,Tabelle4!$D$2:$D$2596),0))</f>
        <v>Z</v>
      </c>
      <c r="AA824" t="s">
        <v>827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</row>
    <row r="825" spans="1:143" hidden="1" x14ac:dyDescent="0.2">
      <c r="A825" t="s">
        <v>598</v>
      </c>
      <c r="B825">
        <v>0</v>
      </c>
      <c r="C825" t="str">
        <f t="shared" ref="C825:C826" si="568">IF(M825&lt;&gt;0,IF(J825&lt;&gt;0,IF(J825&lt;&gt;"0","yes","no"),"no"),"no")</f>
        <v>yes</v>
      </c>
      <c r="D825" t="str">
        <f t="shared" ref="D825:D826" si="569">IF(M825&lt;&gt;0,IF(J825&lt;&gt;0,IF(J825&lt;&gt;"0","yes","no"),"no"),"no")</f>
        <v>yes</v>
      </c>
      <c r="E825" t="str">
        <f t="shared" ref="E825:E826" si="570">IF(M825&lt;&gt;0,IF(J825&lt;&gt;0,IF(J825&lt;&gt;"0","yes","no"),"no"),"no")</f>
        <v>yes</v>
      </c>
      <c r="F825" t="str">
        <f t="shared" si="555"/>
        <v>no</v>
      </c>
      <c r="G825" t="str">
        <f t="shared" si="556"/>
        <v>yes</v>
      </c>
      <c r="H825" t="s">
        <v>2421</v>
      </c>
      <c r="I825" t="str">
        <f t="shared" ref="I825:I826" si="571">IF(J825&lt;&gt;"0",IF(J825&lt;&gt;0,"yes","no"),"no")</f>
        <v>yes</v>
      </c>
      <c r="J825" s="1" t="s">
        <v>91</v>
      </c>
      <c r="K825">
        <v>97.017525986999999</v>
      </c>
      <c r="L825">
        <v>40.881451234499998</v>
      </c>
      <c r="M825" s="1">
        <v>1978</v>
      </c>
      <c r="N825">
        <v>1</v>
      </c>
      <c r="O825">
        <v>4</v>
      </c>
      <c r="P825">
        <v>4</v>
      </c>
      <c r="Q825">
        <v>2</v>
      </c>
      <c r="R825">
        <v>5.4</v>
      </c>
      <c r="S825">
        <v>181.95282627149999</v>
      </c>
      <c r="T825">
        <v>38.807010394800002</v>
      </c>
      <c r="U825" t="s">
        <v>108</v>
      </c>
      <c r="V825">
        <v>63.835059862470693</v>
      </c>
      <c r="W825">
        <v>51.566047939999997</v>
      </c>
      <c r="X825">
        <v>7.2440583920000003</v>
      </c>
      <c r="Y825">
        <v>178</v>
      </c>
      <c r="Z825" t="str" cm="1">
        <f t="array" ref="Z825">INDEX(Tabelle4!$C$2:$C$2596,MATCH(TRUE,EXACT(tool!A263,Tabelle4!$D$2:$D$2596),0))</f>
        <v>Y</v>
      </c>
      <c r="AA825" t="s">
        <v>599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</row>
    <row r="826" spans="1:143" hidden="1" x14ac:dyDescent="0.2">
      <c r="A826" t="s">
        <v>467</v>
      </c>
      <c r="B826">
        <v>0</v>
      </c>
      <c r="C826" t="str">
        <f t="shared" si="568"/>
        <v>yes</v>
      </c>
      <c r="D826" t="str">
        <f t="shared" si="569"/>
        <v>yes</v>
      </c>
      <c r="E826" t="str">
        <f t="shared" si="570"/>
        <v>yes</v>
      </c>
      <c r="F826" t="str">
        <f t="shared" si="555"/>
        <v>no</v>
      </c>
      <c r="G826" t="str">
        <f t="shared" si="556"/>
        <v>yes</v>
      </c>
      <c r="H826" t="s">
        <v>2421</v>
      </c>
      <c r="I826" t="str">
        <f t="shared" si="571"/>
        <v>yes</v>
      </c>
      <c r="J826" s="1" t="s">
        <v>91</v>
      </c>
      <c r="K826">
        <v>82.498937521299993</v>
      </c>
      <c r="L826">
        <v>40.397634035999999</v>
      </c>
      <c r="M826" s="1">
        <v>1949</v>
      </c>
      <c r="N826">
        <v>1</v>
      </c>
      <c r="O826">
        <v>3</v>
      </c>
      <c r="P826">
        <v>3</v>
      </c>
      <c r="Q826">
        <v>1</v>
      </c>
      <c r="R826">
        <v>2.7</v>
      </c>
      <c r="S826">
        <v>92.573824392940011</v>
      </c>
      <c r="T826">
        <v>16.499787504259999</v>
      </c>
      <c r="U826" t="s">
        <v>108</v>
      </c>
      <c r="V826">
        <v>182.59863312781204</v>
      </c>
      <c r="W826">
        <v>51.565441229999998</v>
      </c>
      <c r="X826">
        <v>7.2430446340000003</v>
      </c>
      <c r="Y826">
        <v>178</v>
      </c>
      <c r="Z826" t="str" cm="1">
        <f t="array" ref="Z826">INDEX(Tabelle4!$C$2:$C$2596,MATCH(TRUE,EXACT(tool!A196,Tabelle4!$D$2:$D$2596),0))</f>
        <v>Y</v>
      </c>
      <c r="AA826" t="s">
        <v>468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</row>
    <row r="827" spans="1:143" hidden="1" x14ac:dyDescent="0.2">
      <c r="A827" t="s">
        <v>823</v>
      </c>
      <c r="B827">
        <v>0</v>
      </c>
      <c r="C827" t="str">
        <f t="shared" si="552"/>
        <v>yes</v>
      </c>
      <c r="D827" t="str">
        <f t="shared" si="553"/>
        <v>yes</v>
      </c>
      <c r="E827" t="str">
        <f t="shared" si="554"/>
        <v>yes</v>
      </c>
      <c r="F827" t="str">
        <f t="shared" si="555"/>
        <v>no</v>
      </c>
      <c r="G827" t="str">
        <f t="shared" si="556"/>
        <v>yes</v>
      </c>
      <c r="H827" t="s">
        <v>2421</v>
      </c>
      <c r="I827" t="str">
        <f t="shared" si="557"/>
        <v>yes</v>
      </c>
      <c r="J827" s="1" t="s">
        <v>91</v>
      </c>
      <c r="K827">
        <v>211.98343998799999</v>
      </c>
      <c r="L827">
        <v>67.648547160199996</v>
      </c>
      <c r="M827" s="1">
        <v>1954</v>
      </c>
      <c r="N827">
        <v>1</v>
      </c>
      <c r="O827">
        <v>4</v>
      </c>
      <c r="P827">
        <v>4</v>
      </c>
      <c r="Q827">
        <v>1</v>
      </c>
      <c r="R827">
        <v>2.7</v>
      </c>
      <c r="S827">
        <v>140.25438933494002</v>
      </c>
      <c r="T827">
        <v>42.396687997599997</v>
      </c>
      <c r="U827" t="s">
        <v>108</v>
      </c>
      <c r="V827">
        <v>155.16754115269362</v>
      </c>
      <c r="W827">
        <v>51.565492939999999</v>
      </c>
      <c r="X827">
        <v>7.2446135480000002</v>
      </c>
      <c r="Y827">
        <v>178</v>
      </c>
      <c r="Z827" t="str" cm="1">
        <f t="array" ref="Z827">INDEX(Tabelle4!$C$2:$C$2596,MATCH(TRUE,EXACT(tool!A379,Tabelle4!$D$2:$D$2596),0))</f>
        <v>Z</v>
      </c>
      <c r="AA827" t="s">
        <v>468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</row>
    <row r="828" spans="1:143" hidden="1" x14ac:dyDescent="0.2">
      <c r="A828" t="s">
        <v>1396</v>
      </c>
      <c r="B828">
        <v>0</v>
      </c>
      <c r="C828" t="str">
        <f t="shared" ref="C828:C829" si="572">IF(M828&lt;&gt;0,IF(J828&lt;&gt;0,IF(J828&lt;&gt;"0","yes","no"),"no"),"no")</f>
        <v>no</v>
      </c>
      <c r="D828" t="str">
        <f t="shared" ref="D828:D829" si="573">IF(M828&lt;&gt;0,IF(J828&lt;&gt;0,IF(J828&lt;&gt;"0","yes","no"),"no"),"no")</f>
        <v>no</v>
      </c>
      <c r="E828" t="str">
        <f t="shared" ref="E828:E829" si="574">IF(M828&lt;&gt;0,IF(J828&lt;&gt;0,IF(J828&lt;&gt;"0","yes","no"),"no"),"no")</f>
        <v>no</v>
      </c>
      <c r="F828" t="str">
        <f t="shared" ref="F828:F829" si="575">IF(COUNTIF(AB828:CM828,"pv&amp;st")&lt;&gt;0,IF(J828&lt;&gt;"0",IF(J828&lt;&gt;0,"yes","no"),"no"),"no")</f>
        <v>no</v>
      </c>
      <c r="G828" t="str">
        <f t="shared" ref="G828:G829" si="576">IF(M828&lt;&gt;0,IF(J828&lt;&gt;0,IF(J828&lt;&gt;"0","yes","no"),"no"),"no")</f>
        <v>no</v>
      </c>
      <c r="H828" t="s">
        <v>2421</v>
      </c>
      <c r="I828" t="str">
        <f t="shared" ref="I828:I829" si="577">IF(J828&lt;&gt;"0",IF(J828&lt;&gt;0,"yes","no"),"no")</f>
        <v>no</v>
      </c>
      <c r="J828" s="2">
        <v>0</v>
      </c>
      <c r="K828">
        <v>17.700235003900001</v>
      </c>
      <c r="L828">
        <v>17.8473834041</v>
      </c>
      <c r="M828" s="1">
        <v>0</v>
      </c>
      <c r="N828">
        <v>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51.565508639999997</v>
      </c>
      <c r="X828">
        <v>7.2447764279999998</v>
      </c>
      <c r="Y828">
        <v>178</v>
      </c>
      <c r="Z828" t="str" cm="1">
        <f t="array" ref="Z828">INDEX(Tabelle4!$C$2:$C$2596,MATCH(TRUE,EXACT(tool!A738,Tabelle4!$D$2:$D$2596),0))</f>
        <v>Y</v>
      </c>
      <c r="AA828" t="s">
        <v>468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</row>
    <row r="829" spans="1:143" hidden="1" x14ac:dyDescent="0.2">
      <c r="A829" t="s">
        <v>1611</v>
      </c>
      <c r="B829">
        <v>0</v>
      </c>
      <c r="C829" t="str">
        <f t="shared" si="572"/>
        <v>no</v>
      </c>
      <c r="D829" t="str">
        <f t="shared" si="573"/>
        <v>no</v>
      </c>
      <c r="E829" t="str">
        <f t="shared" si="574"/>
        <v>no</v>
      </c>
      <c r="F829" t="str">
        <f t="shared" si="575"/>
        <v>no</v>
      </c>
      <c r="G829" t="str">
        <f t="shared" si="576"/>
        <v>no</v>
      </c>
      <c r="H829" t="s">
        <v>2421</v>
      </c>
      <c r="I829" t="str">
        <f t="shared" si="577"/>
        <v>no</v>
      </c>
      <c r="J829" s="2">
        <v>0</v>
      </c>
      <c r="K829">
        <v>15.5004270006</v>
      </c>
      <c r="L829">
        <v>16.741220618300002</v>
      </c>
      <c r="M829" s="1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51.565376370000003</v>
      </c>
      <c r="X829">
        <v>7.243186777</v>
      </c>
      <c r="Y829">
        <v>178</v>
      </c>
      <c r="Z829" t="str" cm="1">
        <f t="array" ref="Z829">INDEX(Tabelle4!$C$2:$C$2596,MATCH(TRUE,EXACT(tool!A883,Tabelle4!$D$2:$D$2596),0))</f>
        <v>Y</v>
      </c>
      <c r="AA829" t="s">
        <v>104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</row>
    <row r="830" spans="1:143" hidden="1" x14ac:dyDescent="0.2">
      <c r="A830" t="s">
        <v>809</v>
      </c>
      <c r="B830">
        <v>0</v>
      </c>
      <c r="C830" t="str">
        <f t="shared" si="552"/>
        <v>yes</v>
      </c>
      <c r="D830" t="str">
        <f t="shared" si="553"/>
        <v>yes</v>
      </c>
      <c r="E830" t="str">
        <f t="shared" si="554"/>
        <v>yes</v>
      </c>
      <c r="F830" t="str">
        <f t="shared" si="555"/>
        <v>yes</v>
      </c>
      <c r="G830" t="str">
        <f t="shared" si="556"/>
        <v>yes</v>
      </c>
      <c r="H830" t="s">
        <v>2421</v>
      </c>
      <c r="I830" t="str">
        <f t="shared" si="557"/>
        <v>yes</v>
      </c>
      <c r="J830" s="1" t="s">
        <v>91</v>
      </c>
      <c r="K830">
        <v>74.776644032600004</v>
      </c>
      <c r="L830">
        <v>34.613064221400002</v>
      </c>
      <c r="M830" s="1">
        <v>1953</v>
      </c>
      <c r="N830">
        <v>2</v>
      </c>
      <c r="O830">
        <v>4</v>
      </c>
      <c r="P830">
        <v>8</v>
      </c>
      <c r="Q830">
        <v>2</v>
      </c>
      <c r="R830">
        <v>5.4</v>
      </c>
      <c r="S830">
        <v>156.99988918252001</v>
      </c>
      <c r="T830">
        <v>29.910657613040001</v>
      </c>
      <c r="U830" t="s">
        <v>108</v>
      </c>
      <c r="V830">
        <v>104.48410591604623</v>
      </c>
      <c r="W830">
        <v>51.569004579999998</v>
      </c>
      <c r="X830">
        <v>7.2382146780000003</v>
      </c>
      <c r="Y830">
        <v>180</v>
      </c>
      <c r="Z830" t="str" cm="1">
        <f t="array" ref="Z830">INDEX(Tabelle4!$C$2:$C$2596,MATCH(TRUE,EXACT(tool!A372,Tabelle4!$D$2:$D$2596),0))</f>
        <v>Z</v>
      </c>
      <c r="AA830" t="s">
        <v>810</v>
      </c>
      <c r="AB830" t="s">
        <v>83</v>
      </c>
      <c r="AC830">
        <v>41.993312835693402</v>
      </c>
      <c r="AD830">
        <v>32.683293671083703</v>
      </c>
      <c r="AE830">
        <v>-138.357105123211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</row>
    <row r="831" spans="1:143" hidden="1" x14ac:dyDescent="0.2">
      <c r="A831" t="s">
        <v>1943</v>
      </c>
      <c r="B831">
        <v>0</v>
      </c>
      <c r="C831" t="str">
        <f>IF(M831&lt;&gt;0,IF(J831&lt;&gt;0,IF(J831&lt;&gt;"0","yes","no"),"no"),"no")</f>
        <v>no</v>
      </c>
      <c r="D831" t="str">
        <f>IF(M831&lt;&gt;0,IF(J831&lt;&gt;0,IF(J831&lt;&gt;"0","yes","no"),"no"),"no")</f>
        <v>no</v>
      </c>
      <c r="E831" t="str">
        <f>IF(M831&lt;&gt;0,IF(J831&lt;&gt;0,IF(J831&lt;&gt;"0","yes","no"),"no"),"no")</f>
        <v>no</v>
      </c>
      <c r="F831" t="str">
        <f>IF(COUNTIF(AB831:CM831,"pv&amp;st")&lt;&gt;0,IF(J831&lt;&gt;"0",IF(J831&lt;&gt;0,"yes","no"),"no"),"no")</f>
        <v>no</v>
      </c>
      <c r="G831" t="str">
        <f>IF(M831&lt;&gt;0,IF(J831&lt;&gt;0,IF(J831&lt;&gt;"0","yes","no"),"no"),"no")</f>
        <v>no</v>
      </c>
      <c r="H831" t="s">
        <v>2421</v>
      </c>
      <c r="I831" t="str">
        <f>IF(J831&lt;&gt;"0",IF(J831&lt;&gt;0,"yes","no"),"no")</f>
        <v>no</v>
      </c>
      <c r="J831" s="2">
        <v>0</v>
      </c>
      <c r="K831">
        <v>24.014542989100001</v>
      </c>
      <c r="L831">
        <v>19.841446455300002</v>
      </c>
      <c r="M831" s="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51.569106359999999</v>
      </c>
      <c r="X831">
        <v>7.2383184189999996</v>
      </c>
      <c r="Y831">
        <v>180</v>
      </c>
      <c r="Z831" t="str" cm="1">
        <f t="array" ref="Z831">INDEX(Tabelle4!$C$2:$C$2596,MATCH(TRUE,EXACT(tool!A1136,Tabelle4!$D$2:$D$2596),0))</f>
        <v>Y</v>
      </c>
      <c r="AA831" t="s">
        <v>810</v>
      </c>
      <c r="AB831" t="s">
        <v>78</v>
      </c>
      <c r="AC831">
        <v>5.2476906776428196</v>
      </c>
      <c r="AD831">
        <v>15.7146814618041</v>
      </c>
      <c r="AE831">
        <v>134.17310801896201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</row>
    <row r="832" spans="1:143" hidden="1" x14ac:dyDescent="0.2">
      <c r="A832" t="s">
        <v>1100</v>
      </c>
      <c r="B832">
        <v>0</v>
      </c>
      <c r="C832" t="str">
        <f t="shared" si="552"/>
        <v>no</v>
      </c>
      <c r="D832" t="str">
        <f t="shared" si="553"/>
        <v>no</v>
      </c>
      <c r="E832" t="str">
        <f t="shared" si="554"/>
        <v>no</v>
      </c>
      <c r="F832" t="str">
        <f t="shared" si="555"/>
        <v>no</v>
      </c>
      <c r="G832" t="str">
        <f t="shared" si="556"/>
        <v>no</v>
      </c>
      <c r="H832" t="s">
        <v>2421</v>
      </c>
      <c r="I832" t="str">
        <f t="shared" si="557"/>
        <v>yes</v>
      </c>
      <c r="J832" s="2">
        <v>0</v>
      </c>
      <c r="K832">
        <v>78.581698525099995</v>
      </c>
      <c r="L832">
        <v>39.571265326700001</v>
      </c>
      <c r="M832" s="1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51.569285880000002</v>
      </c>
      <c r="X832">
        <v>7.2375893490000003</v>
      </c>
      <c r="Y832">
        <v>180</v>
      </c>
      <c r="Z832" t="str" cm="1">
        <f t="array" ref="Z832">INDEX(Tabelle4!$C$2:$C$2596,MATCH(TRUE,EXACT(tool!A532,Tabelle4!$D$2:$D$2596),0))</f>
        <v>Z</v>
      </c>
      <c r="AA832" t="s">
        <v>1101</v>
      </c>
      <c r="AB832" t="s">
        <v>78</v>
      </c>
      <c r="AC832">
        <v>21.511196136474599</v>
      </c>
      <c r="AD832">
        <v>0.32619796267756801</v>
      </c>
      <c r="AE832">
        <v>-172.99873250505399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</row>
    <row r="833" spans="1:143" x14ac:dyDescent="0.2">
      <c r="A833" t="s">
        <v>1299</v>
      </c>
      <c r="B833">
        <v>1</v>
      </c>
      <c r="C833" t="str">
        <f>IF(M833&lt;&gt;0,IF(J833&lt;&gt;0,IF(J833&lt;&gt;"0","yes","no"),"no"),"no")</f>
        <v>no</v>
      </c>
      <c r="D833" t="str">
        <f>IF(M833&lt;&gt;0,IF(J833&lt;&gt;0,IF(J833&lt;&gt;"0","yes","no"),"no"),"no")</f>
        <v>no</v>
      </c>
      <c r="E833" t="str">
        <f>IF(M833&lt;&gt;0,IF(J833&lt;&gt;0,IF(J833&lt;&gt;"0","yes","no"),"no"),"no")</f>
        <v>no</v>
      </c>
      <c r="F833" t="str">
        <f>IF(COUNTIF(AB833:CM833,"pv&amp;st")&lt;&gt;0,IF(J833&lt;&gt;"0",IF(J833&lt;&gt;0,"yes","no"),"no"),"no")</f>
        <v>no</v>
      </c>
      <c r="G833" t="str">
        <f>IF(M833&lt;&gt;0,IF(J833&lt;&gt;0,IF(J833&lt;&gt;"0","yes","no"),"no"),"no")</f>
        <v>no</v>
      </c>
      <c r="H833" t="s">
        <v>2421</v>
      </c>
      <c r="I833" t="str">
        <f>IF(J833&lt;&gt;"0",IF(J833&lt;&gt;0,"yes","no"),"no")</f>
        <v>no</v>
      </c>
      <c r="J833" s="2">
        <v>0</v>
      </c>
      <c r="K833">
        <v>16.7010994995</v>
      </c>
      <c r="L833">
        <v>17.165705323299999</v>
      </c>
      <c r="M833" s="1">
        <v>0</v>
      </c>
      <c r="N833">
        <v>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51.569327780000002</v>
      </c>
      <c r="X833">
        <v>7.2378760020000001</v>
      </c>
      <c r="Y833">
        <v>180</v>
      </c>
      <c r="Z833" t="str" cm="1">
        <f t="array" ref="Z833">INDEX(Tabelle4!$C$2:$C$2596,MATCH(TRUE,EXACT(tool!A668,Tabelle4!$D$2:$D$2596),0))</f>
        <v>Y</v>
      </c>
      <c r="AA833" t="s">
        <v>1101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</row>
    <row r="834" spans="1:143" hidden="1" x14ac:dyDescent="0.2">
      <c r="A834" t="s">
        <v>239</v>
      </c>
      <c r="B834">
        <v>0</v>
      </c>
      <c r="C834" t="str">
        <f t="shared" si="552"/>
        <v>yes</v>
      </c>
      <c r="D834" t="str">
        <f t="shared" si="553"/>
        <v>yes</v>
      </c>
      <c r="E834" t="str">
        <f t="shared" si="554"/>
        <v>yes</v>
      </c>
      <c r="F834" t="str">
        <f t="shared" si="555"/>
        <v>yes</v>
      </c>
      <c r="G834" t="str">
        <f t="shared" si="556"/>
        <v>yes</v>
      </c>
      <c r="H834" t="s">
        <v>2421</v>
      </c>
      <c r="I834" t="str">
        <f t="shared" si="557"/>
        <v>yes</v>
      </c>
      <c r="J834" s="1" t="s">
        <v>91</v>
      </c>
      <c r="K834">
        <v>76.175648004300001</v>
      </c>
      <c r="L834">
        <v>34.927222313800002</v>
      </c>
      <c r="M834" s="1">
        <v>1953</v>
      </c>
      <c r="N834">
        <v>2</v>
      </c>
      <c r="O834">
        <v>1</v>
      </c>
      <c r="P834">
        <v>2</v>
      </c>
      <c r="Q834">
        <v>2</v>
      </c>
      <c r="R834">
        <v>5.4</v>
      </c>
      <c r="S834">
        <v>158.1367412928</v>
      </c>
      <c r="T834">
        <v>30.470259201720001</v>
      </c>
      <c r="U834" t="s">
        <v>121</v>
      </c>
      <c r="V834">
        <v>198.944397976</v>
      </c>
      <c r="W834">
        <v>51.568954939999998</v>
      </c>
      <c r="X834">
        <v>7.2383060490000002</v>
      </c>
      <c r="Y834">
        <v>180</v>
      </c>
      <c r="Z834" t="str" cm="1">
        <f t="array" ref="Z834">INDEX(Tabelle4!$C$2:$C$2596,MATCH(TRUE,EXACT(tool!A81,Tabelle4!$D$2:$D$2596),0))</f>
        <v>Z</v>
      </c>
      <c r="AA834" t="s">
        <v>240</v>
      </c>
      <c r="AB834" t="s">
        <v>83</v>
      </c>
      <c r="AC834">
        <v>23.5127677917481</v>
      </c>
      <c r="AD834">
        <v>33.587624802998697</v>
      </c>
      <c r="AE834">
        <v>-137.32749866875901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</row>
    <row r="835" spans="1:143" hidden="1" x14ac:dyDescent="0.2">
      <c r="A835" t="s">
        <v>2075</v>
      </c>
      <c r="B835">
        <v>0</v>
      </c>
      <c r="C835" t="str">
        <f t="shared" si="552"/>
        <v>no</v>
      </c>
      <c r="D835" t="str">
        <f t="shared" si="553"/>
        <v>no</v>
      </c>
      <c r="E835" t="str">
        <f t="shared" si="554"/>
        <v>no</v>
      </c>
      <c r="F835" t="str">
        <f t="shared" si="555"/>
        <v>no</v>
      </c>
      <c r="G835" t="str">
        <f t="shared" si="556"/>
        <v>no</v>
      </c>
      <c r="H835" t="s">
        <v>2421</v>
      </c>
      <c r="I835" t="str">
        <f t="shared" si="557"/>
        <v>yes</v>
      </c>
      <c r="J835" s="2">
        <v>0</v>
      </c>
      <c r="K835">
        <v>21.7394460069</v>
      </c>
      <c r="L835">
        <v>18.7896067205</v>
      </c>
      <c r="M835" s="1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51.56904359</v>
      </c>
      <c r="X835">
        <v>7.2384005140000003</v>
      </c>
      <c r="Y835">
        <v>180</v>
      </c>
      <c r="Z835" t="str" cm="1">
        <f t="array" ref="Z835">INDEX(Tabelle4!$C$2:$C$2596,MATCH(TRUE,EXACT(tool!A1250,Tabelle4!$D$2:$D$2596),0))</f>
        <v>Z</v>
      </c>
      <c r="AA835" t="s">
        <v>240</v>
      </c>
      <c r="AB835" t="s">
        <v>78</v>
      </c>
      <c r="AC835">
        <v>8.2659950256347692</v>
      </c>
      <c r="AD835">
        <v>1.6312103687203101</v>
      </c>
      <c r="AE835">
        <v>-58.419673622879401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</row>
    <row r="836" spans="1:143" x14ac:dyDescent="0.2">
      <c r="A836" t="s">
        <v>754</v>
      </c>
      <c r="B836">
        <v>1</v>
      </c>
      <c r="C836" t="str">
        <f t="shared" ref="C836:C838" si="578">IF(M836&lt;&gt;0,IF(J836&lt;&gt;0,IF(J836&lt;&gt;"0","yes","no"),"no"),"no")</f>
        <v>yes</v>
      </c>
      <c r="D836" t="str">
        <f t="shared" ref="D836:D838" si="579">IF(M836&lt;&gt;0,IF(J836&lt;&gt;0,IF(J836&lt;&gt;"0","yes","no"),"no"),"no")</f>
        <v>yes</v>
      </c>
      <c r="E836" t="str">
        <f t="shared" ref="E836:E838" si="580">IF(M836&lt;&gt;0,IF(J836&lt;&gt;0,IF(J836&lt;&gt;"0","yes","no"),"no"),"no")</f>
        <v>yes</v>
      </c>
      <c r="F836" t="str">
        <f t="shared" si="555"/>
        <v>yes</v>
      </c>
      <c r="G836" t="str">
        <f t="shared" si="556"/>
        <v>yes</v>
      </c>
      <c r="H836" t="s">
        <v>2421</v>
      </c>
      <c r="I836" t="str">
        <f t="shared" ref="I836:I838" si="581">IF(J836&lt;&gt;"0",IF(J836&lt;&gt;0,"yes","no"),"no")</f>
        <v>yes</v>
      </c>
      <c r="J836" s="1" t="s">
        <v>91</v>
      </c>
      <c r="K836">
        <v>75.937489985499994</v>
      </c>
      <c r="L836">
        <v>34.8694632825</v>
      </c>
      <c r="M836" s="1">
        <v>1952</v>
      </c>
      <c r="N836">
        <v>1</v>
      </c>
      <c r="O836">
        <v>2</v>
      </c>
      <c r="P836">
        <v>2</v>
      </c>
      <c r="Q836">
        <v>2</v>
      </c>
      <c r="R836">
        <v>5.4</v>
      </c>
      <c r="S836">
        <v>157.92010573130003</v>
      </c>
      <c r="T836">
        <v>30.374995994199999</v>
      </c>
      <c r="U836" t="s">
        <v>108</v>
      </c>
      <c r="V836">
        <v>125.18822431101079</v>
      </c>
      <c r="W836">
        <v>51.569054229999999</v>
      </c>
      <c r="X836">
        <v>7.2381232109999996</v>
      </c>
      <c r="Y836">
        <v>180</v>
      </c>
      <c r="Z836" t="str" cm="1">
        <f t="array" ref="Z836">INDEX(Tabelle4!$C$2:$C$2596,MATCH(TRUE,EXACT(tool!A343,Tabelle4!$D$2:$D$2596),0))</f>
        <v>Y</v>
      </c>
      <c r="AA836" t="s">
        <v>755</v>
      </c>
      <c r="AB836" t="s">
        <v>83</v>
      </c>
      <c r="AC836">
        <v>42.221431732177699</v>
      </c>
      <c r="AD836">
        <v>33.732974270528103</v>
      </c>
      <c r="AE836">
        <v>-136.88123380318899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</row>
    <row r="837" spans="1:143" x14ac:dyDescent="0.2">
      <c r="A837" t="s">
        <v>1946</v>
      </c>
      <c r="B837">
        <v>1</v>
      </c>
      <c r="C837" t="str">
        <f t="shared" si="578"/>
        <v>no</v>
      </c>
      <c r="D837" t="str">
        <f t="shared" si="579"/>
        <v>no</v>
      </c>
      <c r="E837" t="str">
        <f t="shared" si="580"/>
        <v>no</v>
      </c>
      <c r="F837" t="str">
        <f>IF(COUNTIF(AB837:CM837,"pv&amp;st")&lt;&gt;0,IF(J837&lt;&gt;"0",IF(J837&lt;&gt;0,"yes","no"),"no"),"no")</f>
        <v>no</v>
      </c>
      <c r="G837" t="str">
        <f>IF(M837&lt;&gt;0,IF(J837&lt;&gt;0,IF(J837&lt;&gt;"0","yes","no"),"no"),"no")</f>
        <v>no</v>
      </c>
      <c r="H837" t="s">
        <v>2421</v>
      </c>
      <c r="I837" t="str">
        <f t="shared" si="581"/>
        <v>no</v>
      </c>
      <c r="J837" s="2">
        <v>0</v>
      </c>
      <c r="K837">
        <v>12.492898498700001</v>
      </c>
      <c r="L837">
        <v>14.2357705915</v>
      </c>
      <c r="M837" s="1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51.569160080000003</v>
      </c>
      <c r="X837">
        <v>7.238205453</v>
      </c>
      <c r="Y837">
        <v>180</v>
      </c>
      <c r="Z837" t="str" cm="1">
        <f t="array" ref="Z837">INDEX(Tabelle4!$C$2:$C$2596,MATCH(TRUE,EXACT(tool!A1139,Tabelle4!$D$2:$D$2596),0))</f>
        <v>Y</v>
      </c>
      <c r="AA837" t="s">
        <v>755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</row>
    <row r="838" spans="1:143" hidden="1" x14ac:dyDescent="0.2">
      <c r="A838" t="s">
        <v>490</v>
      </c>
      <c r="B838">
        <v>0</v>
      </c>
      <c r="C838" t="str">
        <f t="shared" si="578"/>
        <v>yes</v>
      </c>
      <c r="D838" t="str">
        <f t="shared" si="579"/>
        <v>yes</v>
      </c>
      <c r="E838" t="str">
        <f t="shared" si="580"/>
        <v>yes</v>
      </c>
      <c r="F838" t="str">
        <f t="shared" si="555"/>
        <v>no</v>
      </c>
      <c r="G838" t="str">
        <f t="shared" si="556"/>
        <v>yes</v>
      </c>
      <c r="H838" t="s">
        <v>2421</v>
      </c>
      <c r="I838" t="str">
        <f t="shared" si="581"/>
        <v>yes</v>
      </c>
      <c r="J838" s="1" t="s">
        <v>91</v>
      </c>
      <c r="K838">
        <v>136.483361495</v>
      </c>
      <c r="L838">
        <v>48.259128544399999</v>
      </c>
      <c r="M838" s="1">
        <v>1956</v>
      </c>
      <c r="N838">
        <v>1</v>
      </c>
      <c r="O838">
        <v>3</v>
      </c>
      <c r="P838">
        <v>3</v>
      </c>
      <c r="Q838">
        <v>2</v>
      </c>
      <c r="R838">
        <v>5.4</v>
      </c>
      <c r="S838">
        <v>206.00594954176</v>
      </c>
      <c r="T838">
        <v>54.593344598000002</v>
      </c>
      <c r="U838" t="s">
        <v>108</v>
      </c>
      <c r="V838">
        <v>228.38554811635879</v>
      </c>
      <c r="W838">
        <v>51.569251270000002</v>
      </c>
      <c r="X838">
        <v>7.2369867880000003</v>
      </c>
      <c r="Y838">
        <v>180</v>
      </c>
      <c r="Z838" t="str" cm="1">
        <f t="array" ref="Z838">INDEX(Tabelle4!$C$2:$C$2596,MATCH(TRUE,EXACT(tool!A208,Tabelle4!$D$2:$D$2596),0))</f>
        <v>Y</v>
      </c>
      <c r="AA838" t="s">
        <v>491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</row>
    <row r="839" spans="1:143" hidden="1" x14ac:dyDescent="0.2">
      <c r="A839" t="s">
        <v>965</v>
      </c>
      <c r="B839">
        <v>0</v>
      </c>
      <c r="C839" t="str">
        <f t="shared" si="552"/>
        <v>yes</v>
      </c>
      <c r="D839" t="str">
        <f t="shared" si="553"/>
        <v>yes</v>
      </c>
      <c r="E839" t="str">
        <f t="shared" si="554"/>
        <v>yes</v>
      </c>
      <c r="F839" t="str">
        <f t="shared" si="555"/>
        <v>yes</v>
      </c>
      <c r="G839" t="str">
        <f t="shared" si="556"/>
        <v>yes</v>
      </c>
      <c r="H839" t="s">
        <v>2421</v>
      </c>
      <c r="I839" t="str">
        <f t="shared" si="557"/>
        <v>yes</v>
      </c>
      <c r="J839" s="1" t="s">
        <v>91</v>
      </c>
      <c r="K839">
        <v>135.377167947</v>
      </c>
      <c r="L839">
        <v>48.075412673199999</v>
      </c>
      <c r="M839" s="1">
        <v>1953</v>
      </c>
      <c r="N839">
        <v>2</v>
      </c>
      <c r="O839">
        <v>3</v>
      </c>
      <c r="P839">
        <v>6</v>
      </c>
      <c r="Q839">
        <v>2</v>
      </c>
      <c r="R839">
        <v>5.4</v>
      </c>
      <c r="S839">
        <v>205.45636125648002</v>
      </c>
      <c r="T839">
        <v>54.150867178800006</v>
      </c>
      <c r="U839">
        <v>0</v>
      </c>
      <c r="V839">
        <v>0</v>
      </c>
      <c r="W839">
        <v>51.569530630000003</v>
      </c>
      <c r="X839">
        <v>7.2378831620000001</v>
      </c>
      <c r="Y839">
        <v>180</v>
      </c>
      <c r="Z839" t="str" cm="1">
        <f t="array" ref="Z839">INDEX(Tabelle4!$C$2:$C$2596,MATCH(TRUE,EXACT(tool!A453,Tabelle4!$D$2:$D$2596),0))</f>
        <v>Z</v>
      </c>
      <c r="AA839" t="s">
        <v>966</v>
      </c>
      <c r="AB839" t="s">
        <v>83</v>
      </c>
      <c r="AC839">
        <v>32.490570068359403</v>
      </c>
      <c r="AD839">
        <v>33.652955478299603</v>
      </c>
      <c r="AE839">
        <v>-139.11426785021499</v>
      </c>
      <c r="AF839" t="s">
        <v>78</v>
      </c>
      <c r="AG839">
        <v>21.184778213501001</v>
      </c>
      <c r="AH839">
        <v>5.6955248001482097</v>
      </c>
      <c r="AI839">
        <v>-128.20838397138999</v>
      </c>
      <c r="AJ839" t="s">
        <v>78</v>
      </c>
      <c r="AK839">
        <v>6.2003021240234402</v>
      </c>
      <c r="AL839">
        <v>8.5433023449184695</v>
      </c>
      <c r="AM839">
        <v>40.309962715358701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</row>
    <row r="840" spans="1:143" x14ac:dyDescent="0.2">
      <c r="A840" t="s">
        <v>1324</v>
      </c>
      <c r="B840">
        <v>1</v>
      </c>
      <c r="C840" t="str">
        <f>IF(M840&lt;&gt;0,IF(J840&lt;&gt;0,IF(J840&lt;&gt;"0","yes","no"),"no"),"no")</f>
        <v>yes</v>
      </c>
      <c r="D840" t="str">
        <f>IF(M840&lt;&gt;0,IF(J840&lt;&gt;0,IF(J840&lt;&gt;"0","yes","no"),"no"),"no")</f>
        <v>yes</v>
      </c>
      <c r="E840" t="str">
        <f>IF(M840&lt;&gt;0,IF(J840&lt;&gt;0,IF(J840&lt;&gt;"0","yes","no"),"no"),"no")</f>
        <v>yes</v>
      </c>
      <c r="F840" t="str">
        <f t="shared" si="555"/>
        <v>no</v>
      </c>
      <c r="G840" t="str">
        <f t="shared" si="556"/>
        <v>yes</v>
      </c>
      <c r="H840" t="s">
        <v>2421</v>
      </c>
      <c r="I840" t="str">
        <f>IF(J840&lt;&gt;"0",IF(J840&lt;&gt;0,"yes","no"),"no")</f>
        <v>yes</v>
      </c>
      <c r="J840" s="1" t="s">
        <v>91</v>
      </c>
      <c r="K840">
        <v>46.398850463700001</v>
      </c>
      <c r="L840">
        <v>28.206714621900002</v>
      </c>
      <c r="M840" s="1">
        <v>1982</v>
      </c>
      <c r="N840">
        <v>2</v>
      </c>
      <c r="O840">
        <v>3</v>
      </c>
      <c r="P840">
        <v>6</v>
      </c>
      <c r="Q840">
        <v>1</v>
      </c>
      <c r="R840">
        <v>2.7</v>
      </c>
      <c r="S840">
        <v>66.878359386390017</v>
      </c>
      <c r="T840">
        <v>9.2797700927399998</v>
      </c>
      <c r="U840">
        <v>0</v>
      </c>
      <c r="V840">
        <v>0</v>
      </c>
      <c r="W840">
        <v>51.569554259999997</v>
      </c>
      <c r="X840">
        <v>7.2374676559999997</v>
      </c>
      <c r="Y840">
        <v>180</v>
      </c>
      <c r="Z840" t="str" cm="1">
        <f t="array" ref="Z840">INDEX(Tabelle4!$C$2:$C$2596,MATCH(TRUE,EXACT(tool!A686,Tabelle4!$D$2:$D$2596),0))</f>
        <v>Y</v>
      </c>
      <c r="AA840" t="s">
        <v>1325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</row>
    <row r="841" spans="1:143" hidden="1" x14ac:dyDescent="0.2">
      <c r="A841" t="s">
        <v>1521</v>
      </c>
      <c r="B841">
        <v>0</v>
      </c>
      <c r="C841" t="str">
        <f t="shared" si="552"/>
        <v>no</v>
      </c>
      <c r="D841" t="str">
        <f t="shared" si="553"/>
        <v>no</v>
      </c>
      <c r="E841" t="str">
        <f t="shared" si="554"/>
        <v>no</v>
      </c>
      <c r="F841" t="str">
        <f t="shared" si="555"/>
        <v>no</v>
      </c>
      <c r="G841" t="str">
        <f t="shared" si="556"/>
        <v>no</v>
      </c>
      <c r="H841" t="s">
        <v>2421</v>
      </c>
      <c r="I841" t="str">
        <f t="shared" si="557"/>
        <v>yes</v>
      </c>
      <c r="J841" s="1">
        <v>0</v>
      </c>
      <c r="K841">
        <v>52.6079049911</v>
      </c>
      <c r="L841">
        <v>30.602332672599999</v>
      </c>
      <c r="M841" s="1">
        <v>0</v>
      </c>
      <c r="N841">
        <v>2</v>
      </c>
      <c r="O841">
        <v>1</v>
      </c>
      <c r="P841">
        <v>2</v>
      </c>
      <c r="Q841">
        <v>1</v>
      </c>
      <c r="R841">
        <v>2.7</v>
      </c>
      <c r="S841">
        <v>72.104717217800001</v>
      </c>
      <c r="T841">
        <v>10.521580998220001</v>
      </c>
      <c r="U841" t="s">
        <v>108</v>
      </c>
      <c r="V841">
        <v>32.633662811737281</v>
      </c>
      <c r="W841">
        <v>51.56951136</v>
      </c>
      <c r="X841">
        <v>7.2374034119999999</v>
      </c>
      <c r="Y841">
        <v>180</v>
      </c>
      <c r="Z841" t="str" cm="1">
        <f t="array" ref="Z841">INDEX(Tabelle4!$C$2:$C$2596,MATCH(TRUE,EXACT(tool!A824,Tabelle4!$D$2:$D$2596),0))</f>
        <v>Z</v>
      </c>
      <c r="AA841" t="s">
        <v>1325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</row>
    <row r="842" spans="1:143" x14ac:dyDescent="0.2">
      <c r="A842" t="s">
        <v>1749</v>
      </c>
      <c r="B842">
        <v>1</v>
      </c>
      <c r="C842" t="str">
        <f>IF(M842&lt;&gt;0,IF(J842&lt;&gt;0,IF(J842&lt;&gt;"0","yes","no"),"no"),"no")</f>
        <v>no</v>
      </c>
      <c r="D842" t="str">
        <f>IF(M842&lt;&gt;0,IF(J842&lt;&gt;0,IF(J842&lt;&gt;"0","yes","no"),"no"),"no")</f>
        <v>no</v>
      </c>
      <c r="E842" t="str">
        <f>IF(M842&lt;&gt;0,IF(J842&lt;&gt;0,IF(J842&lt;&gt;"0","yes","no"),"no"),"no")</f>
        <v>no</v>
      </c>
      <c r="F842" t="str">
        <f>IF(COUNTIF(AB842:CM842,"pv&amp;st")&lt;&gt;0,IF(J842&lt;&gt;"0",IF(J842&lt;&gt;0,"yes","no"),"no"),"no")</f>
        <v>no</v>
      </c>
      <c r="G842" t="str">
        <f>IF(M842&lt;&gt;0,IF(J842&lt;&gt;0,IF(J842&lt;&gt;"0","yes","no"),"no"),"no")</f>
        <v>no</v>
      </c>
      <c r="H842" t="s">
        <v>2421</v>
      </c>
      <c r="I842" t="str">
        <f>IF(J842&lt;&gt;"0",IF(J842&lt;&gt;0,"yes","no"),"no")</f>
        <v>no</v>
      </c>
      <c r="J842" s="1">
        <v>0</v>
      </c>
      <c r="K842">
        <v>29.352023980799999</v>
      </c>
      <c r="L842">
        <v>21.845278234199998</v>
      </c>
      <c r="M842" s="1">
        <v>0</v>
      </c>
      <c r="N842">
        <v>2</v>
      </c>
      <c r="O842">
        <v>1</v>
      </c>
      <c r="P842">
        <v>2</v>
      </c>
      <c r="Q842">
        <v>1</v>
      </c>
      <c r="R842">
        <v>2.7</v>
      </c>
      <c r="S842">
        <v>53.111846436179995</v>
      </c>
      <c r="T842">
        <v>5.8704047961599999</v>
      </c>
      <c r="U842" t="s">
        <v>121</v>
      </c>
      <c r="V842">
        <v>52.690423018899999</v>
      </c>
      <c r="W842">
        <v>51.569464439999997</v>
      </c>
      <c r="X842">
        <v>7.2374660339999997</v>
      </c>
      <c r="Y842">
        <v>180</v>
      </c>
      <c r="Z842" t="str" cm="1">
        <f t="array" ref="Z842">INDEX(Tabelle4!$C$2:$C$2596,MATCH(TRUE,EXACT(tool!A979,Tabelle4!$D$2:$D$2596),0))</f>
        <v>Y</v>
      </c>
      <c r="AA842" t="s">
        <v>1325</v>
      </c>
      <c r="AB842" t="s">
        <v>83</v>
      </c>
      <c r="AC842">
        <v>35.424148559570298</v>
      </c>
      <c r="AD842">
        <v>32.746126116750197</v>
      </c>
      <c r="AE842">
        <v>140.81297873529201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</row>
    <row r="843" spans="1:143" hidden="1" x14ac:dyDescent="0.2">
      <c r="A843" t="s">
        <v>2068</v>
      </c>
      <c r="B843">
        <v>0</v>
      </c>
      <c r="C843" t="str">
        <f t="shared" si="552"/>
        <v>no</v>
      </c>
      <c r="D843" t="str">
        <f t="shared" si="553"/>
        <v>no</v>
      </c>
      <c r="E843" t="str">
        <f t="shared" si="554"/>
        <v>no</v>
      </c>
      <c r="F843" t="str">
        <f t="shared" si="555"/>
        <v>no</v>
      </c>
      <c r="G843" t="str">
        <f t="shared" si="556"/>
        <v>no</v>
      </c>
      <c r="H843" t="s">
        <v>2421</v>
      </c>
      <c r="I843" t="str">
        <f t="shared" si="557"/>
        <v>yes</v>
      </c>
      <c r="J843" s="2">
        <v>0</v>
      </c>
      <c r="K843">
        <v>15.222946007499999</v>
      </c>
      <c r="L843">
        <v>15.650000563100001</v>
      </c>
      <c r="M843" s="1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51.568513670000002</v>
      </c>
      <c r="X843">
        <v>7.2373706289999999</v>
      </c>
      <c r="Y843">
        <v>180</v>
      </c>
      <c r="Z843" t="str" cm="1">
        <f t="array" ref="Z843">INDEX(Tabelle4!$C$2:$C$2596,MATCH(TRUE,EXACT(tool!A1244,Tabelle4!$D$2:$D$2596),0))</f>
        <v>Z</v>
      </c>
      <c r="AA843" t="s">
        <v>2069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</row>
    <row r="844" spans="1:143" hidden="1" x14ac:dyDescent="0.2">
      <c r="A844" t="s">
        <v>927</v>
      </c>
      <c r="B844">
        <v>0</v>
      </c>
      <c r="C844" t="str">
        <f t="shared" si="552"/>
        <v>yes</v>
      </c>
      <c r="D844" t="str">
        <f t="shared" si="553"/>
        <v>yes</v>
      </c>
      <c r="E844" t="str">
        <f t="shared" si="554"/>
        <v>yes</v>
      </c>
      <c r="F844" t="str">
        <f t="shared" si="555"/>
        <v>yes</v>
      </c>
      <c r="G844" t="str">
        <f t="shared" si="556"/>
        <v>yes</v>
      </c>
      <c r="H844" t="s">
        <v>2421</v>
      </c>
      <c r="I844" t="str">
        <f t="shared" si="557"/>
        <v>yes</v>
      </c>
      <c r="J844" s="1" t="s">
        <v>91</v>
      </c>
      <c r="K844">
        <v>97.825562485600003</v>
      </c>
      <c r="L844">
        <v>43.583487339599998</v>
      </c>
      <c r="M844" s="1">
        <v>1955</v>
      </c>
      <c r="N844">
        <v>1</v>
      </c>
      <c r="O844">
        <v>1</v>
      </c>
      <c r="P844">
        <v>1</v>
      </c>
      <c r="Q844">
        <v>2</v>
      </c>
      <c r="R844">
        <v>5.4</v>
      </c>
      <c r="S844">
        <v>196.22060663960002</v>
      </c>
      <c r="T844">
        <v>39.130224994240002</v>
      </c>
      <c r="U844" t="s">
        <v>108</v>
      </c>
      <c r="V844">
        <v>68.783629473792075</v>
      </c>
      <c r="W844">
        <v>51.568676719999999</v>
      </c>
      <c r="X844">
        <v>7.237455948</v>
      </c>
      <c r="Y844">
        <v>180</v>
      </c>
      <c r="Z844" t="str" cm="1">
        <f t="array" ref="Z844">INDEX(Tabelle4!$C$2:$C$2596,MATCH(TRUE,EXACT(tool!A433,Tabelle4!$D$2:$D$2596),0))</f>
        <v>Z</v>
      </c>
      <c r="AA844" t="s">
        <v>928</v>
      </c>
      <c r="AB844" t="s">
        <v>83</v>
      </c>
      <c r="AC844">
        <v>42.671859741210902</v>
      </c>
      <c r="AD844">
        <v>32.723309514328101</v>
      </c>
      <c r="AE844">
        <v>-132.47011680645599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</row>
    <row r="845" spans="1:143" hidden="1" x14ac:dyDescent="0.2">
      <c r="A845" t="s">
        <v>453</v>
      </c>
      <c r="B845">
        <v>0</v>
      </c>
      <c r="C845" t="str">
        <f t="shared" si="552"/>
        <v>yes</v>
      </c>
      <c r="D845" t="str">
        <f t="shared" si="553"/>
        <v>yes</v>
      </c>
      <c r="E845" t="str">
        <f t="shared" si="554"/>
        <v>yes</v>
      </c>
      <c r="F845" t="str">
        <f t="shared" si="555"/>
        <v>yes</v>
      </c>
      <c r="G845" t="str">
        <f t="shared" si="556"/>
        <v>yes</v>
      </c>
      <c r="H845" t="s">
        <v>2421</v>
      </c>
      <c r="I845" t="str">
        <f t="shared" si="557"/>
        <v>yes</v>
      </c>
      <c r="J845" s="1" t="s">
        <v>91</v>
      </c>
      <c r="K845">
        <v>76.429796477599993</v>
      </c>
      <c r="L845">
        <v>34.994533428300002</v>
      </c>
      <c r="M845" s="1">
        <v>1953</v>
      </c>
      <c r="N845">
        <v>2</v>
      </c>
      <c r="O845">
        <v>1</v>
      </c>
      <c r="P845">
        <v>2</v>
      </c>
      <c r="Q845">
        <v>2</v>
      </c>
      <c r="R845">
        <v>5.4</v>
      </c>
      <c r="S845">
        <v>158.39856192178001</v>
      </c>
      <c r="T845">
        <v>30.571918591039999</v>
      </c>
      <c r="U845" t="s">
        <v>108</v>
      </c>
      <c r="V845">
        <v>95.906108159471088</v>
      </c>
      <c r="W845">
        <v>51.56874852</v>
      </c>
      <c r="X845">
        <v>7.23796368</v>
      </c>
      <c r="Y845">
        <v>180</v>
      </c>
      <c r="Z845" t="str" cm="1">
        <f t="array" ref="Z845">INDEX(Tabelle4!$C$2:$C$2596,MATCH(TRUE,EXACT(tool!A189,Tabelle4!$D$2:$D$2596),0))</f>
        <v>Z</v>
      </c>
      <c r="AA845" t="s">
        <v>454</v>
      </c>
      <c r="AB845" t="s">
        <v>83</v>
      </c>
      <c r="AC845">
        <v>38.9297065734863</v>
      </c>
      <c r="AD845">
        <v>32.780810485247898</v>
      </c>
      <c r="AE845">
        <v>-132.77727830170599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</row>
    <row r="846" spans="1:143" hidden="1" x14ac:dyDescent="0.2">
      <c r="A846" t="s">
        <v>687</v>
      </c>
      <c r="B846">
        <v>0</v>
      </c>
      <c r="C846" t="str">
        <f t="shared" si="552"/>
        <v>yes</v>
      </c>
      <c r="D846" t="str">
        <f t="shared" si="553"/>
        <v>yes</v>
      </c>
      <c r="E846" t="str">
        <f t="shared" si="554"/>
        <v>yes</v>
      </c>
      <c r="F846" t="str">
        <f t="shared" si="555"/>
        <v>yes</v>
      </c>
      <c r="G846" t="str">
        <f t="shared" si="556"/>
        <v>yes</v>
      </c>
      <c r="H846" t="s">
        <v>2421</v>
      </c>
      <c r="I846" t="str">
        <f t="shared" si="557"/>
        <v>yes</v>
      </c>
      <c r="J846" s="1" t="s">
        <v>91</v>
      </c>
      <c r="K846">
        <v>76.678607037000006</v>
      </c>
      <c r="L846">
        <v>35.056367192300002</v>
      </c>
      <c r="M846" s="1">
        <v>1954</v>
      </c>
      <c r="N846">
        <v>1</v>
      </c>
      <c r="O846">
        <v>1</v>
      </c>
      <c r="P846">
        <v>1</v>
      </c>
      <c r="Q846">
        <v>2</v>
      </c>
      <c r="R846">
        <v>5.4</v>
      </c>
      <c r="S846">
        <v>158.63294002362002</v>
      </c>
      <c r="T846">
        <v>30.671442814800002</v>
      </c>
      <c r="U846" t="s">
        <v>108</v>
      </c>
      <c r="V846">
        <v>128.99744280458413</v>
      </c>
      <c r="W846">
        <v>51.568866200000002</v>
      </c>
      <c r="X846">
        <v>7.2377833850000002</v>
      </c>
      <c r="Y846">
        <v>180</v>
      </c>
      <c r="Z846" t="str" cm="1">
        <f t="array" ref="Z846">INDEX(Tabelle4!$C$2:$C$2596,MATCH(TRUE,EXACT(tool!A308,Tabelle4!$D$2:$D$2596),0))</f>
        <v>Z</v>
      </c>
      <c r="AA846" t="s">
        <v>688</v>
      </c>
      <c r="AB846" t="s">
        <v>83</v>
      </c>
      <c r="AC846">
        <v>44.412223815917997</v>
      </c>
      <c r="AD846">
        <v>32.588920885278903</v>
      </c>
      <c r="AE846">
        <v>-133.15117344955601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</row>
    <row r="847" spans="1:143" hidden="1" x14ac:dyDescent="0.2">
      <c r="A847" t="s">
        <v>824</v>
      </c>
      <c r="B847">
        <v>0</v>
      </c>
      <c r="C847" t="str">
        <f t="shared" si="552"/>
        <v>yes</v>
      </c>
      <c r="D847" t="str">
        <f t="shared" si="553"/>
        <v>yes</v>
      </c>
      <c r="E847" t="str">
        <f t="shared" si="554"/>
        <v>yes</v>
      </c>
      <c r="F847" t="str">
        <f t="shared" si="555"/>
        <v>yes</v>
      </c>
      <c r="G847" t="str">
        <f t="shared" si="556"/>
        <v>yes</v>
      </c>
      <c r="H847" t="s">
        <v>2421</v>
      </c>
      <c r="I847" t="str">
        <f t="shared" si="557"/>
        <v>yes</v>
      </c>
      <c r="J847" s="1" t="s">
        <v>91</v>
      </c>
      <c r="K847">
        <v>120.422852975</v>
      </c>
      <c r="L847">
        <v>45.675758531</v>
      </c>
      <c r="M847" s="1">
        <v>1956</v>
      </c>
      <c r="N847">
        <v>2</v>
      </c>
      <c r="O847">
        <v>1</v>
      </c>
      <c r="P847">
        <v>2</v>
      </c>
      <c r="Q847">
        <v>2</v>
      </c>
      <c r="R847">
        <v>5.4</v>
      </c>
      <c r="S847">
        <v>198.47995487740002</v>
      </c>
      <c r="T847">
        <v>48.169141190000005</v>
      </c>
      <c r="U847" t="s">
        <v>121</v>
      </c>
      <c r="V847">
        <v>156.72482903700001</v>
      </c>
      <c r="W847">
        <v>51.568563320000003</v>
      </c>
      <c r="X847">
        <v>7.2376512450000003</v>
      </c>
      <c r="Y847">
        <v>180</v>
      </c>
      <c r="Z847" t="str" cm="1">
        <f t="array" ref="Z847">INDEX(Tabelle4!$C$2:$C$2596,MATCH(TRUE,EXACT(tool!A380,Tabelle4!$D$2:$D$2596),0))</f>
        <v>Z</v>
      </c>
      <c r="AA847" t="s">
        <v>825</v>
      </c>
      <c r="AB847" t="s">
        <v>83</v>
      </c>
      <c r="AC847">
        <v>18.269819259643601</v>
      </c>
      <c r="AD847">
        <v>33.368012860571199</v>
      </c>
      <c r="AE847">
        <v>-132.620855978077</v>
      </c>
      <c r="AF847" t="s">
        <v>78</v>
      </c>
      <c r="AG847">
        <v>6.7898154258728001</v>
      </c>
      <c r="AH847">
        <v>33.368012860571199</v>
      </c>
      <c r="AI847">
        <v>-132.620855978077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</row>
    <row r="848" spans="1:143" hidden="1" x14ac:dyDescent="0.2">
      <c r="A848" t="s">
        <v>1388</v>
      </c>
      <c r="B848">
        <v>0</v>
      </c>
      <c r="C848" t="str">
        <f t="shared" ref="C848:C849" si="582">IF(M848&lt;&gt;0,IF(J848&lt;&gt;0,IF(J848&lt;&gt;"0","yes","no"),"no"),"no")</f>
        <v>no</v>
      </c>
      <c r="D848" t="str">
        <f t="shared" ref="D848:D849" si="583">IF(M848&lt;&gt;0,IF(J848&lt;&gt;0,IF(J848&lt;&gt;"0","yes","no"),"no"),"no")</f>
        <v>no</v>
      </c>
      <c r="E848" t="str">
        <f t="shared" ref="E848:E849" si="584">IF(M848&lt;&gt;0,IF(J848&lt;&gt;0,IF(J848&lt;&gt;"0","yes","no"),"no"),"no")</f>
        <v>no</v>
      </c>
      <c r="F848" t="str">
        <f>IF(COUNTIF(AB848:CM848,"pv&amp;st")&lt;&gt;0,IF(J848&lt;&gt;"0",IF(J848&lt;&gt;0,"yes","no"),"no"),"no")</f>
        <v>no</v>
      </c>
      <c r="G848" t="str">
        <f>IF(M848&lt;&gt;0,IF(J848&lt;&gt;0,IF(J848&lt;&gt;"0","yes","no"),"no"),"no")</f>
        <v>no</v>
      </c>
      <c r="H848" t="s">
        <v>2421</v>
      </c>
      <c r="I848" t="str">
        <f t="shared" ref="I848:I849" si="585">IF(J848&lt;&gt;"0",IF(J848&lt;&gt;0,"yes","no"),"no")</f>
        <v>no</v>
      </c>
      <c r="J848" s="2">
        <v>0</v>
      </c>
      <c r="K848">
        <v>30.2899994982</v>
      </c>
      <c r="L848">
        <v>22.0473683375</v>
      </c>
      <c r="M848" s="1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51.568639310000002</v>
      </c>
      <c r="X848">
        <v>7.237750417</v>
      </c>
      <c r="Y848">
        <v>180</v>
      </c>
      <c r="Z848" t="str" cm="1">
        <f t="array" ref="Z848">INDEX(Tabelle4!$C$2:$C$2596,MATCH(TRUE,EXACT(tool!A731,Tabelle4!$D$2:$D$2596),0))</f>
        <v>Y</v>
      </c>
      <c r="AA848" t="s">
        <v>825</v>
      </c>
      <c r="AB848" t="s">
        <v>78</v>
      </c>
      <c r="AC848">
        <v>27.049497604370099</v>
      </c>
      <c r="AD848">
        <v>1.2123370148122401</v>
      </c>
      <c r="AE848">
        <v>-39.012384537759303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</row>
    <row r="849" spans="1:143" x14ac:dyDescent="0.2">
      <c r="A849" t="s">
        <v>502</v>
      </c>
      <c r="B849">
        <v>1</v>
      </c>
      <c r="C849" t="str">
        <f t="shared" si="582"/>
        <v>yes</v>
      </c>
      <c r="D849" t="str">
        <f t="shared" si="583"/>
        <v>yes</v>
      </c>
      <c r="E849" t="str">
        <f t="shared" si="584"/>
        <v>yes</v>
      </c>
      <c r="F849" t="str">
        <f t="shared" si="555"/>
        <v>yes</v>
      </c>
      <c r="G849" t="str">
        <f t="shared" si="556"/>
        <v>yes</v>
      </c>
      <c r="H849" t="s">
        <v>2421</v>
      </c>
      <c r="I849" t="str">
        <f t="shared" si="585"/>
        <v>yes</v>
      </c>
      <c r="J849" s="1" t="s">
        <v>91</v>
      </c>
      <c r="K849">
        <v>135.49887501200001</v>
      </c>
      <c r="L849">
        <v>48.099091405499998</v>
      </c>
      <c r="M849" s="1">
        <v>1953</v>
      </c>
      <c r="N849">
        <v>4</v>
      </c>
      <c r="O849">
        <v>1</v>
      </c>
      <c r="P849">
        <v>4</v>
      </c>
      <c r="Q849">
        <v>2</v>
      </c>
      <c r="R849">
        <v>5.4</v>
      </c>
      <c r="S849">
        <v>205.53554358489998</v>
      </c>
      <c r="T849">
        <v>54.19955000480001</v>
      </c>
      <c r="U849" t="s">
        <v>108</v>
      </c>
      <c r="V849">
        <v>63.099904768500181</v>
      </c>
      <c r="W849">
        <v>51.56942548</v>
      </c>
      <c r="X849">
        <v>7.2373196399999999</v>
      </c>
      <c r="Y849">
        <v>180</v>
      </c>
      <c r="Z849" t="str" cm="1">
        <f t="array" ref="Z849">INDEX(Tabelle4!$C$2:$C$2596,MATCH(TRUE,EXACT(tool!A214,Tabelle4!$D$2:$D$2596),0))</f>
        <v>Y</v>
      </c>
      <c r="AA849" t="s">
        <v>503</v>
      </c>
      <c r="AB849" t="s">
        <v>83</v>
      </c>
      <c r="AC849">
        <v>77.505226135253906</v>
      </c>
      <c r="AD849">
        <v>33.343033225160099</v>
      </c>
      <c r="AE849">
        <v>141.23218641007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</row>
    <row r="850" spans="1:143" hidden="1" x14ac:dyDescent="0.2">
      <c r="A850" t="s">
        <v>229</v>
      </c>
      <c r="B850">
        <v>0</v>
      </c>
      <c r="C850" t="str">
        <f t="shared" si="552"/>
        <v>yes</v>
      </c>
      <c r="D850" t="str">
        <f t="shared" si="553"/>
        <v>yes</v>
      </c>
      <c r="E850" t="str">
        <f t="shared" si="554"/>
        <v>yes</v>
      </c>
      <c r="F850" t="str">
        <f t="shared" si="555"/>
        <v>yes</v>
      </c>
      <c r="G850" t="str">
        <f t="shared" si="556"/>
        <v>yes</v>
      </c>
      <c r="H850" t="s">
        <v>2421</v>
      </c>
      <c r="I850" t="str">
        <f t="shared" si="557"/>
        <v>yes</v>
      </c>
      <c r="J850" s="1" t="s">
        <v>91</v>
      </c>
      <c r="K850">
        <v>135.836121018</v>
      </c>
      <c r="L850">
        <v>48.171176061099999</v>
      </c>
      <c r="M850" s="1">
        <v>1976</v>
      </c>
      <c r="N850">
        <v>2</v>
      </c>
      <c r="O850">
        <v>3</v>
      </c>
      <c r="P850">
        <v>6</v>
      </c>
      <c r="Q850">
        <v>2</v>
      </c>
      <c r="R850">
        <v>5.4</v>
      </c>
      <c r="S850">
        <v>205.78990232274003</v>
      </c>
      <c r="T850">
        <v>54.3344484072</v>
      </c>
      <c r="U850" t="s">
        <v>108</v>
      </c>
      <c r="V850">
        <v>262.29662315718974</v>
      </c>
      <c r="W850">
        <v>51.569266409999997</v>
      </c>
      <c r="X850">
        <v>7.2384256459999996</v>
      </c>
      <c r="Y850">
        <v>180</v>
      </c>
      <c r="Z850" t="str" cm="1">
        <f t="array" ref="Z850">INDEX(Tabelle4!$C$2:$C$2596,MATCH(TRUE,EXACT(tool!A76,Tabelle4!$D$2:$D$2596),0))</f>
        <v>Z</v>
      </c>
      <c r="AA850" t="s">
        <v>230</v>
      </c>
      <c r="AB850" t="s">
        <v>83</v>
      </c>
      <c r="AC850">
        <v>82.120986938476605</v>
      </c>
      <c r="AD850">
        <v>0.95785592962204502</v>
      </c>
      <c r="AE850">
        <v>70.124340842865493</v>
      </c>
      <c r="AF850" t="s">
        <v>78</v>
      </c>
      <c r="AG850">
        <v>5.2295904159545898</v>
      </c>
      <c r="AH850">
        <v>33.391861591566801</v>
      </c>
      <c r="AI850">
        <v>-143.30420537694201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</row>
    <row r="851" spans="1:143" hidden="1" x14ac:dyDescent="0.2">
      <c r="A851" t="s">
        <v>1347</v>
      </c>
      <c r="B851">
        <v>0</v>
      </c>
      <c r="C851" t="str">
        <f>IF(M851&lt;&gt;0,IF(J851&lt;&gt;0,IF(J851&lt;&gt;"0","yes","no"),"no"),"no")</f>
        <v>no</v>
      </c>
      <c r="D851" t="str">
        <f>IF(M851&lt;&gt;0,IF(J851&lt;&gt;0,IF(J851&lt;&gt;"0","yes","no"),"no"),"no")</f>
        <v>no</v>
      </c>
      <c r="E851" t="str">
        <f>IF(M851&lt;&gt;0,IF(J851&lt;&gt;0,IF(J851&lt;&gt;"0","yes","no"),"no"),"no")</f>
        <v>no</v>
      </c>
      <c r="F851" t="str">
        <f>IF(COUNTIF(AB851:CM851,"pv&amp;st")&lt;&gt;0,IF(J851&lt;&gt;"0",IF(J851&lt;&gt;0,"yes","no"),"no"),"no")</f>
        <v>no</v>
      </c>
      <c r="G851" t="str">
        <f>IF(M851&lt;&gt;0,IF(J851&lt;&gt;0,IF(J851&lt;&gt;"0","yes","no"),"no"),"no")</f>
        <v>no</v>
      </c>
      <c r="H851" t="s">
        <v>2421</v>
      </c>
      <c r="I851" t="str">
        <f>IF(J851&lt;&gt;"0",IF(J851&lt;&gt;0,"yes","no"),"no")</f>
        <v>no</v>
      </c>
      <c r="J851" s="2">
        <v>0</v>
      </c>
      <c r="K851">
        <v>21.696220011499999</v>
      </c>
      <c r="L851">
        <v>18.694679788199998</v>
      </c>
      <c r="M851" s="1">
        <v>0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121</v>
      </c>
      <c r="V851">
        <v>34.980956474499997</v>
      </c>
      <c r="W851">
        <v>51.56916511</v>
      </c>
      <c r="X851">
        <v>7.2383778989999996</v>
      </c>
      <c r="Y851">
        <v>180</v>
      </c>
      <c r="Z851" t="str" cm="1">
        <f t="array" ref="Z851">INDEX(Tabelle4!$C$2:$C$2596,MATCH(TRUE,EXACT(tool!A702,Tabelle4!$D$2:$D$2596),0))</f>
        <v>Y</v>
      </c>
      <c r="AA851" t="s">
        <v>230</v>
      </c>
      <c r="AB851" t="s">
        <v>78</v>
      </c>
      <c r="AC851">
        <v>17.977170944213899</v>
      </c>
      <c r="AD851">
        <v>5.0178439130443397</v>
      </c>
      <c r="AE851">
        <v>24.254574768774901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</row>
    <row r="852" spans="1:143" hidden="1" x14ac:dyDescent="0.2">
      <c r="A852" t="s">
        <v>662</v>
      </c>
      <c r="B852">
        <v>0</v>
      </c>
      <c r="C852" t="str">
        <f t="shared" si="552"/>
        <v>yes</v>
      </c>
      <c r="D852" t="str">
        <f t="shared" si="553"/>
        <v>yes</v>
      </c>
      <c r="E852" t="str">
        <f t="shared" si="554"/>
        <v>yes</v>
      </c>
      <c r="F852" t="str">
        <f t="shared" si="555"/>
        <v>yes</v>
      </c>
      <c r="G852" t="str">
        <f t="shared" si="556"/>
        <v>yes</v>
      </c>
      <c r="H852" t="s">
        <v>2421</v>
      </c>
      <c r="I852" t="str">
        <f t="shared" si="557"/>
        <v>yes</v>
      </c>
      <c r="J852" s="1" t="s">
        <v>91</v>
      </c>
      <c r="K852">
        <v>137.05191849299999</v>
      </c>
      <c r="L852">
        <v>48.404432857499998</v>
      </c>
      <c r="M852" s="1">
        <v>1956</v>
      </c>
      <c r="N852">
        <v>4</v>
      </c>
      <c r="O852">
        <v>1</v>
      </c>
      <c r="P852">
        <v>4</v>
      </c>
      <c r="Q852">
        <v>2</v>
      </c>
      <c r="R852">
        <v>5.4</v>
      </c>
      <c r="S852">
        <v>206.5631700333</v>
      </c>
      <c r="T852">
        <v>54.820767397200001</v>
      </c>
      <c r="U852" t="s">
        <v>108</v>
      </c>
      <c r="V852">
        <v>70.335066673588614</v>
      </c>
      <c r="W852">
        <v>51.56961768</v>
      </c>
      <c r="X852">
        <v>7.2377160629999997</v>
      </c>
      <c r="Y852">
        <v>180</v>
      </c>
      <c r="Z852" t="str" cm="1">
        <f t="array" ref="Z852">INDEX(Tabelle4!$C$2:$C$2596,MATCH(TRUE,EXACT(tool!A295,Tabelle4!$D$2:$D$2596),0))</f>
        <v>Z</v>
      </c>
      <c r="AA852" t="s">
        <v>663</v>
      </c>
      <c r="AB852" t="s">
        <v>83</v>
      </c>
      <c r="AC852">
        <v>70.374084472656193</v>
      </c>
      <c r="AD852">
        <v>33.069306767447799</v>
      </c>
      <c r="AE852">
        <v>-138.21402475436099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</row>
    <row r="853" spans="1:143" hidden="1" x14ac:dyDescent="0.2">
      <c r="A853" t="s">
        <v>1944</v>
      </c>
      <c r="B853">
        <v>0</v>
      </c>
      <c r="C853" t="str">
        <f>IF(M853&lt;&gt;0,IF(J853&lt;&gt;0,IF(J853&lt;&gt;"0","yes","no"),"no"),"no")</f>
        <v>no</v>
      </c>
      <c r="D853" t="str">
        <f>IF(M853&lt;&gt;0,IF(J853&lt;&gt;0,IF(J853&lt;&gt;"0","yes","no"),"no"),"no")</f>
        <v>no</v>
      </c>
      <c r="E853" t="str">
        <f>IF(M853&lt;&gt;0,IF(J853&lt;&gt;0,IF(J853&lt;&gt;"0","yes","no"),"no"),"no")</f>
        <v>no</v>
      </c>
      <c r="F853" t="str">
        <f>IF(COUNTIF(AB853:CM853,"pv&amp;st")&lt;&gt;0,IF(J853&lt;&gt;"0",IF(J853&lt;&gt;0,"yes","no"),"no"),"no")</f>
        <v>no</v>
      </c>
      <c r="G853" t="str">
        <f>IF(M853&lt;&gt;0,IF(J853&lt;&gt;0,IF(J853&lt;&gt;"0","yes","no"),"no"),"no")</f>
        <v>no</v>
      </c>
      <c r="H853" t="s">
        <v>2421</v>
      </c>
      <c r="I853" t="str">
        <f>IF(J853&lt;&gt;"0",IF(J853&lt;&gt;0,"yes","no"),"no")</f>
        <v>no</v>
      </c>
      <c r="J853" s="2">
        <v>0</v>
      </c>
      <c r="K853">
        <v>13.604042998700001</v>
      </c>
      <c r="L853">
        <v>14.754485707300001</v>
      </c>
      <c r="M853" s="1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51.569663089999999</v>
      </c>
      <c r="X853">
        <v>7.2375694499999996</v>
      </c>
      <c r="Y853">
        <v>180</v>
      </c>
      <c r="Z853" t="str" cm="1">
        <f t="array" ref="Z853">INDEX(Tabelle4!$C$2:$C$2596,MATCH(TRUE,EXACT(tool!A1137,Tabelle4!$D$2:$D$2596),0))</f>
        <v>Y</v>
      </c>
      <c r="AA853" t="s">
        <v>663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</row>
    <row r="854" spans="1:143" hidden="1" x14ac:dyDescent="0.2">
      <c r="A854" t="s">
        <v>138</v>
      </c>
      <c r="B854">
        <v>0</v>
      </c>
      <c r="C854" t="str">
        <f t="shared" ref="C854:C916" si="586">IF(M854=0,"no","yes")</f>
        <v>yes</v>
      </c>
      <c r="D854" t="str">
        <f t="shared" ref="D854:D916" si="587">IF(M854&lt;&gt;0,"yes","no")</f>
        <v>yes</v>
      </c>
      <c r="E854" t="str">
        <f t="shared" ref="E854:E916" si="588">IF(M854&lt;&gt;0,"yes","no")</f>
        <v>yes</v>
      </c>
      <c r="F854" t="str">
        <f t="shared" ref="F854:F916" si="589">IF(COUNTIF(AB854:CM854,"pv&amp;st")&lt;&gt;0,"yes","no")</f>
        <v>yes</v>
      </c>
      <c r="G854" t="str">
        <f t="shared" ref="G854:G916" si="590">IF(M854&lt;&gt;0,"yes","no")</f>
        <v>yes</v>
      </c>
      <c r="H854" t="s">
        <v>2421</v>
      </c>
      <c r="I854" t="str">
        <f t="shared" ref="I854:I916" si="591">IF(J854&lt;&gt;"0","yes","no")</f>
        <v>yes</v>
      </c>
      <c r="J854" s="1" t="s">
        <v>91</v>
      </c>
      <c r="K854">
        <v>77.253231498999995</v>
      </c>
      <c r="L854">
        <v>35.177426777299999</v>
      </c>
      <c r="M854" s="1">
        <v>1955</v>
      </c>
      <c r="N854">
        <v>2</v>
      </c>
      <c r="O854">
        <v>3</v>
      </c>
      <c r="P854">
        <v>6</v>
      </c>
      <c r="Q854">
        <v>2</v>
      </c>
      <c r="R854">
        <v>5.4</v>
      </c>
      <c r="S854">
        <v>159.05681199782001</v>
      </c>
      <c r="T854">
        <v>30.901292599599998</v>
      </c>
      <c r="U854" t="s">
        <v>121</v>
      </c>
      <c r="V854">
        <v>164.123115066</v>
      </c>
      <c r="W854">
        <v>51.569416650000001</v>
      </c>
      <c r="X854">
        <v>7.2380997450000004</v>
      </c>
      <c r="Y854">
        <v>180</v>
      </c>
      <c r="Z854" t="str" cm="1">
        <f t="array" ref="Z854">INDEX(Tabelle4!$C$2:$C$2596,MATCH(TRUE,EXACT(tool!A30,Tabelle4!$D$2:$D$2596),0))</f>
        <v>Z</v>
      </c>
      <c r="AA854" t="s">
        <v>139</v>
      </c>
      <c r="AB854" t="s">
        <v>83</v>
      </c>
      <c r="AC854">
        <v>34.050167083740199</v>
      </c>
      <c r="AD854">
        <v>33.564976260572699</v>
      </c>
      <c r="AE854">
        <v>-139.77914073684701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</row>
    <row r="855" spans="1:143" x14ac:dyDescent="0.2">
      <c r="A855" t="s">
        <v>1328</v>
      </c>
      <c r="B855">
        <v>1</v>
      </c>
      <c r="C855" t="str">
        <f>IF(M855&lt;&gt;0,IF(J855&lt;&gt;0,IF(J855&lt;&gt;"0","yes","no"),"no"),"no")</f>
        <v>no</v>
      </c>
      <c r="D855" t="str">
        <f>IF(M855&lt;&gt;0,IF(J855&lt;&gt;0,IF(J855&lt;&gt;"0","yes","no"),"no"),"no")</f>
        <v>no</v>
      </c>
      <c r="E855" t="str">
        <f>IF(M855&lt;&gt;0,IF(J855&lt;&gt;0,IF(J855&lt;&gt;"0","yes","no"),"no"),"no")</f>
        <v>no</v>
      </c>
      <c r="F855" t="str">
        <f>IF(COUNTIF(AB855:CM855,"pv&amp;st")&lt;&gt;0,IF(J855&lt;&gt;"0",IF(J855&lt;&gt;0,"yes","no"),"no"),"no")</f>
        <v>no</v>
      </c>
      <c r="G855" t="str">
        <f>IF(M855&lt;&gt;0,IF(J855&lt;&gt;0,IF(J855&lt;&gt;"0","yes","no"),"no"),"no")</f>
        <v>no</v>
      </c>
      <c r="H855" t="s">
        <v>2421</v>
      </c>
      <c r="I855" t="str">
        <f>IF(J855&lt;&gt;"0",IF(J855&lt;&gt;0,"yes","no"),"no")</f>
        <v>no</v>
      </c>
      <c r="J855" s="2">
        <v>0</v>
      </c>
      <c r="K855">
        <v>16.870872506600001</v>
      </c>
      <c r="L855">
        <v>17.633858312299999</v>
      </c>
      <c r="M855" s="1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51.569458400000002</v>
      </c>
      <c r="X855">
        <v>7.2380473719999996</v>
      </c>
      <c r="Y855">
        <v>180</v>
      </c>
      <c r="Z855" t="str" cm="1">
        <f t="array" ref="Z855">INDEX(Tabelle4!$C$2:$C$2596,MATCH(TRUE,EXACT(tool!A688,Tabelle4!$D$2:$D$2596),0))</f>
        <v>Y</v>
      </c>
      <c r="AA855" t="s">
        <v>139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</row>
    <row r="856" spans="1:143" hidden="1" x14ac:dyDescent="0.2">
      <c r="A856" t="s">
        <v>267</v>
      </c>
      <c r="B856">
        <v>0</v>
      </c>
      <c r="C856" t="str">
        <f t="shared" si="586"/>
        <v>yes</v>
      </c>
      <c r="D856" t="str">
        <f t="shared" si="587"/>
        <v>yes</v>
      </c>
      <c r="E856" t="str">
        <f t="shared" si="588"/>
        <v>yes</v>
      </c>
      <c r="F856" t="str">
        <f t="shared" si="589"/>
        <v>yes</v>
      </c>
      <c r="G856" t="str">
        <f t="shared" si="590"/>
        <v>yes</v>
      </c>
      <c r="H856" t="s">
        <v>2421</v>
      </c>
      <c r="I856" t="str">
        <f t="shared" si="591"/>
        <v>yes</v>
      </c>
      <c r="J856" s="1" t="s">
        <v>91</v>
      </c>
      <c r="K856">
        <v>75.765343972500006</v>
      </c>
      <c r="L856">
        <v>34.837377035800003</v>
      </c>
      <c r="M856" s="1">
        <v>1956</v>
      </c>
      <c r="N856">
        <v>2</v>
      </c>
      <c r="O856">
        <v>2</v>
      </c>
      <c r="P856">
        <v>4</v>
      </c>
      <c r="Q856">
        <v>2</v>
      </c>
      <c r="R856">
        <v>5.4</v>
      </c>
      <c r="S856">
        <v>157.81569840432002</v>
      </c>
      <c r="T856">
        <v>30.306137589000002</v>
      </c>
      <c r="U856" t="s">
        <v>121</v>
      </c>
      <c r="V856">
        <v>273.88492893599999</v>
      </c>
      <c r="W856">
        <v>51.568606699999997</v>
      </c>
      <c r="X856">
        <v>7.2375359640000001</v>
      </c>
      <c r="Y856">
        <v>180</v>
      </c>
      <c r="Z856" t="str" cm="1">
        <f t="array" ref="Z856">INDEX(Tabelle4!$C$2:$C$2596,MATCH(TRUE,EXACT(tool!A95,Tabelle4!$D$2:$D$2596),0))</f>
        <v>Z</v>
      </c>
      <c r="AA856" t="s">
        <v>268</v>
      </c>
      <c r="AB856" t="s">
        <v>83</v>
      </c>
      <c r="AC856">
        <v>44.046718597412102</v>
      </c>
      <c r="AD856">
        <v>32.836306373075999</v>
      </c>
      <c r="AE856">
        <v>-131.667114469513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</row>
    <row r="857" spans="1:143" hidden="1" x14ac:dyDescent="0.2">
      <c r="A857" t="s">
        <v>1949</v>
      </c>
      <c r="B857">
        <v>0</v>
      </c>
      <c r="C857" t="str">
        <f t="shared" si="586"/>
        <v>no</v>
      </c>
      <c r="D857" t="str">
        <f t="shared" si="587"/>
        <v>no</v>
      </c>
      <c r="E857" t="str">
        <f t="shared" si="588"/>
        <v>no</v>
      </c>
      <c r="F857" t="str">
        <f t="shared" si="589"/>
        <v>no</v>
      </c>
      <c r="G857" t="str">
        <f t="shared" si="590"/>
        <v>no</v>
      </c>
      <c r="H857" t="s">
        <v>2421</v>
      </c>
      <c r="I857" t="str">
        <f t="shared" si="591"/>
        <v>yes</v>
      </c>
      <c r="J857" s="2">
        <v>0</v>
      </c>
      <c r="K857">
        <v>10.362657003900001</v>
      </c>
      <c r="L857">
        <v>12.9479464065</v>
      </c>
      <c r="M857" s="1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121</v>
      </c>
      <c r="V857">
        <v>53.143438001299998</v>
      </c>
      <c r="W857">
        <v>51.568706059999997</v>
      </c>
      <c r="X857">
        <v>7.2376571219999999</v>
      </c>
      <c r="Y857">
        <v>180</v>
      </c>
      <c r="Z857" t="str" cm="1">
        <f t="array" ref="Z857">INDEX(Tabelle4!$C$2:$C$2596,MATCH(TRUE,EXACT(tool!A1142,Tabelle4!$D$2:$D$2596),0))</f>
        <v>Z</v>
      </c>
      <c r="AA857" t="s">
        <v>268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</row>
    <row r="858" spans="1:143" x14ac:dyDescent="0.2">
      <c r="A858" t="s">
        <v>545</v>
      </c>
      <c r="B858">
        <v>1</v>
      </c>
      <c r="C858" t="str">
        <f>IF(M858&lt;&gt;0,IF(J858&lt;&gt;0,IF(J858&lt;&gt;"0","yes","no"),"no"),"no")</f>
        <v>yes</v>
      </c>
      <c r="D858" t="str">
        <f>IF(M858&lt;&gt;0,IF(J858&lt;&gt;0,IF(J858&lt;&gt;"0","yes","no"),"no"),"no")</f>
        <v>yes</v>
      </c>
      <c r="E858" t="str">
        <f>IF(M858&lt;&gt;0,IF(J858&lt;&gt;0,IF(J858&lt;&gt;"0","yes","no"),"no"),"no")</f>
        <v>yes</v>
      </c>
      <c r="F858" t="str">
        <f t="shared" si="589"/>
        <v>yes</v>
      </c>
      <c r="G858" t="str">
        <f t="shared" si="590"/>
        <v>yes</v>
      </c>
      <c r="H858" t="s">
        <v>2421</v>
      </c>
      <c r="I858" t="str">
        <f>IF(J858&lt;&gt;"0",IF(J858&lt;&gt;0,"yes","no"),"no")</f>
        <v>yes</v>
      </c>
      <c r="J858" s="1" t="s">
        <v>91</v>
      </c>
      <c r="K858">
        <v>135.595714953</v>
      </c>
      <c r="L858">
        <v>48.132186539800003</v>
      </c>
      <c r="M858" s="1">
        <v>1953</v>
      </c>
      <c r="N858">
        <v>2</v>
      </c>
      <c r="O858">
        <v>3</v>
      </c>
      <c r="P858">
        <v>6</v>
      </c>
      <c r="Q858">
        <v>2</v>
      </c>
      <c r="R858">
        <v>5.4</v>
      </c>
      <c r="S858">
        <v>205.67552133372001</v>
      </c>
      <c r="T858">
        <v>54.238285981200001</v>
      </c>
      <c r="U858" t="s">
        <v>108</v>
      </c>
      <c r="V858">
        <v>95.004235029552589</v>
      </c>
      <c r="W858">
        <v>51.56918675</v>
      </c>
      <c r="X858">
        <v>7.2386014950000002</v>
      </c>
      <c r="Y858">
        <v>180</v>
      </c>
      <c r="Z858" t="str" cm="1">
        <f t="array" ref="Z858">INDEX(Tabelle4!$C$2:$C$2596,MATCH(TRUE,EXACT(tool!A236,Tabelle4!$D$2:$D$2596),0))</f>
        <v>Y</v>
      </c>
      <c r="AA858" t="s">
        <v>546</v>
      </c>
      <c r="AB858" t="s">
        <v>83</v>
      </c>
      <c r="AC858">
        <v>76.945175170898395</v>
      </c>
      <c r="AD858">
        <v>33.794171210102697</v>
      </c>
      <c r="AE858">
        <v>-143.32448147456401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</row>
    <row r="859" spans="1:143" hidden="1" x14ac:dyDescent="0.2">
      <c r="A859" t="s">
        <v>1947</v>
      </c>
      <c r="B859">
        <v>0</v>
      </c>
      <c r="C859" t="str">
        <f t="shared" si="586"/>
        <v>no</v>
      </c>
      <c r="D859" t="str">
        <f t="shared" si="587"/>
        <v>no</v>
      </c>
      <c r="E859" t="str">
        <f t="shared" si="588"/>
        <v>no</v>
      </c>
      <c r="F859" t="str">
        <f t="shared" si="589"/>
        <v>no</v>
      </c>
      <c r="G859" t="str">
        <f t="shared" si="590"/>
        <v>no</v>
      </c>
      <c r="H859" t="s">
        <v>2421</v>
      </c>
      <c r="I859" t="str">
        <f t="shared" si="591"/>
        <v>yes</v>
      </c>
      <c r="J859" s="2">
        <v>0</v>
      </c>
      <c r="K859">
        <v>27.820859997700001</v>
      </c>
      <c r="L859">
        <v>22.3660045735</v>
      </c>
      <c r="M859" s="1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121</v>
      </c>
      <c r="V859">
        <v>53.043548999599999</v>
      </c>
      <c r="W859">
        <v>51.569131650000003</v>
      </c>
      <c r="X859">
        <v>7.2384507310000004</v>
      </c>
      <c r="Y859">
        <v>180</v>
      </c>
      <c r="Z859" t="str" cm="1">
        <f t="array" ref="Z859">INDEX(Tabelle4!$C$2:$C$2596,MATCH(TRUE,EXACT(tool!A1140,Tabelle4!$D$2:$D$2596),0))</f>
        <v>Z</v>
      </c>
      <c r="AA859" t="s">
        <v>546</v>
      </c>
      <c r="AB859" t="s">
        <v>78</v>
      </c>
      <c r="AC859">
        <v>18.139011383056602</v>
      </c>
      <c r="AD859">
        <v>2.0108707563784001</v>
      </c>
      <c r="AE859">
        <v>-158.48264592240801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</row>
    <row r="860" spans="1:143" hidden="1" x14ac:dyDescent="0.2">
      <c r="A860" t="s">
        <v>277</v>
      </c>
      <c r="B860">
        <v>0</v>
      </c>
      <c r="C860" t="str">
        <f t="shared" si="586"/>
        <v>yes</v>
      </c>
      <c r="D860" t="str">
        <f t="shared" si="587"/>
        <v>yes</v>
      </c>
      <c r="E860" t="str">
        <f t="shared" si="588"/>
        <v>yes</v>
      </c>
      <c r="F860" t="str">
        <f t="shared" si="589"/>
        <v>yes</v>
      </c>
      <c r="G860" t="str">
        <f t="shared" si="590"/>
        <v>yes</v>
      </c>
      <c r="H860" t="s">
        <v>2421</v>
      </c>
      <c r="I860" t="str">
        <f t="shared" si="591"/>
        <v>yes</v>
      </c>
      <c r="J860" s="1" t="s">
        <v>91</v>
      </c>
      <c r="K860">
        <v>136.10223999499999</v>
      </c>
      <c r="L860">
        <v>48.204315896300002</v>
      </c>
      <c r="M860" s="1">
        <v>1953</v>
      </c>
      <c r="N860">
        <v>2</v>
      </c>
      <c r="O860">
        <v>3</v>
      </c>
      <c r="P860">
        <v>6</v>
      </c>
      <c r="Q860">
        <v>2</v>
      </c>
      <c r="R860">
        <v>5.4</v>
      </c>
      <c r="S860">
        <v>205.86240984202001</v>
      </c>
      <c r="T860">
        <v>54.440895998000002</v>
      </c>
      <c r="U860" t="s">
        <v>108</v>
      </c>
      <c r="V860">
        <v>188.62247262859705</v>
      </c>
      <c r="W860">
        <v>51.569338420000001</v>
      </c>
      <c r="X860">
        <v>7.2371533269999997</v>
      </c>
      <c r="Y860">
        <v>180</v>
      </c>
      <c r="Z860" t="str" cm="1">
        <f t="array" ref="Z860">INDEX(Tabelle4!$C$2:$C$2596,MATCH(TRUE,EXACT(tool!A100,Tabelle4!$D$2:$D$2596),0))</f>
        <v>Z</v>
      </c>
      <c r="AA860" t="s">
        <v>278</v>
      </c>
      <c r="AB860" t="s">
        <v>83</v>
      </c>
      <c r="AC860">
        <v>60.113815307617202</v>
      </c>
      <c r="AD860">
        <v>33.630966484276698</v>
      </c>
      <c r="AE860">
        <v>141.49236798631699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</row>
    <row r="861" spans="1:143" hidden="1" x14ac:dyDescent="0.2">
      <c r="A861" t="s">
        <v>273</v>
      </c>
      <c r="B861">
        <v>0</v>
      </c>
      <c r="C861" t="str">
        <f t="shared" si="586"/>
        <v>yes</v>
      </c>
      <c r="D861" t="str">
        <f t="shared" si="587"/>
        <v>yes</v>
      </c>
      <c r="E861" t="str">
        <f t="shared" si="588"/>
        <v>yes</v>
      </c>
      <c r="F861" t="str">
        <f t="shared" si="589"/>
        <v>no</v>
      </c>
      <c r="G861" t="str">
        <f t="shared" si="590"/>
        <v>yes</v>
      </c>
      <c r="H861" t="s">
        <v>2421</v>
      </c>
      <c r="I861" t="str">
        <f t="shared" si="591"/>
        <v>yes</v>
      </c>
      <c r="J861" s="1" t="s">
        <v>91</v>
      </c>
      <c r="K861">
        <v>81.370341497699997</v>
      </c>
      <c r="L861">
        <v>36.274955163199998</v>
      </c>
      <c r="M861" s="1">
        <v>1956</v>
      </c>
      <c r="N861">
        <v>1</v>
      </c>
      <c r="O861">
        <v>3</v>
      </c>
      <c r="P861">
        <v>3</v>
      </c>
      <c r="Q861">
        <v>2</v>
      </c>
      <c r="R861">
        <v>5.4</v>
      </c>
      <c r="S861">
        <v>163.33662128219999</v>
      </c>
      <c r="T861">
        <v>32.548136599080003</v>
      </c>
      <c r="U861" t="s">
        <v>108</v>
      </c>
      <c r="V861">
        <v>99.447991494066073</v>
      </c>
      <c r="W861">
        <v>51.569368869999998</v>
      </c>
      <c r="X861">
        <v>7.2381966929999999</v>
      </c>
      <c r="Y861">
        <v>180</v>
      </c>
      <c r="Z861" t="str" cm="1">
        <f t="array" ref="Z861">INDEX(Tabelle4!$C$2:$C$2596,MATCH(TRUE,EXACT(tool!A98,Tabelle4!$D$2:$D$2596),0))</f>
        <v>Z</v>
      </c>
      <c r="AA861" t="s">
        <v>274</v>
      </c>
      <c r="AB861" t="s">
        <v>78</v>
      </c>
      <c r="AC861">
        <v>7.38549709320068</v>
      </c>
      <c r="AD861">
        <v>32.623507931479899</v>
      </c>
      <c r="AE861">
        <v>-140.661627709078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</row>
    <row r="862" spans="1:143" hidden="1" x14ac:dyDescent="0.2">
      <c r="A862" t="s">
        <v>1879</v>
      </c>
      <c r="B862">
        <v>0</v>
      </c>
      <c r="C862" t="str">
        <f t="shared" si="586"/>
        <v>no</v>
      </c>
      <c r="D862" t="str">
        <f t="shared" si="587"/>
        <v>no</v>
      </c>
      <c r="E862" t="str">
        <f t="shared" si="588"/>
        <v>no</v>
      </c>
      <c r="F862" t="str">
        <f t="shared" si="589"/>
        <v>no</v>
      </c>
      <c r="G862" t="str">
        <f t="shared" si="590"/>
        <v>no</v>
      </c>
      <c r="H862" t="s">
        <v>2421</v>
      </c>
      <c r="I862" t="str">
        <f t="shared" si="591"/>
        <v>yes</v>
      </c>
      <c r="J862" s="2">
        <v>0</v>
      </c>
      <c r="K862">
        <v>31.3623804976</v>
      </c>
      <c r="L862">
        <v>25.476850733799999</v>
      </c>
      <c r="M862" s="1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51.569335109999997</v>
      </c>
      <c r="X862">
        <v>7.2382640780000003</v>
      </c>
      <c r="Y862">
        <v>180</v>
      </c>
      <c r="Z862" t="str" cm="1">
        <f t="array" ref="Z862">INDEX(Tabelle4!$C$2:$C$2596,MATCH(TRUE,EXACT(tool!A1078,Tabelle4!$D$2:$D$2596),0))</f>
        <v>Z</v>
      </c>
      <c r="AA862" t="s">
        <v>274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</row>
    <row r="863" spans="1:143" hidden="1" x14ac:dyDescent="0.2">
      <c r="A863" t="s">
        <v>146</v>
      </c>
      <c r="B863">
        <v>0</v>
      </c>
      <c r="C863" t="str">
        <f t="shared" si="586"/>
        <v>yes</v>
      </c>
      <c r="D863" t="str">
        <f t="shared" si="587"/>
        <v>yes</v>
      </c>
      <c r="E863" t="str">
        <f t="shared" si="588"/>
        <v>yes</v>
      </c>
      <c r="F863" t="str">
        <f t="shared" si="589"/>
        <v>yes</v>
      </c>
      <c r="G863" t="str">
        <f t="shared" si="590"/>
        <v>yes</v>
      </c>
      <c r="H863" t="s">
        <v>2421</v>
      </c>
      <c r="I863" t="str">
        <f t="shared" si="591"/>
        <v>yes</v>
      </c>
      <c r="J863" s="1" t="s">
        <v>91</v>
      </c>
      <c r="K863">
        <v>75.679937025499996</v>
      </c>
      <c r="L863">
        <v>34.817451645200002</v>
      </c>
      <c r="M863" s="1">
        <v>1955</v>
      </c>
      <c r="N863">
        <v>2</v>
      </c>
      <c r="O863">
        <v>1</v>
      </c>
      <c r="P863">
        <v>2</v>
      </c>
      <c r="Q863">
        <v>2</v>
      </c>
      <c r="R863">
        <v>5.4</v>
      </c>
      <c r="S863">
        <v>157.74226407388002</v>
      </c>
      <c r="T863">
        <v>30.2719748102</v>
      </c>
      <c r="U863" t="s">
        <v>121</v>
      </c>
      <c r="V863">
        <v>184.95341399099999</v>
      </c>
      <c r="W863">
        <v>51.568807280000001</v>
      </c>
      <c r="X863">
        <v>7.23787365</v>
      </c>
      <c r="Y863">
        <v>180</v>
      </c>
      <c r="Z863" t="str" cm="1">
        <f t="array" ref="Z863">INDEX(Tabelle4!$C$2:$C$2596,MATCH(TRUE,EXACT(tool!A34,Tabelle4!$D$2:$D$2596),0))</f>
        <v>Z</v>
      </c>
      <c r="AA863" t="s">
        <v>147</v>
      </c>
      <c r="AB863" t="s">
        <v>83</v>
      </c>
      <c r="AC863">
        <v>35.699920654296903</v>
      </c>
      <c r="AD863">
        <v>34.339222389965499</v>
      </c>
      <c r="AE863">
        <v>-131.725680134795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</row>
    <row r="864" spans="1:143" hidden="1" x14ac:dyDescent="0.2">
      <c r="A864" t="s">
        <v>727</v>
      </c>
      <c r="B864">
        <v>0</v>
      </c>
      <c r="C864" t="str">
        <f t="shared" si="586"/>
        <v>yes</v>
      </c>
      <c r="D864" t="str">
        <f t="shared" si="587"/>
        <v>yes</v>
      </c>
      <c r="E864" t="str">
        <f t="shared" si="588"/>
        <v>yes</v>
      </c>
      <c r="F864" t="str">
        <f t="shared" si="589"/>
        <v>yes</v>
      </c>
      <c r="G864" t="str">
        <f t="shared" si="590"/>
        <v>yes</v>
      </c>
      <c r="H864" t="s">
        <v>2421</v>
      </c>
      <c r="I864" t="str">
        <f t="shared" si="591"/>
        <v>yes</v>
      </c>
      <c r="J864" s="1" t="s">
        <v>91</v>
      </c>
      <c r="K864">
        <v>137.551221035</v>
      </c>
      <c r="L864">
        <v>49.565652433300002</v>
      </c>
      <c r="M864" s="1">
        <v>1938</v>
      </c>
      <c r="N864">
        <v>1</v>
      </c>
      <c r="O864">
        <v>1</v>
      </c>
      <c r="P864">
        <v>1</v>
      </c>
      <c r="Q864">
        <v>2</v>
      </c>
      <c r="R864">
        <v>5.4</v>
      </c>
      <c r="S864">
        <v>212.63403472582002</v>
      </c>
      <c r="T864">
        <v>55.020488413999999</v>
      </c>
      <c r="U864" t="s">
        <v>108</v>
      </c>
      <c r="V864">
        <v>158.11599340460418</v>
      </c>
      <c r="W864">
        <v>51.568495339999998</v>
      </c>
      <c r="X864">
        <v>7.2370590830000001</v>
      </c>
      <c r="Y864">
        <v>180</v>
      </c>
      <c r="Z864" t="str" cm="1">
        <f t="array" ref="Z864">INDEX(Tabelle4!$C$2:$C$2596,MATCH(TRUE,EXACT(tool!A328,Tabelle4!$D$2:$D$2596),0))</f>
        <v>Z</v>
      </c>
      <c r="AA864" t="s">
        <v>728</v>
      </c>
      <c r="AB864" t="s">
        <v>83</v>
      </c>
      <c r="AC864">
        <v>42.915229797363303</v>
      </c>
      <c r="AD864">
        <v>34.231546094566902</v>
      </c>
      <c r="AE864">
        <v>-131.73324860646099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</row>
    <row r="865" spans="1:143" x14ac:dyDescent="0.2">
      <c r="A865" t="s">
        <v>1866</v>
      </c>
      <c r="B865">
        <v>1</v>
      </c>
      <c r="C865" t="str">
        <f>IF(M865&lt;&gt;0,IF(J865&lt;&gt;0,IF(J865&lt;&gt;"0","yes","no"),"no"),"no")</f>
        <v>no</v>
      </c>
      <c r="D865" t="str">
        <f>IF(M865&lt;&gt;0,IF(J865&lt;&gt;0,IF(J865&lt;&gt;"0","yes","no"),"no"),"no")</f>
        <v>no</v>
      </c>
      <c r="E865" t="str">
        <f>IF(M865&lt;&gt;0,IF(J865&lt;&gt;0,IF(J865&lt;&gt;"0","yes","no"),"no"),"no")</f>
        <v>no</v>
      </c>
      <c r="F865" t="str">
        <f>IF(COUNTIF(AB865:CM865,"pv&amp;st")&lt;&gt;0,IF(J865&lt;&gt;"0",IF(J865&lt;&gt;0,"yes","no"),"no"),"no")</f>
        <v>no</v>
      </c>
      <c r="G865" t="str">
        <f>IF(M865&lt;&gt;0,IF(J865&lt;&gt;0,IF(J865&lt;&gt;"0","yes","no"),"no"),"no")</f>
        <v>no</v>
      </c>
      <c r="H865" t="s">
        <v>2421</v>
      </c>
      <c r="I865" t="str">
        <f>IF(J865&lt;&gt;"0",IF(J865&lt;&gt;0,"yes","no"),"no")</f>
        <v>no</v>
      </c>
      <c r="J865" s="2">
        <v>0</v>
      </c>
      <c r="K865">
        <v>19.271100515200001</v>
      </c>
      <c r="L865">
        <v>18.639322845900001</v>
      </c>
      <c r="M865" s="1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51.568434580000002</v>
      </c>
      <c r="X865">
        <v>7.2367430170000002</v>
      </c>
      <c r="Y865">
        <v>180</v>
      </c>
      <c r="Z865" t="str" cm="1">
        <f t="array" ref="Z865">INDEX(Tabelle4!$C$2:$C$2596,MATCH(TRUE,EXACT(tool!A1066,Tabelle4!$D$2:$D$2596),0))</f>
        <v>Y</v>
      </c>
      <c r="AA865" t="s">
        <v>728</v>
      </c>
      <c r="AB865" t="s">
        <v>78</v>
      </c>
      <c r="AC865">
        <v>12.5344896316528</v>
      </c>
      <c r="AD865">
        <v>0.78660169977827099</v>
      </c>
      <c r="AE865">
        <v>-67.539142359405403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</row>
    <row r="866" spans="1:143" hidden="1" x14ac:dyDescent="0.2">
      <c r="A866" t="s">
        <v>1951</v>
      </c>
      <c r="B866">
        <v>0</v>
      </c>
      <c r="C866" t="str">
        <f t="shared" si="586"/>
        <v>no</v>
      </c>
      <c r="D866" t="str">
        <f t="shared" si="587"/>
        <v>no</v>
      </c>
      <c r="E866" t="str">
        <f t="shared" si="588"/>
        <v>no</v>
      </c>
      <c r="F866" t="str">
        <f t="shared" si="589"/>
        <v>no</v>
      </c>
      <c r="G866" t="str">
        <f t="shared" si="590"/>
        <v>no</v>
      </c>
      <c r="H866" t="s">
        <v>2421</v>
      </c>
      <c r="I866" t="str">
        <f t="shared" si="591"/>
        <v>yes</v>
      </c>
      <c r="J866" s="2">
        <v>0</v>
      </c>
      <c r="K866">
        <v>50.141392965000001</v>
      </c>
      <c r="L866">
        <v>30.865631816699999</v>
      </c>
      <c r="M866" s="1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51.568405300000002</v>
      </c>
      <c r="X866">
        <v>7.2368011900000004</v>
      </c>
      <c r="Y866">
        <v>180</v>
      </c>
      <c r="Z866" t="str" cm="1">
        <f t="array" ref="Z866">INDEX(Tabelle4!$C$2:$C$2596,MATCH(TRUE,EXACT(tool!A1144,Tabelle4!$D$2:$D$2596),0))</f>
        <v>Z</v>
      </c>
      <c r="AA866" t="s">
        <v>728</v>
      </c>
      <c r="AB866" t="s">
        <v>78</v>
      </c>
      <c r="AC866">
        <v>35.839664459228501</v>
      </c>
      <c r="AD866">
        <v>0.81870729672026199</v>
      </c>
      <c r="AE866">
        <v>153.779753770898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</row>
    <row r="867" spans="1:143" hidden="1" x14ac:dyDescent="0.2">
      <c r="A867" t="s">
        <v>959</v>
      </c>
      <c r="B867">
        <v>0</v>
      </c>
      <c r="C867" t="str">
        <f t="shared" si="586"/>
        <v>yes</v>
      </c>
      <c r="D867" t="str">
        <f t="shared" si="587"/>
        <v>yes</v>
      </c>
      <c r="E867" t="str">
        <f t="shared" si="588"/>
        <v>yes</v>
      </c>
      <c r="F867" t="str">
        <f t="shared" si="589"/>
        <v>yes</v>
      </c>
      <c r="G867" t="str">
        <f t="shared" si="590"/>
        <v>yes</v>
      </c>
      <c r="H867" t="s">
        <v>2421</v>
      </c>
      <c r="I867" t="str">
        <f t="shared" si="591"/>
        <v>yes</v>
      </c>
      <c r="J867" s="1" t="s">
        <v>91</v>
      </c>
      <c r="K867">
        <v>136.904297996</v>
      </c>
      <c r="L867">
        <v>49.376162606699999</v>
      </c>
      <c r="M867" s="1">
        <v>1954</v>
      </c>
      <c r="N867">
        <v>2</v>
      </c>
      <c r="O867">
        <v>3</v>
      </c>
      <c r="P867">
        <v>6</v>
      </c>
      <c r="Q867">
        <v>2</v>
      </c>
      <c r="R867">
        <v>5.4</v>
      </c>
      <c r="S867">
        <v>211.86955887778004</v>
      </c>
      <c r="T867">
        <v>54.761719198400002</v>
      </c>
      <c r="U867">
        <v>0</v>
      </c>
      <c r="V867">
        <v>0</v>
      </c>
      <c r="W867">
        <v>51.568386439999998</v>
      </c>
      <c r="X867">
        <v>7.237217158</v>
      </c>
      <c r="Y867">
        <v>180</v>
      </c>
      <c r="Z867" t="str" cm="1">
        <f t="array" ref="Z867">INDEX(Tabelle4!$C$2:$C$2596,MATCH(TRUE,EXACT(tool!A450,Tabelle4!$D$2:$D$2596),0))</f>
        <v>Z</v>
      </c>
      <c r="AA867" t="s">
        <v>960</v>
      </c>
      <c r="AB867" t="s">
        <v>83</v>
      </c>
      <c r="AC867">
        <v>54.642589569091797</v>
      </c>
      <c r="AD867">
        <v>32.042724259495699</v>
      </c>
      <c r="AE867">
        <v>-132.083103771113</v>
      </c>
      <c r="AF867" t="s">
        <v>78</v>
      </c>
      <c r="AG867">
        <v>11.140504837036101</v>
      </c>
      <c r="AH867">
        <v>1.9453160749734599</v>
      </c>
      <c r="AI867">
        <v>-123.982888370992</v>
      </c>
      <c r="AJ867" t="s">
        <v>78</v>
      </c>
      <c r="AK867">
        <v>22.62255859375</v>
      </c>
      <c r="AL867">
        <v>7.0199070829087296</v>
      </c>
      <c r="AM867">
        <v>54.927219455680799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</row>
    <row r="868" spans="1:143" hidden="1" x14ac:dyDescent="0.2">
      <c r="A868" t="s">
        <v>2065</v>
      </c>
      <c r="B868">
        <v>0</v>
      </c>
      <c r="C868" t="str">
        <f t="shared" si="586"/>
        <v>no</v>
      </c>
      <c r="D868" t="str">
        <f t="shared" si="587"/>
        <v>no</v>
      </c>
      <c r="E868" t="str">
        <f t="shared" si="588"/>
        <v>no</v>
      </c>
      <c r="F868" t="str">
        <f t="shared" si="589"/>
        <v>no</v>
      </c>
      <c r="G868" t="str">
        <f t="shared" si="590"/>
        <v>no</v>
      </c>
      <c r="H868" t="s">
        <v>2421</v>
      </c>
      <c r="I868" t="str">
        <f t="shared" si="591"/>
        <v>yes</v>
      </c>
      <c r="J868" s="2">
        <v>0</v>
      </c>
      <c r="K868">
        <v>25.851370995300002</v>
      </c>
      <c r="L868">
        <v>20.4747806976</v>
      </c>
      <c r="M868" s="1">
        <v>0</v>
      </c>
      <c r="N868">
        <v>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51.568300350000001</v>
      </c>
      <c r="X868">
        <v>7.2369384910000001</v>
      </c>
      <c r="Y868">
        <v>180</v>
      </c>
      <c r="Z868" t="str" cm="1">
        <f t="array" ref="Z868">INDEX(Tabelle4!$C$2:$C$2596,MATCH(TRUE,EXACT(tool!A1241,Tabelle4!$D$2:$D$2596),0))</f>
        <v>Z</v>
      </c>
      <c r="AA868" t="s">
        <v>960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</row>
    <row r="869" spans="1:143" hidden="1" x14ac:dyDescent="0.2">
      <c r="A869" t="s">
        <v>1081</v>
      </c>
      <c r="B869">
        <v>0</v>
      </c>
      <c r="C869" t="str">
        <f t="shared" si="586"/>
        <v>yes</v>
      </c>
      <c r="D869" t="str">
        <f t="shared" si="587"/>
        <v>yes</v>
      </c>
      <c r="E869" t="str">
        <f t="shared" si="588"/>
        <v>yes</v>
      </c>
      <c r="F869" t="str">
        <f t="shared" si="589"/>
        <v>no</v>
      </c>
      <c r="G869" t="str">
        <f t="shared" si="590"/>
        <v>yes</v>
      </c>
      <c r="H869" t="s">
        <v>2421</v>
      </c>
      <c r="I869" t="str">
        <f t="shared" si="591"/>
        <v>yes</v>
      </c>
      <c r="J869" s="1" t="s">
        <v>91</v>
      </c>
      <c r="K869">
        <v>96.358578012099997</v>
      </c>
      <c r="L869">
        <v>39.280572905500001</v>
      </c>
      <c r="M869" s="1">
        <v>1948</v>
      </c>
      <c r="N869">
        <v>1</v>
      </c>
      <c r="O869">
        <v>1</v>
      </c>
      <c r="P869">
        <v>1</v>
      </c>
      <c r="Q869">
        <v>1</v>
      </c>
      <c r="R869">
        <v>2.7</v>
      </c>
      <c r="S869">
        <v>86.785831242430007</v>
      </c>
      <c r="T869">
        <v>19.271715602420002</v>
      </c>
      <c r="U869">
        <v>0</v>
      </c>
      <c r="V869">
        <v>0</v>
      </c>
      <c r="W869">
        <v>51.565540900000002</v>
      </c>
      <c r="X869">
        <v>7.2426432829999996</v>
      </c>
      <c r="Y869">
        <v>182</v>
      </c>
      <c r="Z869" t="str" cm="1">
        <f t="array" ref="Z869">INDEX(Tabelle4!$C$2:$C$2596,MATCH(TRUE,EXACT(tool!A519,Tabelle4!$D$2:$D$2596),0))</f>
        <v>Z</v>
      </c>
      <c r="AA869" t="s">
        <v>1082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</row>
    <row r="870" spans="1:143" hidden="1" x14ac:dyDescent="0.2">
      <c r="A870" t="s">
        <v>1453</v>
      </c>
      <c r="B870">
        <v>0</v>
      </c>
      <c r="C870" t="str">
        <f t="shared" si="586"/>
        <v>no</v>
      </c>
      <c r="D870" t="str">
        <f t="shared" si="587"/>
        <v>no</v>
      </c>
      <c r="E870" t="str">
        <f t="shared" si="588"/>
        <v>no</v>
      </c>
      <c r="F870" t="str">
        <f t="shared" si="589"/>
        <v>no</v>
      </c>
      <c r="G870" t="str">
        <f t="shared" si="590"/>
        <v>no</v>
      </c>
      <c r="H870" t="s">
        <v>2421</v>
      </c>
      <c r="I870" t="str">
        <f t="shared" si="591"/>
        <v>yes</v>
      </c>
      <c r="J870" s="1">
        <v>0</v>
      </c>
      <c r="K870">
        <v>22.074272487199998</v>
      </c>
      <c r="L870">
        <v>18.7994460663</v>
      </c>
      <c r="M870" s="1">
        <v>0</v>
      </c>
      <c r="N870">
        <v>4</v>
      </c>
      <c r="O870">
        <v>0</v>
      </c>
      <c r="P870">
        <v>0</v>
      </c>
      <c r="Q870">
        <v>1</v>
      </c>
      <c r="R870">
        <v>2.7</v>
      </c>
      <c r="S870">
        <v>46.343649881570009</v>
      </c>
      <c r="T870">
        <v>4.4148544974399995</v>
      </c>
      <c r="U870">
        <v>0</v>
      </c>
      <c r="V870">
        <v>0</v>
      </c>
      <c r="W870">
        <v>51.565470329999997</v>
      </c>
      <c r="X870">
        <v>7.2424625899999997</v>
      </c>
      <c r="Y870">
        <v>182</v>
      </c>
      <c r="Z870" t="str" cm="1">
        <f t="array" ref="Z870">INDEX(Tabelle4!$C$2:$C$2596,MATCH(TRUE,EXACT(tool!A775,Tabelle4!$D$2:$D$2596),0))</f>
        <v>Z</v>
      </c>
      <c r="AA870" t="s">
        <v>1082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</row>
    <row r="871" spans="1:143" hidden="1" x14ac:dyDescent="0.2">
      <c r="A871" t="s">
        <v>473</v>
      </c>
      <c r="B871">
        <v>0</v>
      </c>
      <c r="C871" t="str">
        <f>IF(M871&lt;&gt;0,IF(J871&lt;&gt;0,IF(J871&lt;&gt;"0","yes","no"),"no"),"no")</f>
        <v>yes</v>
      </c>
      <c r="D871" t="str">
        <f>IF(M871&lt;&gt;0,IF(J871&lt;&gt;0,IF(J871&lt;&gt;"0","yes","no"),"no"),"no")</f>
        <v>yes</v>
      </c>
      <c r="E871" t="str">
        <f>IF(M871&lt;&gt;0,IF(J871&lt;&gt;0,IF(J871&lt;&gt;"0","yes","no"),"no"),"no")</f>
        <v>yes</v>
      </c>
      <c r="F871" t="str">
        <f t="shared" si="589"/>
        <v>yes</v>
      </c>
      <c r="G871" t="str">
        <f t="shared" si="590"/>
        <v>yes</v>
      </c>
      <c r="H871" t="s">
        <v>2421</v>
      </c>
      <c r="I871" t="str">
        <f>IF(J871&lt;&gt;"0",IF(J871&lt;&gt;0,"yes","no"),"no")</f>
        <v>yes</v>
      </c>
      <c r="J871" s="1" t="s">
        <v>91</v>
      </c>
      <c r="K871">
        <v>76.475171015100003</v>
      </c>
      <c r="L871">
        <v>35.009933514300002</v>
      </c>
      <c r="M871" s="1">
        <v>1955</v>
      </c>
      <c r="N871">
        <v>1</v>
      </c>
      <c r="O871">
        <v>3</v>
      </c>
      <c r="P871">
        <v>3</v>
      </c>
      <c r="Q871">
        <v>2</v>
      </c>
      <c r="R871">
        <v>5.4</v>
      </c>
      <c r="S871">
        <v>158.46357257118001</v>
      </c>
      <c r="T871">
        <v>30.590068406040004</v>
      </c>
      <c r="U871" t="s">
        <v>108</v>
      </c>
      <c r="V871">
        <v>95.368062119061889</v>
      </c>
      <c r="W871">
        <v>51.56728339</v>
      </c>
      <c r="X871">
        <v>7.2345107139999998</v>
      </c>
      <c r="Y871">
        <v>183</v>
      </c>
      <c r="Z871" t="str" cm="1">
        <f t="array" ref="Z871">INDEX(Tabelle4!$C$2:$C$2596,MATCH(TRUE,EXACT(tool!A199,Tabelle4!$D$2:$D$2596),0))</f>
        <v>Y</v>
      </c>
      <c r="AA871" t="s">
        <v>474</v>
      </c>
      <c r="AB871" t="s">
        <v>83</v>
      </c>
      <c r="AC871">
        <v>41.640090942382798</v>
      </c>
      <c r="AD871">
        <v>33.430281115761296</v>
      </c>
      <c r="AE871">
        <v>-141.48488520914199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</row>
    <row r="872" spans="1:143" hidden="1" x14ac:dyDescent="0.2">
      <c r="A872" t="s">
        <v>1497</v>
      </c>
      <c r="B872">
        <v>0</v>
      </c>
      <c r="C872" t="str">
        <f t="shared" si="586"/>
        <v>no</v>
      </c>
      <c r="D872" t="str">
        <f t="shared" si="587"/>
        <v>no</v>
      </c>
      <c r="E872" t="str">
        <f t="shared" si="588"/>
        <v>no</v>
      </c>
      <c r="F872" t="str">
        <f t="shared" si="589"/>
        <v>no</v>
      </c>
      <c r="G872" t="str">
        <f t="shared" si="590"/>
        <v>no</v>
      </c>
      <c r="H872" t="s">
        <v>2421</v>
      </c>
      <c r="I872" t="str">
        <f t="shared" si="591"/>
        <v>yes</v>
      </c>
      <c r="J872" s="2">
        <v>0</v>
      </c>
      <c r="K872">
        <v>21.898671513899998</v>
      </c>
      <c r="L872">
        <v>19.3917747912</v>
      </c>
      <c r="M872" s="1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51.567351629999997</v>
      </c>
      <c r="X872">
        <v>7.2344333909999996</v>
      </c>
      <c r="Y872">
        <v>183</v>
      </c>
      <c r="Z872" t="str" cm="1">
        <f t="array" ref="Z872">INDEX(Tabelle4!$C$2:$C$2596,MATCH(TRUE,EXACT(tool!A807,Tabelle4!$D$2:$D$2596),0))</f>
        <v>Z</v>
      </c>
      <c r="AA872" t="s">
        <v>474</v>
      </c>
      <c r="AB872" t="s">
        <v>78</v>
      </c>
      <c r="AC872">
        <v>6.4315376281738299</v>
      </c>
      <c r="AD872">
        <v>32.395526141263197</v>
      </c>
      <c r="AE872">
        <v>-141.054662388054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</row>
    <row r="873" spans="1:143" hidden="1" x14ac:dyDescent="0.2">
      <c r="A873" t="s">
        <v>413</v>
      </c>
      <c r="B873">
        <v>0</v>
      </c>
      <c r="C873" t="str">
        <f t="shared" si="586"/>
        <v>yes</v>
      </c>
      <c r="D873" t="str">
        <f t="shared" si="587"/>
        <v>yes</v>
      </c>
      <c r="E873" t="str">
        <f t="shared" si="588"/>
        <v>yes</v>
      </c>
      <c r="F873" t="str">
        <f t="shared" si="589"/>
        <v>yes</v>
      </c>
      <c r="G873" t="str">
        <f t="shared" si="590"/>
        <v>yes</v>
      </c>
      <c r="H873" t="s">
        <v>2421</v>
      </c>
      <c r="I873" t="str">
        <f t="shared" si="591"/>
        <v>yes</v>
      </c>
      <c r="J873" s="1" t="s">
        <v>91</v>
      </c>
      <c r="K873">
        <v>76.562514004199997</v>
      </c>
      <c r="L873">
        <v>35.029625836900003</v>
      </c>
      <c r="M873" s="1">
        <v>1959</v>
      </c>
      <c r="N873">
        <v>1</v>
      </c>
      <c r="O873">
        <v>1</v>
      </c>
      <c r="P873">
        <v>1</v>
      </c>
      <c r="Q873">
        <v>2</v>
      </c>
      <c r="R873">
        <v>5.4</v>
      </c>
      <c r="S873">
        <v>158.53497391758003</v>
      </c>
      <c r="T873">
        <v>30.625005601680002</v>
      </c>
      <c r="U873" t="s">
        <v>121</v>
      </c>
      <c r="V873">
        <v>142.471596495</v>
      </c>
      <c r="W873">
        <v>51.5672335</v>
      </c>
      <c r="X873">
        <v>7.2346150720000004</v>
      </c>
      <c r="Y873">
        <v>183</v>
      </c>
      <c r="Z873" t="str" cm="1">
        <f t="array" ref="Z873">INDEX(Tabelle4!$C$2:$C$2596,MATCH(TRUE,EXACT(tool!A168,Tabelle4!$D$2:$D$2596),0))</f>
        <v>Z</v>
      </c>
      <c r="AA873" t="s">
        <v>414</v>
      </c>
      <c r="AB873" t="s">
        <v>83</v>
      </c>
      <c r="AC873">
        <v>43.9701118469238</v>
      </c>
      <c r="AD873">
        <v>32.573709221122002</v>
      </c>
      <c r="AE873">
        <v>-141.40428287124601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</row>
    <row r="874" spans="1:143" hidden="1" x14ac:dyDescent="0.2">
      <c r="A874" t="s">
        <v>1744</v>
      </c>
      <c r="B874">
        <v>0</v>
      </c>
      <c r="C874" t="str">
        <f>IF(M874&lt;&gt;0,IF(J874&lt;&gt;0,IF(J874&lt;&gt;"0","yes","no"),"no"),"no")</f>
        <v>no</v>
      </c>
      <c r="D874" t="str">
        <f>IF(M874&lt;&gt;0,IF(J874&lt;&gt;0,IF(J874&lt;&gt;"0","yes","no"),"no"),"no")</f>
        <v>no</v>
      </c>
      <c r="E874" t="str">
        <f>IF(M874&lt;&gt;0,IF(J874&lt;&gt;0,IF(J874&lt;&gt;"0","yes","no"),"no"),"no")</f>
        <v>no</v>
      </c>
      <c r="F874" t="str">
        <f>IF(COUNTIF(AB874:CM874,"pv&amp;st")&lt;&gt;0,IF(J874&lt;&gt;"0",IF(J874&lt;&gt;0,"yes","no"),"no"),"no")</f>
        <v>no</v>
      </c>
      <c r="G874" t="str">
        <f>IF(M874&lt;&gt;0,IF(J874&lt;&gt;0,IF(J874&lt;&gt;"0","yes","no"),"no"),"no")</f>
        <v>no</v>
      </c>
      <c r="H874" t="s">
        <v>2421</v>
      </c>
      <c r="I874" t="str">
        <f>IF(J874&lt;&gt;"0",IF(J874&lt;&gt;0,"yes","no"),"no")</f>
        <v>no</v>
      </c>
      <c r="J874" s="2">
        <v>0</v>
      </c>
      <c r="K874">
        <v>21.587630985200001</v>
      </c>
      <c r="L874">
        <v>19.285870186499999</v>
      </c>
      <c r="M874" s="1">
        <v>0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51.567204189999998</v>
      </c>
      <c r="X874">
        <v>7.234741316</v>
      </c>
      <c r="Y874">
        <v>183</v>
      </c>
      <c r="Z874" t="str" cm="1">
        <f t="array" ref="Z874">INDEX(Tabelle4!$C$2:$C$2596,MATCH(TRUE,EXACT(tool!A975,Tabelle4!$D$2:$D$2596),0))</f>
        <v>Y</v>
      </c>
      <c r="AA874" t="s">
        <v>414</v>
      </c>
      <c r="AB874" t="s">
        <v>78</v>
      </c>
      <c r="AC874">
        <v>12.521389961242701</v>
      </c>
      <c r="AD874">
        <v>30.767473713666401</v>
      </c>
      <c r="AE874">
        <v>-141.369176885776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</row>
    <row r="875" spans="1:143" hidden="1" x14ac:dyDescent="0.2">
      <c r="A875" t="s">
        <v>435</v>
      </c>
      <c r="B875">
        <v>0</v>
      </c>
      <c r="C875" t="str">
        <f t="shared" si="586"/>
        <v>yes</v>
      </c>
      <c r="D875" t="str">
        <f t="shared" si="587"/>
        <v>yes</v>
      </c>
      <c r="E875" t="str">
        <f t="shared" si="588"/>
        <v>yes</v>
      </c>
      <c r="F875" t="str">
        <f t="shared" si="589"/>
        <v>yes</v>
      </c>
      <c r="G875" t="str">
        <f t="shared" si="590"/>
        <v>yes</v>
      </c>
      <c r="H875" t="s">
        <v>2421</v>
      </c>
      <c r="I875" t="str">
        <f t="shared" si="591"/>
        <v>yes</v>
      </c>
      <c r="J875" s="1" t="s">
        <v>91</v>
      </c>
      <c r="K875">
        <v>51.360821982399997</v>
      </c>
      <c r="L875">
        <v>29.0236148358</v>
      </c>
      <c r="M875" s="1">
        <v>1954</v>
      </c>
      <c r="N875">
        <v>1</v>
      </c>
      <c r="O875">
        <v>3</v>
      </c>
      <c r="P875">
        <v>3</v>
      </c>
      <c r="Q875">
        <v>2</v>
      </c>
      <c r="R875">
        <v>5.4</v>
      </c>
      <c r="S875">
        <v>136.18319132035998</v>
      </c>
      <c r="T875">
        <v>20.544328792960002</v>
      </c>
      <c r="U875" t="s">
        <v>121</v>
      </c>
      <c r="V875">
        <v>664.09618399199996</v>
      </c>
      <c r="W875">
        <v>51.567636219999997</v>
      </c>
      <c r="X875">
        <v>7.2353524169999996</v>
      </c>
      <c r="Y875">
        <v>183</v>
      </c>
      <c r="Z875" t="str" cm="1">
        <f t="array" ref="Z875">INDEX(Tabelle4!$C$2:$C$2596,MATCH(TRUE,EXACT(tool!A179,Tabelle4!$D$2:$D$2596),0))</f>
        <v>Z</v>
      </c>
      <c r="AA875" t="s">
        <v>436</v>
      </c>
      <c r="AB875" t="s">
        <v>83</v>
      </c>
      <c r="AC875">
        <v>25.256313323974599</v>
      </c>
      <c r="AD875">
        <v>32.866217442666901</v>
      </c>
      <c r="AE875">
        <v>-138.47388860478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</row>
    <row r="876" spans="1:143" hidden="1" x14ac:dyDescent="0.2">
      <c r="A876" t="s">
        <v>1527</v>
      </c>
      <c r="B876">
        <v>0</v>
      </c>
      <c r="C876" t="str">
        <f t="shared" si="586"/>
        <v>no</v>
      </c>
      <c r="D876" t="str">
        <f t="shared" si="587"/>
        <v>no</v>
      </c>
      <c r="E876" t="str">
        <f t="shared" si="588"/>
        <v>no</v>
      </c>
      <c r="F876" t="str">
        <f t="shared" si="589"/>
        <v>no</v>
      </c>
      <c r="G876" t="str">
        <f t="shared" si="590"/>
        <v>no</v>
      </c>
      <c r="H876" t="s">
        <v>2421</v>
      </c>
      <c r="I876" t="str">
        <f t="shared" si="591"/>
        <v>yes</v>
      </c>
      <c r="J876" s="1">
        <v>0</v>
      </c>
      <c r="K876">
        <v>32.743050483300003</v>
      </c>
      <c r="L876">
        <v>22.945475224399999</v>
      </c>
      <c r="M876" s="1">
        <v>0</v>
      </c>
      <c r="N876">
        <v>2</v>
      </c>
      <c r="O876">
        <v>3</v>
      </c>
      <c r="P876">
        <v>6</v>
      </c>
      <c r="Q876">
        <v>1</v>
      </c>
      <c r="R876">
        <v>2.7</v>
      </c>
      <c r="S876">
        <v>55.404173009220003</v>
      </c>
      <c r="T876">
        <v>6.5486100966600009</v>
      </c>
      <c r="U876">
        <v>0</v>
      </c>
      <c r="V876">
        <v>0</v>
      </c>
      <c r="W876">
        <v>51.567589630000001</v>
      </c>
      <c r="X876">
        <v>7.2352873999999998</v>
      </c>
      <c r="Y876">
        <v>183</v>
      </c>
      <c r="Z876" t="str" cm="1">
        <f t="array" ref="Z876">INDEX(Tabelle4!$C$2:$C$2596,MATCH(TRUE,EXACT(tool!A829,Tabelle4!$D$2:$D$2596),0))</f>
        <v>Z</v>
      </c>
      <c r="AA876" t="s">
        <v>436</v>
      </c>
      <c r="AB876" t="s">
        <v>78</v>
      </c>
      <c r="AC876">
        <v>12.048702239990201</v>
      </c>
      <c r="AD876">
        <v>0.97900952827271104</v>
      </c>
      <c r="AE876">
        <v>-99.366509957156893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</row>
    <row r="877" spans="1:143" hidden="1" x14ac:dyDescent="0.2">
      <c r="A877" t="s">
        <v>1701</v>
      </c>
      <c r="B877">
        <v>0</v>
      </c>
      <c r="C877" t="str">
        <f t="shared" si="586"/>
        <v>no</v>
      </c>
      <c r="D877" t="str">
        <f t="shared" si="587"/>
        <v>no</v>
      </c>
      <c r="E877" t="str">
        <f t="shared" si="588"/>
        <v>no</v>
      </c>
      <c r="F877" t="str">
        <f t="shared" si="589"/>
        <v>no</v>
      </c>
      <c r="G877" t="str">
        <f t="shared" si="590"/>
        <v>no</v>
      </c>
      <c r="H877" t="s">
        <v>2421</v>
      </c>
      <c r="I877" t="str">
        <f t="shared" si="591"/>
        <v>yes</v>
      </c>
      <c r="J877" s="2">
        <v>0</v>
      </c>
      <c r="K877">
        <v>17.335186504500001</v>
      </c>
      <c r="L877">
        <v>17.328175066499998</v>
      </c>
      <c r="M877" s="1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51.567573119999999</v>
      </c>
      <c r="X877">
        <v>7.2354114459999996</v>
      </c>
      <c r="Y877">
        <v>183</v>
      </c>
      <c r="Z877" t="str" cm="1">
        <f t="array" ref="Z877">INDEX(Tabelle4!$C$2:$C$2596,MATCH(TRUE,EXACT(tool!A947,Tabelle4!$D$2:$D$2596),0))</f>
        <v>Z</v>
      </c>
      <c r="AA877" t="s">
        <v>436</v>
      </c>
      <c r="AB877" t="s">
        <v>78</v>
      </c>
      <c r="AC877">
        <v>5.6332774162292498</v>
      </c>
      <c r="AD877">
        <v>35.875570898164</v>
      </c>
      <c r="AE877">
        <v>-137.43945734509401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</row>
    <row r="878" spans="1:143" hidden="1" x14ac:dyDescent="0.2">
      <c r="A878" t="s">
        <v>1956</v>
      </c>
      <c r="B878">
        <v>0</v>
      </c>
      <c r="C878" t="str">
        <f t="shared" si="586"/>
        <v>no</v>
      </c>
      <c r="D878" t="str">
        <f t="shared" si="587"/>
        <v>no</v>
      </c>
      <c r="E878" t="str">
        <f t="shared" si="588"/>
        <v>no</v>
      </c>
      <c r="F878" t="str">
        <f t="shared" si="589"/>
        <v>no</v>
      </c>
      <c r="G878" t="str">
        <f t="shared" si="590"/>
        <v>no</v>
      </c>
      <c r="H878" t="s">
        <v>2421</v>
      </c>
      <c r="I878" t="str">
        <f t="shared" si="591"/>
        <v>yes</v>
      </c>
      <c r="J878" s="1">
        <v>0</v>
      </c>
      <c r="K878">
        <v>15.335185499</v>
      </c>
      <c r="L878">
        <v>16.095841908800001</v>
      </c>
      <c r="M878" s="1">
        <v>0</v>
      </c>
      <c r="N878">
        <v>2</v>
      </c>
      <c r="O878">
        <v>2</v>
      </c>
      <c r="P878">
        <v>4</v>
      </c>
      <c r="Q878">
        <v>1</v>
      </c>
      <c r="R878">
        <v>2.7</v>
      </c>
      <c r="S878">
        <v>40.391736053960003</v>
      </c>
      <c r="T878">
        <v>3.0670370998000003</v>
      </c>
      <c r="U878">
        <v>0</v>
      </c>
      <c r="V878">
        <v>0</v>
      </c>
      <c r="W878">
        <v>51.567589179999999</v>
      </c>
      <c r="X878">
        <v>7.235374448</v>
      </c>
      <c r="Y878">
        <v>183</v>
      </c>
      <c r="Z878" t="str" cm="1">
        <f t="array" ref="Z878">INDEX(Tabelle4!$C$2:$C$2596,MATCH(TRUE,EXACT(tool!A1149,Tabelle4!$D$2:$D$2596),0))</f>
        <v>Z</v>
      </c>
      <c r="AA878" t="s">
        <v>436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</row>
    <row r="879" spans="1:143" hidden="1" x14ac:dyDescent="0.2">
      <c r="A879" t="s">
        <v>319</v>
      </c>
      <c r="B879">
        <v>0</v>
      </c>
      <c r="C879" t="str">
        <f t="shared" si="586"/>
        <v>yes</v>
      </c>
      <c r="D879" t="str">
        <f t="shared" si="587"/>
        <v>yes</v>
      </c>
      <c r="E879" t="str">
        <f t="shared" si="588"/>
        <v>yes</v>
      </c>
      <c r="F879" t="str">
        <f t="shared" si="589"/>
        <v>no</v>
      </c>
      <c r="G879" t="str">
        <f t="shared" si="590"/>
        <v>yes</v>
      </c>
      <c r="H879" t="s">
        <v>2421</v>
      </c>
      <c r="I879" t="str">
        <f t="shared" si="591"/>
        <v>yes</v>
      </c>
      <c r="J879" s="1" t="s">
        <v>91</v>
      </c>
      <c r="K879">
        <v>51.582283486999998</v>
      </c>
      <c r="L879">
        <v>29.083630936999999</v>
      </c>
      <c r="M879" s="1">
        <v>1950</v>
      </c>
      <c r="N879">
        <v>2</v>
      </c>
      <c r="O879">
        <v>4</v>
      </c>
      <c r="P879">
        <v>8</v>
      </c>
      <c r="Q879">
        <v>2</v>
      </c>
      <c r="R879">
        <v>5.4</v>
      </c>
      <c r="S879">
        <v>136.41869366500001</v>
      </c>
      <c r="T879">
        <v>20.632913394799999</v>
      </c>
      <c r="U879" t="s">
        <v>108</v>
      </c>
      <c r="V879">
        <v>82.680884608233512</v>
      </c>
      <c r="W879">
        <v>51.567494269999997</v>
      </c>
      <c r="X879">
        <v>7.2356234229999998</v>
      </c>
      <c r="Y879">
        <v>183</v>
      </c>
      <c r="Z879" t="str" cm="1">
        <f t="array" ref="Z879">INDEX(Tabelle4!$C$2:$C$2596,MATCH(TRUE,EXACT(tool!A121,Tabelle4!$D$2:$D$2596),0))</f>
        <v>Z</v>
      </c>
      <c r="AA879" t="s">
        <v>320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</row>
    <row r="880" spans="1:143" hidden="1" x14ac:dyDescent="0.2">
      <c r="A880" t="s">
        <v>1755</v>
      </c>
      <c r="B880">
        <v>0</v>
      </c>
      <c r="C880" t="str">
        <f>IF(M880&lt;&gt;0,IF(J880&lt;&gt;0,IF(J880&lt;&gt;"0","yes","no"),"no"),"no")</f>
        <v>no</v>
      </c>
      <c r="D880" t="str">
        <f>IF(M880&lt;&gt;0,IF(J880&lt;&gt;0,IF(J880&lt;&gt;"0","yes","no"),"no"),"no")</f>
        <v>no</v>
      </c>
      <c r="E880" t="str">
        <f>IF(M880&lt;&gt;0,IF(J880&lt;&gt;0,IF(J880&lt;&gt;"0","yes","no"),"no"),"no")</f>
        <v>no</v>
      </c>
      <c r="F880" t="str">
        <f>IF(COUNTIF(AB880:CM880,"pv&amp;st")&lt;&gt;0,IF(J880&lt;&gt;"0",IF(J880&lt;&gt;0,"yes","no"),"no"),"no")</f>
        <v>no</v>
      </c>
      <c r="G880" t="str">
        <f>IF(M880&lt;&gt;0,IF(J880&lt;&gt;0,IF(J880&lt;&gt;"0","yes","no"),"no"),"no")</f>
        <v>no</v>
      </c>
      <c r="H880" t="s">
        <v>2421</v>
      </c>
      <c r="I880" t="str">
        <f>IF(J880&lt;&gt;"0",IF(J880&lt;&gt;0,"yes","no"),"no")</f>
        <v>no</v>
      </c>
      <c r="J880" s="2">
        <v>0</v>
      </c>
      <c r="K880">
        <v>18.071613997499998</v>
      </c>
      <c r="L880">
        <v>17.578953143700002</v>
      </c>
      <c r="M880" s="1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121</v>
      </c>
      <c r="V880">
        <v>52.6880389787</v>
      </c>
      <c r="W880">
        <v>51.567431489999997</v>
      </c>
      <c r="X880">
        <v>7.235684032</v>
      </c>
      <c r="Y880">
        <v>183</v>
      </c>
      <c r="Z880" t="str" cm="1">
        <f t="array" ref="Z880">INDEX(Tabelle4!$C$2:$C$2596,MATCH(TRUE,EXACT(tool!A983,Tabelle4!$D$2:$D$2596),0))</f>
        <v>Y</v>
      </c>
      <c r="AA880" t="s">
        <v>320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</row>
    <row r="881" spans="1:143" hidden="1" x14ac:dyDescent="0.2">
      <c r="A881" t="s">
        <v>902</v>
      </c>
      <c r="B881">
        <v>0</v>
      </c>
      <c r="C881" t="str">
        <f t="shared" si="586"/>
        <v>yes</v>
      </c>
      <c r="D881" t="str">
        <f t="shared" si="587"/>
        <v>yes</v>
      </c>
      <c r="E881" t="str">
        <f t="shared" si="588"/>
        <v>yes</v>
      </c>
      <c r="F881" t="str">
        <f t="shared" si="589"/>
        <v>yes</v>
      </c>
      <c r="G881" t="str">
        <f t="shared" si="590"/>
        <v>yes</v>
      </c>
      <c r="H881" t="s">
        <v>2421</v>
      </c>
      <c r="I881" t="str">
        <f t="shared" si="591"/>
        <v>yes</v>
      </c>
      <c r="J881" s="1" t="s">
        <v>91</v>
      </c>
      <c r="K881">
        <v>76.570750958600001</v>
      </c>
      <c r="L881">
        <v>35.0284570317</v>
      </c>
      <c r="M881" s="1">
        <v>1954</v>
      </c>
      <c r="N881">
        <v>2</v>
      </c>
      <c r="O881">
        <v>4</v>
      </c>
      <c r="P881">
        <v>8</v>
      </c>
      <c r="Q881">
        <v>2</v>
      </c>
      <c r="R881">
        <v>5.4</v>
      </c>
      <c r="S881">
        <v>158.52536758774002</v>
      </c>
      <c r="T881">
        <v>30.628300383440003</v>
      </c>
      <c r="U881" t="s">
        <v>121</v>
      </c>
      <c r="V881">
        <v>365.09198247900002</v>
      </c>
      <c r="W881">
        <v>51.567445280000001</v>
      </c>
      <c r="X881">
        <v>7.2341566449999997</v>
      </c>
      <c r="Y881">
        <v>183</v>
      </c>
      <c r="Z881" t="str" cm="1">
        <f t="array" ref="Z881">INDEX(Tabelle4!$C$2:$C$2596,MATCH(TRUE,EXACT(tool!A420,Tabelle4!$D$2:$D$2596),0))</f>
        <v>Z</v>
      </c>
      <c r="AA881" t="s">
        <v>903</v>
      </c>
      <c r="AB881" t="s">
        <v>83</v>
      </c>
      <c r="AC881">
        <v>48.808994293212898</v>
      </c>
      <c r="AD881">
        <v>36.497383622713002</v>
      </c>
      <c r="AE881">
        <v>-142.60059530999999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</row>
    <row r="882" spans="1:143" hidden="1" x14ac:dyDescent="0.2">
      <c r="A882" t="s">
        <v>1533</v>
      </c>
      <c r="B882">
        <v>0</v>
      </c>
      <c r="C882" t="str">
        <f t="shared" ref="C882:C883" si="592">IF(M882&lt;&gt;0,IF(J882&lt;&gt;0,IF(J882&lt;&gt;"0","yes","no"),"no"),"no")</f>
        <v>no</v>
      </c>
      <c r="D882" t="str">
        <f t="shared" ref="D882:D883" si="593">IF(M882&lt;&gt;0,IF(J882&lt;&gt;0,IF(J882&lt;&gt;"0","yes","no"),"no"),"no")</f>
        <v>no</v>
      </c>
      <c r="E882" t="str">
        <f t="shared" ref="E882:E883" si="594">IF(M882&lt;&gt;0,IF(J882&lt;&gt;0,IF(J882&lt;&gt;"0","yes","no"),"no"),"no")</f>
        <v>no</v>
      </c>
      <c r="F882" t="str">
        <f t="shared" ref="F882:F883" si="595">IF(COUNTIF(AB882:CM882,"pv&amp;st")&lt;&gt;0,IF(J882&lt;&gt;"0",IF(J882&lt;&gt;0,"yes","no"),"no"),"no")</f>
        <v>no</v>
      </c>
      <c r="G882" t="str">
        <f t="shared" ref="G882:G883" si="596">IF(M882&lt;&gt;0,IF(J882&lt;&gt;0,IF(J882&lt;&gt;"0","yes","no"),"no"),"no")</f>
        <v>no</v>
      </c>
      <c r="H882" t="s">
        <v>2421</v>
      </c>
      <c r="I882" t="str">
        <f t="shared" ref="I882:I883" si="597">IF(J882&lt;&gt;"0",IF(J882&lt;&gt;0,"yes","no"),"no")</f>
        <v>no</v>
      </c>
      <c r="J882" s="1">
        <v>0</v>
      </c>
      <c r="K882">
        <v>18.832034496799999</v>
      </c>
      <c r="L882">
        <v>17.400693490599998</v>
      </c>
      <c r="M882" s="1">
        <v>0</v>
      </c>
      <c r="N882">
        <v>7</v>
      </c>
      <c r="O882">
        <v>2</v>
      </c>
      <c r="P882">
        <v>14</v>
      </c>
      <c r="Q882">
        <v>1</v>
      </c>
      <c r="R882">
        <v>2.7</v>
      </c>
      <c r="S882">
        <v>43.215465525260001</v>
      </c>
      <c r="T882">
        <v>3.7664068993599997</v>
      </c>
      <c r="U882">
        <v>0</v>
      </c>
      <c r="V882">
        <v>0</v>
      </c>
      <c r="W882">
        <v>51.567480140000001</v>
      </c>
      <c r="X882">
        <v>7.2342338330000002</v>
      </c>
      <c r="Y882">
        <v>183</v>
      </c>
      <c r="Z882" t="str" cm="1">
        <f t="array" ref="Z882">INDEX(Tabelle4!$C$2:$C$2596,MATCH(TRUE,EXACT(tool!A833,Tabelle4!$D$2:$D$2596),0))</f>
        <v>Y</v>
      </c>
      <c r="AA882" t="s">
        <v>903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</row>
    <row r="883" spans="1:143" hidden="1" x14ac:dyDescent="0.2">
      <c r="A883" t="s">
        <v>1566</v>
      </c>
      <c r="B883">
        <v>0</v>
      </c>
      <c r="C883" t="str">
        <f t="shared" si="592"/>
        <v>no</v>
      </c>
      <c r="D883" t="str">
        <f t="shared" si="593"/>
        <v>no</v>
      </c>
      <c r="E883" t="str">
        <f t="shared" si="594"/>
        <v>no</v>
      </c>
      <c r="F883" t="str">
        <f t="shared" si="595"/>
        <v>no</v>
      </c>
      <c r="G883" t="str">
        <f t="shared" si="596"/>
        <v>no</v>
      </c>
      <c r="H883" t="s">
        <v>2421</v>
      </c>
      <c r="I883" t="str">
        <f t="shared" si="597"/>
        <v>no</v>
      </c>
      <c r="J883" s="2">
        <v>0</v>
      </c>
      <c r="K883">
        <v>22.449032980999998</v>
      </c>
      <c r="L883">
        <v>19.545264574499999</v>
      </c>
      <c r="M883" s="1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51.567514580000001</v>
      </c>
      <c r="X883">
        <v>7.2340654850000004</v>
      </c>
      <c r="Y883">
        <v>183</v>
      </c>
      <c r="Z883" t="str" cm="1">
        <f t="array" ref="Z883">INDEX(Tabelle4!$C$2:$C$2596,MATCH(TRUE,EXACT(tool!A854,Tabelle4!$D$2:$D$2596),0))</f>
        <v>Y</v>
      </c>
      <c r="AA883" t="s">
        <v>903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</row>
    <row r="884" spans="1:143" hidden="1" x14ac:dyDescent="0.2">
      <c r="A884" t="s">
        <v>309</v>
      </c>
      <c r="B884">
        <v>0</v>
      </c>
      <c r="C884" t="str">
        <f t="shared" si="586"/>
        <v>yes</v>
      </c>
      <c r="D884" t="str">
        <f t="shared" si="587"/>
        <v>yes</v>
      </c>
      <c r="E884" t="str">
        <f t="shared" si="588"/>
        <v>yes</v>
      </c>
      <c r="F884" t="str">
        <f t="shared" si="589"/>
        <v>yes</v>
      </c>
      <c r="G884" t="str">
        <f t="shared" si="590"/>
        <v>yes</v>
      </c>
      <c r="H884" t="s">
        <v>2421</v>
      </c>
      <c r="I884" t="str">
        <f t="shared" si="591"/>
        <v>yes</v>
      </c>
      <c r="J884" s="1" t="s">
        <v>91</v>
      </c>
      <c r="K884">
        <v>76.561138008599997</v>
      </c>
      <c r="L884">
        <v>35.026236189899997</v>
      </c>
      <c r="M884" s="1">
        <v>1953</v>
      </c>
      <c r="N884">
        <v>2</v>
      </c>
      <c r="O884">
        <v>2</v>
      </c>
      <c r="P884">
        <v>4</v>
      </c>
      <c r="Q884">
        <v>2</v>
      </c>
      <c r="R884">
        <v>5.4</v>
      </c>
      <c r="S884">
        <v>158.51722022202</v>
      </c>
      <c r="T884">
        <v>30.62445520344</v>
      </c>
      <c r="U884" t="s">
        <v>121</v>
      </c>
      <c r="V884">
        <v>174.969207488</v>
      </c>
      <c r="W884">
        <v>51.567398859999997</v>
      </c>
      <c r="X884">
        <v>7.2342646960000003</v>
      </c>
      <c r="Y884">
        <v>183</v>
      </c>
      <c r="Z884" t="str" cm="1">
        <f t="array" ref="Z884">INDEX(Tabelle4!$C$2:$C$2596,MATCH(TRUE,EXACT(tool!A116,Tabelle4!$D$2:$D$2596),0))</f>
        <v>Z</v>
      </c>
      <c r="AA884" t="s">
        <v>310</v>
      </c>
      <c r="AB884" t="s">
        <v>83</v>
      </c>
      <c r="AC884">
        <v>44.700275421142599</v>
      </c>
      <c r="AD884">
        <v>31.4605662498853</v>
      </c>
      <c r="AE884">
        <v>-143.086961267654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</row>
    <row r="885" spans="1:143" hidden="1" x14ac:dyDescent="0.2">
      <c r="A885" t="s">
        <v>1461</v>
      </c>
      <c r="B885">
        <v>0</v>
      </c>
      <c r="C885" t="str">
        <f t="shared" si="586"/>
        <v>no</v>
      </c>
      <c r="D885" t="str">
        <f t="shared" si="587"/>
        <v>no</v>
      </c>
      <c r="E885" t="str">
        <f t="shared" si="588"/>
        <v>no</v>
      </c>
      <c r="F885" t="str">
        <f t="shared" si="589"/>
        <v>no</v>
      </c>
      <c r="G885" t="str">
        <f t="shared" si="590"/>
        <v>no</v>
      </c>
      <c r="H885" t="s">
        <v>2421</v>
      </c>
      <c r="I885" t="str">
        <f t="shared" si="591"/>
        <v>yes</v>
      </c>
      <c r="J885" s="1">
        <v>0</v>
      </c>
      <c r="K885">
        <v>19.258200002999999</v>
      </c>
      <c r="L885">
        <v>17.601337343400001</v>
      </c>
      <c r="M885" s="1">
        <v>0</v>
      </c>
      <c r="N885">
        <v>2</v>
      </c>
      <c r="O885">
        <v>3</v>
      </c>
      <c r="P885">
        <v>6</v>
      </c>
      <c r="Q885">
        <v>1</v>
      </c>
      <c r="R885">
        <v>2.7</v>
      </c>
      <c r="S885">
        <v>43.671970826580008</v>
      </c>
      <c r="T885">
        <v>3.8516400005999998</v>
      </c>
      <c r="U885">
        <v>0</v>
      </c>
      <c r="V885">
        <v>0</v>
      </c>
      <c r="W885">
        <v>51.567456380000003</v>
      </c>
      <c r="X885">
        <v>7.2342896669999996</v>
      </c>
      <c r="Y885">
        <v>183</v>
      </c>
      <c r="Z885" t="str" cm="1">
        <f t="array" ref="Z885">INDEX(Tabelle4!$C$2:$C$2596,MATCH(TRUE,EXACT(tool!A782,Tabelle4!$D$2:$D$2596),0))</f>
        <v>Z</v>
      </c>
      <c r="AA885" t="s">
        <v>310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</row>
    <row r="886" spans="1:143" hidden="1" x14ac:dyDescent="0.2">
      <c r="A886" t="s">
        <v>1476</v>
      </c>
      <c r="B886">
        <v>0</v>
      </c>
      <c r="C886" t="str">
        <f t="shared" si="586"/>
        <v>no</v>
      </c>
      <c r="D886" t="str">
        <f t="shared" si="587"/>
        <v>no</v>
      </c>
      <c r="E886" t="str">
        <f t="shared" si="588"/>
        <v>no</v>
      </c>
      <c r="F886" t="str">
        <f t="shared" si="589"/>
        <v>no</v>
      </c>
      <c r="G886" t="str">
        <f t="shared" si="590"/>
        <v>no</v>
      </c>
      <c r="H886" t="s">
        <v>2421</v>
      </c>
      <c r="I886" t="str">
        <f t="shared" si="591"/>
        <v>yes</v>
      </c>
      <c r="J886" s="2">
        <v>0</v>
      </c>
      <c r="K886">
        <v>21.810812497600001</v>
      </c>
      <c r="L886">
        <v>19.373318186300001</v>
      </c>
      <c r="M886" s="1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51.567371850000001</v>
      </c>
      <c r="X886">
        <v>7.2343933849999997</v>
      </c>
      <c r="Y886">
        <v>183</v>
      </c>
      <c r="Z886" t="str" cm="1">
        <f t="array" ref="Z886">INDEX(Tabelle4!$C$2:$C$2596,MATCH(TRUE,EXACT(tool!A793,Tabelle4!$D$2:$D$2596),0))</f>
        <v>Z</v>
      </c>
      <c r="AA886" t="s">
        <v>310</v>
      </c>
      <c r="AB886" t="s">
        <v>78</v>
      </c>
      <c r="AC886">
        <v>12.7292041778565</v>
      </c>
      <c r="AD886">
        <v>31.581318426936001</v>
      </c>
      <c r="AE886">
        <v>-142.53827943073199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</row>
    <row r="887" spans="1:143" hidden="1" x14ac:dyDescent="0.2">
      <c r="A887" t="s">
        <v>1966</v>
      </c>
      <c r="B887">
        <v>0</v>
      </c>
      <c r="C887" t="str">
        <f t="shared" si="586"/>
        <v>no</v>
      </c>
      <c r="D887" t="str">
        <f t="shared" si="587"/>
        <v>no</v>
      </c>
      <c r="E887" t="str">
        <f t="shared" si="588"/>
        <v>no</v>
      </c>
      <c r="F887" t="str">
        <f t="shared" si="589"/>
        <v>no</v>
      </c>
      <c r="G887" t="str">
        <f t="shared" si="590"/>
        <v>no</v>
      </c>
      <c r="H887" t="s">
        <v>2421</v>
      </c>
      <c r="I887" t="str">
        <f t="shared" si="591"/>
        <v>yes</v>
      </c>
      <c r="J887" s="2">
        <v>0</v>
      </c>
      <c r="K887">
        <v>27.125216006999999</v>
      </c>
      <c r="L887">
        <v>20.834180449200002</v>
      </c>
      <c r="M887" s="1">
        <v>0</v>
      </c>
      <c r="N887">
        <v>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51.567577810000003</v>
      </c>
      <c r="X887">
        <v>7.2346472740000003</v>
      </c>
      <c r="Y887">
        <v>183</v>
      </c>
      <c r="Z887" t="str" cm="1">
        <f t="array" ref="Z887">INDEX(Tabelle4!$C$2:$C$2596,MATCH(TRUE,EXACT(tool!A1159,Tabelle4!$D$2:$D$2596),0))</f>
        <v>Z</v>
      </c>
      <c r="AA887" t="s">
        <v>310</v>
      </c>
      <c r="AB887" t="s">
        <v>78</v>
      </c>
      <c r="AC887">
        <v>11.437899589538601</v>
      </c>
      <c r="AD887">
        <v>2.33714088867091</v>
      </c>
      <c r="AE887">
        <v>-48.556884388179597</v>
      </c>
      <c r="AF887" t="s">
        <v>78</v>
      </c>
      <c r="AG887">
        <v>6.3333873748779297</v>
      </c>
      <c r="AH887">
        <v>9.0228754433128699</v>
      </c>
      <c r="AI887">
        <v>124.769526794155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</row>
    <row r="888" spans="1:143" hidden="1" x14ac:dyDescent="0.2">
      <c r="A888" t="s">
        <v>778</v>
      </c>
      <c r="B888">
        <v>0</v>
      </c>
      <c r="C888" t="str">
        <f t="shared" si="586"/>
        <v>yes</v>
      </c>
      <c r="D888" t="str">
        <f t="shared" si="587"/>
        <v>yes</v>
      </c>
      <c r="E888" t="str">
        <f t="shared" si="588"/>
        <v>yes</v>
      </c>
      <c r="F888" t="str">
        <f t="shared" si="589"/>
        <v>yes</v>
      </c>
      <c r="G888" t="str">
        <f t="shared" si="590"/>
        <v>yes</v>
      </c>
      <c r="H888" t="s">
        <v>2421</v>
      </c>
      <c r="I888" t="str">
        <f t="shared" si="591"/>
        <v>yes</v>
      </c>
      <c r="J888" s="1" t="s">
        <v>91</v>
      </c>
      <c r="K888">
        <v>52.324934972100003</v>
      </c>
      <c r="L888">
        <v>29.248804969599998</v>
      </c>
      <c r="M888" s="1">
        <v>1952</v>
      </c>
      <c r="N888">
        <v>2</v>
      </c>
      <c r="O888">
        <v>2</v>
      </c>
      <c r="P888">
        <v>4</v>
      </c>
      <c r="Q888">
        <v>2</v>
      </c>
      <c r="R888">
        <v>5.4</v>
      </c>
      <c r="S888">
        <v>137.01357284700001</v>
      </c>
      <c r="T888">
        <v>20.929973988840004</v>
      </c>
      <c r="U888" t="s">
        <v>121</v>
      </c>
      <c r="V888">
        <v>58.4076474847</v>
      </c>
      <c r="W888">
        <v>51.56793089</v>
      </c>
      <c r="X888">
        <v>7.2348308750000001</v>
      </c>
      <c r="Y888">
        <v>183</v>
      </c>
      <c r="Z888" t="str" cm="1">
        <f t="array" ref="Z888">INDEX(Tabelle4!$C$2:$C$2596,MATCH(TRUE,EXACT(tool!A355,Tabelle4!$D$2:$D$2596),0))</f>
        <v>Z</v>
      </c>
      <c r="AA888" t="s">
        <v>779</v>
      </c>
      <c r="AB888" t="s">
        <v>83</v>
      </c>
      <c r="AC888">
        <v>27.674270629882798</v>
      </c>
      <c r="AD888">
        <v>31.830723975142401</v>
      </c>
      <c r="AE888">
        <v>-135.60169005875699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</row>
    <row r="889" spans="1:143" hidden="1" x14ac:dyDescent="0.2">
      <c r="A889" t="s">
        <v>1139</v>
      </c>
      <c r="B889">
        <v>0</v>
      </c>
      <c r="C889" t="str">
        <f t="shared" ref="C889:C890" si="598">IF(M889&lt;&gt;0,IF(J889&lt;&gt;0,IF(J889&lt;&gt;"0","yes","no"),"no"),"no")</f>
        <v>no</v>
      </c>
      <c r="D889" t="str">
        <f t="shared" ref="D889:D890" si="599">IF(M889&lt;&gt;0,IF(J889&lt;&gt;0,IF(J889&lt;&gt;"0","yes","no"),"no"),"no")</f>
        <v>no</v>
      </c>
      <c r="E889" t="str">
        <f t="shared" ref="E889:E890" si="600">IF(M889&lt;&gt;0,IF(J889&lt;&gt;0,IF(J889&lt;&gt;"0","yes","no"),"no"),"no")</f>
        <v>no</v>
      </c>
      <c r="F889" t="str">
        <f t="shared" ref="F889:F890" si="601">IF(COUNTIF(AB889:CM889,"pv&amp;st")&lt;&gt;0,IF(J889&lt;&gt;"0",IF(J889&lt;&gt;0,"yes","no"),"no"),"no")</f>
        <v>no</v>
      </c>
      <c r="G889" t="str">
        <f t="shared" ref="G889:G890" si="602">IF(M889&lt;&gt;0,IF(J889&lt;&gt;0,IF(J889&lt;&gt;"0","yes","no"),"no"),"no")</f>
        <v>no</v>
      </c>
      <c r="H889" t="s">
        <v>2421</v>
      </c>
      <c r="I889" t="str">
        <f t="shared" ref="I889:I890" si="603">IF(J889&lt;&gt;"0",IF(J889&lt;&gt;0,"yes","no"),"no")</f>
        <v>no</v>
      </c>
      <c r="J889" s="1">
        <v>0</v>
      </c>
      <c r="K889">
        <v>21.278303993400002</v>
      </c>
      <c r="L889">
        <v>19.079690877299999</v>
      </c>
      <c r="M889" s="1">
        <v>0</v>
      </c>
      <c r="N889">
        <v>6</v>
      </c>
      <c r="O889">
        <v>2</v>
      </c>
      <c r="P889">
        <v>12</v>
      </c>
      <c r="Q889">
        <v>1</v>
      </c>
      <c r="R889">
        <v>2.7</v>
      </c>
      <c r="S889">
        <v>47.259504570030003</v>
      </c>
      <c r="T889">
        <v>4.2556607986800001</v>
      </c>
      <c r="U889">
        <v>0</v>
      </c>
      <c r="V889">
        <v>0</v>
      </c>
      <c r="W889">
        <v>51.567892929999999</v>
      </c>
      <c r="X889">
        <v>7.2347699590000003</v>
      </c>
      <c r="Y889">
        <v>183</v>
      </c>
      <c r="Z889" t="str" cm="1">
        <f t="array" ref="Z889">INDEX(Tabelle4!$C$2:$C$2596,MATCH(TRUE,EXACT(tool!A559,Tabelle4!$D$2:$D$2596),0))</f>
        <v>Y</v>
      </c>
      <c r="AA889" t="s">
        <v>779</v>
      </c>
      <c r="AB889" t="s">
        <v>78</v>
      </c>
      <c r="AC889">
        <v>12.1630153656006</v>
      </c>
      <c r="AD889">
        <v>8.8763842885370607</v>
      </c>
      <c r="AE889">
        <v>124.972518823226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</row>
    <row r="890" spans="1:143" hidden="1" x14ac:dyDescent="0.2">
      <c r="A890" t="s">
        <v>1279</v>
      </c>
      <c r="B890">
        <v>0</v>
      </c>
      <c r="C890" t="str">
        <f t="shared" si="598"/>
        <v>no</v>
      </c>
      <c r="D890" t="str">
        <f t="shared" si="599"/>
        <v>no</v>
      </c>
      <c r="E890" t="str">
        <f t="shared" si="600"/>
        <v>no</v>
      </c>
      <c r="F890" t="str">
        <f t="shared" si="601"/>
        <v>no</v>
      </c>
      <c r="G890" t="str">
        <f t="shared" si="602"/>
        <v>no</v>
      </c>
      <c r="H890" t="s">
        <v>2421</v>
      </c>
      <c r="I890" t="str">
        <f t="shared" si="603"/>
        <v>no</v>
      </c>
      <c r="J890" s="2">
        <v>0</v>
      </c>
      <c r="K890">
        <v>17.1328950063</v>
      </c>
      <c r="L890">
        <v>17.244042410599999</v>
      </c>
      <c r="M890" s="1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51.567866610000003</v>
      </c>
      <c r="X890">
        <v>7.2348833099999998</v>
      </c>
      <c r="Y890">
        <v>183</v>
      </c>
      <c r="Z890" t="str" cm="1">
        <f t="array" ref="Z890">INDEX(Tabelle4!$C$2:$C$2596,MATCH(TRUE,EXACT(tool!A654,Tabelle4!$D$2:$D$2596),0))</f>
        <v>Y</v>
      </c>
      <c r="AA890" t="s">
        <v>779</v>
      </c>
      <c r="AB890" t="s">
        <v>78</v>
      </c>
      <c r="AC890">
        <v>9.7426042556762695</v>
      </c>
      <c r="AD890">
        <v>35.185391042138697</v>
      </c>
      <c r="AE890">
        <v>-137.77551880272301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</row>
    <row r="891" spans="1:143" hidden="1" x14ac:dyDescent="0.2">
      <c r="A891" t="s">
        <v>1969</v>
      </c>
      <c r="B891">
        <v>0</v>
      </c>
      <c r="C891" t="str">
        <f t="shared" si="586"/>
        <v>no</v>
      </c>
      <c r="D891" t="str">
        <f t="shared" si="587"/>
        <v>no</v>
      </c>
      <c r="E891" t="str">
        <f t="shared" si="588"/>
        <v>no</v>
      </c>
      <c r="F891" t="str">
        <f t="shared" si="589"/>
        <v>no</v>
      </c>
      <c r="G891" t="str">
        <f t="shared" si="590"/>
        <v>no</v>
      </c>
      <c r="H891" t="s">
        <v>2421</v>
      </c>
      <c r="I891" t="str">
        <f t="shared" si="591"/>
        <v>yes</v>
      </c>
      <c r="J891" s="2">
        <v>0</v>
      </c>
      <c r="K891">
        <v>14.325642011299999</v>
      </c>
      <c r="L891">
        <v>15.2544173166</v>
      </c>
      <c r="M891" s="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51.567667810000003</v>
      </c>
      <c r="X891">
        <v>7.2345724870000003</v>
      </c>
      <c r="Y891">
        <v>183</v>
      </c>
      <c r="Z891" t="str" cm="1">
        <f t="array" ref="Z891">INDEX(Tabelle4!$C$2:$C$2596,MATCH(TRUE,EXACT(tool!A1162,Tabelle4!$D$2:$D$2596),0))</f>
        <v>Z</v>
      </c>
      <c r="AA891" t="s">
        <v>779</v>
      </c>
      <c r="AB891" t="s">
        <v>78</v>
      </c>
      <c r="AC891">
        <v>6.32234764099121</v>
      </c>
      <c r="AD891">
        <v>19.628302307187599</v>
      </c>
      <c r="AE891">
        <v>-136.150606202712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</row>
    <row r="892" spans="1:143" hidden="1" x14ac:dyDescent="0.2">
      <c r="A892" t="s">
        <v>387</v>
      </c>
      <c r="B892">
        <v>0</v>
      </c>
      <c r="C892" t="str">
        <f t="shared" si="586"/>
        <v>yes</v>
      </c>
      <c r="D892" t="str">
        <f t="shared" si="587"/>
        <v>yes</v>
      </c>
      <c r="E892" t="str">
        <f t="shared" si="588"/>
        <v>yes</v>
      </c>
      <c r="F892" t="str">
        <f t="shared" si="589"/>
        <v>yes</v>
      </c>
      <c r="G892" t="str">
        <f t="shared" si="590"/>
        <v>yes</v>
      </c>
      <c r="H892" t="s">
        <v>2421</v>
      </c>
      <c r="I892" t="str">
        <f t="shared" si="591"/>
        <v>yes</v>
      </c>
      <c r="J892" s="1" t="s">
        <v>91</v>
      </c>
      <c r="K892">
        <v>51.595272506999997</v>
      </c>
      <c r="L892">
        <v>29.0692090969</v>
      </c>
      <c r="M892" s="1">
        <v>1956</v>
      </c>
      <c r="N892">
        <v>1</v>
      </c>
      <c r="O892">
        <v>1</v>
      </c>
      <c r="P892">
        <v>1</v>
      </c>
      <c r="Q892">
        <v>2</v>
      </c>
      <c r="R892">
        <v>5.4</v>
      </c>
      <c r="S892">
        <v>136.33562012045999</v>
      </c>
      <c r="T892">
        <v>20.6381090028</v>
      </c>
      <c r="U892" t="s">
        <v>108</v>
      </c>
      <c r="V892">
        <v>139.05731920189189</v>
      </c>
      <c r="W892">
        <v>51.56796937</v>
      </c>
      <c r="X892">
        <v>7.2347661150000002</v>
      </c>
      <c r="Y892">
        <v>183</v>
      </c>
      <c r="Z892" t="str" cm="1">
        <f t="array" ref="Z892">INDEX(Tabelle4!$C$2:$C$2596,MATCH(TRUE,EXACT(tool!A155,Tabelle4!$D$2:$D$2596),0))</f>
        <v>Z</v>
      </c>
      <c r="AA892" t="s">
        <v>388</v>
      </c>
      <c r="AB892" t="s">
        <v>83</v>
      </c>
      <c r="AC892">
        <v>29.0293483734131</v>
      </c>
      <c r="AD892">
        <v>29.811159064902</v>
      </c>
      <c r="AE892">
        <v>-133.422925957384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</row>
    <row r="893" spans="1:143" hidden="1" x14ac:dyDescent="0.2">
      <c r="A893" t="s">
        <v>1099</v>
      </c>
      <c r="B893">
        <v>0</v>
      </c>
      <c r="C893" t="str">
        <f t="shared" si="586"/>
        <v>no</v>
      </c>
      <c r="D893" t="str">
        <f t="shared" si="587"/>
        <v>no</v>
      </c>
      <c r="E893" t="str">
        <f t="shared" si="588"/>
        <v>no</v>
      </c>
      <c r="F893" t="str">
        <f t="shared" si="589"/>
        <v>no</v>
      </c>
      <c r="G893" t="str">
        <f t="shared" si="590"/>
        <v>no</v>
      </c>
      <c r="H893" t="s">
        <v>2421</v>
      </c>
      <c r="I893" t="str">
        <f t="shared" si="591"/>
        <v>yes</v>
      </c>
      <c r="J893" s="1">
        <v>0</v>
      </c>
      <c r="K893">
        <v>21.484466000600001</v>
      </c>
      <c r="L893">
        <v>19.211374125799999</v>
      </c>
      <c r="M893" s="1">
        <v>0</v>
      </c>
      <c r="N893">
        <v>2</v>
      </c>
      <c r="O893">
        <v>3</v>
      </c>
      <c r="P893">
        <v>6</v>
      </c>
      <c r="Q893">
        <v>1</v>
      </c>
      <c r="R893">
        <v>2.7</v>
      </c>
      <c r="S893">
        <v>47.573816939539995</v>
      </c>
      <c r="T893">
        <v>4.2968932001200004</v>
      </c>
      <c r="U893">
        <v>0</v>
      </c>
      <c r="V893">
        <v>0</v>
      </c>
      <c r="W893">
        <v>51.567930599999997</v>
      </c>
      <c r="X893">
        <v>7.2347070259999997</v>
      </c>
      <c r="Y893">
        <v>183</v>
      </c>
      <c r="Z893" t="str" cm="1">
        <f t="array" ref="Z893">INDEX(Tabelle4!$C$2:$C$2596,MATCH(TRUE,EXACT(tool!A531,Tabelle4!$D$2:$D$2596),0))</f>
        <v>Z</v>
      </c>
      <c r="AA893" t="s">
        <v>388</v>
      </c>
      <c r="AB893" t="s">
        <v>78</v>
      </c>
      <c r="AC893">
        <v>8.1138525009155291</v>
      </c>
      <c r="AD893">
        <v>16.712694220091201</v>
      </c>
      <c r="AE893">
        <v>138.58600690778201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</row>
    <row r="894" spans="1:143" hidden="1" x14ac:dyDescent="0.2">
      <c r="A894" t="s">
        <v>1671</v>
      </c>
      <c r="B894">
        <v>0</v>
      </c>
      <c r="C894" t="str">
        <f t="shared" si="586"/>
        <v>no</v>
      </c>
      <c r="D894" t="str">
        <f t="shared" si="587"/>
        <v>no</v>
      </c>
      <c r="E894" t="str">
        <f t="shared" si="588"/>
        <v>no</v>
      </c>
      <c r="F894" t="str">
        <f t="shared" si="589"/>
        <v>yes</v>
      </c>
      <c r="G894" t="str">
        <f t="shared" si="590"/>
        <v>no</v>
      </c>
      <c r="H894" t="s">
        <v>2421</v>
      </c>
      <c r="I894" t="str">
        <f t="shared" si="591"/>
        <v>yes</v>
      </c>
      <c r="J894" s="2">
        <v>0</v>
      </c>
      <c r="K894">
        <v>69.263132501399994</v>
      </c>
      <c r="L894">
        <v>33.755892111999998</v>
      </c>
      <c r="M894" s="1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51.568005030000002</v>
      </c>
      <c r="X894">
        <v>7.2346205039999996</v>
      </c>
      <c r="Y894">
        <v>183</v>
      </c>
      <c r="Z894" t="str" cm="1">
        <f t="array" ref="Z894">INDEX(Tabelle4!$C$2:$C$2596,MATCH(TRUE,EXACT(tool!A924,Tabelle4!$D$2:$D$2596),0))</f>
        <v>Z</v>
      </c>
      <c r="AA894" t="s">
        <v>388</v>
      </c>
      <c r="AB894" t="s">
        <v>83</v>
      </c>
      <c r="AC894">
        <v>27.156906127929702</v>
      </c>
      <c r="AD894">
        <v>10.3673734903275</v>
      </c>
      <c r="AE894">
        <v>-141.21396920076799</v>
      </c>
      <c r="AF894" t="s">
        <v>83</v>
      </c>
      <c r="AG894">
        <v>21.536888122558601</v>
      </c>
      <c r="AH894">
        <v>33.198349894527801</v>
      </c>
      <c r="AI894">
        <v>-134.50868297300099</v>
      </c>
      <c r="AJ894" t="s">
        <v>78</v>
      </c>
      <c r="AK894">
        <v>20.875669479370099</v>
      </c>
      <c r="AL894">
        <v>5.9917365321232898</v>
      </c>
      <c r="AM894">
        <v>-129.82699274343199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</row>
    <row r="895" spans="1:143" hidden="1" x14ac:dyDescent="0.2">
      <c r="A895" t="s">
        <v>725</v>
      </c>
      <c r="B895">
        <v>0</v>
      </c>
      <c r="C895" t="str">
        <f t="shared" si="586"/>
        <v>yes</v>
      </c>
      <c r="D895" t="str">
        <f t="shared" si="587"/>
        <v>yes</v>
      </c>
      <c r="E895" t="str">
        <f t="shared" si="588"/>
        <v>yes</v>
      </c>
      <c r="F895" t="str">
        <f t="shared" si="589"/>
        <v>yes</v>
      </c>
      <c r="G895" t="str">
        <f t="shared" si="590"/>
        <v>yes</v>
      </c>
      <c r="H895" t="s">
        <v>2421</v>
      </c>
      <c r="I895" t="str">
        <f t="shared" si="591"/>
        <v>yes</v>
      </c>
      <c r="J895" s="1" t="s">
        <v>91</v>
      </c>
      <c r="K895">
        <v>76.752629492599993</v>
      </c>
      <c r="L895">
        <v>35.066150067899997</v>
      </c>
      <c r="M895" s="1">
        <v>1955</v>
      </c>
      <c r="N895">
        <v>2</v>
      </c>
      <c r="O895">
        <v>2</v>
      </c>
      <c r="P895">
        <v>4</v>
      </c>
      <c r="Q895">
        <v>2</v>
      </c>
      <c r="R895">
        <v>5.4</v>
      </c>
      <c r="S895">
        <v>158.65615856961998</v>
      </c>
      <c r="T895">
        <v>30.701051797039998</v>
      </c>
      <c r="U895" t="s">
        <v>108</v>
      </c>
      <c r="V895">
        <v>80.9055822148147</v>
      </c>
      <c r="W895">
        <v>51.567060099999999</v>
      </c>
      <c r="X895">
        <v>7.2349570659999998</v>
      </c>
      <c r="Y895">
        <v>183</v>
      </c>
      <c r="Z895" t="str" cm="1">
        <f t="array" ref="Z895">INDEX(Tabelle4!$C$2:$C$2596,MATCH(TRUE,EXACT(tool!A327,Tabelle4!$D$2:$D$2596),0))</f>
        <v>Z</v>
      </c>
      <c r="AA895" t="s">
        <v>726</v>
      </c>
      <c r="AB895" t="s">
        <v>83</v>
      </c>
      <c r="AC895">
        <v>42.387989044189503</v>
      </c>
      <c r="AD895">
        <v>32.6235179077079</v>
      </c>
      <c r="AE895">
        <v>-137.693226475323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</row>
    <row r="896" spans="1:143" hidden="1" x14ac:dyDescent="0.2">
      <c r="A896" t="s">
        <v>1258</v>
      </c>
      <c r="B896">
        <v>0</v>
      </c>
      <c r="C896" t="str">
        <f t="shared" ref="C896:C901" si="604">IF(M896&lt;&gt;0,IF(J896&lt;&gt;0,IF(J896&lt;&gt;"0","yes","no"),"no"),"no")</f>
        <v>no</v>
      </c>
      <c r="D896" t="str">
        <f t="shared" ref="D896:D901" si="605">IF(M896&lt;&gt;0,IF(J896&lt;&gt;0,IF(J896&lt;&gt;"0","yes","no"),"no"),"no")</f>
        <v>no</v>
      </c>
      <c r="E896" t="str">
        <f t="shared" ref="E896:E901" si="606">IF(M896&lt;&gt;0,IF(J896&lt;&gt;0,IF(J896&lt;&gt;"0","yes","no"),"no"),"no")</f>
        <v>no</v>
      </c>
      <c r="F896" t="str">
        <f t="shared" ref="F896:F901" si="607">IF(COUNTIF(AB896:CM896,"pv&amp;st")&lt;&gt;0,IF(J896&lt;&gt;"0",IF(J896&lt;&gt;0,"yes","no"),"no"),"no")</f>
        <v>no</v>
      </c>
      <c r="G896" t="str">
        <f t="shared" ref="G896:G901" si="608">IF(M896&lt;&gt;0,IF(J896&lt;&gt;0,IF(J896&lt;&gt;"0","yes","no"),"no"),"no")</f>
        <v>no</v>
      </c>
      <c r="H896" t="s">
        <v>2421</v>
      </c>
      <c r="I896" t="str">
        <f t="shared" ref="I896:I901" si="609">IF(J896&lt;&gt;"0",IF(J896&lt;&gt;0,"yes","no"),"no")</f>
        <v>no</v>
      </c>
      <c r="J896" s="2">
        <v>0</v>
      </c>
      <c r="K896">
        <v>20.4069990094</v>
      </c>
      <c r="L896">
        <v>18.7756047988</v>
      </c>
      <c r="M896" s="1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108</v>
      </c>
      <c r="V896">
        <v>180.07738606339743</v>
      </c>
      <c r="W896">
        <v>51.567196969999998</v>
      </c>
      <c r="X896">
        <v>7.2353852359999999</v>
      </c>
      <c r="Y896">
        <v>183</v>
      </c>
      <c r="Z896" t="str" cm="1">
        <f t="array" ref="Z896">INDEX(Tabelle4!$C$2:$C$2596,MATCH(TRUE,EXACT(tool!A641,Tabelle4!$D$2:$D$2596),0))</f>
        <v>Y</v>
      </c>
      <c r="AA896" t="s">
        <v>726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</row>
    <row r="897" spans="1:143" hidden="1" x14ac:dyDescent="0.2">
      <c r="A897" t="s">
        <v>1303</v>
      </c>
      <c r="B897">
        <v>0</v>
      </c>
      <c r="C897" t="str">
        <f t="shared" si="604"/>
        <v>no</v>
      </c>
      <c r="D897" t="str">
        <f t="shared" si="605"/>
        <v>no</v>
      </c>
      <c r="E897" t="str">
        <f t="shared" si="606"/>
        <v>no</v>
      </c>
      <c r="F897" t="str">
        <f t="shared" si="607"/>
        <v>no</v>
      </c>
      <c r="G897" t="str">
        <f t="shared" si="608"/>
        <v>no</v>
      </c>
      <c r="H897" t="s">
        <v>2421</v>
      </c>
      <c r="I897" t="str">
        <f t="shared" si="609"/>
        <v>no</v>
      </c>
      <c r="J897" s="1">
        <v>0</v>
      </c>
      <c r="K897">
        <v>25.351159510999999</v>
      </c>
      <c r="L897">
        <v>20.1410563303</v>
      </c>
      <c r="M897" s="1">
        <v>0</v>
      </c>
      <c r="N897">
        <v>1</v>
      </c>
      <c r="O897">
        <v>1</v>
      </c>
      <c r="P897">
        <v>1</v>
      </c>
      <c r="Q897">
        <v>1</v>
      </c>
      <c r="R897">
        <v>2.7</v>
      </c>
      <c r="S897">
        <v>49.310620189610006</v>
      </c>
      <c r="T897">
        <v>5.0702319021999998</v>
      </c>
      <c r="U897">
        <v>0</v>
      </c>
      <c r="V897">
        <v>0</v>
      </c>
      <c r="W897">
        <v>51.567117590000002</v>
      </c>
      <c r="X897">
        <v>7.2349984809999999</v>
      </c>
      <c r="Y897">
        <v>183</v>
      </c>
      <c r="Z897" t="str" cm="1">
        <f t="array" ref="Z897">INDEX(Tabelle4!$C$2:$C$2596,MATCH(TRUE,EXACT(tool!A671,Tabelle4!$D$2:$D$2596),0))</f>
        <v>Y</v>
      </c>
      <c r="AA897" t="s">
        <v>726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</row>
    <row r="898" spans="1:143" hidden="1" x14ac:dyDescent="0.2">
      <c r="A898" t="s">
        <v>1585</v>
      </c>
      <c r="B898">
        <v>0</v>
      </c>
      <c r="C898" t="str">
        <f t="shared" si="604"/>
        <v>no</v>
      </c>
      <c r="D898" t="str">
        <f t="shared" si="605"/>
        <v>no</v>
      </c>
      <c r="E898" t="str">
        <f t="shared" si="606"/>
        <v>no</v>
      </c>
      <c r="F898" t="str">
        <f t="shared" si="607"/>
        <v>no</v>
      </c>
      <c r="G898" t="str">
        <f t="shared" si="608"/>
        <v>no</v>
      </c>
      <c r="H898" t="s">
        <v>2421</v>
      </c>
      <c r="I898" t="str">
        <f t="shared" si="609"/>
        <v>no</v>
      </c>
      <c r="J898" s="2">
        <v>0</v>
      </c>
      <c r="K898">
        <v>19.971250505</v>
      </c>
      <c r="L898">
        <v>18.6299485983</v>
      </c>
      <c r="M898" s="1">
        <v>0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51.567174119999997</v>
      </c>
      <c r="X898">
        <v>7.2353530499999996</v>
      </c>
      <c r="Y898">
        <v>183</v>
      </c>
      <c r="Z898" t="str" cm="1">
        <f t="array" ref="Z898">INDEX(Tabelle4!$C$2:$C$2596,MATCH(TRUE,EXACT(tool!A866,Tabelle4!$D$2:$D$2596),0))</f>
        <v>Y</v>
      </c>
      <c r="AA898" t="s">
        <v>726</v>
      </c>
      <c r="AB898" t="s">
        <v>78</v>
      </c>
      <c r="AC898">
        <v>7.20363473892212</v>
      </c>
      <c r="AD898">
        <v>2.7756899479000201</v>
      </c>
      <c r="AE898">
        <v>-45.054515461669602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</row>
    <row r="899" spans="1:143" hidden="1" x14ac:dyDescent="0.2">
      <c r="A899" t="s">
        <v>1628</v>
      </c>
      <c r="B899">
        <v>0</v>
      </c>
      <c r="C899" t="str">
        <f t="shared" si="604"/>
        <v>no</v>
      </c>
      <c r="D899" t="str">
        <f t="shared" si="605"/>
        <v>no</v>
      </c>
      <c r="E899" t="str">
        <f t="shared" si="606"/>
        <v>no</v>
      </c>
      <c r="F899" t="str">
        <f t="shared" si="607"/>
        <v>no</v>
      </c>
      <c r="G899" t="str">
        <f t="shared" si="608"/>
        <v>no</v>
      </c>
      <c r="H899" t="s">
        <v>2421</v>
      </c>
      <c r="I899" t="str">
        <f t="shared" si="609"/>
        <v>no</v>
      </c>
      <c r="J899" s="2">
        <v>0</v>
      </c>
      <c r="K899">
        <v>22.355923508499998</v>
      </c>
      <c r="L899">
        <v>19.532806346299999</v>
      </c>
      <c r="M899" s="1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51.56702267</v>
      </c>
      <c r="X899">
        <v>7.2350876749999999</v>
      </c>
      <c r="Y899">
        <v>183</v>
      </c>
      <c r="Z899" t="str" cm="1">
        <f t="array" ref="Z899">INDEX(Tabelle4!$C$2:$C$2596,MATCH(TRUE,EXACT(tool!A894,Tabelle4!$D$2:$D$2596),0))</f>
        <v>Y</v>
      </c>
      <c r="AA899" t="s">
        <v>726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</row>
    <row r="900" spans="1:143" hidden="1" x14ac:dyDescent="0.2">
      <c r="A900" t="s">
        <v>1707</v>
      </c>
      <c r="B900">
        <v>0</v>
      </c>
      <c r="C900" t="str">
        <f t="shared" si="604"/>
        <v>no</v>
      </c>
      <c r="D900" t="str">
        <f t="shared" si="605"/>
        <v>no</v>
      </c>
      <c r="E900" t="str">
        <f t="shared" si="606"/>
        <v>no</v>
      </c>
      <c r="F900" t="str">
        <f t="shared" si="607"/>
        <v>no</v>
      </c>
      <c r="G900" t="str">
        <f t="shared" si="608"/>
        <v>no</v>
      </c>
      <c r="H900" t="s">
        <v>2421</v>
      </c>
      <c r="I900" t="str">
        <f t="shared" si="609"/>
        <v>no</v>
      </c>
      <c r="J900" s="2">
        <v>0</v>
      </c>
      <c r="K900">
        <v>18.700695985799999</v>
      </c>
      <c r="L900">
        <v>18.2039330902</v>
      </c>
      <c r="M900" s="1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51.567152229999998</v>
      </c>
      <c r="X900">
        <v>7.2353222260000001</v>
      </c>
      <c r="Y900">
        <v>183</v>
      </c>
      <c r="Z900" t="str" cm="1">
        <f t="array" ref="Z900">INDEX(Tabelle4!$C$2:$C$2596,MATCH(TRUE,EXACT(tool!A953,Tabelle4!$D$2:$D$2596),0))</f>
        <v>Y</v>
      </c>
      <c r="AA900" t="s">
        <v>726</v>
      </c>
      <c r="AB900" t="s">
        <v>78</v>
      </c>
      <c r="AC900">
        <v>15.764844894409199</v>
      </c>
      <c r="AD900">
        <v>3.3877630702227299</v>
      </c>
      <c r="AE900">
        <v>3.2817975829310599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</row>
    <row r="901" spans="1:143" hidden="1" x14ac:dyDescent="0.2">
      <c r="A901" t="s">
        <v>1747</v>
      </c>
      <c r="B901">
        <v>0</v>
      </c>
      <c r="C901" t="str">
        <f t="shared" si="604"/>
        <v>no</v>
      </c>
      <c r="D901" t="str">
        <f t="shared" si="605"/>
        <v>no</v>
      </c>
      <c r="E901" t="str">
        <f t="shared" si="606"/>
        <v>no</v>
      </c>
      <c r="F901" t="str">
        <f t="shared" si="607"/>
        <v>no</v>
      </c>
      <c r="G901" t="str">
        <f t="shared" si="608"/>
        <v>no</v>
      </c>
      <c r="H901" t="s">
        <v>2421</v>
      </c>
      <c r="I901" t="str">
        <f t="shared" si="609"/>
        <v>no</v>
      </c>
      <c r="J901" s="2">
        <v>0</v>
      </c>
      <c r="K901">
        <v>8.8855515026499994</v>
      </c>
      <c r="L901">
        <v>12.0087758217</v>
      </c>
      <c r="M901" s="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51.566994610000002</v>
      </c>
      <c r="X901">
        <v>7.2351091729999997</v>
      </c>
      <c r="Y901">
        <v>183</v>
      </c>
      <c r="Z901" t="str" cm="1">
        <f t="array" ref="Z901">INDEX(Tabelle4!$C$2:$C$2596,MATCH(TRUE,EXACT(tool!A977,Tabelle4!$D$2:$D$2596),0))</f>
        <v>Y</v>
      </c>
      <c r="AA901" t="s">
        <v>726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</row>
    <row r="902" spans="1:143" hidden="1" x14ac:dyDescent="0.2">
      <c r="A902" t="s">
        <v>1960</v>
      </c>
      <c r="B902">
        <v>0</v>
      </c>
      <c r="C902" t="str">
        <f t="shared" si="586"/>
        <v>no</v>
      </c>
      <c r="D902" t="str">
        <f t="shared" si="587"/>
        <v>no</v>
      </c>
      <c r="E902" t="str">
        <f t="shared" si="588"/>
        <v>no</v>
      </c>
      <c r="F902" t="str">
        <f t="shared" si="589"/>
        <v>no</v>
      </c>
      <c r="G902" t="str">
        <f t="shared" si="590"/>
        <v>no</v>
      </c>
      <c r="H902" t="s">
        <v>2421</v>
      </c>
      <c r="I902" t="str">
        <f t="shared" si="591"/>
        <v>yes</v>
      </c>
      <c r="J902" s="1">
        <v>0</v>
      </c>
      <c r="K902">
        <v>14.1390589885</v>
      </c>
      <c r="L902">
        <v>15.2356777826</v>
      </c>
      <c r="M902" s="1">
        <v>0</v>
      </c>
      <c r="N902">
        <v>2</v>
      </c>
      <c r="O902">
        <v>1</v>
      </c>
      <c r="P902">
        <v>2</v>
      </c>
      <c r="Q902">
        <v>1</v>
      </c>
      <c r="R902">
        <v>2.7</v>
      </c>
      <c r="S902">
        <v>38.308518215319999</v>
      </c>
      <c r="T902">
        <v>2.8278117977000004</v>
      </c>
      <c r="U902">
        <v>0</v>
      </c>
      <c r="V902">
        <v>0</v>
      </c>
      <c r="W902">
        <v>51.56703796</v>
      </c>
      <c r="X902">
        <v>7.2350434909999999</v>
      </c>
      <c r="Y902">
        <v>183</v>
      </c>
      <c r="Z902" t="str" cm="1">
        <f t="array" ref="Z902">INDEX(Tabelle4!$C$2:$C$2596,MATCH(TRUE,EXACT(tool!A1153,Tabelle4!$D$2:$D$2596),0))</f>
        <v>Z</v>
      </c>
      <c r="AA902" t="s">
        <v>726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</row>
    <row r="903" spans="1:143" hidden="1" x14ac:dyDescent="0.2">
      <c r="A903" t="s">
        <v>529</v>
      </c>
      <c r="B903">
        <v>0</v>
      </c>
      <c r="C903" t="str">
        <f t="shared" ref="C903:C905" si="610">IF(M903&lt;&gt;0,IF(J903&lt;&gt;0,IF(J903&lt;&gt;"0","yes","no"),"no"),"no")</f>
        <v>yes</v>
      </c>
      <c r="D903" t="str">
        <f t="shared" ref="D903:D905" si="611">IF(M903&lt;&gt;0,IF(J903&lt;&gt;0,IF(J903&lt;&gt;"0","yes","no"),"no"),"no")</f>
        <v>yes</v>
      </c>
      <c r="E903" t="str">
        <f t="shared" ref="E903:E905" si="612">IF(M903&lt;&gt;0,IF(J903&lt;&gt;0,IF(J903&lt;&gt;"0","yes","no"),"no"),"no")</f>
        <v>yes</v>
      </c>
      <c r="F903" t="str">
        <f t="shared" si="589"/>
        <v>yes</v>
      </c>
      <c r="G903" t="str">
        <f t="shared" si="590"/>
        <v>yes</v>
      </c>
      <c r="H903" t="s">
        <v>2421</v>
      </c>
      <c r="I903" t="str">
        <f t="shared" ref="I903:I905" si="613">IF(J903&lt;&gt;"0",IF(J903&lt;&gt;0,"yes","no"),"no")</f>
        <v>yes</v>
      </c>
      <c r="J903" s="1" t="s">
        <v>91</v>
      </c>
      <c r="K903">
        <v>83.268598027099998</v>
      </c>
      <c r="L903">
        <v>37.8827294365</v>
      </c>
      <c r="M903" s="1">
        <v>1954</v>
      </c>
      <c r="N903">
        <v>2</v>
      </c>
      <c r="O903">
        <v>2</v>
      </c>
      <c r="P903">
        <v>4</v>
      </c>
      <c r="Q903">
        <v>2</v>
      </c>
      <c r="R903">
        <v>5.4</v>
      </c>
      <c r="S903">
        <v>171.25929974626001</v>
      </c>
      <c r="T903">
        <v>33.307439210840002</v>
      </c>
      <c r="U903" t="s">
        <v>121</v>
      </c>
      <c r="V903">
        <v>149.68988450500001</v>
      </c>
      <c r="W903">
        <v>51.56711473</v>
      </c>
      <c r="X903">
        <v>7.2348518000000004</v>
      </c>
      <c r="Y903">
        <v>183</v>
      </c>
      <c r="Z903" t="str" cm="1">
        <f t="array" ref="Z903">INDEX(Tabelle4!$C$2:$C$2596,MATCH(TRUE,EXACT(tool!A228,Tabelle4!$D$2:$D$2596),0))</f>
        <v>Y</v>
      </c>
      <c r="AA903" t="s">
        <v>530</v>
      </c>
      <c r="AB903" t="s">
        <v>83</v>
      </c>
      <c r="AC903">
        <v>41.067863464355497</v>
      </c>
      <c r="AD903">
        <v>33.761816700124697</v>
      </c>
      <c r="AE903">
        <v>-138.501641630997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</row>
    <row r="904" spans="1:143" hidden="1" x14ac:dyDescent="0.2">
      <c r="A904" t="s">
        <v>1251</v>
      </c>
      <c r="B904">
        <v>0</v>
      </c>
      <c r="C904" t="str">
        <f t="shared" si="610"/>
        <v>no</v>
      </c>
      <c r="D904" t="str">
        <f t="shared" si="611"/>
        <v>no</v>
      </c>
      <c r="E904" t="str">
        <f t="shared" si="612"/>
        <v>no</v>
      </c>
      <c r="F904" t="str">
        <f t="shared" ref="F904:F905" si="614">IF(COUNTIF(AB904:CM904,"pv&amp;st")&lt;&gt;0,IF(J904&lt;&gt;"0",IF(J904&lt;&gt;0,"yes","no"),"no"),"no")</f>
        <v>no</v>
      </c>
      <c r="G904" t="str">
        <f t="shared" ref="G904:G905" si="615">IF(M904&lt;&gt;0,IF(J904&lt;&gt;0,IF(J904&lt;&gt;"0","yes","no"),"no"),"no")</f>
        <v>no</v>
      </c>
      <c r="H904" t="s">
        <v>2421</v>
      </c>
      <c r="I904" t="str">
        <f t="shared" si="613"/>
        <v>no</v>
      </c>
      <c r="J904" s="1">
        <v>0</v>
      </c>
      <c r="K904">
        <v>26.440345506700002</v>
      </c>
      <c r="L904">
        <v>20.5801940526</v>
      </c>
      <c r="M904" s="1">
        <v>0</v>
      </c>
      <c r="N904">
        <v>1</v>
      </c>
      <c r="O904">
        <v>3</v>
      </c>
      <c r="P904">
        <v>3</v>
      </c>
      <c r="Q904">
        <v>1</v>
      </c>
      <c r="R904">
        <v>2.7</v>
      </c>
      <c r="S904">
        <v>50.278454840680006</v>
      </c>
      <c r="T904">
        <v>5.2880691013400005</v>
      </c>
      <c r="U904" t="s">
        <v>108</v>
      </c>
      <c r="V904">
        <v>174.29735412654449</v>
      </c>
      <c r="W904">
        <v>51.567148009999997</v>
      </c>
      <c r="X904">
        <v>7.2349414410000001</v>
      </c>
      <c r="Y904">
        <v>183</v>
      </c>
      <c r="Z904" t="str" cm="1">
        <f t="array" ref="Z904">INDEX(Tabelle4!$C$2:$C$2596,MATCH(TRUE,EXACT(tool!A636,Tabelle4!$D$2:$D$2596),0))</f>
        <v>Y</v>
      </c>
      <c r="AA904" t="s">
        <v>530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</row>
    <row r="905" spans="1:143" hidden="1" x14ac:dyDescent="0.2">
      <c r="A905" t="s">
        <v>1616</v>
      </c>
      <c r="B905">
        <v>0</v>
      </c>
      <c r="C905" t="str">
        <f t="shared" si="610"/>
        <v>no</v>
      </c>
      <c r="D905" t="str">
        <f t="shared" si="611"/>
        <v>no</v>
      </c>
      <c r="E905" t="str">
        <f t="shared" si="612"/>
        <v>no</v>
      </c>
      <c r="F905" t="str">
        <f t="shared" si="614"/>
        <v>no</v>
      </c>
      <c r="G905" t="str">
        <f t="shared" si="615"/>
        <v>no</v>
      </c>
      <c r="H905" t="s">
        <v>2421</v>
      </c>
      <c r="I905" t="str">
        <f t="shared" si="613"/>
        <v>no</v>
      </c>
      <c r="J905" s="2">
        <v>0</v>
      </c>
      <c r="K905">
        <v>21.674134999100001</v>
      </c>
      <c r="L905">
        <v>19.320250010900001</v>
      </c>
      <c r="M905" s="1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51.567185029999997</v>
      </c>
      <c r="X905">
        <v>7.2347820770000002</v>
      </c>
      <c r="Y905">
        <v>183</v>
      </c>
      <c r="Z905" t="str" cm="1">
        <f t="array" ref="Z905">INDEX(Tabelle4!$C$2:$C$2596,MATCH(TRUE,EXACT(tool!A886,Tabelle4!$D$2:$D$2596),0))</f>
        <v>Y</v>
      </c>
      <c r="AA905" t="s">
        <v>530</v>
      </c>
      <c r="AB905" t="s">
        <v>78</v>
      </c>
      <c r="AC905">
        <v>7.0541343688964799</v>
      </c>
      <c r="AD905">
        <v>32.0070097260555</v>
      </c>
      <c r="AE905">
        <v>-141.822705664262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</row>
    <row r="906" spans="1:143" hidden="1" x14ac:dyDescent="0.2">
      <c r="A906" t="s">
        <v>315</v>
      </c>
      <c r="B906">
        <v>0</v>
      </c>
      <c r="C906" t="str">
        <f t="shared" si="586"/>
        <v>yes</v>
      </c>
      <c r="D906" t="str">
        <f t="shared" si="587"/>
        <v>yes</v>
      </c>
      <c r="E906" t="str">
        <f t="shared" si="588"/>
        <v>yes</v>
      </c>
      <c r="F906" t="str">
        <f t="shared" si="589"/>
        <v>yes</v>
      </c>
      <c r="G906" t="str">
        <f t="shared" si="590"/>
        <v>yes</v>
      </c>
      <c r="H906" t="s">
        <v>2421</v>
      </c>
      <c r="I906" t="str">
        <f t="shared" si="591"/>
        <v>yes</v>
      </c>
      <c r="J906" s="1" t="s">
        <v>91</v>
      </c>
      <c r="K906">
        <v>51.446243523</v>
      </c>
      <c r="L906">
        <v>29.0473806874</v>
      </c>
      <c r="M906" s="1">
        <v>1935</v>
      </c>
      <c r="N906">
        <v>6</v>
      </c>
      <c r="O906">
        <v>3</v>
      </c>
      <c r="P906">
        <v>18</v>
      </c>
      <c r="Q906">
        <v>2</v>
      </c>
      <c r="R906">
        <v>5.4</v>
      </c>
      <c r="S906">
        <v>136.27735830276001</v>
      </c>
      <c r="T906">
        <v>20.578497409200001</v>
      </c>
      <c r="U906" t="s">
        <v>108</v>
      </c>
      <c r="V906">
        <v>224.84060531031136</v>
      </c>
      <c r="W906">
        <v>51.56767224</v>
      </c>
      <c r="X906">
        <v>7.2352855700000003</v>
      </c>
      <c r="Y906">
        <v>183</v>
      </c>
      <c r="Z906" t="str" cm="1">
        <f t="array" ref="Z906">INDEX(Tabelle4!$C$2:$C$2596,MATCH(TRUE,EXACT(tool!A119,Tabelle4!$D$2:$D$2596),0))</f>
        <v>Z</v>
      </c>
      <c r="AA906" t="s">
        <v>316</v>
      </c>
      <c r="AB906" t="s">
        <v>83</v>
      </c>
      <c r="AC906">
        <v>29.4281101226807</v>
      </c>
      <c r="AD906">
        <v>33.107914854375302</v>
      </c>
      <c r="AE906">
        <v>-137.910353865914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</row>
    <row r="907" spans="1:143" hidden="1" x14ac:dyDescent="0.2">
      <c r="A907" t="s">
        <v>1174</v>
      </c>
      <c r="B907">
        <v>0</v>
      </c>
      <c r="C907" t="str">
        <f>IF(M907&lt;&gt;0,IF(J907&lt;&gt;0,IF(J907&lt;&gt;"0","yes","no"),"no"),"no")</f>
        <v>no</v>
      </c>
      <c r="D907" t="str">
        <f>IF(M907&lt;&gt;0,IF(J907&lt;&gt;0,IF(J907&lt;&gt;"0","yes","no"),"no"),"no")</f>
        <v>no</v>
      </c>
      <c r="E907" t="str">
        <f>IF(M907&lt;&gt;0,IF(J907&lt;&gt;0,IF(J907&lt;&gt;"0","yes","no"),"no"),"no")</f>
        <v>no</v>
      </c>
      <c r="F907" t="str">
        <f>IF(COUNTIF(AB907:CM907,"pv&amp;st")&lt;&gt;0,IF(J907&lt;&gt;"0",IF(J907&lt;&gt;0,"yes","no"),"no"),"no")</f>
        <v>no</v>
      </c>
      <c r="G907" t="str">
        <f>IF(M907&lt;&gt;0,IF(J907&lt;&gt;0,IF(J907&lt;&gt;"0","yes","no"),"no"),"no")</f>
        <v>no</v>
      </c>
      <c r="H907" t="s">
        <v>2421</v>
      </c>
      <c r="I907" t="str">
        <f>IF(J907&lt;&gt;"0",IF(J907&lt;&gt;0,"yes","no"),"no")</f>
        <v>no</v>
      </c>
      <c r="J907" s="1">
        <v>0</v>
      </c>
      <c r="K907">
        <v>32.482397484899998</v>
      </c>
      <c r="L907">
        <v>22.8524508255</v>
      </c>
      <c r="M907" s="1">
        <v>0</v>
      </c>
      <c r="N907">
        <v>1</v>
      </c>
      <c r="O907">
        <v>1</v>
      </c>
      <c r="P907">
        <v>1</v>
      </c>
      <c r="Q907">
        <v>1</v>
      </c>
      <c r="R907">
        <v>2.7</v>
      </c>
      <c r="S907">
        <v>55.205137731870003</v>
      </c>
      <c r="T907">
        <v>6.4964794969800002</v>
      </c>
      <c r="U907">
        <v>0</v>
      </c>
      <c r="V907">
        <v>0</v>
      </c>
      <c r="W907">
        <v>51.567625739999997</v>
      </c>
      <c r="X907">
        <v>7.2352207259999997</v>
      </c>
      <c r="Y907">
        <v>183</v>
      </c>
      <c r="Z907" t="str" cm="1">
        <f t="array" ref="Z907">INDEX(Tabelle4!$C$2:$C$2596,MATCH(TRUE,EXACT(tool!A582,Tabelle4!$D$2:$D$2596),0))</f>
        <v>Y</v>
      </c>
      <c r="AA907" t="s">
        <v>316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</row>
    <row r="908" spans="1:143" hidden="1" x14ac:dyDescent="0.2">
      <c r="A908" t="s">
        <v>1454</v>
      </c>
      <c r="B908">
        <v>0</v>
      </c>
      <c r="C908" t="str">
        <f t="shared" si="586"/>
        <v>no</v>
      </c>
      <c r="D908" t="str">
        <f t="shared" si="587"/>
        <v>no</v>
      </c>
      <c r="E908" t="str">
        <f t="shared" si="588"/>
        <v>no</v>
      </c>
      <c r="F908" t="str">
        <f t="shared" si="589"/>
        <v>no</v>
      </c>
      <c r="G908" t="str">
        <f t="shared" si="590"/>
        <v>no</v>
      </c>
      <c r="H908" t="s">
        <v>2421</v>
      </c>
      <c r="I908" t="str">
        <f t="shared" si="591"/>
        <v>yes</v>
      </c>
      <c r="J908" s="2">
        <v>0</v>
      </c>
      <c r="K908">
        <v>12.6893684942</v>
      </c>
      <c r="L908">
        <v>14.372273446199999</v>
      </c>
      <c r="M908" s="1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108</v>
      </c>
      <c r="V908">
        <v>70.775978645952705</v>
      </c>
      <c r="W908">
        <v>51.567667290000003</v>
      </c>
      <c r="X908">
        <v>7.2351315940000003</v>
      </c>
      <c r="Y908">
        <v>183</v>
      </c>
      <c r="Z908" t="str" cm="1">
        <f t="array" ref="Z908">INDEX(Tabelle4!$C$2:$C$2596,MATCH(TRUE,EXACT(tool!A776,Tabelle4!$D$2:$D$2596),0))</f>
        <v>Z</v>
      </c>
      <c r="AA908" t="s">
        <v>316</v>
      </c>
      <c r="AB908" t="s">
        <v>78</v>
      </c>
      <c r="AC908">
        <v>12.03928565979</v>
      </c>
      <c r="AD908">
        <v>5.0892668628866904</v>
      </c>
      <c r="AE908">
        <v>-111.310402506792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</row>
    <row r="909" spans="1:143" hidden="1" x14ac:dyDescent="0.2">
      <c r="A909" t="s">
        <v>1764</v>
      </c>
      <c r="B909">
        <v>0</v>
      </c>
      <c r="C909" t="str">
        <f>IF(M909&lt;&gt;0,IF(J909&lt;&gt;0,IF(J909&lt;&gt;"0","yes","no"),"no"),"no")</f>
        <v>no</v>
      </c>
      <c r="D909" t="str">
        <f>IF(M909&lt;&gt;0,IF(J909&lt;&gt;0,IF(J909&lt;&gt;"0","yes","no"),"no"),"no")</f>
        <v>no</v>
      </c>
      <c r="E909" t="str">
        <f>IF(M909&lt;&gt;0,IF(J909&lt;&gt;0,IF(J909&lt;&gt;"0","yes","no"),"no"),"no")</f>
        <v>no</v>
      </c>
      <c r="F909" t="str">
        <f>IF(COUNTIF(AB909:CM909,"pv&amp;st")&lt;&gt;0,IF(J909&lt;&gt;"0",IF(J909&lt;&gt;0,"yes","no"),"no"),"no")</f>
        <v>no</v>
      </c>
      <c r="G909" t="str">
        <f>IF(M909&lt;&gt;0,IF(J909&lt;&gt;0,IF(J909&lt;&gt;"0","yes","no"),"no"),"no")</f>
        <v>no</v>
      </c>
      <c r="H909" t="s">
        <v>2421</v>
      </c>
      <c r="I909" t="str">
        <f>IF(J909&lt;&gt;"0",IF(J909&lt;&gt;0,"yes","no"),"no")</f>
        <v>no</v>
      </c>
      <c r="J909" s="2">
        <v>0</v>
      </c>
      <c r="K909">
        <v>17.243651492600002</v>
      </c>
      <c r="L909">
        <v>17.294278369600001</v>
      </c>
      <c r="M909" s="1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51.567699330000003</v>
      </c>
      <c r="X909">
        <v>7.235177899</v>
      </c>
      <c r="Y909">
        <v>183</v>
      </c>
      <c r="Z909" t="str" cm="1">
        <f t="array" ref="Z909">INDEX(Tabelle4!$C$2:$C$2596,MATCH(TRUE,EXACT(tool!A991,Tabelle4!$D$2:$D$2596),0))</f>
        <v>Y</v>
      </c>
      <c r="AA909" t="s">
        <v>316</v>
      </c>
      <c r="AB909" t="s">
        <v>78</v>
      </c>
      <c r="AC909">
        <v>10.5407209396362</v>
      </c>
      <c r="AD909">
        <v>34.187468056557002</v>
      </c>
      <c r="AE909">
        <v>-138.54800627588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</row>
    <row r="910" spans="1:143" hidden="1" x14ac:dyDescent="0.2">
      <c r="A910" t="s">
        <v>1958</v>
      </c>
      <c r="B910">
        <v>0</v>
      </c>
      <c r="C910" t="str">
        <f t="shared" si="586"/>
        <v>no</v>
      </c>
      <c r="D910" t="str">
        <f t="shared" si="587"/>
        <v>no</v>
      </c>
      <c r="E910" t="str">
        <f t="shared" si="588"/>
        <v>no</v>
      </c>
      <c r="F910" t="str">
        <f t="shared" si="589"/>
        <v>no</v>
      </c>
      <c r="G910" t="str">
        <f t="shared" si="590"/>
        <v>no</v>
      </c>
      <c r="H910" t="s">
        <v>2421</v>
      </c>
      <c r="I910" t="str">
        <f t="shared" si="591"/>
        <v>yes</v>
      </c>
      <c r="J910" s="1">
        <v>0</v>
      </c>
      <c r="K910">
        <v>27.159288993699999</v>
      </c>
      <c r="L910">
        <v>24.012675422200001</v>
      </c>
      <c r="M910" s="1">
        <v>0</v>
      </c>
      <c r="N910">
        <v>7</v>
      </c>
      <c r="O910">
        <v>3</v>
      </c>
      <c r="P910">
        <v>21</v>
      </c>
      <c r="Q910">
        <v>1</v>
      </c>
      <c r="R910">
        <v>2.7</v>
      </c>
      <c r="S910">
        <v>59.402365841200009</v>
      </c>
      <c r="T910">
        <v>5.4318577987400003</v>
      </c>
      <c r="U910">
        <v>0</v>
      </c>
      <c r="V910">
        <v>0</v>
      </c>
      <c r="W910">
        <v>51.56766494</v>
      </c>
      <c r="X910">
        <v>7.235187979</v>
      </c>
      <c r="Y910">
        <v>183</v>
      </c>
      <c r="Z910" t="str" cm="1">
        <f t="array" ref="Z910">INDEX(Tabelle4!$C$2:$C$2596,MATCH(TRUE,EXACT(tool!A1151,Tabelle4!$D$2:$D$2596),0))</f>
        <v>Z</v>
      </c>
      <c r="AA910" t="s">
        <v>316</v>
      </c>
      <c r="AB910" t="s">
        <v>78</v>
      </c>
      <c r="AC910">
        <v>5.0936121940612802</v>
      </c>
      <c r="AD910">
        <v>2.6950079010586898</v>
      </c>
      <c r="AE910">
        <v>-35.775360239623303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</row>
    <row r="911" spans="1:143" hidden="1" x14ac:dyDescent="0.2">
      <c r="A911" t="s">
        <v>908</v>
      </c>
      <c r="B911">
        <v>0</v>
      </c>
      <c r="C911" t="str">
        <f t="shared" si="586"/>
        <v>yes</v>
      </c>
      <c r="D911" t="str">
        <f t="shared" si="587"/>
        <v>yes</v>
      </c>
      <c r="E911" t="str">
        <f t="shared" si="588"/>
        <v>yes</v>
      </c>
      <c r="F911" t="str">
        <f t="shared" si="589"/>
        <v>yes</v>
      </c>
      <c r="G911" t="str">
        <f t="shared" si="590"/>
        <v>yes</v>
      </c>
      <c r="H911" t="s">
        <v>2421</v>
      </c>
      <c r="I911" t="str">
        <f t="shared" si="591"/>
        <v>yes</v>
      </c>
      <c r="J911" s="1" t="s">
        <v>91</v>
      </c>
      <c r="K911">
        <v>51.138300977999997</v>
      </c>
      <c r="L911">
        <v>28.958615394599999</v>
      </c>
      <c r="M911" s="1">
        <v>1950</v>
      </c>
      <c r="N911">
        <v>1</v>
      </c>
      <c r="O911">
        <v>2</v>
      </c>
      <c r="P911">
        <v>2</v>
      </c>
      <c r="Q911">
        <v>2</v>
      </c>
      <c r="R911">
        <v>5.4</v>
      </c>
      <c r="S911">
        <v>135.92120273964002</v>
      </c>
      <c r="T911">
        <v>20.455320391200001</v>
      </c>
      <c r="U911" t="s">
        <v>108</v>
      </c>
      <c r="V911">
        <v>116.78423701087429</v>
      </c>
      <c r="W911">
        <v>51.567781850000003</v>
      </c>
      <c r="X911">
        <v>7.235089265</v>
      </c>
      <c r="Y911">
        <v>183</v>
      </c>
      <c r="Z911" t="str" cm="1">
        <f t="array" ref="Z911">INDEX(Tabelle4!$C$2:$C$2596,MATCH(TRUE,EXACT(tool!A423,Tabelle4!$D$2:$D$2596),0))</f>
        <v>Z</v>
      </c>
      <c r="AA911" t="s">
        <v>909</v>
      </c>
      <c r="AB911" t="s">
        <v>83</v>
      </c>
      <c r="AC911">
        <v>26.5805053710938</v>
      </c>
      <c r="AD911">
        <v>33.058638731225201</v>
      </c>
      <c r="AE911">
        <v>-136.18817167061101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</row>
    <row r="912" spans="1:143" hidden="1" x14ac:dyDescent="0.2">
      <c r="A912" t="s">
        <v>1541</v>
      </c>
      <c r="B912">
        <v>0</v>
      </c>
      <c r="C912" t="str">
        <f>IF(M912&lt;&gt;0,IF(J912&lt;&gt;0,IF(J912&lt;&gt;"0","yes","no"),"no"),"no")</f>
        <v>no</v>
      </c>
      <c r="D912" t="str">
        <f>IF(M912&lt;&gt;0,IF(J912&lt;&gt;0,IF(J912&lt;&gt;"0","yes","no"),"no"),"no")</f>
        <v>no</v>
      </c>
      <c r="E912" t="str">
        <f>IF(M912&lt;&gt;0,IF(J912&lt;&gt;0,IF(J912&lt;&gt;"0","yes","no"),"no"),"no")</f>
        <v>no</v>
      </c>
      <c r="F912" t="str">
        <f>IF(COUNTIF(AB912:CM912,"pv&amp;st")&lt;&gt;0,IF(J912&lt;&gt;"0",IF(J912&lt;&gt;0,"yes","no"),"no"),"no")</f>
        <v>no</v>
      </c>
      <c r="G912" t="str">
        <f>IF(M912&lt;&gt;0,IF(J912&lt;&gt;0,IF(J912&lt;&gt;"0","yes","no"),"no"),"no")</f>
        <v>no</v>
      </c>
      <c r="H912" t="s">
        <v>2421</v>
      </c>
      <c r="I912" t="str">
        <f>IF(J912&lt;&gt;"0",IF(J912&lt;&gt;0,"yes","no"),"no")</f>
        <v>no</v>
      </c>
      <c r="J912" s="2">
        <v>0</v>
      </c>
      <c r="K912">
        <v>17.164174495000001</v>
      </c>
      <c r="L912">
        <v>17.229966432000001</v>
      </c>
      <c r="M912" s="1">
        <v>0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51.5677181</v>
      </c>
      <c r="X912">
        <v>7.2351443460000002</v>
      </c>
      <c r="Y912">
        <v>183</v>
      </c>
      <c r="Z912" t="str" cm="1">
        <f t="array" ref="Z912">INDEX(Tabelle4!$C$2:$C$2596,MATCH(TRUE,EXACT(tool!A838,Tabelle4!$D$2:$D$2596),0))</f>
        <v>Y</v>
      </c>
      <c r="AA912" t="s">
        <v>909</v>
      </c>
      <c r="AB912" t="s">
        <v>78</v>
      </c>
      <c r="AC912">
        <v>10.9077405929565</v>
      </c>
      <c r="AD912">
        <v>35.270766953643502</v>
      </c>
      <c r="AE912">
        <v>-136.11545602486601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</row>
    <row r="913" spans="1:143" hidden="1" x14ac:dyDescent="0.2">
      <c r="A913" t="s">
        <v>403</v>
      </c>
      <c r="B913">
        <v>0</v>
      </c>
      <c r="C913" t="str">
        <f t="shared" si="586"/>
        <v>yes</v>
      </c>
      <c r="D913" t="str">
        <f t="shared" si="587"/>
        <v>yes</v>
      </c>
      <c r="E913" t="str">
        <f t="shared" si="588"/>
        <v>yes</v>
      </c>
      <c r="F913" t="str">
        <f t="shared" si="589"/>
        <v>no</v>
      </c>
      <c r="G913" t="str">
        <f t="shared" si="590"/>
        <v>yes</v>
      </c>
      <c r="H913" t="s">
        <v>2421</v>
      </c>
      <c r="I913" t="str">
        <f t="shared" si="591"/>
        <v>yes</v>
      </c>
      <c r="J913" s="1" t="s">
        <v>91</v>
      </c>
      <c r="K913">
        <v>85.363429500899997</v>
      </c>
      <c r="L913">
        <v>44.002083021099999</v>
      </c>
      <c r="M913" s="1">
        <v>1956</v>
      </c>
      <c r="N913">
        <v>1</v>
      </c>
      <c r="O913">
        <v>1</v>
      </c>
      <c r="P913">
        <v>1</v>
      </c>
      <c r="Q913">
        <v>2</v>
      </c>
      <c r="R913">
        <v>5.4</v>
      </c>
      <c r="S913">
        <v>203.46587651358001</v>
      </c>
      <c r="T913">
        <v>34.145371800360003</v>
      </c>
      <c r="U913" t="s">
        <v>121</v>
      </c>
      <c r="V913">
        <v>165.72209002599999</v>
      </c>
      <c r="W913">
        <v>51.56752943</v>
      </c>
      <c r="X913">
        <v>7.2355225589999996</v>
      </c>
      <c r="Y913">
        <v>183</v>
      </c>
      <c r="Z913" t="str" cm="1">
        <f t="array" ref="Z913">INDEX(Tabelle4!$C$2:$C$2596,MATCH(TRUE,EXACT(tool!A163,Tabelle4!$D$2:$D$2596),0))</f>
        <v>Z</v>
      </c>
      <c r="AA913" t="s">
        <v>404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</row>
    <row r="914" spans="1:143" hidden="1" x14ac:dyDescent="0.2">
      <c r="A914" t="s">
        <v>1630</v>
      </c>
      <c r="B914">
        <v>0</v>
      </c>
      <c r="C914" t="str">
        <f>IF(M914&lt;&gt;0,IF(J914&lt;&gt;0,IF(J914&lt;&gt;"0","yes","no"),"no"),"no")</f>
        <v>no</v>
      </c>
      <c r="D914" t="str">
        <f>IF(M914&lt;&gt;0,IF(J914&lt;&gt;0,IF(J914&lt;&gt;"0","yes","no"),"no"),"no")</f>
        <v>no</v>
      </c>
      <c r="E914" t="str">
        <f>IF(M914&lt;&gt;0,IF(J914&lt;&gt;0,IF(J914&lt;&gt;"0","yes","no"),"no"),"no")</f>
        <v>no</v>
      </c>
      <c r="F914" t="str">
        <f>IF(COUNTIF(AB914:CM914,"pv&amp;st")&lt;&gt;0,IF(J914&lt;&gt;"0",IF(J914&lt;&gt;0,"yes","no"),"no"),"no")</f>
        <v>no</v>
      </c>
      <c r="G914" t="str">
        <f>IF(M914&lt;&gt;0,IF(J914&lt;&gt;0,IF(J914&lt;&gt;"0","yes","no"),"no"),"no")</f>
        <v>no</v>
      </c>
      <c r="H914" t="s">
        <v>2421</v>
      </c>
      <c r="I914" t="str">
        <f>IF(J914&lt;&gt;"0",IF(J914&lt;&gt;0,"yes","no"),"no")</f>
        <v>no</v>
      </c>
      <c r="J914" s="2">
        <v>0</v>
      </c>
      <c r="K914">
        <v>17.398984497699999</v>
      </c>
      <c r="L914">
        <v>17.341311805099998</v>
      </c>
      <c r="M914" s="1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51.567554870000002</v>
      </c>
      <c r="X914">
        <v>7.235446091</v>
      </c>
      <c r="Y914">
        <v>183</v>
      </c>
      <c r="Z914" t="str" cm="1">
        <f t="array" ref="Z914">INDEX(Tabelle4!$C$2:$C$2596,MATCH(TRUE,EXACT(tool!A896,Tabelle4!$D$2:$D$2596),0))</f>
        <v>Y</v>
      </c>
      <c r="AA914" t="s">
        <v>404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</row>
    <row r="915" spans="1:143" hidden="1" x14ac:dyDescent="0.2">
      <c r="A915" t="s">
        <v>1961</v>
      </c>
      <c r="B915">
        <v>0</v>
      </c>
      <c r="C915" t="str">
        <f t="shared" si="586"/>
        <v>no</v>
      </c>
      <c r="D915" t="str">
        <f t="shared" si="587"/>
        <v>no</v>
      </c>
      <c r="E915" t="str">
        <f t="shared" si="588"/>
        <v>no</v>
      </c>
      <c r="F915" t="str">
        <f t="shared" si="589"/>
        <v>no</v>
      </c>
      <c r="G915" t="str">
        <f t="shared" si="590"/>
        <v>no</v>
      </c>
      <c r="H915" t="s">
        <v>2421</v>
      </c>
      <c r="I915" t="str">
        <f t="shared" si="591"/>
        <v>yes</v>
      </c>
      <c r="J915" s="2">
        <v>0</v>
      </c>
      <c r="K915">
        <v>16.762205989000002</v>
      </c>
      <c r="L915">
        <v>16.438699350899999</v>
      </c>
      <c r="M915" s="1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51.567356119999999</v>
      </c>
      <c r="X915">
        <v>7.2351896609999997</v>
      </c>
      <c r="Y915">
        <v>183</v>
      </c>
      <c r="Z915" t="str" cm="1">
        <f t="array" ref="Z915">INDEX(Tabelle4!$C$2:$C$2596,MATCH(TRUE,EXACT(tool!A1154,Tabelle4!$D$2:$D$2596),0))</f>
        <v>Z</v>
      </c>
      <c r="AA915" t="s">
        <v>404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</row>
    <row r="916" spans="1:143" hidden="1" x14ac:dyDescent="0.2">
      <c r="A916" t="s">
        <v>447</v>
      </c>
      <c r="B916">
        <v>0</v>
      </c>
      <c r="C916" t="str">
        <f t="shared" si="586"/>
        <v>yes</v>
      </c>
      <c r="D916" t="str">
        <f t="shared" si="587"/>
        <v>yes</v>
      </c>
      <c r="E916" t="str">
        <f t="shared" si="588"/>
        <v>yes</v>
      </c>
      <c r="F916" t="str">
        <f t="shared" si="589"/>
        <v>yes</v>
      </c>
      <c r="G916" t="str">
        <f t="shared" si="590"/>
        <v>yes</v>
      </c>
      <c r="H916" t="s">
        <v>2421</v>
      </c>
      <c r="I916" t="str">
        <f t="shared" si="591"/>
        <v>yes</v>
      </c>
      <c r="J916" s="1" t="s">
        <v>91</v>
      </c>
      <c r="K916">
        <v>51.362843007199999</v>
      </c>
      <c r="L916">
        <v>29.0169657619</v>
      </c>
      <c r="M916" s="1">
        <v>1954</v>
      </c>
      <c r="N916">
        <v>1</v>
      </c>
      <c r="O916">
        <v>2</v>
      </c>
      <c r="P916">
        <v>2</v>
      </c>
      <c r="Q916">
        <v>2</v>
      </c>
      <c r="R916">
        <v>5.4</v>
      </c>
      <c r="S916">
        <v>136.14647791138</v>
      </c>
      <c r="T916">
        <v>20.545137202879999</v>
      </c>
      <c r="U916" t="s">
        <v>121</v>
      </c>
      <c r="V916">
        <v>52.812890493399998</v>
      </c>
      <c r="W916">
        <v>51.567818870000004</v>
      </c>
      <c r="X916">
        <v>7.2350239439999999</v>
      </c>
      <c r="Y916">
        <v>183</v>
      </c>
      <c r="Z916" t="str" cm="1">
        <f t="array" ref="Z916">INDEX(Tabelle4!$C$2:$C$2596,MATCH(TRUE,EXACT(tool!A186,Tabelle4!$D$2:$D$2596),0))</f>
        <v>Z</v>
      </c>
      <c r="AA916" t="s">
        <v>448</v>
      </c>
      <c r="AB916" t="s">
        <v>83</v>
      </c>
      <c r="AC916">
        <v>27.0366096496582</v>
      </c>
      <c r="AD916">
        <v>33.543122957665297</v>
      </c>
      <c r="AE916">
        <v>-135.99793022148299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</row>
    <row r="917" spans="1:143" hidden="1" x14ac:dyDescent="0.2">
      <c r="A917" t="s">
        <v>1759</v>
      </c>
      <c r="B917">
        <v>0</v>
      </c>
      <c r="C917" t="str">
        <f>IF(M917&lt;&gt;0,IF(J917&lt;&gt;0,IF(J917&lt;&gt;"0","yes","no"),"no"),"no")</f>
        <v>no</v>
      </c>
      <c r="D917" t="str">
        <f>IF(M917&lt;&gt;0,IF(J917&lt;&gt;0,IF(J917&lt;&gt;"0","yes","no"),"no"),"no")</f>
        <v>no</v>
      </c>
      <c r="E917" t="str">
        <f>IF(M917&lt;&gt;0,IF(J917&lt;&gt;0,IF(J917&lt;&gt;"0","yes","no"),"no"),"no")</f>
        <v>no</v>
      </c>
      <c r="F917" t="str">
        <f>IF(COUNTIF(AB917:CM917,"pv&amp;st")&lt;&gt;0,IF(J917&lt;&gt;"0",IF(J917&lt;&gt;0,"yes","no"),"no"),"no")</f>
        <v>no</v>
      </c>
      <c r="G917" t="str">
        <f>IF(M917&lt;&gt;0,IF(J917&lt;&gt;0,IF(J917&lt;&gt;"0","yes","no"),"no"),"no")</f>
        <v>no</v>
      </c>
      <c r="H917" t="s">
        <v>2421</v>
      </c>
      <c r="I917" t="str">
        <f>IF(J917&lt;&gt;"0",IF(J917&lt;&gt;0,"yes","no"),"no")</f>
        <v>no</v>
      </c>
      <c r="J917" s="2">
        <v>0</v>
      </c>
      <c r="K917">
        <v>17.355725490000001</v>
      </c>
      <c r="L917">
        <v>17.305274921100001</v>
      </c>
      <c r="M917" s="1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51.56784759</v>
      </c>
      <c r="X917">
        <v>7.2349166030000003</v>
      </c>
      <c r="Y917">
        <v>183</v>
      </c>
      <c r="Z917" t="str" cm="1">
        <f t="array" ref="Z917">INDEX(Tabelle4!$C$2:$C$2596,MATCH(TRUE,EXACT(tool!A986,Tabelle4!$D$2:$D$2596),0))</f>
        <v>Y</v>
      </c>
      <c r="AA917" t="s">
        <v>448</v>
      </c>
      <c r="AB917" t="s">
        <v>78</v>
      </c>
      <c r="AC917">
        <v>8.9607639312744105</v>
      </c>
      <c r="AD917">
        <v>35.958463649054202</v>
      </c>
      <c r="AE917">
        <v>-134.459255274507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</row>
    <row r="918" spans="1:143" hidden="1" x14ac:dyDescent="0.2">
      <c r="A918" t="s">
        <v>1964</v>
      </c>
      <c r="B918">
        <v>0</v>
      </c>
      <c r="C918" t="str">
        <f t="shared" ref="C918:C979" si="616">IF(M918=0,"no","yes")</f>
        <v>no</v>
      </c>
      <c r="D918" t="str">
        <f t="shared" ref="D918:D979" si="617">IF(M918&lt;&gt;0,"yes","no")</f>
        <v>no</v>
      </c>
      <c r="E918" t="str">
        <f t="shared" ref="E918:E979" si="618">IF(M918&lt;&gt;0,"yes","no")</f>
        <v>no</v>
      </c>
      <c r="F918" t="str">
        <f t="shared" ref="F918:F979" si="619">IF(COUNTIF(AB918:CM918,"pv&amp;st")&lt;&gt;0,"yes","no")</f>
        <v>no</v>
      </c>
      <c r="G918" t="str">
        <f t="shared" ref="G918:G979" si="620">IF(M918&lt;&gt;0,"yes","no")</f>
        <v>no</v>
      </c>
      <c r="H918" t="s">
        <v>2421</v>
      </c>
      <c r="I918" t="str">
        <f t="shared" ref="I918:I979" si="621">IF(J918&lt;&gt;"0","yes","no")</f>
        <v>yes</v>
      </c>
      <c r="J918" s="2">
        <v>0</v>
      </c>
      <c r="K918">
        <v>21.203169013899998</v>
      </c>
      <c r="L918">
        <v>18.435692055499999</v>
      </c>
      <c r="M918" s="1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51.567620269999999</v>
      </c>
      <c r="X918">
        <v>7.2346791389999998</v>
      </c>
      <c r="Y918">
        <v>183</v>
      </c>
      <c r="Z918" t="str" cm="1">
        <f t="array" ref="Z918">INDEX(Tabelle4!$C$2:$C$2596,MATCH(TRUE,EXACT(tool!A1157,Tabelle4!$D$2:$D$2596),0))</f>
        <v>Z</v>
      </c>
      <c r="AA918" t="s">
        <v>448</v>
      </c>
      <c r="AB918" t="s">
        <v>78</v>
      </c>
      <c r="AC918">
        <v>11.817759513855</v>
      </c>
      <c r="AD918">
        <v>10.259530986014999</v>
      </c>
      <c r="AE918">
        <v>124.40768192694399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</row>
    <row r="919" spans="1:143" hidden="1" x14ac:dyDescent="0.2">
      <c r="A919" t="s">
        <v>148</v>
      </c>
      <c r="B919">
        <v>0</v>
      </c>
      <c r="C919" t="str">
        <f t="shared" si="616"/>
        <v>yes</v>
      </c>
      <c r="D919" t="str">
        <f t="shared" si="617"/>
        <v>yes</v>
      </c>
      <c r="E919" t="str">
        <f t="shared" si="618"/>
        <v>yes</v>
      </c>
      <c r="F919" t="str">
        <f t="shared" si="619"/>
        <v>yes</v>
      </c>
      <c r="G919" t="str">
        <f t="shared" si="620"/>
        <v>yes</v>
      </c>
      <c r="H919" t="s">
        <v>2421</v>
      </c>
      <c r="I919" t="str">
        <f t="shared" si="621"/>
        <v>yes</v>
      </c>
      <c r="J919" s="1" t="s">
        <v>91</v>
      </c>
      <c r="K919">
        <v>672.136881948</v>
      </c>
      <c r="L919">
        <v>159.67367211000001</v>
      </c>
      <c r="M919" s="1">
        <v>1960</v>
      </c>
      <c r="N919">
        <v>2</v>
      </c>
      <c r="O919">
        <v>3</v>
      </c>
      <c r="P919">
        <v>6</v>
      </c>
      <c r="Q919">
        <v>4</v>
      </c>
      <c r="R919">
        <v>10.8</v>
      </c>
      <c r="S919">
        <v>1186.7661532296001</v>
      </c>
      <c r="T919">
        <v>537.7095055584</v>
      </c>
      <c r="U919" t="s">
        <v>108</v>
      </c>
      <c r="V919">
        <v>69.047578427484538</v>
      </c>
      <c r="W919">
        <v>51.568461480000003</v>
      </c>
      <c r="X919">
        <v>7.2456839290000001</v>
      </c>
      <c r="Y919">
        <v>185</v>
      </c>
      <c r="Z919" t="str" cm="1">
        <f t="array" ref="Z919">INDEX(Tabelle4!$C$2:$C$2596,MATCH(TRUE,EXACT(tool!A35,Tabelle4!$D$2:$D$2596),0))</f>
        <v>Z</v>
      </c>
      <c r="AA919" t="s">
        <v>149</v>
      </c>
      <c r="AB919" t="s">
        <v>83</v>
      </c>
      <c r="AC919">
        <v>592.28076171875</v>
      </c>
      <c r="AD919">
        <v>0.29066917683088001</v>
      </c>
      <c r="AE919">
        <v>149.591084957569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</row>
    <row r="920" spans="1:143" hidden="1" x14ac:dyDescent="0.2">
      <c r="A920" t="s">
        <v>443</v>
      </c>
      <c r="B920">
        <v>0</v>
      </c>
      <c r="C920" t="str">
        <f t="shared" si="616"/>
        <v>yes</v>
      </c>
      <c r="D920" t="str">
        <f t="shared" si="617"/>
        <v>yes</v>
      </c>
      <c r="E920" t="str">
        <f t="shared" si="618"/>
        <v>yes</v>
      </c>
      <c r="F920" t="str">
        <f t="shared" si="619"/>
        <v>yes</v>
      </c>
      <c r="G920" t="str">
        <f t="shared" si="620"/>
        <v>yes</v>
      </c>
      <c r="H920" t="s">
        <v>2421</v>
      </c>
      <c r="I920" t="str">
        <f t="shared" si="621"/>
        <v>yes</v>
      </c>
      <c r="J920" s="1" t="s">
        <v>91</v>
      </c>
      <c r="K920">
        <v>504.94229705999999</v>
      </c>
      <c r="L920">
        <v>117.098407317</v>
      </c>
      <c r="M920" s="1">
        <v>1973</v>
      </c>
      <c r="N920">
        <v>4</v>
      </c>
      <c r="O920">
        <v>4</v>
      </c>
      <c r="P920">
        <v>16</v>
      </c>
      <c r="Q920">
        <v>3</v>
      </c>
      <c r="R920">
        <v>8.1000000000000014</v>
      </c>
      <c r="S920">
        <v>645.53172103170004</v>
      </c>
      <c r="T920">
        <v>302.96537823600005</v>
      </c>
      <c r="U920" t="s">
        <v>108</v>
      </c>
      <c r="V920">
        <v>178.18524763092265</v>
      </c>
      <c r="W920">
        <v>51.568722430000001</v>
      </c>
      <c r="X920">
        <v>7.245283326</v>
      </c>
      <c r="Y920">
        <v>185</v>
      </c>
      <c r="Z920" t="str" cm="1">
        <f t="array" ref="Z920">INDEX(Tabelle4!$C$2:$C$2596,MATCH(TRUE,EXACT(tool!A183,Tabelle4!$D$2:$D$2596),0))</f>
        <v>Z</v>
      </c>
      <c r="AA920" t="s">
        <v>149</v>
      </c>
      <c r="AB920" t="s">
        <v>83</v>
      </c>
      <c r="AC920">
        <v>367.06204223632801</v>
      </c>
      <c r="AD920">
        <v>0.42538127577971202</v>
      </c>
      <c r="AE920">
        <v>-28.045757811305901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</row>
    <row r="921" spans="1:143" hidden="1" x14ac:dyDescent="0.2">
      <c r="A921" t="s">
        <v>444</v>
      </c>
      <c r="B921">
        <v>0</v>
      </c>
      <c r="C921" t="str">
        <f t="shared" si="616"/>
        <v>yes</v>
      </c>
      <c r="D921" t="str">
        <f t="shared" si="617"/>
        <v>yes</v>
      </c>
      <c r="E921" t="str">
        <f t="shared" si="618"/>
        <v>yes</v>
      </c>
      <c r="F921" t="str">
        <f t="shared" si="619"/>
        <v>yes</v>
      </c>
      <c r="G921" t="str">
        <f t="shared" si="620"/>
        <v>yes</v>
      </c>
      <c r="H921" t="s">
        <v>2421</v>
      </c>
      <c r="I921" t="str">
        <f t="shared" si="621"/>
        <v>yes</v>
      </c>
      <c r="J921" s="1" t="s">
        <v>91</v>
      </c>
      <c r="K921">
        <v>297.10829102399998</v>
      </c>
      <c r="L921">
        <v>78.612694778100007</v>
      </c>
      <c r="M921" s="1">
        <v>1971</v>
      </c>
      <c r="N921">
        <v>2</v>
      </c>
      <c r="O921">
        <v>4</v>
      </c>
      <c r="P921">
        <v>8</v>
      </c>
      <c r="Q921">
        <v>5</v>
      </c>
      <c r="R921">
        <v>13.5</v>
      </c>
      <c r="S921">
        <v>764.1630884803501</v>
      </c>
      <c r="T921">
        <v>297.10829102399998</v>
      </c>
      <c r="U921" t="s">
        <v>108</v>
      </c>
      <c r="V921">
        <v>64.103448071620576</v>
      </c>
      <c r="W921">
        <v>51.568694100000002</v>
      </c>
      <c r="X921">
        <v>7.2448318739999999</v>
      </c>
      <c r="Y921">
        <v>185</v>
      </c>
      <c r="Z921" t="str" cm="1">
        <f t="array" ref="Z921">INDEX(Tabelle4!$C$2:$C$2596,MATCH(TRUE,EXACT(tool!A184,Tabelle4!$D$2:$D$2596),0))</f>
        <v>Z</v>
      </c>
      <c r="AA921" t="s">
        <v>149</v>
      </c>
      <c r="AB921" t="s">
        <v>83</v>
      </c>
      <c r="AC921">
        <v>44.025402069091797</v>
      </c>
      <c r="AD921">
        <v>0.58980517727113302</v>
      </c>
      <c r="AE921">
        <v>-176.247381908644</v>
      </c>
      <c r="AF921" t="s">
        <v>83</v>
      </c>
      <c r="AG921">
        <v>119.596298217773</v>
      </c>
      <c r="AH921">
        <v>1.4601133835336799</v>
      </c>
      <c r="AI921">
        <v>-3.8672577459206101</v>
      </c>
      <c r="AJ921" t="s">
        <v>78</v>
      </c>
      <c r="AK921">
        <v>22.30690574646</v>
      </c>
      <c r="AL921">
        <v>4.32442454282958</v>
      </c>
      <c r="AM921">
        <v>-137.80727117313</v>
      </c>
      <c r="AN921" t="s">
        <v>78</v>
      </c>
      <c r="AO921">
        <v>17.6382141113281</v>
      </c>
      <c r="AP921">
        <v>0.58980517727113302</v>
      </c>
      <c r="AQ921">
        <v>-176.247381908644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</row>
    <row r="922" spans="1:143" hidden="1" x14ac:dyDescent="0.2">
      <c r="A922" t="s">
        <v>1855</v>
      </c>
      <c r="B922">
        <v>0</v>
      </c>
      <c r="C922" t="str">
        <f>IF(M922&lt;&gt;0,IF(J922&lt;&gt;0,IF(J922&lt;&gt;"0","yes","no"),"no"),"no")</f>
        <v>no</v>
      </c>
      <c r="D922" t="str">
        <f>IF(M922&lt;&gt;0,IF(J922&lt;&gt;0,IF(J922&lt;&gt;"0","yes","no"),"no"),"no")</f>
        <v>no</v>
      </c>
      <c r="E922" t="str">
        <f>IF(M922&lt;&gt;0,IF(J922&lt;&gt;0,IF(J922&lt;&gt;"0","yes","no"),"no"),"no")</f>
        <v>no</v>
      </c>
      <c r="F922" t="str">
        <f>IF(COUNTIF(AB922:CM922,"pv&amp;st")&lt;&gt;0,IF(J922&lt;&gt;"0",IF(J922&lt;&gt;0,"yes","no"),"no"),"no")</f>
        <v>no</v>
      </c>
      <c r="G922" t="str">
        <f>IF(M922&lt;&gt;0,IF(J922&lt;&gt;0,IF(J922&lt;&gt;"0","yes","no"),"no"),"no")</f>
        <v>no</v>
      </c>
      <c r="H922" t="s">
        <v>2421</v>
      </c>
      <c r="I922" t="str">
        <f>IF(J922&lt;&gt;"0",IF(J922&lt;&gt;0,"yes","no"),"no")</f>
        <v>no</v>
      </c>
      <c r="J922" s="2">
        <v>0</v>
      </c>
      <c r="K922">
        <v>31.481176507299999</v>
      </c>
      <c r="L922">
        <v>22.447919208999998</v>
      </c>
      <c r="M922" s="1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51.568376270000002</v>
      </c>
      <c r="X922">
        <v>7.2454085900000003</v>
      </c>
      <c r="Y922">
        <v>185</v>
      </c>
      <c r="Z922" t="str" cm="1">
        <f t="array" ref="Z922">INDEX(Tabelle4!$C$2:$C$2596,MATCH(TRUE,EXACT(tool!A1056,Tabelle4!$D$2:$D$2596),0))</f>
        <v>Y</v>
      </c>
      <c r="AA922" t="s">
        <v>149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</row>
    <row r="923" spans="1:143" hidden="1" x14ac:dyDescent="0.2">
      <c r="A923" t="s">
        <v>723</v>
      </c>
      <c r="B923">
        <v>0</v>
      </c>
      <c r="C923" t="str">
        <f t="shared" si="616"/>
        <v>yes</v>
      </c>
      <c r="D923" t="str">
        <f t="shared" si="617"/>
        <v>yes</v>
      </c>
      <c r="E923" t="str">
        <f t="shared" si="618"/>
        <v>yes</v>
      </c>
      <c r="F923" t="str">
        <f t="shared" si="619"/>
        <v>yes</v>
      </c>
      <c r="G923" t="str">
        <f t="shared" si="620"/>
        <v>yes</v>
      </c>
      <c r="H923" t="s">
        <v>2421</v>
      </c>
      <c r="I923" t="str">
        <f t="shared" si="621"/>
        <v>yes</v>
      </c>
      <c r="J923" s="1" t="s">
        <v>91</v>
      </c>
      <c r="K923">
        <v>385.27307003099997</v>
      </c>
      <c r="L923">
        <v>100.832067163</v>
      </c>
      <c r="M923" s="1">
        <v>1970</v>
      </c>
      <c r="N923">
        <v>2</v>
      </c>
      <c r="O923">
        <v>3</v>
      </c>
      <c r="P923">
        <v>6</v>
      </c>
      <c r="Q923">
        <v>6</v>
      </c>
      <c r="R923">
        <v>16.200000000000003</v>
      </c>
      <c r="S923">
        <v>1171.1518040034005</v>
      </c>
      <c r="T923">
        <v>462.32768403720002</v>
      </c>
      <c r="U923" t="s">
        <v>121</v>
      </c>
      <c r="V923">
        <v>170.09138752999999</v>
      </c>
      <c r="W923">
        <v>51.568030139999998</v>
      </c>
      <c r="X923">
        <v>7.2456015760000003</v>
      </c>
      <c r="Y923">
        <v>185</v>
      </c>
      <c r="Z923" t="str" cm="1">
        <f t="array" ref="Z923">INDEX(Tabelle4!$C$2:$C$2596,MATCH(TRUE,EXACT(tool!A326,Tabelle4!$D$2:$D$2596),0))</f>
        <v>Z</v>
      </c>
      <c r="AA923" t="s">
        <v>724</v>
      </c>
      <c r="AB923" t="s">
        <v>83</v>
      </c>
      <c r="AC923">
        <v>137.302322387695</v>
      </c>
      <c r="AD923">
        <v>1.701164459593</v>
      </c>
      <c r="AE923">
        <v>34.992020200511099</v>
      </c>
      <c r="AF923" t="s">
        <v>83</v>
      </c>
      <c r="AG923">
        <v>42.6233940124512</v>
      </c>
      <c r="AH923">
        <v>0.86036151746211897</v>
      </c>
      <c r="AI923">
        <v>-152.58160791417001</v>
      </c>
      <c r="AJ923" t="s">
        <v>83</v>
      </c>
      <c r="AK923">
        <v>66.8721923828125</v>
      </c>
      <c r="AL923">
        <v>0.86036151746211897</v>
      </c>
      <c r="AM923">
        <v>-152.58160791417001</v>
      </c>
      <c r="AN923" t="s">
        <v>78</v>
      </c>
      <c r="AO923">
        <v>14.643521308898899</v>
      </c>
      <c r="AP923">
        <v>1.701164459593</v>
      </c>
      <c r="AQ923">
        <v>34.992020200511099</v>
      </c>
      <c r="AR923" t="s">
        <v>78</v>
      </c>
      <c r="AS923">
        <v>24.855382919311499</v>
      </c>
      <c r="AT923">
        <v>0.24135209986464201</v>
      </c>
      <c r="AU923">
        <v>134.46050766559699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</row>
    <row r="924" spans="1:143" hidden="1" x14ac:dyDescent="0.2">
      <c r="A924" t="s">
        <v>863</v>
      </c>
      <c r="B924">
        <v>0</v>
      </c>
      <c r="C924" t="str">
        <f t="shared" si="616"/>
        <v>yes</v>
      </c>
      <c r="D924" t="str">
        <f t="shared" si="617"/>
        <v>yes</v>
      </c>
      <c r="E924" t="str">
        <f t="shared" si="618"/>
        <v>yes</v>
      </c>
      <c r="F924" t="str">
        <f t="shared" si="619"/>
        <v>yes</v>
      </c>
      <c r="G924" t="str">
        <f t="shared" si="620"/>
        <v>yes</v>
      </c>
      <c r="H924" t="s">
        <v>2421</v>
      </c>
      <c r="I924" t="str">
        <f t="shared" si="621"/>
        <v>yes</v>
      </c>
      <c r="J924" s="1" t="s">
        <v>91</v>
      </c>
      <c r="K924">
        <v>380.85935303500003</v>
      </c>
      <c r="L924">
        <v>102.788703246</v>
      </c>
      <c r="M924" s="1">
        <v>1970</v>
      </c>
      <c r="N924">
        <v>2</v>
      </c>
      <c r="O924">
        <v>4</v>
      </c>
      <c r="P924">
        <v>8</v>
      </c>
      <c r="Q924">
        <v>4</v>
      </c>
      <c r="R924">
        <v>10.8</v>
      </c>
      <c r="S924">
        <v>805.43051262879999</v>
      </c>
      <c r="T924">
        <v>304.68748242800001</v>
      </c>
      <c r="U924" t="s">
        <v>108</v>
      </c>
      <c r="V924">
        <v>225.96542912465119</v>
      </c>
      <c r="W924">
        <v>51.567836890000002</v>
      </c>
      <c r="X924">
        <v>7.2453567469999998</v>
      </c>
      <c r="Y924">
        <v>185</v>
      </c>
      <c r="Z924" t="str" cm="1">
        <f t="array" ref="Z924">INDEX(Tabelle4!$C$2:$C$2596,MATCH(TRUE,EXACT(tool!A400,Tabelle4!$D$2:$D$2596),0))</f>
        <v>Z</v>
      </c>
      <c r="AA924" t="s">
        <v>724</v>
      </c>
      <c r="AB924" t="s">
        <v>83</v>
      </c>
      <c r="AC924">
        <v>330.41891479492199</v>
      </c>
      <c r="AD924">
        <v>0.56738968658981204</v>
      </c>
      <c r="AE924">
        <v>99.846900565384999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</row>
    <row r="925" spans="1:143" hidden="1" x14ac:dyDescent="0.2">
      <c r="A925" t="s">
        <v>951</v>
      </c>
      <c r="B925">
        <v>0</v>
      </c>
      <c r="C925" t="str">
        <f t="shared" si="616"/>
        <v>yes</v>
      </c>
      <c r="D925" t="str">
        <f t="shared" si="617"/>
        <v>yes</v>
      </c>
      <c r="E925" t="str">
        <f t="shared" si="618"/>
        <v>yes</v>
      </c>
      <c r="F925" t="str">
        <f t="shared" si="619"/>
        <v>yes</v>
      </c>
      <c r="G925" t="str">
        <f t="shared" si="620"/>
        <v>yes</v>
      </c>
      <c r="H925" t="s">
        <v>2421</v>
      </c>
      <c r="I925" t="str">
        <f t="shared" si="621"/>
        <v>yes</v>
      </c>
      <c r="J925" s="1" t="s">
        <v>91</v>
      </c>
      <c r="K925">
        <v>944.30965558699995</v>
      </c>
      <c r="L925">
        <v>200.504823066</v>
      </c>
      <c r="M925" s="1">
        <v>1971</v>
      </c>
      <c r="N925">
        <v>1</v>
      </c>
      <c r="O925">
        <v>4</v>
      </c>
      <c r="P925">
        <v>4</v>
      </c>
      <c r="Q925">
        <v>3</v>
      </c>
      <c r="R925">
        <v>8.1000000000000014</v>
      </c>
      <c r="S925">
        <v>1057.5032734824003</v>
      </c>
      <c r="T925">
        <v>566.58579335220008</v>
      </c>
      <c r="U925" t="s">
        <v>108</v>
      </c>
      <c r="V925">
        <v>193.34234625255536</v>
      </c>
      <c r="W925">
        <v>51.568350629999998</v>
      </c>
      <c r="X925">
        <v>7.2444941260000002</v>
      </c>
      <c r="Y925">
        <v>185</v>
      </c>
      <c r="Z925" t="str" cm="1">
        <f t="array" ref="Z925">INDEX(Tabelle4!$C$2:$C$2596,MATCH(TRUE,EXACT(tool!A445,Tabelle4!$D$2:$D$2596),0))</f>
        <v>Z</v>
      </c>
      <c r="AA925" t="s">
        <v>724</v>
      </c>
      <c r="AB925" t="s">
        <v>83</v>
      </c>
      <c r="AC925">
        <v>292.34341430664102</v>
      </c>
      <c r="AD925">
        <v>0.22305713454159101</v>
      </c>
      <c r="AE925">
        <v>-8.2295165321575503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</row>
    <row r="926" spans="1:143" hidden="1" x14ac:dyDescent="0.2">
      <c r="A926" t="s">
        <v>1902</v>
      </c>
      <c r="B926">
        <v>0</v>
      </c>
      <c r="C926" t="str">
        <f t="shared" si="616"/>
        <v>no</v>
      </c>
      <c r="D926" t="str">
        <f t="shared" si="617"/>
        <v>no</v>
      </c>
      <c r="E926" t="str">
        <f t="shared" si="618"/>
        <v>no</v>
      </c>
      <c r="F926" t="str">
        <f t="shared" si="619"/>
        <v>no</v>
      </c>
      <c r="G926" t="str">
        <f t="shared" si="620"/>
        <v>no</v>
      </c>
      <c r="H926" t="s">
        <v>2421</v>
      </c>
      <c r="I926" t="str">
        <f t="shared" si="621"/>
        <v>yes</v>
      </c>
      <c r="J926" s="2">
        <v>0</v>
      </c>
      <c r="K926">
        <v>53.445759993599999</v>
      </c>
      <c r="L926">
        <v>29.830651205500001</v>
      </c>
      <c r="M926" s="1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51.56845594</v>
      </c>
      <c r="X926">
        <v>7.2438567550000004</v>
      </c>
      <c r="Y926">
        <v>185</v>
      </c>
      <c r="Z926" t="str" cm="1">
        <f t="array" ref="Z926">INDEX(Tabelle4!$C$2:$C$2596,MATCH(TRUE,EXACT(tool!A1098,Tabelle4!$D$2:$D$2596),0))</f>
        <v>Z</v>
      </c>
      <c r="AA926" t="s">
        <v>1903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</row>
    <row r="927" spans="1:143" hidden="1" x14ac:dyDescent="0.2">
      <c r="A927" t="s">
        <v>2079</v>
      </c>
      <c r="B927">
        <v>0</v>
      </c>
      <c r="C927" t="str">
        <f t="shared" si="616"/>
        <v>yes</v>
      </c>
      <c r="D927" t="str">
        <f t="shared" si="617"/>
        <v>yes</v>
      </c>
      <c r="E927" t="str">
        <f t="shared" si="618"/>
        <v>yes</v>
      </c>
      <c r="F927" t="str">
        <f t="shared" si="619"/>
        <v>no</v>
      </c>
      <c r="G927" t="str">
        <f t="shared" si="620"/>
        <v>yes</v>
      </c>
      <c r="H927" t="s">
        <v>2421</v>
      </c>
      <c r="I927" t="str">
        <f t="shared" si="621"/>
        <v>yes</v>
      </c>
      <c r="J927" s="1" t="s">
        <v>91</v>
      </c>
      <c r="K927">
        <v>108.623841</v>
      </c>
      <c r="L927">
        <v>45.211821111500001</v>
      </c>
      <c r="M927" s="1">
        <v>1970</v>
      </c>
      <c r="N927">
        <v>1</v>
      </c>
      <c r="O927">
        <v>3</v>
      </c>
      <c r="P927">
        <v>3</v>
      </c>
      <c r="Q927">
        <v>1</v>
      </c>
      <c r="R927">
        <v>2.7</v>
      </c>
      <c r="S927">
        <v>100.34714880105001</v>
      </c>
      <c r="T927">
        <v>21.7247682</v>
      </c>
      <c r="U927">
        <v>0</v>
      </c>
      <c r="V927">
        <v>0</v>
      </c>
      <c r="W927">
        <v>51.568880749999998</v>
      </c>
      <c r="X927">
        <v>7.2436178179999997</v>
      </c>
      <c r="Y927">
        <v>185</v>
      </c>
      <c r="Z927" t="str" cm="1">
        <f t="array" ref="Z927">INDEX(Tabelle4!$C$2:$C$2596,MATCH(TRUE,EXACT(tool!A1254,Tabelle4!$D$2:$D$2596),0))</f>
        <v>Z</v>
      </c>
      <c r="AA927" t="s">
        <v>2080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</row>
    <row r="928" spans="1:143" hidden="1" x14ac:dyDescent="0.2">
      <c r="A928" t="s">
        <v>2081</v>
      </c>
      <c r="B928">
        <v>0</v>
      </c>
      <c r="C928" t="str">
        <f t="shared" si="616"/>
        <v>no</v>
      </c>
      <c r="D928" t="str">
        <f t="shared" si="617"/>
        <v>no</v>
      </c>
      <c r="E928" t="str">
        <f t="shared" si="618"/>
        <v>no</v>
      </c>
      <c r="F928" t="str">
        <f t="shared" si="619"/>
        <v>no</v>
      </c>
      <c r="G928" t="str">
        <f t="shared" si="620"/>
        <v>no</v>
      </c>
      <c r="H928" t="s">
        <v>2421</v>
      </c>
      <c r="I928" t="str">
        <f t="shared" si="621"/>
        <v>yes</v>
      </c>
      <c r="J928" s="2">
        <v>0</v>
      </c>
      <c r="K928">
        <v>26.388285005899998</v>
      </c>
      <c r="L928">
        <v>21.018486766999999</v>
      </c>
      <c r="M928" s="1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51.568971040000001</v>
      </c>
      <c r="X928">
        <v>7.2435884460000004</v>
      </c>
      <c r="Y928">
        <v>185</v>
      </c>
      <c r="Z928" t="str" cm="1">
        <f t="array" ref="Z928">INDEX(Tabelle4!$C$2:$C$2596,MATCH(TRUE,EXACT(tool!A1255,Tabelle4!$D$2:$D$2596),0))</f>
        <v>Z</v>
      </c>
      <c r="AA928" t="s">
        <v>2080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</row>
    <row r="929" spans="1:143" hidden="1" x14ac:dyDescent="0.2">
      <c r="A929" t="s">
        <v>2091</v>
      </c>
      <c r="B929">
        <v>0</v>
      </c>
      <c r="C929" t="str">
        <f t="shared" si="616"/>
        <v>no</v>
      </c>
      <c r="D929" t="str">
        <f t="shared" si="617"/>
        <v>no</v>
      </c>
      <c r="E929" t="str">
        <f t="shared" si="618"/>
        <v>no</v>
      </c>
      <c r="F929" t="str">
        <f t="shared" si="619"/>
        <v>no</v>
      </c>
      <c r="G929" t="str">
        <f t="shared" si="620"/>
        <v>no</v>
      </c>
      <c r="H929" t="s">
        <v>2421</v>
      </c>
      <c r="I929" t="str">
        <f t="shared" si="621"/>
        <v>yes</v>
      </c>
      <c r="J929" s="2">
        <v>0</v>
      </c>
      <c r="K929">
        <v>26.681930483999999</v>
      </c>
      <c r="L929">
        <v>23.9369929247</v>
      </c>
      <c r="M929" s="1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51.568764029999997</v>
      </c>
      <c r="X929">
        <v>7.243576172</v>
      </c>
      <c r="Y929">
        <v>185</v>
      </c>
      <c r="Z929" t="str" cm="1">
        <f t="array" ref="Z929">INDEX(Tabelle4!$C$2:$C$2596,MATCH(TRUE,EXACT(tool!A1263,Tabelle4!$D$2:$D$2596),0))</f>
        <v>Z</v>
      </c>
      <c r="AA929" t="s">
        <v>2092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</row>
    <row r="930" spans="1:143" hidden="1" x14ac:dyDescent="0.2">
      <c r="A930" t="s">
        <v>2093</v>
      </c>
      <c r="B930">
        <v>0</v>
      </c>
      <c r="C930" t="str">
        <f t="shared" si="616"/>
        <v>yes</v>
      </c>
      <c r="D930" t="str">
        <f t="shared" si="617"/>
        <v>yes</v>
      </c>
      <c r="E930" t="str">
        <f t="shared" si="618"/>
        <v>yes</v>
      </c>
      <c r="F930" t="str">
        <f t="shared" si="619"/>
        <v>yes</v>
      </c>
      <c r="G930" t="str">
        <f t="shared" si="620"/>
        <v>yes</v>
      </c>
      <c r="H930" t="s">
        <v>2421</v>
      </c>
      <c r="I930" t="str">
        <f t="shared" si="621"/>
        <v>yes</v>
      </c>
      <c r="J930" s="1" t="s">
        <v>91</v>
      </c>
      <c r="K930">
        <v>106.021421049</v>
      </c>
      <c r="L930">
        <v>41.831616845100001</v>
      </c>
      <c r="M930" s="1">
        <v>1976</v>
      </c>
      <c r="N930">
        <v>2</v>
      </c>
      <c r="O930">
        <v>1</v>
      </c>
      <c r="P930">
        <v>2</v>
      </c>
      <c r="Q930">
        <v>2</v>
      </c>
      <c r="R930">
        <v>5.4</v>
      </c>
      <c r="S930">
        <v>183.48216254394003</v>
      </c>
      <c r="T930">
        <v>42.408568419600002</v>
      </c>
      <c r="U930">
        <v>0</v>
      </c>
      <c r="V930">
        <v>0</v>
      </c>
      <c r="W930">
        <v>51.568739549999997</v>
      </c>
      <c r="X930">
        <v>7.2434162479999999</v>
      </c>
      <c r="Y930">
        <v>185</v>
      </c>
      <c r="Z930" t="str" cm="1">
        <f t="array" ref="Z930">INDEX(Tabelle4!$C$2:$C$2596,MATCH(TRUE,EXACT(tool!A1264,Tabelle4!$D$2:$D$2596),0))</f>
        <v>Z</v>
      </c>
      <c r="AA930" t="s">
        <v>2092</v>
      </c>
      <c r="AB930" t="s">
        <v>83</v>
      </c>
      <c r="AC930">
        <v>107.008506774902</v>
      </c>
      <c r="AD930">
        <v>4.4273782903636398</v>
      </c>
      <c r="AE930">
        <v>-3.4101793499478399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</row>
    <row r="931" spans="1:143" hidden="1" x14ac:dyDescent="0.2">
      <c r="A931" t="s">
        <v>2097</v>
      </c>
      <c r="B931">
        <v>0</v>
      </c>
      <c r="C931" t="str">
        <f t="shared" si="616"/>
        <v>yes</v>
      </c>
      <c r="D931" t="str">
        <f t="shared" si="617"/>
        <v>yes</v>
      </c>
      <c r="E931" t="str">
        <f t="shared" si="618"/>
        <v>yes</v>
      </c>
      <c r="F931" t="str">
        <f t="shared" si="619"/>
        <v>no</v>
      </c>
      <c r="G931" t="str">
        <f t="shared" si="620"/>
        <v>yes</v>
      </c>
      <c r="H931" t="s">
        <v>2421</v>
      </c>
      <c r="I931" t="str">
        <f t="shared" si="621"/>
        <v>yes</v>
      </c>
      <c r="J931" s="1">
        <v>0</v>
      </c>
      <c r="K931">
        <v>0</v>
      </c>
      <c r="L931">
        <v>0</v>
      </c>
      <c r="M931" s="1">
        <v>1976</v>
      </c>
      <c r="N931">
        <v>2</v>
      </c>
      <c r="O931">
        <v>1</v>
      </c>
      <c r="P931">
        <v>2</v>
      </c>
      <c r="Q931">
        <v>2</v>
      </c>
      <c r="R931">
        <v>5.4</v>
      </c>
      <c r="S931">
        <v>0</v>
      </c>
      <c r="T931">
        <v>0</v>
      </c>
      <c r="U931">
        <v>0</v>
      </c>
      <c r="V931">
        <v>0</v>
      </c>
      <c r="W931">
        <v>51.568700139999997</v>
      </c>
      <c r="X931">
        <v>7.2438544970000001</v>
      </c>
      <c r="Y931">
        <v>185</v>
      </c>
      <c r="Z931" t="str" cm="1">
        <f t="array" ref="Z931">INDEX(Tabelle4!$C$2:$C$2596,MATCH(TRUE,EXACT(tool!A1268,Tabelle4!$D$2:$D$2596),0))</f>
        <v>Z</v>
      </c>
      <c r="AA931" t="s">
        <v>2098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</row>
    <row r="932" spans="1:143" hidden="1" x14ac:dyDescent="0.2">
      <c r="A932" t="s">
        <v>2099</v>
      </c>
      <c r="B932">
        <v>0</v>
      </c>
      <c r="C932" t="str">
        <f>IF(M932&lt;&gt;0,IF(J932&lt;&gt;0,IF(J932&lt;&gt;"0","yes","no"),"no"),"no")</f>
        <v>no</v>
      </c>
      <c r="D932" t="str">
        <f>IF(M932&lt;&gt;0,IF(J932&lt;&gt;0,IF(J932&lt;&gt;"0","yes","no"),"no"),"no")</f>
        <v>no</v>
      </c>
      <c r="E932" t="str">
        <f>IF(M932&lt;&gt;0,IF(J932&lt;&gt;0,IF(J932&lt;&gt;"0","yes","no"),"no"),"no")</f>
        <v>no</v>
      </c>
      <c r="F932" t="str">
        <f>IF(COUNTIF(AB932:CM932,"pv&amp;st")&lt;&gt;0,IF(J932&lt;&gt;"0",IF(J932&lt;&gt;0,"yes","no"),"no"),"no")</f>
        <v>no</v>
      </c>
      <c r="G932" t="str">
        <f>IF(M932&lt;&gt;0,IF(J932&lt;&gt;0,IF(J932&lt;&gt;"0","yes","no"),"no"),"no")</f>
        <v>no</v>
      </c>
      <c r="H932" t="s">
        <v>2421</v>
      </c>
      <c r="I932" t="str">
        <f>IF(J932&lt;&gt;"0",IF(J932&lt;&gt;0,"yes","no"),"no")</f>
        <v>no</v>
      </c>
      <c r="J932" s="2">
        <v>0</v>
      </c>
      <c r="K932">
        <v>0</v>
      </c>
      <c r="L932">
        <v>0</v>
      </c>
      <c r="M932" s="1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51.568758109999997</v>
      </c>
      <c r="X932">
        <v>7.2437870259999997</v>
      </c>
      <c r="Y932">
        <v>185</v>
      </c>
      <c r="Z932" t="str" cm="1">
        <f t="array" ref="Z932">INDEX(Tabelle4!$C$2:$C$2596,MATCH(TRUE,EXACT(tool!A1269,Tabelle4!$D$2:$D$2596),0))</f>
        <v>Y</v>
      </c>
      <c r="AA932" t="s">
        <v>2098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</row>
    <row r="933" spans="1:143" hidden="1" x14ac:dyDescent="0.2">
      <c r="A933" t="s">
        <v>2082</v>
      </c>
      <c r="B933">
        <v>0</v>
      </c>
      <c r="C933" t="str">
        <f t="shared" si="616"/>
        <v>no</v>
      </c>
      <c r="D933" t="str">
        <f t="shared" si="617"/>
        <v>no</v>
      </c>
      <c r="E933" t="str">
        <f t="shared" si="618"/>
        <v>no</v>
      </c>
      <c r="F933" t="str">
        <f t="shared" si="619"/>
        <v>no</v>
      </c>
      <c r="G933" t="str">
        <f t="shared" si="620"/>
        <v>no</v>
      </c>
      <c r="H933" t="s">
        <v>2421</v>
      </c>
      <c r="I933" t="str">
        <f t="shared" si="621"/>
        <v>yes</v>
      </c>
      <c r="J933" s="2">
        <v>0</v>
      </c>
      <c r="K933">
        <v>31.2812700032</v>
      </c>
      <c r="L933">
        <v>24.935424321500001</v>
      </c>
      <c r="M933" s="1">
        <v>0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51.56859678</v>
      </c>
      <c r="X933">
        <v>7.2438098149999997</v>
      </c>
      <c r="Y933">
        <v>185</v>
      </c>
      <c r="Z933" t="str" cm="1">
        <f t="array" ref="Z933">INDEX(Tabelle4!$C$2:$C$2596,MATCH(TRUE,EXACT(tool!A1256,Tabelle4!$D$2:$D$2596),0))</f>
        <v>Z</v>
      </c>
      <c r="AA933" t="s">
        <v>2083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</row>
    <row r="934" spans="1:143" hidden="1" x14ac:dyDescent="0.2">
      <c r="A934" t="s">
        <v>2084</v>
      </c>
      <c r="B934">
        <v>0</v>
      </c>
      <c r="C934" t="str">
        <f t="shared" si="616"/>
        <v>yes</v>
      </c>
      <c r="D934" t="str">
        <f t="shared" si="617"/>
        <v>yes</v>
      </c>
      <c r="E934" t="str">
        <f t="shared" si="618"/>
        <v>yes</v>
      </c>
      <c r="F934" t="str">
        <f t="shared" si="619"/>
        <v>yes</v>
      </c>
      <c r="G934" t="str">
        <f t="shared" si="620"/>
        <v>yes</v>
      </c>
      <c r="H934" t="s">
        <v>2421</v>
      </c>
      <c r="I934" t="str">
        <f t="shared" si="621"/>
        <v>yes</v>
      </c>
      <c r="J934" s="1" t="s">
        <v>91</v>
      </c>
      <c r="K934">
        <v>106.495073491</v>
      </c>
      <c r="L934">
        <v>42.476072914</v>
      </c>
      <c r="M934" s="1">
        <v>1976</v>
      </c>
      <c r="N934">
        <v>1</v>
      </c>
      <c r="O934">
        <v>4</v>
      </c>
      <c r="P934">
        <v>4</v>
      </c>
      <c r="Q934">
        <v>1</v>
      </c>
      <c r="R934">
        <v>2.7</v>
      </c>
      <c r="S934">
        <v>93.386382169600012</v>
      </c>
      <c r="T934">
        <v>21.299014698200001</v>
      </c>
      <c r="U934">
        <v>0</v>
      </c>
      <c r="V934">
        <v>0</v>
      </c>
      <c r="W934">
        <v>51.568579489999998</v>
      </c>
      <c r="X934">
        <v>7.2436840040000003</v>
      </c>
      <c r="Y934">
        <v>185</v>
      </c>
      <c r="Z934" t="str" cm="1">
        <f t="array" ref="Z934">INDEX(Tabelle4!$C$2:$C$2596,MATCH(TRUE,EXACT(tool!A1257,Tabelle4!$D$2:$D$2596),0))</f>
        <v>Z</v>
      </c>
      <c r="AA934" t="s">
        <v>2083</v>
      </c>
      <c r="AB934" t="s">
        <v>83</v>
      </c>
      <c r="AC934">
        <v>97.355667114257798</v>
      </c>
      <c r="AD934">
        <v>3.2029380478524501</v>
      </c>
      <c r="AE934">
        <v>84.197712731683296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</row>
    <row r="935" spans="1:143" hidden="1" x14ac:dyDescent="0.2">
      <c r="A935" t="s">
        <v>2088</v>
      </c>
      <c r="B935">
        <v>0</v>
      </c>
      <c r="C935" t="str">
        <f t="shared" si="616"/>
        <v>yes</v>
      </c>
      <c r="D935" t="str">
        <f t="shared" si="617"/>
        <v>yes</v>
      </c>
      <c r="E935" t="str">
        <f t="shared" si="618"/>
        <v>yes</v>
      </c>
      <c r="F935" t="str">
        <f t="shared" si="619"/>
        <v>yes</v>
      </c>
      <c r="G935" t="str">
        <f t="shared" si="620"/>
        <v>yes</v>
      </c>
      <c r="H935" t="s">
        <v>2421</v>
      </c>
      <c r="I935" t="str">
        <f t="shared" si="621"/>
        <v>yes</v>
      </c>
      <c r="J935" s="1" t="s">
        <v>91</v>
      </c>
      <c r="K935">
        <v>82.295647998800007</v>
      </c>
      <c r="L935">
        <v>37.346623836900001</v>
      </c>
      <c r="M935" s="1">
        <v>1930</v>
      </c>
      <c r="N935">
        <v>2</v>
      </c>
      <c r="O935">
        <v>2</v>
      </c>
      <c r="P935">
        <v>4</v>
      </c>
      <c r="Q935">
        <v>2</v>
      </c>
      <c r="R935">
        <v>5.4</v>
      </c>
      <c r="S935">
        <v>168.75350951974002</v>
      </c>
      <c r="T935">
        <v>32.918259199520001</v>
      </c>
      <c r="U935" t="s">
        <v>108</v>
      </c>
      <c r="V935">
        <v>179.89307453130783</v>
      </c>
      <c r="W935">
        <v>51.568923730000002</v>
      </c>
      <c r="X935">
        <v>7.2431365010000004</v>
      </c>
      <c r="Y935">
        <v>185</v>
      </c>
      <c r="Z935" t="str" cm="1">
        <f t="array" ref="Z935">INDEX(Tabelle4!$C$2:$C$2596,MATCH(TRUE,EXACT(tool!A1261,Tabelle4!$D$2:$D$2596),0))</f>
        <v>Z</v>
      </c>
      <c r="AA935" t="s">
        <v>2089</v>
      </c>
      <c r="AB935" t="s">
        <v>83</v>
      </c>
      <c r="AC935">
        <v>71.904075622558594</v>
      </c>
      <c r="AD935">
        <v>1.32295819737891</v>
      </c>
      <c r="AE935">
        <v>111.039411702007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</row>
    <row r="936" spans="1:143" hidden="1" x14ac:dyDescent="0.2">
      <c r="A936" t="s">
        <v>2090</v>
      </c>
      <c r="B936">
        <v>0</v>
      </c>
      <c r="C936" t="str">
        <f t="shared" si="616"/>
        <v>no</v>
      </c>
      <c r="D936" t="str">
        <f t="shared" si="617"/>
        <v>no</v>
      </c>
      <c r="E936" t="str">
        <f t="shared" si="618"/>
        <v>no</v>
      </c>
      <c r="F936" t="str">
        <f t="shared" si="619"/>
        <v>no</v>
      </c>
      <c r="G936" t="str">
        <f t="shared" si="620"/>
        <v>no</v>
      </c>
      <c r="H936" t="s">
        <v>2421</v>
      </c>
      <c r="I936" t="str">
        <f t="shared" si="621"/>
        <v>yes</v>
      </c>
      <c r="J936" s="2">
        <v>0</v>
      </c>
      <c r="K936">
        <v>26.7418214739</v>
      </c>
      <c r="L936">
        <v>23.927116040600001</v>
      </c>
      <c r="M936" s="1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51.568953729999997</v>
      </c>
      <c r="X936">
        <v>7.2432153750000001</v>
      </c>
      <c r="Y936">
        <v>185</v>
      </c>
      <c r="Z936" t="str" cm="1">
        <f t="array" ref="Z936">INDEX(Tabelle4!$C$2:$C$2596,MATCH(TRUE,EXACT(tool!A1262,Tabelle4!$D$2:$D$2596),0))</f>
        <v>Z</v>
      </c>
      <c r="AA936" t="s">
        <v>2089</v>
      </c>
      <c r="AB936" t="s">
        <v>78</v>
      </c>
      <c r="AC936">
        <v>14.417560577392599</v>
      </c>
      <c r="AD936">
        <v>1.49697091781517</v>
      </c>
      <c r="AE936">
        <v>104.890182366698</v>
      </c>
      <c r="AF936" t="s">
        <v>78</v>
      </c>
      <c r="AG936">
        <v>7.9406752586364702</v>
      </c>
      <c r="AH936">
        <v>1.49697091781517</v>
      </c>
      <c r="AI936">
        <v>104.890182366698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</row>
    <row r="937" spans="1:143" hidden="1" x14ac:dyDescent="0.2">
      <c r="A937" t="s">
        <v>1894</v>
      </c>
      <c r="B937">
        <v>0</v>
      </c>
      <c r="C937" t="str">
        <f t="shared" si="616"/>
        <v>yes</v>
      </c>
      <c r="D937" t="str">
        <f t="shared" si="617"/>
        <v>yes</v>
      </c>
      <c r="E937" t="str">
        <f t="shared" si="618"/>
        <v>yes</v>
      </c>
      <c r="F937" t="str">
        <f t="shared" si="619"/>
        <v>yes</v>
      </c>
      <c r="G937" t="str">
        <f t="shared" si="620"/>
        <v>yes</v>
      </c>
      <c r="H937" t="s">
        <v>2421</v>
      </c>
      <c r="I937" t="str">
        <f t="shared" si="621"/>
        <v>yes</v>
      </c>
      <c r="J937" s="2">
        <v>0</v>
      </c>
      <c r="K937">
        <v>1573.15232756</v>
      </c>
      <c r="L937">
        <v>176.658455188</v>
      </c>
      <c r="M937" s="1">
        <v>1953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51.570949460000001</v>
      </c>
      <c r="X937">
        <v>7.2418607509999999</v>
      </c>
      <c r="Y937">
        <v>192</v>
      </c>
      <c r="Z937" t="str" cm="1">
        <f t="array" ref="Z937">INDEX(Tabelle4!$C$2:$C$2596,MATCH(TRUE,EXACT(tool!A1091,Tabelle4!$D$2:$D$2596),0))</f>
        <v>Z</v>
      </c>
      <c r="AA937" t="s">
        <v>1895</v>
      </c>
      <c r="AB937" t="s">
        <v>83</v>
      </c>
      <c r="AC937">
        <v>161.18147277832</v>
      </c>
      <c r="AD937">
        <v>0.239252437555079</v>
      </c>
      <c r="AE937">
        <v>147.48490290187601</v>
      </c>
      <c r="AF937" t="s">
        <v>83</v>
      </c>
      <c r="AG937">
        <v>1319.55578613281</v>
      </c>
      <c r="AH937">
        <v>3.5754127293420899</v>
      </c>
      <c r="AI937">
        <v>-29.4630813889409</v>
      </c>
      <c r="AJ937" t="s">
        <v>78</v>
      </c>
      <c r="AK937">
        <v>20.055082321166999</v>
      </c>
      <c r="AL937">
        <v>0.239252437555079</v>
      </c>
      <c r="AM937">
        <v>147.48490290187601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</row>
    <row r="938" spans="1:143" hidden="1" x14ac:dyDescent="0.2">
      <c r="A938" t="s">
        <v>465</v>
      </c>
      <c r="B938">
        <v>0</v>
      </c>
      <c r="C938" t="str">
        <f t="shared" ref="C938:C939" si="622">IF(M938&lt;&gt;0,IF(J938&lt;&gt;0,IF(J938&lt;&gt;"0","yes","no"),"no"),"no")</f>
        <v>yes</v>
      </c>
      <c r="D938" t="str">
        <f t="shared" ref="D938:D939" si="623">IF(M938&lt;&gt;0,IF(J938&lt;&gt;0,IF(J938&lt;&gt;"0","yes","no"),"no"),"no")</f>
        <v>yes</v>
      </c>
      <c r="E938" t="str">
        <f t="shared" ref="E938:E939" si="624">IF(M938&lt;&gt;0,IF(J938&lt;&gt;0,IF(J938&lt;&gt;"0","yes","no"),"no"),"no")</f>
        <v>yes</v>
      </c>
      <c r="F938" t="str">
        <f t="shared" si="619"/>
        <v>yes</v>
      </c>
      <c r="G938" t="str">
        <f t="shared" si="620"/>
        <v>yes</v>
      </c>
      <c r="H938" t="s">
        <v>2421</v>
      </c>
      <c r="I938" t="str">
        <f t="shared" ref="I938:I939" si="625">IF(J938&lt;&gt;"0",IF(J938&lt;&gt;0,"yes","no"),"no")</f>
        <v>yes</v>
      </c>
      <c r="J938" s="1" t="s">
        <v>91</v>
      </c>
      <c r="K938">
        <v>76.461695972900003</v>
      </c>
      <c r="L938">
        <v>34.995179897200003</v>
      </c>
      <c r="M938" s="1">
        <v>1938</v>
      </c>
      <c r="N938">
        <v>1</v>
      </c>
      <c r="O938">
        <v>3</v>
      </c>
      <c r="P938">
        <v>3</v>
      </c>
      <c r="Q938">
        <v>2</v>
      </c>
      <c r="R938">
        <v>5.4</v>
      </c>
      <c r="S938">
        <v>158.38929305572003</v>
      </c>
      <c r="T938">
        <v>30.584678389160004</v>
      </c>
      <c r="U938" t="s">
        <v>121</v>
      </c>
      <c r="V938">
        <v>153.532081468</v>
      </c>
      <c r="W938">
        <v>51.571514870000001</v>
      </c>
      <c r="X938">
        <v>7.2398643549999999</v>
      </c>
      <c r="Y938">
        <v>194</v>
      </c>
      <c r="Z938" t="str" cm="1">
        <f t="array" ref="Z938">INDEX(Tabelle4!$C$2:$C$2596,MATCH(TRUE,EXACT(tool!A195,Tabelle4!$D$2:$D$2596),0))</f>
        <v>Y</v>
      </c>
      <c r="AA938" t="s">
        <v>466</v>
      </c>
      <c r="AB938" t="s">
        <v>83</v>
      </c>
      <c r="AC938">
        <v>43.901931762695298</v>
      </c>
      <c r="AD938">
        <v>33.800915129864002</v>
      </c>
      <c r="AE938">
        <v>133.048314381616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</row>
    <row r="939" spans="1:143" hidden="1" x14ac:dyDescent="0.2">
      <c r="A939" t="s">
        <v>1245</v>
      </c>
      <c r="B939">
        <v>0</v>
      </c>
      <c r="C939" t="str">
        <f t="shared" si="622"/>
        <v>no</v>
      </c>
      <c r="D939" t="str">
        <f t="shared" si="623"/>
        <v>no</v>
      </c>
      <c r="E939" t="str">
        <f t="shared" si="624"/>
        <v>no</v>
      </c>
      <c r="F939" t="str">
        <f>IF(COUNTIF(AB939:CM939,"pv&amp;st")&lt;&gt;0,IF(J939&lt;&gt;"0",IF(J939&lt;&gt;0,"yes","no"),"no"),"no")</f>
        <v>no</v>
      </c>
      <c r="G939" t="str">
        <f>IF(M939&lt;&gt;0,IF(J939&lt;&gt;0,IF(J939&lt;&gt;"0","yes","no"),"no"),"no")</f>
        <v>no</v>
      </c>
      <c r="H939" t="s">
        <v>2421</v>
      </c>
      <c r="I939" t="str">
        <f t="shared" si="625"/>
        <v>no</v>
      </c>
      <c r="J939" s="2">
        <v>0</v>
      </c>
      <c r="K939">
        <v>17.686246997600001</v>
      </c>
      <c r="L939">
        <v>17.8883934873</v>
      </c>
      <c r="M939" s="1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51.571663389999998</v>
      </c>
      <c r="X939">
        <v>7.2398163880000004</v>
      </c>
      <c r="Y939">
        <v>194</v>
      </c>
      <c r="Z939" t="str" cm="1">
        <f t="array" ref="Z939">INDEX(Tabelle4!$C$2:$C$2596,MATCH(TRUE,EXACT(tool!A631,Tabelle4!$D$2:$D$2596),0))</f>
        <v>Y</v>
      </c>
      <c r="AA939" t="s">
        <v>466</v>
      </c>
      <c r="AB939" t="s">
        <v>78</v>
      </c>
      <c r="AC939">
        <v>12.760479927063001</v>
      </c>
      <c r="AD939">
        <v>1.1167301071037099</v>
      </c>
      <c r="AE939">
        <v>164.47444114808201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</row>
    <row r="940" spans="1:143" hidden="1" x14ac:dyDescent="0.2">
      <c r="A940" t="s">
        <v>697</v>
      </c>
      <c r="B940">
        <v>0</v>
      </c>
      <c r="C940" t="str">
        <f t="shared" si="616"/>
        <v>yes</v>
      </c>
      <c r="D940" t="str">
        <f t="shared" si="617"/>
        <v>yes</v>
      </c>
      <c r="E940" t="str">
        <f t="shared" si="618"/>
        <v>yes</v>
      </c>
      <c r="F940" t="str">
        <f t="shared" si="619"/>
        <v>yes</v>
      </c>
      <c r="G940" t="str">
        <f t="shared" si="620"/>
        <v>yes</v>
      </c>
      <c r="H940" t="s">
        <v>2421</v>
      </c>
      <c r="I940" t="str">
        <f t="shared" si="621"/>
        <v>yes</v>
      </c>
      <c r="J940" s="1" t="s">
        <v>91</v>
      </c>
      <c r="K940">
        <v>76.606060468300001</v>
      </c>
      <c r="L940">
        <v>35.026431164000002</v>
      </c>
      <c r="M940" s="1">
        <v>1951</v>
      </c>
      <c r="N940">
        <v>1</v>
      </c>
      <c r="O940">
        <v>3</v>
      </c>
      <c r="P940">
        <v>3</v>
      </c>
      <c r="Q940">
        <v>2</v>
      </c>
      <c r="R940">
        <v>5.4</v>
      </c>
      <c r="S940">
        <v>158.50030409828003</v>
      </c>
      <c r="T940">
        <v>30.642424187320003</v>
      </c>
      <c r="U940" t="s">
        <v>121</v>
      </c>
      <c r="V940">
        <v>96.613933511599996</v>
      </c>
      <c r="W940">
        <v>51.571400670000003</v>
      </c>
      <c r="X940">
        <v>7.2397013619999999</v>
      </c>
      <c r="Y940">
        <v>194</v>
      </c>
      <c r="Z940" t="str" cm="1">
        <f t="array" ref="Z940">INDEX(Tabelle4!$C$2:$C$2596,MATCH(TRUE,EXACT(tool!A313,Tabelle4!$D$2:$D$2596),0))</f>
        <v>Z</v>
      </c>
      <c r="AA940" t="s">
        <v>698</v>
      </c>
      <c r="AB940" t="s">
        <v>83</v>
      </c>
      <c r="AC940">
        <v>44.669651031494098</v>
      </c>
      <c r="AD940">
        <v>34.170239561614999</v>
      </c>
      <c r="AE940">
        <v>132.99407543399499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</row>
    <row r="941" spans="1:143" hidden="1" x14ac:dyDescent="0.2">
      <c r="A941" t="s">
        <v>1920</v>
      </c>
      <c r="B941">
        <v>0</v>
      </c>
      <c r="C941" t="str">
        <f t="shared" si="616"/>
        <v>no</v>
      </c>
      <c r="D941" t="str">
        <f t="shared" si="617"/>
        <v>no</v>
      </c>
      <c r="E941" t="str">
        <f t="shared" si="618"/>
        <v>no</v>
      </c>
      <c r="F941" t="str">
        <f t="shared" si="619"/>
        <v>no</v>
      </c>
      <c r="G941" t="str">
        <f t="shared" si="620"/>
        <v>no</v>
      </c>
      <c r="H941" t="s">
        <v>2421</v>
      </c>
      <c r="I941" t="str">
        <f t="shared" si="621"/>
        <v>yes</v>
      </c>
      <c r="J941" s="2">
        <v>0</v>
      </c>
      <c r="K941">
        <v>11.6261075077</v>
      </c>
      <c r="L941">
        <v>13.6601702876</v>
      </c>
      <c r="M941" s="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51.57183714</v>
      </c>
      <c r="X941">
        <v>7.2393357890000001</v>
      </c>
      <c r="Y941">
        <v>194</v>
      </c>
      <c r="Z941" t="str" cm="1">
        <f t="array" ref="Z941">INDEX(Tabelle4!$C$2:$C$2596,MATCH(TRUE,EXACT(tool!A1114,Tabelle4!$D$2:$D$2596),0))</f>
        <v>Z</v>
      </c>
      <c r="AA941" t="s">
        <v>1921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</row>
    <row r="942" spans="1:143" hidden="1" x14ac:dyDescent="0.2">
      <c r="A942" t="s">
        <v>705</v>
      </c>
      <c r="B942">
        <v>0</v>
      </c>
      <c r="C942" t="str">
        <f t="shared" si="616"/>
        <v>yes</v>
      </c>
      <c r="D942" t="str">
        <f t="shared" si="617"/>
        <v>yes</v>
      </c>
      <c r="E942" t="str">
        <f t="shared" si="618"/>
        <v>yes</v>
      </c>
      <c r="F942" t="str">
        <f t="shared" si="619"/>
        <v>yes</v>
      </c>
      <c r="G942" t="str">
        <f t="shared" si="620"/>
        <v>yes</v>
      </c>
      <c r="H942" t="s">
        <v>2421</v>
      </c>
      <c r="I942" t="str">
        <f t="shared" si="621"/>
        <v>yes</v>
      </c>
      <c r="J942" s="1" t="s">
        <v>91</v>
      </c>
      <c r="K942">
        <v>76.913152474</v>
      </c>
      <c r="L942">
        <v>35.094809746700001</v>
      </c>
      <c r="M942" s="1">
        <v>1955</v>
      </c>
      <c r="N942">
        <v>2</v>
      </c>
      <c r="O942">
        <v>4</v>
      </c>
      <c r="P942">
        <v>8</v>
      </c>
      <c r="Q942">
        <v>2</v>
      </c>
      <c r="R942">
        <v>5.4</v>
      </c>
      <c r="S942">
        <v>158.74671164258001</v>
      </c>
      <c r="T942">
        <v>30.765260989600002</v>
      </c>
      <c r="U942" t="s">
        <v>121</v>
      </c>
      <c r="V942">
        <v>52.751699020300002</v>
      </c>
      <c r="W942">
        <v>51.571457780000003</v>
      </c>
      <c r="X942">
        <v>7.2397829380000003</v>
      </c>
      <c r="Y942">
        <v>194</v>
      </c>
      <c r="Z942" t="str" cm="1">
        <f t="array" ref="Z942">INDEX(Tabelle4!$C$2:$C$2596,MATCH(TRUE,EXACT(tool!A317,Tabelle4!$D$2:$D$2596),0))</f>
        <v>Z</v>
      </c>
      <c r="AA942" t="s">
        <v>706</v>
      </c>
      <c r="AB942" t="s">
        <v>83</v>
      </c>
      <c r="AC942">
        <v>49.290477752685497</v>
      </c>
      <c r="AD942">
        <v>32.764249359876104</v>
      </c>
      <c r="AE942">
        <v>134.12382235150099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</row>
    <row r="943" spans="1:143" hidden="1" x14ac:dyDescent="0.2">
      <c r="A943" t="s">
        <v>713</v>
      </c>
      <c r="B943">
        <v>0</v>
      </c>
      <c r="C943" t="str">
        <f t="shared" si="616"/>
        <v>yes</v>
      </c>
      <c r="D943" t="str">
        <f t="shared" si="617"/>
        <v>yes</v>
      </c>
      <c r="E943" t="str">
        <f t="shared" si="618"/>
        <v>yes</v>
      </c>
      <c r="F943" t="str">
        <f t="shared" si="619"/>
        <v>yes</v>
      </c>
      <c r="G943" t="str">
        <f t="shared" si="620"/>
        <v>yes</v>
      </c>
      <c r="H943" t="s">
        <v>2421</v>
      </c>
      <c r="I943" t="str">
        <f t="shared" si="621"/>
        <v>yes</v>
      </c>
      <c r="J943" s="1" t="s">
        <v>91</v>
      </c>
      <c r="K943">
        <v>139.23914104599999</v>
      </c>
      <c r="L943">
        <v>49.934863786800001</v>
      </c>
      <c r="M943" s="1">
        <v>1953</v>
      </c>
      <c r="N943">
        <v>2</v>
      </c>
      <c r="O943">
        <v>4</v>
      </c>
      <c r="P943">
        <v>8</v>
      </c>
      <c r="Q943">
        <v>2</v>
      </c>
      <c r="R943">
        <v>5.4</v>
      </c>
      <c r="S943">
        <v>213.95260803031999</v>
      </c>
      <c r="T943">
        <v>55.695656418399999</v>
      </c>
      <c r="U943" t="s">
        <v>121</v>
      </c>
      <c r="V943">
        <v>52.7606734907</v>
      </c>
      <c r="W943">
        <v>51.57164831</v>
      </c>
      <c r="X943">
        <v>7.2391215510000002</v>
      </c>
      <c r="Y943">
        <v>194</v>
      </c>
      <c r="Z943" t="str" cm="1">
        <f t="array" ref="Z943">INDEX(Tabelle4!$C$2:$C$2596,MATCH(TRUE,EXACT(tool!A321,Tabelle4!$D$2:$D$2596),0))</f>
        <v>Z</v>
      </c>
      <c r="AA943" t="s">
        <v>714</v>
      </c>
      <c r="AB943" t="s">
        <v>83</v>
      </c>
      <c r="AC943">
        <v>59.485538482666001</v>
      </c>
      <c r="AD943">
        <v>34.2930470464295</v>
      </c>
      <c r="AE943">
        <v>-135.27778307262901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</row>
    <row r="944" spans="1:143" hidden="1" x14ac:dyDescent="0.2">
      <c r="A944" t="s">
        <v>120</v>
      </c>
      <c r="B944">
        <v>0</v>
      </c>
      <c r="C944" t="str">
        <f t="shared" si="616"/>
        <v>yes</v>
      </c>
      <c r="D944" t="str">
        <f t="shared" si="617"/>
        <v>yes</v>
      </c>
      <c r="E944" t="str">
        <f t="shared" si="618"/>
        <v>yes</v>
      </c>
      <c r="F944" t="str">
        <f t="shared" si="619"/>
        <v>yes</v>
      </c>
      <c r="G944" t="str">
        <f t="shared" si="620"/>
        <v>yes</v>
      </c>
      <c r="H944" t="s">
        <v>2421</v>
      </c>
      <c r="I944" t="str">
        <f t="shared" si="621"/>
        <v>yes</v>
      </c>
      <c r="J944" s="1" t="s">
        <v>91</v>
      </c>
      <c r="K944">
        <v>76.442930989199994</v>
      </c>
      <c r="L944">
        <v>34.9900893286</v>
      </c>
      <c r="M944" s="1">
        <v>1954</v>
      </c>
      <c r="N944">
        <v>8</v>
      </c>
      <c r="O944">
        <v>3</v>
      </c>
      <c r="P944">
        <v>24</v>
      </c>
      <c r="Q944">
        <v>2</v>
      </c>
      <c r="R944">
        <v>5.4</v>
      </c>
      <c r="S944">
        <v>158.36930997876001</v>
      </c>
      <c r="T944">
        <v>30.577172395679998</v>
      </c>
      <c r="U944" t="s">
        <v>121</v>
      </c>
      <c r="V944">
        <v>122.271374471</v>
      </c>
      <c r="W944">
        <v>51.571343720000002</v>
      </c>
      <c r="X944">
        <v>7.2396200249999998</v>
      </c>
      <c r="Y944">
        <v>194</v>
      </c>
      <c r="Z944" t="str" cm="1">
        <f t="array" ref="Z944">INDEX(Tabelle4!$C$2:$C$2596,MATCH(TRUE,EXACT(tool!A22,Tabelle4!$D$2:$D$2596),0))</f>
        <v>Z</v>
      </c>
      <c r="AA944" t="s">
        <v>122</v>
      </c>
      <c r="AB944" t="s">
        <v>83</v>
      </c>
      <c r="AC944">
        <v>43.112522125244098</v>
      </c>
      <c r="AD944">
        <v>33.179452010353202</v>
      </c>
      <c r="AE944">
        <v>131.941348298761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</row>
    <row r="945" spans="1:143" hidden="1" x14ac:dyDescent="0.2">
      <c r="A945" t="s">
        <v>1410</v>
      </c>
      <c r="B945">
        <v>0</v>
      </c>
      <c r="C945" t="str">
        <f>IF(M945&lt;&gt;0,IF(J945&lt;&gt;0,IF(J945&lt;&gt;"0","yes","no"),"no"),"no")</f>
        <v>no</v>
      </c>
      <c r="D945" t="str">
        <f>IF(M945&lt;&gt;0,IF(J945&lt;&gt;0,IF(J945&lt;&gt;"0","yes","no"),"no"),"no")</f>
        <v>no</v>
      </c>
      <c r="E945" t="str">
        <f>IF(M945&lt;&gt;0,IF(J945&lt;&gt;0,IF(J945&lt;&gt;"0","yes","no"),"no"),"no")</f>
        <v>no</v>
      </c>
      <c r="F945" t="str">
        <f>IF(COUNTIF(AB945:CM945,"pv&amp;st")&lt;&gt;0,IF(J945&lt;&gt;"0",IF(J945&lt;&gt;0,"yes","no"),"no"),"no")</f>
        <v>no</v>
      </c>
      <c r="G945" t="str">
        <f>IF(M945&lt;&gt;0,IF(J945&lt;&gt;0,IF(J945&lt;&gt;"0","yes","no"),"no"),"no")</f>
        <v>no</v>
      </c>
      <c r="H945" t="s">
        <v>2421</v>
      </c>
      <c r="I945" t="str">
        <f>IF(J945&lt;&gt;"0",IF(J945&lt;&gt;0,"yes","no"),"no")</f>
        <v>no</v>
      </c>
      <c r="J945" s="2">
        <v>0</v>
      </c>
      <c r="K945">
        <v>22.5747875112</v>
      </c>
      <c r="L945">
        <v>21.151222154900001</v>
      </c>
      <c r="M945" s="1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51.571433810000002</v>
      </c>
      <c r="X945">
        <v>7.2394660310000001</v>
      </c>
      <c r="Y945">
        <v>194</v>
      </c>
      <c r="Z945" t="str" cm="1">
        <f t="array" ref="Z945">INDEX(Tabelle4!$C$2:$C$2596,MATCH(TRUE,EXACT(tool!A747,Tabelle4!$D$2:$D$2596),0))</f>
        <v>Y</v>
      </c>
      <c r="AA945" t="s">
        <v>122</v>
      </c>
      <c r="AB945" t="s">
        <v>78</v>
      </c>
      <c r="AC945">
        <v>20.470241546630898</v>
      </c>
      <c r="AD945">
        <v>0.14293782692910101</v>
      </c>
      <c r="AE945">
        <v>-80.858359775145601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</row>
    <row r="946" spans="1:143" hidden="1" x14ac:dyDescent="0.2">
      <c r="A946" t="s">
        <v>421</v>
      </c>
      <c r="B946">
        <v>0</v>
      </c>
      <c r="C946" t="str">
        <f t="shared" si="616"/>
        <v>yes</v>
      </c>
      <c r="D946" t="str">
        <f t="shared" si="617"/>
        <v>yes</v>
      </c>
      <c r="E946" t="str">
        <f t="shared" si="618"/>
        <v>yes</v>
      </c>
      <c r="F946" t="str">
        <f t="shared" si="619"/>
        <v>yes</v>
      </c>
      <c r="G946" t="str">
        <f t="shared" si="620"/>
        <v>yes</v>
      </c>
      <c r="H946" t="s">
        <v>2421</v>
      </c>
      <c r="I946" t="str">
        <f t="shared" si="621"/>
        <v>yes</v>
      </c>
      <c r="J946" s="1" t="s">
        <v>91</v>
      </c>
      <c r="K946">
        <v>135.308379984</v>
      </c>
      <c r="L946">
        <v>49.008632618500002</v>
      </c>
      <c r="M946" s="1">
        <v>1955</v>
      </c>
      <c r="N946">
        <v>1</v>
      </c>
      <c r="O946">
        <v>4</v>
      </c>
      <c r="P946">
        <v>4</v>
      </c>
      <c r="Q946">
        <v>2</v>
      </c>
      <c r="R946">
        <v>5.4</v>
      </c>
      <c r="S946">
        <v>210.52326414629999</v>
      </c>
      <c r="T946">
        <v>54.123351993600004</v>
      </c>
      <c r="U946" t="s">
        <v>108</v>
      </c>
      <c r="V946">
        <v>63.607927973220761</v>
      </c>
      <c r="W946">
        <v>51.571547039999999</v>
      </c>
      <c r="X946">
        <v>7.2392920590000003</v>
      </c>
      <c r="Y946">
        <v>194</v>
      </c>
      <c r="Z946" t="str" cm="1">
        <f t="array" ref="Z946">INDEX(Tabelle4!$C$2:$C$2596,MATCH(TRUE,EXACT(tool!A172,Tabelle4!$D$2:$D$2596),0))</f>
        <v>Z</v>
      </c>
      <c r="AA946" t="s">
        <v>422</v>
      </c>
      <c r="AB946" t="s">
        <v>83</v>
      </c>
      <c r="AC946">
        <v>93.722206115722699</v>
      </c>
      <c r="AD946">
        <v>0.36423182036982399</v>
      </c>
      <c r="AE946">
        <v>-122.005383181677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</row>
    <row r="947" spans="1:143" hidden="1" x14ac:dyDescent="0.2">
      <c r="A947" t="s">
        <v>954</v>
      </c>
      <c r="B947">
        <v>0</v>
      </c>
      <c r="C947" t="str">
        <f t="shared" si="616"/>
        <v>no</v>
      </c>
      <c r="D947" t="str">
        <f t="shared" si="617"/>
        <v>no</v>
      </c>
      <c r="E947" t="str">
        <f t="shared" si="618"/>
        <v>no</v>
      </c>
      <c r="F947" t="str">
        <f t="shared" si="619"/>
        <v>yes</v>
      </c>
      <c r="G947" t="str">
        <f t="shared" si="620"/>
        <v>no</v>
      </c>
      <c r="H947" t="s">
        <v>2421</v>
      </c>
      <c r="I947" t="str">
        <f t="shared" si="621"/>
        <v>yes</v>
      </c>
      <c r="J947" s="1">
        <v>0</v>
      </c>
      <c r="K947">
        <v>42.666886999699997</v>
      </c>
      <c r="L947">
        <v>27.0798082106</v>
      </c>
      <c r="M947" s="1">
        <v>0</v>
      </c>
      <c r="N947">
        <v>1</v>
      </c>
      <c r="O947">
        <v>4</v>
      </c>
      <c r="P947">
        <v>4</v>
      </c>
      <c r="Q947">
        <v>2</v>
      </c>
      <c r="R947">
        <v>5.4</v>
      </c>
      <c r="S947">
        <v>129.16420953736002</v>
      </c>
      <c r="T947">
        <v>17.066754799879998</v>
      </c>
      <c r="U947" t="s">
        <v>108</v>
      </c>
      <c r="V947">
        <v>14.509676560397672</v>
      </c>
      <c r="W947">
        <v>51.571481830000003</v>
      </c>
      <c r="X947">
        <v>7.2394024569999997</v>
      </c>
      <c r="Y947">
        <v>194</v>
      </c>
      <c r="Z947" t="str" cm="1">
        <f t="array" ref="Z947">INDEX(Tabelle4!$C$2:$C$2596,MATCH(TRUE,EXACT(tool!A447,Tabelle4!$D$2:$D$2596),0))</f>
        <v>Z</v>
      </c>
      <c r="AA947" t="s">
        <v>422</v>
      </c>
      <c r="AB947" t="s">
        <v>83</v>
      </c>
      <c r="AC947">
        <v>27.195091247558601</v>
      </c>
      <c r="AD947">
        <v>32.7789636895779</v>
      </c>
      <c r="AE947">
        <v>-134.69440928211699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</row>
    <row r="948" spans="1:143" hidden="1" x14ac:dyDescent="0.2">
      <c r="A948" t="s">
        <v>1924</v>
      </c>
      <c r="B948">
        <v>0</v>
      </c>
      <c r="C948" t="str">
        <f t="shared" si="616"/>
        <v>no</v>
      </c>
      <c r="D948" t="str">
        <f t="shared" si="617"/>
        <v>no</v>
      </c>
      <c r="E948" t="str">
        <f t="shared" si="618"/>
        <v>no</v>
      </c>
      <c r="F948" t="str">
        <f t="shared" si="619"/>
        <v>no</v>
      </c>
      <c r="G948" t="str">
        <f t="shared" si="620"/>
        <v>no</v>
      </c>
      <c r="H948" t="s">
        <v>2421</v>
      </c>
      <c r="I948" t="str">
        <f t="shared" si="621"/>
        <v>yes</v>
      </c>
      <c r="J948" s="2">
        <v>0</v>
      </c>
      <c r="K948">
        <v>12.3855429924</v>
      </c>
      <c r="L948">
        <v>14.1166809188</v>
      </c>
      <c r="M948" s="1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51.571686419999999</v>
      </c>
      <c r="X948">
        <v>7.2395121280000003</v>
      </c>
      <c r="Y948">
        <v>194</v>
      </c>
      <c r="Z948" t="str" cm="1">
        <f t="array" ref="Z948">INDEX(Tabelle4!$C$2:$C$2596,MATCH(TRUE,EXACT(tool!A1117,Tabelle4!$D$2:$D$2596),0))</f>
        <v>Z</v>
      </c>
      <c r="AA948" t="s">
        <v>422</v>
      </c>
      <c r="AB948" t="s">
        <v>78</v>
      </c>
      <c r="AC948">
        <v>10.294801712036101</v>
      </c>
      <c r="AD948">
        <v>5.8206208856152104</v>
      </c>
      <c r="AE948">
        <v>-135.518949307789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</row>
    <row r="949" spans="1:143" hidden="1" x14ac:dyDescent="0.2">
      <c r="A949" t="s">
        <v>171</v>
      </c>
      <c r="B949">
        <v>0</v>
      </c>
      <c r="C949" t="str">
        <f t="shared" si="616"/>
        <v>yes</v>
      </c>
      <c r="D949" t="str">
        <f t="shared" si="617"/>
        <v>yes</v>
      </c>
      <c r="E949" t="str">
        <f t="shared" si="618"/>
        <v>yes</v>
      </c>
      <c r="F949" t="str">
        <f t="shared" si="619"/>
        <v>yes</v>
      </c>
      <c r="G949" t="str">
        <f t="shared" si="620"/>
        <v>yes</v>
      </c>
      <c r="H949" t="s">
        <v>2421</v>
      </c>
      <c r="I949" t="str">
        <f t="shared" si="621"/>
        <v>yes</v>
      </c>
      <c r="J949" s="1" t="s">
        <v>91</v>
      </c>
      <c r="K949">
        <v>76.455458452399995</v>
      </c>
      <c r="L949">
        <v>35.003664716599999</v>
      </c>
      <c r="M949" s="1">
        <v>1954</v>
      </c>
      <c r="N949">
        <v>1</v>
      </c>
      <c r="O949">
        <v>2</v>
      </c>
      <c r="P949">
        <v>2</v>
      </c>
      <c r="Q949">
        <v>2</v>
      </c>
      <c r="R949">
        <v>5.4</v>
      </c>
      <c r="S949">
        <v>158.43760608868001</v>
      </c>
      <c r="T949">
        <v>30.58218338096</v>
      </c>
      <c r="U949" t="s">
        <v>108</v>
      </c>
      <c r="V949">
        <v>66.113231490899139</v>
      </c>
      <c r="W949">
        <v>51.565867539999999</v>
      </c>
      <c r="X949">
        <v>7.2329809679999997</v>
      </c>
      <c r="Y949">
        <v>197</v>
      </c>
      <c r="Z949" t="str" cm="1">
        <f t="array" ref="Z949">INDEX(Tabelle4!$C$2:$C$2596,MATCH(TRUE,EXACT(tool!A47,Tabelle4!$D$2:$D$2596),0))</f>
        <v>Z</v>
      </c>
      <c r="AA949" t="s">
        <v>172</v>
      </c>
      <c r="AB949" t="s">
        <v>83</v>
      </c>
      <c r="AC949">
        <v>45.344154357910199</v>
      </c>
      <c r="AD949">
        <v>33.457738411819797</v>
      </c>
      <c r="AE949">
        <v>-137.17856296932999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</row>
    <row r="950" spans="1:143" hidden="1" x14ac:dyDescent="0.2">
      <c r="A950" t="s">
        <v>1779</v>
      </c>
      <c r="B950">
        <v>0</v>
      </c>
      <c r="C950" t="str">
        <f>IF(M950&lt;&gt;0,IF(J950&lt;&gt;0,IF(J950&lt;&gt;"0","yes","no"),"no"),"no")</f>
        <v>no</v>
      </c>
      <c r="D950" t="str">
        <f>IF(M950&lt;&gt;0,IF(J950&lt;&gt;0,IF(J950&lt;&gt;"0","yes","no"),"no"),"no")</f>
        <v>no</v>
      </c>
      <c r="E950" t="str">
        <f>IF(M950&lt;&gt;0,IF(J950&lt;&gt;0,IF(J950&lt;&gt;"0","yes","no"),"no"),"no")</f>
        <v>no</v>
      </c>
      <c r="F950" t="str">
        <f>IF(COUNTIF(AB950:CM950,"pv&amp;st")&lt;&gt;0,IF(J950&lt;&gt;"0",IF(J950&lt;&gt;0,"yes","no"),"no"),"no")</f>
        <v>no</v>
      </c>
      <c r="G950" t="str">
        <f>IF(M950&lt;&gt;0,IF(J950&lt;&gt;0,IF(J950&lt;&gt;"0","yes","no"),"no"),"no")</f>
        <v>no</v>
      </c>
      <c r="H950" t="s">
        <v>2421</v>
      </c>
      <c r="I950" t="str">
        <f>IF(J950&lt;&gt;"0",IF(J950&lt;&gt;0,"yes","no"),"no")</f>
        <v>no</v>
      </c>
      <c r="J950" s="2">
        <v>0</v>
      </c>
      <c r="K950">
        <v>39.613661994799998</v>
      </c>
      <c r="L950">
        <v>25.194691082999999</v>
      </c>
      <c r="M950" s="1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51.56605141</v>
      </c>
      <c r="X950">
        <v>7.2332192370000001</v>
      </c>
      <c r="Y950">
        <v>197</v>
      </c>
      <c r="Z950" t="str" cm="1">
        <f t="array" ref="Z950">INDEX(Tabelle4!$C$2:$C$2596,MATCH(TRUE,EXACT(tool!A1002,Tabelle4!$D$2:$D$2596),0))</f>
        <v>Y</v>
      </c>
      <c r="AA950" t="s">
        <v>172</v>
      </c>
      <c r="AB950" t="s">
        <v>78</v>
      </c>
      <c r="AC950">
        <v>32.756061553955099</v>
      </c>
      <c r="AD950">
        <v>2.5925861122618601</v>
      </c>
      <c r="AE950">
        <v>-134.50465977990501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</row>
    <row r="951" spans="1:143" hidden="1" x14ac:dyDescent="0.2">
      <c r="A951" t="s">
        <v>762</v>
      </c>
      <c r="B951">
        <v>0</v>
      </c>
      <c r="C951" t="str">
        <f t="shared" si="616"/>
        <v>yes</v>
      </c>
      <c r="D951" t="str">
        <f t="shared" si="617"/>
        <v>yes</v>
      </c>
      <c r="E951" t="str">
        <f t="shared" si="618"/>
        <v>yes</v>
      </c>
      <c r="F951" t="str">
        <f t="shared" si="619"/>
        <v>yes</v>
      </c>
      <c r="G951" t="str">
        <f t="shared" si="620"/>
        <v>yes</v>
      </c>
      <c r="H951" t="s">
        <v>2421</v>
      </c>
      <c r="I951" t="str">
        <f t="shared" si="621"/>
        <v>yes</v>
      </c>
      <c r="J951" s="1" t="s">
        <v>91</v>
      </c>
      <c r="K951">
        <v>75.963950976199996</v>
      </c>
      <c r="L951">
        <v>34.891839943199997</v>
      </c>
      <c r="M951" s="1">
        <v>1954</v>
      </c>
      <c r="N951">
        <v>2</v>
      </c>
      <c r="O951">
        <v>3</v>
      </c>
      <c r="P951">
        <v>6</v>
      </c>
      <c r="Q951">
        <v>2</v>
      </c>
      <c r="R951">
        <v>5.4</v>
      </c>
      <c r="S951">
        <v>158.03035530279999</v>
      </c>
      <c r="T951">
        <v>30.385580390480001</v>
      </c>
      <c r="U951" t="s">
        <v>108</v>
      </c>
      <c r="V951">
        <v>166.53880808778138</v>
      </c>
      <c r="W951">
        <v>51.566071239999999</v>
      </c>
      <c r="X951">
        <v>7.2325845639999997</v>
      </c>
      <c r="Y951">
        <v>197</v>
      </c>
      <c r="Z951" t="str" cm="1">
        <f t="array" ref="Z951">INDEX(Tabelle4!$C$2:$C$2596,MATCH(TRUE,EXACT(tool!A347,Tabelle4!$D$2:$D$2596),0))</f>
        <v>Z</v>
      </c>
      <c r="AA951" t="s">
        <v>763</v>
      </c>
      <c r="AB951" t="s">
        <v>83</v>
      </c>
      <c r="AC951">
        <v>49.176376342773402</v>
      </c>
      <c r="AD951">
        <v>0.43495736458108603</v>
      </c>
      <c r="AE951">
        <v>-178.46016171684201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</row>
    <row r="952" spans="1:143" hidden="1" x14ac:dyDescent="0.2">
      <c r="A952" t="s">
        <v>1797</v>
      </c>
      <c r="B952">
        <v>0</v>
      </c>
      <c r="C952" t="str">
        <f>IF(M952&lt;&gt;0,IF(J952&lt;&gt;0,IF(J952&lt;&gt;"0","yes","no"),"no"),"no")</f>
        <v>no</v>
      </c>
      <c r="D952" t="str">
        <f>IF(M952&lt;&gt;0,IF(J952&lt;&gt;0,IF(J952&lt;&gt;"0","yes","no"),"no"),"no")</f>
        <v>no</v>
      </c>
      <c r="E952" t="str">
        <f>IF(M952&lt;&gt;0,IF(J952&lt;&gt;0,IF(J952&lt;&gt;"0","yes","no"),"no"),"no")</f>
        <v>no</v>
      </c>
      <c r="F952" t="str">
        <f>IF(COUNTIF(AB952:CM952,"pv&amp;st")&lt;&gt;0,IF(J952&lt;&gt;"0",IF(J952&lt;&gt;0,"yes","no"),"no"),"no")</f>
        <v>no</v>
      </c>
      <c r="G952" t="str">
        <f>IF(M952&lt;&gt;0,IF(J952&lt;&gt;0,IF(J952&lt;&gt;"0","yes","no"),"no"),"no")</f>
        <v>no</v>
      </c>
      <c r="H952" t="s">
        <v>2421</v>
      </c>
      <c r="I952" t="str">
        <f>IF(J952&lt;&gt;"0",IF(J952&lt;&gt;0,"yes","no"),"no")</f>
        <v>no</v>
      </c>
      <c r="J952" s="2">
        <v>0</v>
      </c>
      <c r="K952">
        <v>36.214508999000003</v>
      </c>
      <c r="L952">
        <v>24.078125544300001</v>
      </c>
      <c r="M952" s="1">
        <v>0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51.566258599999998</v>
      </c>
      <c r="X952">
        <v>7.2328386980000001</v>
      </c>
      <c r="Y952">
        <v>197</v>
      </c>
      <c r="Z952" t="str" cm="1">
        <f t="array" ref="Z952">INDEX(Tabelle4!$C$2:$C$2596,MATCH(TRUE,EXACT(tool!A1015,Tabelle4!$D$2:$D$2596),0))</f>
        <v>Y</v>
      </c>
      <c r="AA952" t="s">
        <v>763</v>
      </c>
      <c r="AB952" t="s">
        <v>78</v>
      </c>
      <c r="AC952">
        <v>28.509357452392599</v>
      </c>
      <c r="AD952">
        <v>4.3604941341591097</v>
      </c>
      <c r="AE952">
        <v>-144.96956101525501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</row>
    <row r="953" spans="1:143" hidden="1" x14ac:dyDescent="0.2">
      <c r="A953" t="s">
        <v>791</v>
      </c>
      <c r="B953">
        <v>0</v>
      </c>
      <c r="C953" t="str">
        <f t="shared" si="616"/>
        <v>yes</v>
      </c>
      <c r="D953" t="str">
        <f t="shared" si="617"/>
        <v>yes</v>
      </c>
      <c r="E953" t="str">
        <f t="shared" si="618"/>
        <v>yes</v>
      </c>
      <c r="F953" t="str">
        <f t="shared" si="619"/>
        <v>yes</v>
      </c>
      <c r="G953" t="str">
        <f t="shared" si="620"/>
        <v>yes</v>
      </c>
      <c r="H953" t="s">
        <v>2421</v>
      </c>
      <c r="I953" t="str">
        <f t="shared" si="621"/>
        <v>yes</v>
      </c>
      <c r="J953" s="1" t="s">
        <v>91</v>
      </c>
      <c r="K953">
        <v>76.2065939875</v>
      </c>
      <c r="L953">
        <v>34.945432070499997</v>
      </c>
      <c r="M953" s="1">
        <v>1954</v>
      </c>
      <c r="N953">
        <v>3</v>
      </c>
      <c r="O953">
        <v>4</v>
      </c>
      <c r="P953">
        <v>12</v>
      </c>
      <c r="Q953">
        <v>2</v>
      </c>
      <c r="R953">
        <v>5.4</v>
      </c>
      <c r="S953">
        <v>158.2226955857</v>
      </c>
      <c r="T953">
        <v>30.482637595</v>
      </c>
      <c r="U953" t="s">
        <v>108</v>
      </c>
      <c r="V953">
        <v>140.49385960424439</v>
      </c>
      <c r="W953">
        <v>51.566524389999998</v>
      </c>
      <c r="X953">
        <v>7.2332459179999997</v>
      </c>
      <c r="Y953">
        <v>197</v>
      </c>
      <c r="Z953" t="str" cm="1">
        <f t="array" ref="Z953">INDEX(Tabelle4!$C$2:$C$2596,MATCH(TRUE,EXACT(tool!A363,Tabelle4!$D$2:$D$2596),0))</f>
        <v>Z</v>
      </c>
      <c r="AA953" t="s">
        <v>792</v>
      </c>
      <c r="AB953" t="s">
        <v>83</v>
      </c>
      <c r="AC953">
        <v>46.229232788085902</v>
      </c>
      <c r="AD953">
        <v>32.776948495684103</v>
      </c>
      <c r="AE953">
        <v>-137.26823507697199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</row>
    <row r="954" spans="1:143" hidden="1" x14ac:dyDescent="0.2">
      <c r="A954" t="s">
        <v>1102</v>
      </c>
      <c r="B954">
        <v>0</v>
      </c>
      <c r="C954" t="str">
        <f t="shared" si="616"/>
        <v>no</v>
      </c>
      <c r="D954" t="str">
        <f t="shared" si="617"/>
        <v>no</v>
      </c>
      <c r="E954" t="str">
        <f t="shared" si="618"/>
        <v>no</v>
      </c>
      <c r="F954" t="str">
        <f t="shared" si="619"/>
        <v>no</v>
      </c>
      <c r="G954" t="str">
        <f t="shared" si="620"/>
        <v>no</v>
      </c>
      <c r="H954" t="s">
        <v>2421</v>
      </c>
      <c r="I954" t="str">
        <f t="shared" si="621"/>
        <v>yes</v>
      </c>
      <c r="J954" s="2">
        <v>0</v>
      </c>
      <c r="K954">
        <v>49.683700504800001</v>
      </c>
      <c r="L954">
        <v>28.452917536699999</v>
      </c>
      <c r="M954" s="1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51.566335240000001</v>
      </c>
      <c r="X954">
        <v>7.2329932279999998</v>
      </c>
      <c r="Y954">
        <v>197</v>
      </c>
      <c r="Z954" t="str" cm="1">
        <f t="array" ref="Z954">INDEX(Tabelle4!$C$2:$C$2596,MATCH(TRUE,EXACT(tool!A533,Tabelle4!$D$2:$D$2596),0))</f>
        <v>Z</v>
      </c>
      <c r="AA954" t="s">
        <v>792</v>
      </c>
      <c r="AB954" t="s">
        <v>78</v>
      </c>
      <c r="AC954">
        <v>10.4331321716309</v>
      </c>
      <c r="AD954">
        <v>3.3629242651350002</v>
      </c>
      <c r="AE954">
        <v>45.216390928217699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</row>
    <row r="955" spans="1:143" hidden="1" x14ac:dyDescent="0.2">
      <c r="A955" t="s">
        <v>803</v>
      </c>
      <c r="B955">
        <v>0</v>
      </c>
      <c r="C955" t="str">
        <f t="shared" si="616"/>
        <v>yes</v>
      </c>
      <c r="D955" t="str">
        <f t="shared" si="617"/>
        <v>yes</v>
      </c>
      <c r="E955" t="str">
        <f t="shared" si="618"/>
        <v>yes</v>
      </c>
      <c r="F955" t="str">
        <f t="shared" si="619"/>
        <v>yes</v>
      </c>
      <c r="G955" t="str">
        <f t="shared" si="620"/>
        <v>yes</v>
      </c>
      <c r="H955" t="s">
        <v>2421</v>
      </c>
      <c r="I955" t="str">
        <f t="shared" si="621"/>
        <v>yes</v>
      </c>
      <c r="J955" s="1" t="s">
        <v>91</v>
      </c>
      <c r="K955">
        <v>76.498598027499995</v>
      </c>
      <c r="L955">
        <v>35.013021145400003</v>
      </c>
      <c r="M955" s="1">
        <v>1952</v>
      </c>
      <c r="N955">
        <v>2</v>
      </c>
      <c r="O955">
        <v>3</v>
      </c>
      <c r="P955">
        <v>6</v>
      </c>
      <c r="Q955">
        <v>2</v>
      </c>
      <c r="R955">
        <v>5.4</v>
      </c>
      <c r="S955">
        <v>158.47087497416004</v>
      </c>
      <c r="T955">
        <v>30.599439211</v>
      </c>
      <c r="U955" t="s">
        <v>108</v>
      </c>
      <c r="V955">
        <v>165.85547883391195</v>
      </c>
      <c r="W955">
        <v>51.566275230000002</v>
      </c>
      <c r="X955">
        <v>7.2337521369999997</v>
      </c>
      <c r="Y955">
        <v>197</v>
      </c>
      <c r="Z955" t="str" cm="1">
        <f t="array" ref="Z955">INDEX(Tabelle4!$C$2:$C$2596,MATCH(TRUE,EXACT(tool!A369,Tabelle4!$D$2:$D$2596),0))</f>
        <v>Z</v>
      </c>
      <c r="AA955" t="s">
        <v>804</v>
      </c>
      <c r="AB955" t="s">
        <v>83</v>
      </c>
      <c r="AC955">
        <v>50.763450622558601</v>
      </c>
      <c r="AD955">
        <v>32.974848913714297</v>
      </c>
      <c r="AE955">
        <v>-140.56592263859099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</row>
    <row r="956" spans="1:143" hidden="1" x14ac:dyDescent="0.2">
      <c r="A956" t="s">
        <v>1335</v>
      </c>
      <c r="B956">
        <v>0</v>
      </c>
      <c r="C956" t="str">
        <f>IF(M956&lt;&gt;0,IF(J956&lt;&gt;0,IF(J956&lt;&gt;"0","yes","no"),"no"),"no")</f>
        <v>no</v>
      </c>
      <c r="D956" t="str">
        <f>IF(M956&lt;&gt;0,IF(J956&lt;&gt;0,IF(J956&lt;&gt;"0","yes","no"),"no"),"no")</f>
        <v>no</v>
      </c>
      <c r="E956" t="str">
        <f>IF(M956&lt;&gt;0,IF(J956&lt;&gt;0,IF(J956&lt;&gt;"0","yes","no"),"no"),"no")</f>
        <v>no</v>
      </c>
      <c r="F956" t="str">
        <f>IF(COUNTIF(AB956:CM956,"pv&amp;st")&lt;&gt;0,IF(J956&lt;&gt;"0",IF(J956&lt;&gt;0,"yes","no"),"no"),"no")</f>
        <v>no</v>
      </c>
      <c r="G956" t="str">
        <f>IF(M956&lt;&gt;0,IF(J956&lt;&gt;0,IF(J956&lt;&gt;"0","yes","no"),"no"),"no")</f>
        <v>no</v>
      </c>
      <c r="H956" t="s">
        <v>2421</v>
      </c>
      <c r="I956" t="str">
        <f>IF(J956&lt;&gt;"0",IF(J956&lt;&gt;0,"yes","no"),"no")</f>
        <v>no</v>
      </c>
      <c r="J956" s="2">
        <v>0</v>
      </c>
      <c r="K956">
        <v>35.851612032600002</v>
      </c>
      <c r="L956">
        <v>23.950699588599999</v>
      </c>
      <c r="M956" s="1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51.5660539</v>
      </c>
      <c r="X956">
        <v>7.2335151609999997</v>
      </c>
      <c r="Y956">
        <v>197</v>
      </c>
      <c r="Z956" t="str" cm="1">
        <f t="array" ref="Z956">INDEX(Tabelle4!$C$2:$C$2596,MATCH(TRUE,EXACT(tool!A693,Tabelle4!$D$2:$D$2596),0))</f>
        <v>Y</v>
      </c>
      <c r="AA956" t="s">
        <v>804</v>
      </c>
      <c r="AB956" t="s">
        <v>78</v>
      </c>
      <c r="AC956">
        <v>24.9398078918457</v>
      </c>
      <c r="AD956">
        <v>4.2621285932153397</v>
      </c>
      <c r="AE956">
        <v>55.246250470327197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</row>
    <row r="957" spans="1:143" hidden="1" x14ac:dyDescent="0.2">
      <c r="A957" t="s">
        <v>459</v>
      </c>
      <c r="B957">
        <v>0</v>
      </c>
      <c r="C957" t="str">
        <f t="shared" si="616"/>
        <v>yes</v>
      </c>
      <c r="D957" t="str">
        <f t="shared" si="617"/>
        <v>yes</v>
      </c>
      <c r="E957" t="str">
        <f t="shared" si="618"/>
        <v>yes</v>
      </c>
      <c r="F957" t="str">
        <f t="shared" si="619"/>
        <v>no</v>
      </c>
      <c r="G957" t="str">
        <f t="shared" si="620"/>
        <v>yes</v>
      </c>
      <c r="H957" t="s">
        <v>2421</v>
      </c>
      <c r="I957" t="str">
        <f t="shared" si="621"/>
        <v>yes</v>
      </c>
      <c r="J957" s="1" t="s">
        <v>91</v>
      </c>
      <c r="K957">
        <v>76.172910041700007</v>
      </c>
      <c r="L957">
        <v>34.939588959300004</v>
      </c>
      <c r="M957" s="1">
        <v>1954</v>
      </c>
      <c r="N957">
        <v>1</v>
      </c>
      <c r="O957">
        <v>3</v>
      </c>
      <c r="P957">
        <v>3</v>
      </c>
      <c r="Q957">
        <v>2</v>
      </c>
      <c r="R957">
        <v>5.4</v>
      </c>
      <c r="S957">
        <v>158.20461636354003</v>
      </c>
      <c r="T957">
        <v>30.469164016680004</v>
      </c>
      <c r="U957" t="s">
        <v>108</v>
      </c>
      <c r="V957">
        <v>325.86696099996198</v>
      </c>
      <c r="W957">
        <v>51.566632050000003</v>
      </c>
      <c r="X957">
        <v>7.2330460829999996</v>
      </c>
      <c r="Y957">
        <v>197</v>
      </c>
      <c r="Z957" t="str" cm="1">
        <f t="array" ref="Z957">INDEX(Tabelle4!$C$2:$C$2596,MATCH(TRUE,EXACT(tool!A192,Tabelle4!$D$2:$D$2596),0))</f>
        <v>Z</v>
      </c>
      <c r="AA957" t="s">
        <v>460</v>
      </c>
      <c r="AB957" t="s">
        <v>78</v>
      </c>
      <c r="AC957">
        <v>36.927055358886697</v>
      </c>
      <c r="AD957">
        <v>0</v>
      </c>
      <c r="AE957">
        <v>179.99999999974099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</row>
    <row r="958" spans="1:143" hidden="1" x14ac:dyDescent="0.2">
      <c r="A958" t="s">
        <v>1411</v>
      </c>
      <c r="B958">
        <v>0</v>
      </c>
      <c r="C958" t="str">
        <f t="shared" ref="C958:C959" si="626">IF(M958&lt;&gt;0,IF(J958&lt;&gt;0,IF(J958&lt;&gt;"0","yes","no"),"no"),"no")</f>
        <v>no</v>
      </c>
      <c r="D958" t="str">
        <f t="shared" ref="D958:D959" si="627">IF(M958&lt;&gt;0,IF(J958&lt;&gt;0,IF(J958&lt;&gt;"0","yes","no"),"no"),"no")</f>
        <v>no</v>
      </c>
      <c r="E958" t="str">
        <f t="shared" ref="E958:E959" si="628">IF(M958&lt;&gt;0,IF(J958&lt;&gt;0,IF(J958&lt;&gt;"0","yes","no"),"no"),"no")</f>
        <v>no</v>
      </c>
      <c r="F958" t="str">
        <f t="shared" ref="F958:F959" si="629">IF(COUNTIF(AB958:CM958,"pv&amp;st")&lt;&gt;0,IF(J958&lt;&gt;"0",IF(J958&lt;&gt;0,"yes","no"),"no"),"no")</f>
        <v>no</v>
      </c>
      <c r="G958" t="str">
        <f t="shared" ref="G958:G959" si="630">IF(M958&lt;&gt;0,IF(J958&lt;&gt;0,IF(J958&lt;&gt;"0","yes","no"),"no"),"no")</f>
        <v>no</v>
      </c>
      <c r="H958" t="s">
        <v>2421</v>
      </c>
      <c r="I958" t="str">
        <f t="shared" ref="I958:I959" si="631">IF(J958&lt;&gt;"0",IF(J958&lt;&gt;0,"yes","no"),"no")</f>
        <v>no</v>
      </c>
      <c r="J958" s="2">
        <v>0</v>
      </c>
      <c r="K958">
        <v>28.004994992</v>
      </c>
      <c r="L958">
        <v>21.80423043</v>
      </c>
      <c r="M958" s="1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51.566596699999998</v>
      </c>
      <c r="X958">
        <v>7.2328867409999997</v>
      </c>
      <c r="Y958">
        <v>197</v>
      </c>
      <c r="Z958" t="str" cm="1">
        <f t="array" ref="Z958">INDEX(Tabelle4!$C$2:$C$2596,MATCH(TRUE,EXACT(tool!A748,Tabelle4!$D$2:$D$2596),0))</f>
        <v>Y</v>
      </c>
      <c r="AA958" t="s">
        <v>460</v>
      </c>
      <c r="AB958" t="s">
        <v>78</v>
      </c>
      <c r="AC958">
        <v>24.290378570556602</v>
      </c>
      <c r="AD958">
        <v>2.5887583046481799</v>
      </c>
      <c r="AE958">
        <v>128.445098397377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</row>
    <row r="959" spans="1:143" hidden="1" x14ac:dyDescent="0.2">
      <c r="A959" t="s">
        <v>1872</v>
      </c>
      <c r="B959">
        <v>0</v>
      </c>
      <c r="C959" t="str">
        <f t="shared" si="626"/>
        <v>no</v>
      </c>
      <c r="D959" t="str">
        <f t="shared" si="627"/>
        <v>no</v>
      </c>
      <c r="E959" t="str">
        <f t="shared" si="628"/>
        <v>no</v>
      </c>
      <c r="F959" t="str">
        <f t="shared" si="629"/>
        <v>no</v>
      </c>
      <c r="G959" t="str">
        <f t="shared" si="630"/>
        <v>no</v>
      </c>
      <c r="H959" t="s">
        <v>2421</v>
      </c>
      <c r="I959" t="str">
        <f t="shared" si="631"/>
        <v>no</v>
      </c>
      <c r="J959" s="2">
        <v>0</v>
      </c>
      <c r="K959">
        <v>23.1629569945</v>
      </c>
      <c r="L959">
        <v>19.356936815600001</v>
      </c>
      <c r="M959" s="1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51.566458359999999</v>
      </c>
      <c r="X959">
        <v>7.232728442</v>
      </c>
      <c r="Y959">
        <v>197</v>
      </c>
      <c r="Z959" t="str" cm="1">
        <f t="array" ref="Z959">INDEX(Tabelle4!$C$2:$C$2596,MATCH(TRUE,EXACT(tool!A1071,Tabelle4!$D$2:$D$2596),0))</f>
        <v>Y</v>
      </c>
      <c r="AA959" t="s">
        <v>460</v>
      </c>
      <c r="AB959" t="s">
        <v>78</v>
      </c>
      <c r="AC959">
        <v>16.3862915039062</v>
      </c>
      <c r="AD959">
        <v>4.2450802149562303</v>
      </c>
      <c r="AE959">
        <v>-35.740798049458903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</row>
    <row r="960" spans="1:143" hidden="1" x14ac:dyDescent="0.2">
      <c r="A960" t="s">
        <v>1901</v>
      </c>
      <c r="B960">
        <v>0</v>
      </c>
      <c r="C960" t="str">
        <f t="shared" si="616"/>
        <v>no</v>
      </c>
      <c r="D960" t="str">
        <f t="shared" si="617"/>
        <v>no</v>
      </c>
      <c r="E960" t="str">
        <f t="shared" si="618"/>
        <v>no</v>
      </c>
      <c r="F960" t="str">
        <f t="shared" si="619"/>
        <v>no</v>
      </c>
      <c r="G960" t="str">
        <f t="shared" si="620"/>
        <v>no</v>
      </c>
      <c r="H960" t="s">
        <v>2421</v>
      </c>
      <c r="I960" t="str">
        <f t="shared" si="621"/>
        <v>yes</v>
      </c>
      <c r="J960" s="2">
        <v>0</v>
      </c>
      <c r="K960">
        <v>26.304285515699998</v>
      </c>
      <c r="L960">
        <v>23.895652871599999</v>
      </c>
      <c r="M960" s="1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51.566548040000001</v>
      </c>
      <c r="X960">
        <v>7.2327417289999998</v>
      </c>
      <c r="Y960">
        <v>197</v>
      </c>
      <c r="Z960" t="str" cm="1">
        <f t="array" ref="Z960">INDEX(Tabelle4!$C$2:$C$2596,MATCH(TRUE,EXACT(tool!A1097,Tabelle4!$D$2:$D$2596),0))</f>
        <v>Z</v>
      </c>
      <c r="AA960" t="s">
        <v>460</v>
      </c>
      <c r="AB960" t="s">
        <v>78</v>
      </c>
      <c r="AC960">
        <v>8.3156061172485405</v>
      </c>
      <c r="AD960">
        <v>4.1784766992672298</v>
      </c>
      <c r="AE960">
        <v>146.90800589118601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</row>
    <row r="961" spans="1:143" hidden="1" x14ac:dyDescent="0.2">
      <c r="A961" t="s">
        <v>201</v>
      </c>
      <c r="B961">
        <v>0</v>
      </c>
      <c r="C961" t="str">
        <f t="shared" si="616"/>
        <v>yes</v>
      </c>
      <c r="D961" t="str">
        <f t="shared" si="617"/>
        <v>yes</v>
      </c>
      <c r="E961" t="str">
        <f t="shared" si="618"/>
        <v>yes</v>
      </c>
      <c r="F961" t="str">
        <f t="shared" si="619"/>
        <v>yes</v>
      </c>
      <c r="G961" t="str">
        <f t="shared" si="620"/>
        <v>yes</v>
      </c>
      <c r="H961" t="s">
        <v>2421</v>
      </c>
      <c r="I961" t="str">
        <f t="shared" si="621"/>
        <v>yes</v>
      </c>
      <c r="J961" s="1" t="s">
        <v>91</v>
      </c>
      <c r="K961">
        <v>123.083936507</v>
      </c>
      <c r="L961">
        <v>49.947405565799997</v>
      </c>
      <c r="M961" s="1">
        <v>1971</v>
      </c>
      <c r="N961">
        <v>2</v>
      </c>
      <c r="O961">
        <v>1</v>
      </c>
      <c r="P961">
        <v>2</v>
      </c>
      <c r="Q961">
        <v>2</v>
      </c>
      <c r="R961">
        <v>5.4</v>
      </c>
      <c r="S961">
        <v>220.48241545252</v>
      </c>
      <c r="T961">
        <v>49.233574602800005</v>
      </c>
      <c r="U961" t="s">
        <v>121</v>
      </c>
      <c r="V961">
        <v>187.548211006</v>
      </c>
      <c r="W961">
        <v>51.565766009999997</v>
      </c>
      <c r="X961">
        <v>7.2332127939999999</v>
      </c>
      <c r="Y961">
        <v>197</v>
      </c>
      <c r="Z961" t="str" cm="1">
        <f t="array" ref="Z961">INDEX(Tabelle4!$C$2:$C$2596,MATCH(TRUE,EXACT(tool!A62,Tabelle4!$D$2:$D$2596),0))</f>
        <v>Z</v>
      </c>
      <c r="AA961" t="s">
        <v>202</v>
      </c>
      <c r="AB961" t="s">
        <v>83</v>
      </c>
      <c r="AC961">
        <v>46.933555603027301</v>
      </c>
      <c r="AD961">
        <v>33.620591012303301</v>
      </c>
      <c r="AE961">
        <v>-135.92064486268299</v>
      </c>
      <c r="AF961" t="s">
        <v>78</v>
      </c>
      <c r="AG961">
        <v>14.0787239074707</v>
      </c>
      <c r="AH961">
        <v>2.5366215494311901</v>
      </c>
      <c r="AI961">
        <v>53.242815216479599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</row>
    <row r="962" spans="1:143" hidden="1" x14ac:dyDescent="0.2">
      <c r="A962" t="s">
        <v>1878</v>
      </c>
      <c r="B962">
        <v>0</v>
      </c>
      <c r="C962" t="str">
        <f t="shared" si="616"/>
        <v>no</v>
      </c>
      <c r="D962" t="str">
        <f t="shared" si="617"/>
        <v>no</v>
      </c>
      <c r="E962" t="str">
        <f t="shared" si="618"/>
        <v>no</v>
      </c>
      <c r="F962" t="str">
        <f t="shared" si="619"/>
        <v>no</v>
      </c>
      <c r="G962" t="str">
        <f t="shared" si="620"/>
        <v>no</v>
      </c>
      <c r="H962" t="s">
        <v>2421</v>
      </c>
      <c r="I962" t="str">
        <f t="shared" si="621"/>
        <v>yes</v>
      </c>
      <c r="J962" s="2">
        <v>0</v>
      </c>
      <c r="K962">
        <v>19.416899986899999</v>
      </c>
      <c r="L962">
        <v>19.360853148099999</v>
      </c>
      <c r="M962" s="1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51.565788810000001</v>
      </c>
      <c r="X962">
        <v>7.2334116179999999</v>
      </c>
      <c r="Y962">
        <v>197</v>
      </c>
      <c r="Z962" t="str" cm="1">
        <f t="array" ref="Z962">INDEX(Tabelle4!$C$2:$C$2596,MATCH(TRUE,EXACT(tool!A1077,Tabelle4!$D$2:$D$2596),0))</f>
        <v>Z</v>
      </c>
      <c r="AA962" t="s">
        <v>202</v>
      </c>
      <c r="AB962" t="s">
        <v>78</v>
      </c>
      <c r="AC962">
        <v>16.991132736206101</v>
      </c>
      <c r="AD962">
        <v>4.1959289430756899</v>
      </c>
      <c r="AE962">
        <v>-20.224859389233799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</row>
    <row r="963" spans="1:143" hidden="1" x14ac:dyDescent="0.2">
      <c r="A963" t="s">
        <v>2086</v>
      </c>
      <c r="B963">
        <v>0</v>
      </c>
      <c r="C963" t="str">
        <f t="shared" si="616"/>
        <v>no</v>
      </c>
      <c r="D963" t="str">
        <f t="shared" si="617"/>
        <v>no</v>
      </c>
      <c r="E963" t="str">
        <f t="shared" si="618"/>
        <v>no</v>
      </c>
      <c r="F963" t="str">
        <f t="shared" si="619"/>
        <v>no</v>
      </c>
      <c r="G963" t="str">
        <f t="shared" si="620"/>
        <v>no</v>
      </c>
      <c r="H963" t="s">
        <v>2421</v>
      </c>
      <c r="I963" t="str">
        <f t="shared" si="621"/>
        <v>yes</v>
      </c>
      <c r="J963" s="2">
        <v>0</v>
      </c>
      <c r="K963">
        <v>19.583362509200001</v>
      </c>
      <c r="L963">
        <v>18.830140096099999</v>
      </c>
      <c r="M963" s="1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51.5659451</v>
      </c>
      <c r="X963">
        <v>7.2333987390000001</v>
      </c>
      <c r="Y963">
        <v>197</v>
      </c>
      <c r="Z963" t="str" cm="1">
        <f t="array" ref="Z963">INDEX(Tabelle4!$C$2:$C$2596,MATCH(TRUE,EXACT(tool!A1259,Tabelle4!$D$2:$D$2596),0))</f>
        <v>Z</v>
      </c>
      <c r="AA963" t="s">
        <v>202</v>
      </c>
      <c r="AB963" t="s">
        <v>78</v>
      </c>
      <c r="AC963">
        <v>9.3843784332275408</v>
      </c>
      <c r="AD963">
        <v>2.5796082818967898</v>
      </c>
      <c r="AE963">
        <v>-157.313473363387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</row>
    <row r="964" spans="1:143" hidden="1" x14ac:dyDescent="0.2">
      <c r="A964" t="s">
        <v>2087</v>
      </c>
      <c r="B964">
        <v>0</v>
      </c>
      <c r="C964" t="str">
        <f t="shared" si="616"/>
        <v>no</v>
      </c>
      <c r="D964" t="str">
        <f t="shared" si="617"/>
        <v>no</v>
      </c>
      <c r="E964" t="str">
        <f t="shared" si="618"/>
        <v>no</v>
      </c>
      <c r="F964" t="str">
        <f t="shared" si="619"/>
        <v>no</v>
      </c>
      <c r="G964" t="str">
        <f t="shared" si="620"/>
        <v>no</v>
      </c>
      <c r="H964" t="s">
        <v>2421</v>
      </c>
      <c r="I964" t="str">
        <f t="shared" si="621"/>
        <v>yes</v>
      </c>
      <c r="J964" s="2">
        <v>0</v>
      </c>
      <c r="K964">
        <v>14.4122444981</v>
      </c>
      <c r="L964">
        <v>15.4747309522</v>
      </c>
      <c r="M964" s="1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51.565942110000002</v>
      </c>
      <c r="X964">
        <v>7.2334741620000003</v>
      </c>
      <c r="Y964">
        <v>197</v>
      </c>
      <c r="Z964" t="str" cm="1">
        <f t="array" ref="Z964">INDEX(Tabelle4!$C$2:$C$2596,MATCH(TRUE,EXACT(tool!A1260,Tabelle4!$D$2:$D$2596),0))</f>
        <v>Z</v>
      </c>
      <c r="AA964" t="s">
        <v>202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</row>
    <row r="965" spans="1:143" hidden="1" x14ac:dyDescent="0.2">
      <c r="A965" t="s">
        <v>553</v>
      </c>
      <c r="B965">
        <v>0</v>
      </c>
      <c r="C965" t="str">
        <f t="shared" ref="C965:C968" si="632">IF(M965&lt;&gt;0,IF(J965&lt;&gt;0,IF(J965&lt;&gt;"0","yes","no"),"no"),"no")</f>
        <v>yes</v>
      </c>
      <c r="D965" t="str">
        <f t="shared" ref="D965:D968" si="633">IF(M965&lt;&gt;0,IF(J965&lt;&gt;0,IF(J965&lt;&gt;"0","yes","no"),"no"),"no")</f>
        <v>yes</v>
      </c>
      <c r="E965" t="str">
        <f t="shared" ref="E965:E968" si="634">IF(M965&lt;&gt;0,IF(J965&lt;&gt;0,IF(J965&lt;&gt;"0","yes","no"),"no"),"no")</f>
        <v>yes</v>
      </c>
      <c r="F965" t="str">
        <f t="shared" si="619"/>
        <v>yes</v>
      </c>
      <c r="G965" t="str">
        <f t="shared" si="620"/>
        <v>yes</v>
      </c>
      <c r="H965" t="s">
        <v>2421</v>
      </c>
      <c r="I965" t="str">
        <f t="shared" ref="I965:I968" si="635">IF(J965&lt;&gt;"0",IF(J965&lt;&gt;0,"yes","no"),"no")</f>
        <v>yes</v>
      </c>
      <c r="J965" s="1" t="s">
        <v>91</v>
      </c>
      <c r="K965">
        <v>76.212045987699994</v>
      </c>
      <c r="L965">
        <v>34.949060433100001</v>
      </c>
      <c r="M965" s="1">
        <v>1954</v>
      </c>
      <c r="N965">
        <v>1</v>
      </c>
      <c r="O965">
        <v>1</v>
      </c>
      <c r="P965">
        <v>1</v>
      </c>
      <c r="Q965">
        <v>2</v>
      </c>
      <c r="R965">
        <v>5.4</v>
      </c>
      <c r="S965">
        <v>158.24010794366004</v>
      </c>
      <c r="T965">
        <v>30.484818395079998</v>
      </c>
      <c r="U965" t="s">
        <v>108</v>
      </c>
      <c r="V965">
        <v>221.08298405372983</v>
      </c>
      <c r="W965">
        <v>51.566021599999999</v>
      </c>
      <c r="X965">
        <v>7.2326886100000003</v>
      </c>
      <c r="Y965">
        <v>197</v>
      </c>
      <c r="Z965" t="str" cm="1">
        <f t="array" ref="Z965">INDEX(Tabelle4!$C$2:$C$2596,MATCH(TRUE,EXACT(tool!A240,Tabelle4!$D$2:$D$2596),0))</f>
        <v>Y</v>
      </c>
      <c r="AA965" t="s">
        <v>554</v>
      </c>
      <c r="AB965" t="s">
        <v>83</v>
      </c>
      <c r="AC965">
        <v>45.045219421386697</v>
      </c>
      <c r="AD965">
        <v>34.939245719263603</v>
      </c>
      <c r="AE965">
        <v>-140.74164954082099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</row>
    <row r="966" spans="1:143" hidden="1" x14ac:dyDescent="0.2">
      <c r="A966" t="s">
        <v>1187</v>
      </c>
      <c r="B966">
        <v>0</v>
      </c>
      <c r="C966" t="str">
        <f t="shared" si="632"/>
        <v>no</v>
      </c>
      <c r="D966" t="str">
        <f t="shared" si="633"/>
        <v>no</v>
      </c>
      <c r="E966" t="str">
        <f t="shared" si="634"/>
        <v>no</v>
      </c>
      <c r="F966" t="str">
        <f t="shared" ref="F966:F968" si="636">IF(COUNTIF(AB966:CM966,"pv&amp;st")&lt;&gt;0,IF(J966&lt;&gt;"0",IF(J966&lt;&gt;0,"yes","no"),"no"),"no")</f>
        <v>no</v>
      </c>
      <c r="G966" t="str">
        <f t="shared" ref="G966:G968" si="637">IF(M966&lt;&gt;0,IF(J966&lt;&gt;0,IF(J966&lt;&gt;"0","yes","no"),"no"),"no")</f>
        <v>no</v>
      </c>
      <c r="H966" t="s">
        <v>2421</v>
      </c>
      <c r="I966" t="str">
        <f t="shared" si="635"/>
        <v>no</v>
      </c>
      <c r="J966" s="2">
        <v>0</v>
      </c>
      <c r="K966">
        <v>22.475023005000001</v>
      </c>
      <c r="L966">
        <v>20.479789368999999</v>
      </c>
      <c r="M966" s="1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51.566007110000001</v>
      </c>
      <c r="X966">
        <v>7.2328009709999996</v>
      </c>
      <c r="Y966">
        <v>197</v>
      </c>
      <c r="Z966" t="str" cm="1">
        <f t="array" ref="Z966">INDEX(Tabelle4!$C$2:$C$2596,MATCH(TRUE,EXACT(tool!A593,Tabelle4!$D$2:$D$2596),0))</f>
        <v>Y</v>
      </c>
      <c r="AA966" t="s">
        <v>554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</row>
    <row r="967" spans="1:143" hidden="1" x14ac:dyDescent="0.2">
      <c r="A967" t="s">
        <v>1629</v>
      </c>
      <c r="B967">
        <v>0</v>
      </c>
      <c r="C967" t="str">
        <f t="shared" si="632"/>
        <v>no</v>
      </c>
      <c r="D967" t="str">
        <f t="shared" si="633"/>
        <v>no</v>
      </c>
      <c r="E967" t="str">
        <f t="shared" si="634"/>
        <v>no</v>
      </c>
      <c r="F967" t="str">
        <f t="shared" si="636"/>
        <v>no</v>
      </c>
      <c r="G967" t="str">
        <f t="shared" si="637"/>
        <v>no</v>
      </c>
      <c r="H967" t="s">
        <v>2421</v>
      </c>
      <c r="I967" t="str">
        <f t="shared" si="635"/>
        <v>no</v>
      </c>
      <c r="J967" s="2">
        <v>0</v>
      </c>
      <c r="K967">
        <v>17.792373025500002</v>
      </c>
      <c r="L967">
        <v>17.925748350999999</v>
      </c>
      <c r="M967" s="1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108</v>
      </c>
      <c r="V967">
        <v>168.55128423153408</v>
      </c>
      <c r="W967">
        <v>51.566138680000002</v>
      </c>
      <c r="X967">
        <v>7.2329779260000002</v>
      </c>
      <c r="Y967">
        <v>197</v>
      </c>
      <c r="Z967" t="str" cm="1">
        <f t="array" ref="Z967">INDEX(Tabelle4!$C$2:$C$2596,MATCH(TRUE,EXACT(tool!A895,Tabelle4!$D$2:$D$2596),0))</f>
        <v>Y</v>
      </c>
      <c r="AA967" t="s">
        <v>554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</row>
    <row r="968" spans="1:143" hidden="1" x14ac:dyDescent="0.2">
      <c r="A968" t="s">
        <v>1965</v>
      </c>
      <c r="B968">
        <v>0</v>
      </c>
      <c r="C968" t="str">
        <f t="shared" si="632"/>
        <v>no</v>
      </c>
      <c r="D968" t="str">
        <f t="shared" si="633"/>
        <v>no</v>
      </c>
      <c r="E968" t="str">
        <f t="shared" si="634"/>
        <v>no</v>
      </c>
      <c r="F968" t="str">
        <f t="shared" si="636"/>
        <v>no</v>
      </c>
      <c r="G968" t="str">
        <f t="shared" si="637"/>
        <v>no</v>
      </c>
      <c r="H968" t="s">
        <v>2421</v>
      </c>
      <c r="I968" t="str">
        <f t="shared" si="635"/>
        <v>no</v>
      </c>
      <c r="J968" s="2">
        <v>0</v>
      </c>
      <c r="K968">
        <v>29.494021006499999</v>
      </c>
      <c r="L968">
        <v>21.82844704</v>
      </c>
      <c r="M968" s="1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51.566214000000002</v>
      </c>
      <c r="X968">
        <v>7.2329265889999999</v>
      </c>
      <c r="Y968">
        <v>197</v>
      </c>
      <c r="Z968" t="str" cm="1">
        <f t="array" ref="Z968">INDEX(Tabelle4!$C$2:$C$2596,MATCH(TRUE,EXACT(tool!A1158,Tabelle4!$D$2:$D$2596),0))</f>
        <v>Y</v>
      </c>
      <c r="AA968" t="s">
        <v>554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</row>
    <row r="969" spans="1:143" hidden="1" x14ac:dyDescent="0.2">
      <c r="A969" t="s">
        <v>401</v>
      </c>
      <c r="B969">
        <v>0</v>
      </c>
      <c r="C969" t="str">
        <f t="shared" si="616"/>
        <v>yes</v>
      </c>
      <c r="D969" t="str">
        <f t="shared" si="617"/>
        <v>yes</v>
      </c>
      <c r="E969" t="str">
        <f t="shared" si="618"/>
        <v>yes</v>
      </c>
      <c r="F969" t="str">
        <f t="shared" si="619"/>
        <v>yes</v>
      </c>
      <c r="G969" t="str">
        <f t="shared" si="620"/>
        <v>yes</v>
      </c>
      <c r="H969" t="s">
        <v>2421</v>
      </c>
      <c r="I969" t="str">
        <f t="shared" si="621"/>
        <v>yes</v>
      </c>
      <c r="J969" s="1" t="s">
        <v>91</v>
      </c>
      <c r="K969">
        <v>75.747130002000006</v>
      </c>
      <c r="L969">
        <v>34.842505333299997</v>
      </c>
      <c r="M969" s="1">
        <v>1954</v>
      </c>
      <c r="N969">
        <v>5</v>
      </c>
      <c r="O969">
        <v>4</v>
      </c>
      <c r="P969">
        <v>20</v>
      </c>
      <c r="Q969">
        <v>2</v>
      </c>
      <c r="R969">
        <v>5.4</v>
      </c>
      <c r="S969">
        <v>157.85067679901999</v>
      </c>
      <c r="T969">
        <v>30.298852000800004</v>
      </c>
      <c r="U969" t="s">
        <v>108</v>
      </c>
      <c r="V969">
        <v>96.248092292622118</v>
      </c>
      <c r="W969">
        <v>51.566121619999997</v>
      </c>
      <c r="X969">
        <v>7.2324791040000003</v>
      </c>
      <c r="Y969">
        <v>197</v>
      </c>
      <c r="Z969" t="str" cm="1">
        <f t="array" ref="Z969">INDEX(Tabelle4!$C$2:$C$2596,MATCH(TRUE,EXACT(tool!A162,Tabelle4!$D$2:$D$2596),0))</f>
        <v>Z</v>
      </c>
      <c r="AA969" t="s">
        <v>402</v>
      </c>
      <c r="AB969" t="s">
        <v>83</v>
      </c>
      <c r="AC969">
        <v>44.2780151367188</v>
      </c>
      <c r="AD969">
        <v>34.855433825906999</v>
      </c>
      <c r="AE969">
        <v>-141.33955121801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</row>
    <row r="970" spans="1:143" hidden="1" x14ac:dyDescent="0.2">
      <c r="A970" t="s">
        <v>1448</v>
      </c>
      <c r="B970">
        <v>0</v>
      </c>
      <c r="C970" t="str">
        <f t="shared" si="616"/>
        <v>no</v>
      </c>
      <c r="D970" t="str">
        <f t="shared" si="617"/>
        <v>no</v>
      </c>
      <c r="E970" t="str">
        <f t="shared" si="618"/>
        <v>no</v>
      </c>
      <c r="F970" t="str">
        <f t="shared" si="619"/>
        <v>no</v>
      </c>
      <c r="G970" t="str">
        <f t="shared" si="620"/>
        <v>no</v>
      </c>
      <c r="H970" t="s">
        <v>2421</v>
      </c>
      <c r="I970" t="str">
        <f t="shared" si="621"/>
        <v>yes</v>
      </c>
      <c r="J970" s="2">
        <v>0</v>
      </c>
      <c r="K970">
        <v>25.5983634999</v>
      </c>
      <c r="L970">
        <v>21.371831756999999</v>
      </c>
      <c r="M970" s="1">
        <v>0</v>
      </c>
      <c r="N970">
        <v>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51.56633454</v>
      </c>
      <c r="X970">
        <v>7.2326880459999998</v>
      </c>
      <c r="Y970">
        <v>197</v>
      </c>
      <c r="Z970" t="str" cm="1">
        <f t="array" ref="Z970">INDEX(Tabelle4!$C$2:$C$2596,MATCH(TRUE,EXACT(tool!A772,Tabelle4!$D$2:$D$2596),0))</f>
        <v>Z</v>
      </c>
      <c r="AA970" t="s">
        <v>402</v>
      </c>
      <c r="AB970" t="s">
        <v>78</v>
      </c>
      <c r="AC970">
        <v>20.678319931030298</v>
      </c>
      <c r="AD970">
        <v>3.6825586060426101</v>
      </c>
      <c r="AE970">
        <v>-114.21175430893101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</row>
    <row r="971" spans="1:143" hidden="1" x14ac:dyDescent="0.2">
      <c r="A971" t="s">
        <v>379</v>
      </c>
      <c r="B971">
        <v>0</v>
      </c>
      <c r="C971" t="str">
        <f t="shared" si="616"/>
        <v>yes</v>
      </c>
      <c r="D971" t="str">
        <f t="shared" si="617"/>
        <v>yes</v>
      </c>
      <c r="E971" t="str">
        <f t="shared" si="618"/>
        <v>yes</v>
      </c>
      <c r="F971" t="str">
        <f t="shared" si="619"/>
        <v>no</v>
      </c>
      <c r="G971" t="str">
        <f t="shared" si="620"/>
        <v>yes</v>
      </c>
      <c r="H971" t="s">
        <v>2421</v>
      </c>
      <c r="I971" t="str">
        <f t="shared" si="621"/>
        <v>yes</v>
      </c>
      <c r="J971" s="1" t="s">
        <v>91</v>
      </c>
      <c r="K971">
        <v>76.2130790139</v>
      </c>
      <c r="L971">
        <v>34.948331226199997</v>
      </c>
      <c r="M971" s="1">
        <v>1955</v>
      </c>
      <c r="N971">
        <v>2</v>
      </c>
      <c r="O971">
        <v>1</v>
      </c>
      <c r="P971">
        <v>2</v>
      </c>
      <c r="Q971">
        <v>2</v>
      </c>
      <c r="R971">
        <v>5.4</v>
      </c>
      <c r="S971">
        <v>158.23575701592</v>
      </c>
      <c r="T971">
        <v>30.485231605560003</v>
      </c>
      <c r="U971" t="s">
        <v>108</v>
      </c>
      <c r="V971">
        <v>86.695963154780955</v>
      </c>
      <c r="W971">
        <v>51.5665786</v>
      </c>
      <c r="X971">
        <v>7.2331452499999997</v>
      </c>
      <c r="Y971">
        <v>197</v>
      </c>
      <c r="Z971" t="str" cm="1">
        <f t="array" ref="Z971">INDEX(Tabelle4!$C$2:$C$2596,MATCH(TRUE,EXACT(tool!A151,Tabelle4!$D$2:$D$2596),0))</f>
        <v>Z</v>
      </c>
      <c r="AA971" t="s">
        <v>380</v>
      </c>
      <c r="AB971" t="s">
        <v>78</v>
      </c>
      <c r="AC971">
        <v>10.428991317749</v>
      </c>
      <c r="AD971">
        <v>3.0086065378978799</v>
      </c>
      <c r="AE971">
        <v>51.6211607206154</v>
      </c>
      <c r="AF971" t="s">
        <v>78</v>
      </c>
      <c r="AG971">
        <v>19.776462554931602</v>
      </c>
      <c r="AH971">
        <v>4.0403079750045299</v>
      </c>
      <c r="AI971">
        <v>-133.16422526892401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</row>
    <row r="972" spans="1:143" hidden="1" x14ac:dyDescent="0.2">
      <c r="A972" t="s">
        <v>1487</v>
      </c>
      <c r="B972">
        <v>0</v>
      </c>
      <c r="C972" t="str">
        <f>IF(M972&lt;&gt;0,IF(J972&lt;&gt;0,IF(J972&lt;&gt;"0","yes","no"),"no"),"no")</f>
        <v>no</v>
      </c>
      <c r="D972" t="str">
        <f>IF(M972&lt;&gt;0,IF(J972&lt;&gt;0,IF(J972&lt;&gt;"0","yes","no"),"no"),"no")</f>
        <v>no</v>
      </c>
      <c r="E972" t="str">
        <f>IF(M972&lt;&gt;0,IF(J972&lt;&gt;0,IF(J972&lt;&gt;"0","yes","no"),"no"),"no")</f>
        <v>no</v>
      </c>
      <c r="F972" t="str">
        <f>IF(COUNTIF(AB972:CM972,"pv&amp;st")&lt;&gt;0,IF(J972&lt;&gt;"0",IF(J972&lt;&gt;0,"yes","no"),"no"),"no")</f>
        <v>no</v>
      </c>
      <c r="G972" t="str">
        <f>IF(M972&lt;&gt;0,IF(J972&lt;&gt;0,IF(J972&lt;&gt;"0","yes","no"),"no"),"no")</f>
        <v>no</v>
      </c>
      <c r="H972" t="s">
        <v>2421</v>
      </c>
      <c r="I972" t="str">
        <f>IF(J972&lt;&gt;"0",IF(J972&lt;&gt;0,"yes","no"),"no")</f>
        <v>no</v>
      </c>
      <c r="J972" s="2">
        <v>0</v>
      </c>
      <c r="K972">
        <v>47.337417490299998</v>
      </c>
      <c r="L972">
        <v>28.205475680599999</v>
      </c>
      <c r="M972" s="1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108</v>
      </c>
      <c r="V972">
        <v>183.44644661548975</v>
      </c>
      <c r="W972">
        <v>51.566390849999998</v>
      </c>
      <c r="X972">
        <v>7.2328854749999998</v>
      </c>
      <c r="Y972">
        <v>197</v>
      </c>
      <c r="Z972" t="str" cm="1">
        <f t="array" ref="Z972">INDEX(Tabelle4!$C$2:$C$2596,MATCH(TRUE,EXACT(tool!A801,Tabelle4!$D$2:$D$2596),0))</f>
        <v>Y</v>
      </c>
      <c r="AA972" t="s">
        <v>380</v>
      </c>
      <c r="AB972" t="s">
        <v>83</v>
      </c>
      <c r="AC972">
        <v>42.085269927978501</v>
      </c>
      <c r="AD972">
        <v>2.2131178411556198</v>
      </c>
      <c r="AE972">
        <v>39.920392150712701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</row>
    <row r="973" spans="1:143" hidden="1" x14ac:dyDescent="0.2">
      <c r="A973" t="s">
        <v>855</v>
      </c>
      <c r="B973">
        <v>0</v>
      </c>
      <c r="C973" t="str">
        <f t="shared" si="616"/>
        <v>yes</v>
      </c>
      <c r="D973" t="str">
        <f t="shared" si="617"/>
        <v>yes</v>
      </c>
      <c r="E973" t="str">
        <f t="shared" si="618"/>
        <v>yes</v>
      </c>
      <c r="F973" t="str">
        <f t="shared" si="619"/>
        <v>yes</v>
      </c>
      <c r="G973" t="str">
        <f t="shared" si="620"/>
        <v>yes</v>
      </c>
      <c r="H973" t="s">
        <v>2421</v>
      </c>
      <c r="I973" t="str">
        <f t="shared" si="621"/>
        <v>yes</v>
      </c>
      <c r="J973" s="1" t="s">
        <v>91</v>
      </c>
      <c r="K973">
        <v>76.504195980899993</v>
      </c>
      <c r="L973">
        <v>34.985145664999997</v>
      </c>
      <c r="M973" s="1">
        <v>1954</v>
      </c>
      <c r="N973">
        <v>3</v>
      </c>
      <c r="O973">
        <v>1</v>
      </c>
      <c r="P973">
        <v>3</v>
      </c>
      <c r="Q973">
        <v>2</v>
      </c>
      <c r="R973">
        <v>5.4</v>
      </c>
      <c r="S973">
        <v>158.31810819864</v>
      </c>
      <c r="T973">
        <v>30.60167839236</v>
      </c>
      <c r="U973" t="s">
        <v>108</v>
      </c>
      <c r="V973">
        <v>258.528852529745</v>
      </c>
      <c r="W973">
        <v>51.565922069999999</v>
      </c>
      <c r="X973">
        <v>7.2328829900000002</v>
      </c>
      <c r="Y973">
        <v>197</v>
      </c>
      <c r="Z973" t="str" cm="1">
        <f t="array" ref="Z973">INDEX(Tabelle4!$C$2:$C$2596,MATCH(TRUE,EXACT(tool!A396,Tabelle4!$D$2:$D$2596),0))</f>
        <v>Z</v>
      </c>
      <c r="AA973" t="s">
        <v>856</v>
      </c>
      <c r="AB973" t="s">
        <v>83</v>
      </c>
      <c r="AC973">
        <v>40.952419281005902</v>
      </c>
      <c r="AD973">
        <v>33.486415219763401</v>
      </c>
      <c r="AE973">
        <v>-138.35955922122699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</row>
    <row r="974" spans="1:143" hidden="1" x14ac:dyDescent="0.2">
      <c r="A974" t="s">
        <v>1766</v>
      </c>
      <c r="B974">
        <v>0</v>
      </c>
      <c r="C974" t="str">
        <f t="shared" ref="C974:C975" si="638">IF(M974&lt;&gt;0,IF(J974&lt;&gt;0,IF(J974&lt;&gt;"0","yes","no"),"no"),"no")</f>
        <v>no</v>
      </c>
      <c r="D974" t="str">
        <f t="shared" ref="D974:D975" si="639">IF(M974&lt;&gt;0,IF(J974&lt;&gt;0,IF(J974&lt;&gt;"0","yes","no"),"no"),"no")</f>
        <v>no</v>
      </c>
      <c r="E974" t="str">
        <f t="shared" ref="E974:E975" si="640">IF(M974&lt;&gt;0,IF(J974&lt;&gt;0,IF(J974&lt;&gt;"0","yes","no"),"no"),"no")</f>
        <v>no</v>
      </c>
      <c r="F974" t="str">
        <f t="shared" ref="F974:F975" si="641">IF(COUNTIF(AB974:CM974,"pv&amp;st")&lt;&gt;0,IF(J974&lt;&gt;"0",IF(J974&lt;&gt;0,"yes","no"),"no"),"no")</f>
        <v>no</v>
      </c>
      <c r="G974" t="str">
        <f t="shared" ref="G974:G975" si="642">IF(M974&lt;&gt;0,IF(J974&lt;&gt;0,IF(J974&lt;&gt;"0","yes","no"),"no"),"no")</f>
        <v>no</v>
      </c>
      <c r="H974" t="s">
        <v>2421</v>
      </c>
      <c r="I974" t="str">
        <f t="shared" ref="I974:I975" si="643">IF(J974&lt;&gt;"0",IF(J974&lt;&gt;0,"yes","no"),"no")</f>
        <v>no</v>
      </c>
      <c r="J974" s="2">
        <v>0</v>
      </c>
      <c r="K974">
        <v>22.543381985300002</v>
      </c>
      <c r="L974">
        <v>20.4892223726</v>
      </c>
      <c r="M974" s="1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51.565989399999999</v>
      </c>
      <c r="X974">
        <v>7.2328372090000004</v>
      </c>
      <c r="Y974">
        <v>197</v>
      </c>
      <c r="Z974" t="str" cm="1">
        <f t="array" ref="Z974">INDEX(Tabelle4!$C$2:$C$2596,MATCH(TRUE,EXACT(tool!A993,Tabelle4!$D$2:$D$2596),0))</f>
        <v>Y</v>
      </c>
      <c r="AA974" t="s">
        <v>856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</row>
    <row r="975" spans="1:143" hidden="1" x14ac:dyDescent="0.2">
      <c r="A975" t="s">
        <v>1857</v>
      </c>
      <c r="B975">
        <v>0</v>
      </c>
      <c r="C975" t="str">
        <f t="shared" si="638"/>
        <v>no</v>
      </c>
      <c r="D975" t="str">
        <f t="shared" si="639"/>
        <v>no</v>
      </c>
      <c r="E975" t="str">
        <f t="shared" si="640"/>
        <v>no</v>
      </c>
      <c r="F975" t="str">
        <f t="shared" si="641"/>
        <v>no</v>
      </c>
      <c r="G975" t="str">
        <f t="shared" si="642"/>
        <v>no</v>
      </c>
      <c r="H975" t="s">
        <v>2421</v>
      </c>
      <c r="I975" t="str">
        <f t="shared" si="643"/>
        <v>no</v>
      </c>
      <c r="J975" s="2">
        <v>0</v>
      </c>
      <c r="K975">
        <v>52.047576989200003</v>
      </c>
      <c r="L975">
        <v>30.9718226916</v>
      </c>
      <c r="M975" s="1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51.566090610000003</v>
      </c>
      <c r="X975">
        <v>7.2331280910000002</v>
      </c>
      <c r="Y975">
        <v>197</v>
      </c>
      <c r="Z975" t="str" cm="1">
        <f t="array" ref="Z975">INDEX(Tabelle4!$C$2:$C$2596,MATCH(TRUE,EXACT(tool!A1058,Tabelle4!$D$2:$D$2596),0))</f>
        <v>Y</v>
      </c>
      <c r="AA975" t="s">
        <v>856</v>
      </c>
      <c r="AB975" t="s">
        <v>83</v>
      </c>
      <c r="AC975">
        <v>42.625980377197301</v>
      </c>
      <c r="AD975">
        <v>2.0817178746149798</v>
      </c>
      <c r="AE975">
        <v>-146.03071548831301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</row>
    <row r="976" spans="1:143" hidden="1" x14ac:dyDescent="0.2">
      <c r="A976" t="s">
        <v>967</v>
      </c>
      <c r="B976">
        <v>0</v>
      </c>
      <c r="C976" t="str">
        <f t="shared" si="616"/>
        <v>yes</v>
      </c>
      <c r="D976" t="str">
        <f t="shared" si="617"/>
        <v>yes</v>
      </c>
      <c r="E976" t="str">
        <f t="shared" si="618"/>
        <v>yes</v>
      </c>
      <c r="F976" t="str">
        <f t="shared" si="619"/>
        <v>yes</v>
      </c>
      <c r="G976" t="str">
        <f t="shared" si="620"/>
        <v>yes</v>
      </c>
      <c r="H976" t="s">
        <v>2421</v>
      </c>
      <c r="I976" t="str">
        <f t="shared" si="621"/>
        <v>yes</v>
      </c>
      <c r="J976" s="1" t="s">
        <v>91</v>
      </c>
      <c r="K976">
        <v>86.962194983299995</v>
      </c>
      <c r="L976">
        <v>39.672814508599998</v>
      </c>
      <c r="M976" s="1">
        <v>1955</v>
      </c>
      <c r="N976">
        <v>1</v>
      </c>
      <c r="O976">
        <v>1</v>
      </c>
      <c r="P976">
        <v>1</v>
      </c>
      <c r="Q976">
        <v>2</v>
      </c>
      <c r="R976">
        <v>5.4</v>
      </c>
      <c r="S976">
        <v>179.44832035311998</v>
      </c>
      <c r="T976">
        <v>34.784877993320002</v>
      </c>
      <c r="U976">
        <v>0</v>
      </c>
      <c r="V976">
        <v>0</v>
      </c>
      <c r="W976">
        <v>51.566173919999997</v>
      </c>
      <c r="X976">
        <v>7.2323690550000004</v>
      </c>
      <c r="Y976">
        <v>197</v>
      </c>
      <c r="Z976" t="str" cm="1">
        <f t="array" ref="Z976">INDEX(Tabelle4!$C$2:$C$2596,MATCH(TRUE,EXACT(tool!A454,Tabelle4!$D$2:$D$2596),0))</f>
        <v>Z</v>
      </c>
      <c r="AA976" t="s">
        <v>968</v>
      </c>
      <c r="AB976" t="s">
        <v>83</v>
      </c>
      <c r="AC976">
        <v>13.092247009277299</v>
      </c>
      <c r="AD976">
        <v>33.489228647789702</v>
      </c>
      <c r="AE976">
        <v>-141.554523233281</v>
      </c>
      <c r="AF976" t="s">
        <v>83</v>
      </c>
      <c r="AG976">
        <v>24.019844055175799</v>
      </c>
      <c r="AH976">
        <v>33.489228647789702</v>
      </c>
      <c r="AI976">
        <v>-141.554523233281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</row>
    <row r="977" spans="1:143" hidden="1" x14ac:dyDescent="0.2">
      <c r="A977" t="s">
        <v>1246</v>
      </c>
      <c r="B977">
        <v>0</v>
      </c>
      <c r="C977" t="str">
        <f t="shared" ref="C977:C978" si="644">IF(M977&lt;&gt;0,IF(J977&lt;&gt;0,IF(J977&lt;&gt;"0","yes","no"),"no"),"no")</f>
        <v>no</v>
      </c>
      <c r="D977" t="str">
        <f t="shared" ref="D977:D978" si="645">IF(M977&lt;&gt;0,IF(J977&lt;&gt;0,IF(J977&lt;&gt;"0","yes","no"),"no"),"no")</f>
        <v>no</v>
      </c>
      <c r="E977" t="str">
        <f t="shared" ref="E977:E978" si="646">IF(M977&lt;&gt;0,IF(J977&lt;&gt;0,IF(J977&lt;&gt;"0","yes","no"),"no"),"no")</f>
        <v>no</v>
      </c>
      <c r="F977" t="str">
        <f t="shared" ref="F977:F978" si="647">IF(COUNTIF(AB977:CM977,"pv&amp;st")&lt;&gt;0,IF(J977&lt;&gt;"0",IF(J977&lt;&gt;0,"yes","no"),"no"),"no")</f>
        <v>no</v>
      </c>
      <c r="G977" t="str">
        <f t="shared" ref="G977:G978" si="648">IF(M977&lt;&gt;0,IF(J977&lt;&gt;0,IF(J977&lt;&gt;"0","yes","no"),"no"),"no")</f>
        <v>no</v>
      </c>
      <c r="H977" t="s">
        <v>2421</v>
      </c>
      <c r="I977" t="str">
        <f t="shared" ref="I977:I978" si="649">IF(J977&lt;&gt;"0",IF(J977&lt;&gt;0,"yes","no"),"no")</f>
        <v>no</v>
      </c>
      <c r="J977" s="2">
        <v>0</v>
      </c>
      <c r="K977">
        <v>28.9135064918</v>
      </c>
      <c r="L977">
        <v>22.379640549400001</v>
      </c>
      <c r="M977" s="1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51.566382449999999</v>
      </c>
      <c r="X977">
        <v>7.2326484400000002</v>
      </c>
      <c r="Y977">
        <v>197</v>
      </c>
      <c r="Z977" t="str" cm="1">
        <f t="array" ref="Z977">INDEX(Tabelle4!$C$2:$C$2596,MATCH(TRUE,EXACT(tool!A632,Tabelle4!$D$2:$D$2596),0))</f>
        <v>Y</v>
      </c>
      <c r="AA977" t="s">
        <v>968</v>
      </c>
      <c r="AB977" t="s">
        <v>78</v>
      </c>
      <c r="AC977">
        <v>23.815940856933601</v>
      </c>
      <c r="AD977">
        <v>0.65837036010115901</v>
      </c>
      <c r="AE977">
        <v>65.753096482776897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</row>
    <row r="978" spans="1:143" hidden="1" x14ac:dyDescent="0.2">
      <c r="A978" t="s">
        <v>1829</v>
      </c>
      <c r="B978">
        <v>0</v>
      </c>
      <c r="C978" t="str">
        <f t="shared" si="644"/>
        <v>no</v>
      </c>
      <c r="D978" t="str">
        <f t="shared" si="645"/>
        <v>no</v>
      </c>
      <c r="E978" t="str">
        <f t="shared" si="646"/>
        <v>no</v>
      </c>
      <c r="F978" t="str">
        <f t="shared" si="647"/>
        <v>no</v>
      </c>
      <c r="G978" t="str">
        <f t="shared" si="648"/>
        <v>no</v>
      </c>
      <c r="H978" t="s">
        <v>2421</v>
      </c>
      <c r="I978" t="str">
        <f t="shared" si="649"/>
        <v>no</v>
      </c>
      <c r="J978" s="2">
        <v>0</v>
      </c>
      <c r="K978">
        <v>32.023069982599999</v>
      </c>
      <c r="L978">
        <v>24.9795405353</v>
      </c>
      <c r="M978" s="1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51.566264250000003</v>
      </c>
      <c r="X978">
        <v>7.2323630950000002</v>
      </c>
      <c r="Y978">
        <v>197</v>
      </c>
      <c r="Z978" t="str" cm="1">
        <f t="array" ref="Z978">INDEX(Tabelle4!$C$2:$C$2596,MATCH(TRUE,EXACT(tool!A1040,Tabelle4!$D$2:$D$2596),0))</f>
        <v>Y</v>
      </c>
      <c r="AA978" t="s">
        <v>968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</row>
    <row r="979" spans="1:143" hidden="1" x14ac:dyDescent="0.2">
      <c r="A979" t="s">
        <v>969</v>
      </c>
      <c r="B979">
        <v>0</v>
      </c>
      <c r="C979" t="str">
        <f t="shared" si="616"/>
        <v>yes</v>
      </c>
      <c r="D979" t="str">
        <f t="shared" si="617"/>
        <v>yes</v>
      </c>
      <c r="E979" t="str">
        <f t="shared" si="618"/>
        <v>yes</v>
      </c>
      <c r="F979" t="str">
        <f t="shared" si="619"/>
        <v>yes</v>
      </c>
      <c r="G979" t="str">
        <f t="shared" si="620"/>
        <v>yes</v>
      </c>
      <c r="H979" t="s">
        <v>2421</v>
      </c>
      <c r="I979" t="str">
        <f t="shared" si="621"/>
        <v>yes</v>
      </c>
      <c r="J979" s="1" t="s">
        <v>91</v>
      </c>
      <c r="K979">
        <v>76.624023967100001</v>
      </c>
      <c r="L979">
        <v>35.043200066399997</v>
      </c>
      <c r="M979" s="1">
        <v>1952</v>
      </c>
      <c r="N979">
        <v>1</v>
      </c>
      <c r="O979">
        <v>3</v>
      </c>
      <c r="P979">
        <v>3</v>
      </c>
      <c r="Q979">
        <v>2</v>
      </c>
      <c r="R979">
        <v>5.4</v>
      </c>
      <c r="S979">
        <v>158.58367077171999</v>
      </c>
      <c r="T979">
        <v>30.64960958684</v>
      </c>
      <c r="U979" t="s">
        <v>108</v>
      </c>
      <c r="V979">
        <v>1490.4180147483021</v>
      </c>
      <c r="W979">
        <v>51.566373650000003</v>
      </c>
      <c r="X979">
        <v>7.2335402789999996</v>
      </c>
      <c r="Y979">
        <v>197</v>
      </c>
      <c r="Z979" t="str" cm="1">
        <f t="array" ref="Z979">INDEX(Tabelle4!$C$2:$C$2596,MATCH(TRUE,EXACT(tool!A455,Tabelle4!$D$2:$D$2596),0))</f>
        <v>Z</v>
      </c>
      <c r="AA979" t="s">
        <v>970</v>
      </c>
      <c r="AB979" t="s">
        <v>83</v>
      </c>
      <c r="AC979">
        <v>48.4733276367188</v>
      </c>
      <c r="AD979">
        <v>32.309755945677303</v>
      </c>
      <c r="AE979">
        <v>-141.10020636534099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</row>
    <row r="980" spans="1:143" hidden="1" x14ac:dyDescent="0.2">
      <c r="A980" t="s">
        <v>1270</v>
      </c>
      <c r="B980">
        <v>0</v>
      </c>
      <c r="C980" t="str">
        <f t="shared" ref="C980:C981" si="650">IF(M980&lt;&gt;0,IF(J980&lt;&gt;0,IF(J980&lt;&gt;"0","yes","no"),"no"),"no")</f>
        <v>no</v>
      </c>
      <c r="D980" t="str">
        <f t="shared" ref="D980:D981" si="651">IF(M980&lt;&gt;0,IF(J980&lt;&gt;0,IF(J980&lt;&gt;"0","yes","no"),"no"),"no")</f>
        <v>no</v>
      </c>
      <c r="E980" t="str">
        <f t="shared" ref="E980:E981" si="652">IF(M980&lt;&gt;0,IF(J980&lt;&gt;0,IF(J980&lt;&gt;"0","yes","no"),"no"),"no")</f>
        <v>no</v>
      </c>
      <c r="F980" t="str">
        <f t="shared" ref="F980:F981" si="653">IF(COUNTIF(AB980:CM980,"pv&amp;st")&lt;&gt;0,IF(J980&lt;&gt;"0",IF(J980&lt;&gt;0,"yes","no"),"no"),"no")</f>
        <v>no</v>
      </c>
      <c r="G980" t="str">
        <f t="shared" ref="G980:G981" si="654">IF(M980&lt;&gt;0,IF(J980&lt;&gt;0,IF(J980&lt;&gt;"0","yes","no"),"no"),"no")</f>
        <v>no</v>
      </c>
      <c r="H980" t="s">
        <v>2421</v>
      </c>
      <c r="I980" t="str">
        <f t="shared" ref="I980:I981" si="655">IF(J980&lt;&gt;"0",IF(J980&lt;&gt;0,"yes","no"),"no")</f>
        <v>no</v>
      </c>
      <c r="J980" s="2">
        <v>0</v>
      </c>
      <c r="K980">
        <v>75.346755523100001</v>
      </c>
      <c r="L980">
        <v>36.342994710200003</v>
      </c>
      <c r="M980" s="1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51.566177000000003</v>
      </c>
      <c r="X980">
        <v>7.2332805130000004</v>
      </c>
      <c r="Y980">
        <v>197</v>
      </c>
      <c r="Z980" t="str" cm="1">
        <f t="array" ref="Z980">INDEX(Tabelle4!$C$2:$C$2596,MATCH(TRUE,EXACT(tool!A649,Tabelle4!$D$2:$D$2596),0))</f>
        <v>Y</v>
      </c>
      <c r="AA980" t="s">
        <v>970</v>
      </c>
      <c r="AB980" t="s">
        <v>83</v>
      </c>
      <c r="AC980">
        <v>63.658382415771499</v>
      </c>
      <c r="AD980">
        <v>2.0477071666495799</v>
      </c>
      <c r="AE980">
        <v>24.015876297340601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</row>
    <row r="981" spans="1:143" hidden="1" x14ac:dyDescent="0.2">
      <c r="A981" t="s">
        <v>1868</v>
      </c>
      <c r="B981">
        <v>0</v>
      </c>
      <c r="C981" t="str">
        <f t="shared" si="650"/>
        <v>no</v>
      </c>
      <c r="D981" t="str">
        <f t="shared" si="651"/>
        <v>no</v>
      </c>
      <c r="E981" t="str">
        <f t="shared" si="652"/>
        <v>no</v>
      </c>
      <c r="F981" t="str">
        <f t="shared" si="653"/>
        <v>no</v>
      </c>
      <c r="G981" t="str">
        <f t="shared" si="654"/>
        <v>no</v>
      </c>
      <c r="H981" t="s">
        <v>2421</v>
      </c>
      <c r="I981" t="str">
        <f t="shared" si="655"/>
        <v>no</v>
      </c>
      <c r="J981" s="2">
        <v>0</v>
      </c>
      <c r="K981">
        <v>26.242659501599999</v>
      </c>
      <c r="L981">
        <v>23.054655210300002</v>
      </c>
      <c r="M981" s="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51.566412329999999</v>
      </c>
      <c r="X981">
        <v>7.2334586999999999</v>
      </c>
      <c r="Y981">
        <v>197</v>
      </c>
      <c r="Z981" t="str" cm="1">
        <f t="array" ref="Z981">INDEX(Tabelle4!$C$2:$C$2596,MATCH(TRUE,EXACT(tool!A1068,Tabelle4!$D$2:$D$2596),0))</f>
        <v>Y</v>
      </c>
      <c r="AA981" t="s">
        <v>970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</row>
    <row r="982" spans="1:143" hidden="1" x14ac:dyDescent="0.2">
      <c r="A982" t="s">
        <v>638</v>
      </c>
      <c r="B982">
        <v>0</v>
      </c>
      <c r="C982" t="str">
        <f t="shared" ref="C982:C1044" si="656">IF(M982=0,"no","yes")</f>
        <v>yes</v>
      </c>
      <c r="D982" t="str">
        <f t="shared" ref="D982:D1044" si="657">IF(M982&lt;&gt;0,"yes","no")</f>
        <v>yes</v>
      </c>
      <c r="E982" t="str">
        <f t="shared" ref="E982:E1044" si="658">IF(M982&lt;&gt;0,"yes","no")</f>
        <v>yes</v>
      </c>
      <c r="F982" t="str">
        <f t="shared" ref="F982:F1045" si="659">IF(COUNTIF(AB982:CM982,"pv&amp;st")&lt;&gt;0,"yes","no")</f>
        <v>yes</v>
      </c>
      <c r="G982" t="str">
        <f t="shared" ref="G982:G1045" si="660">IF(M982&lt;&gt;0,"yes","no")</f>
        <v>yes</v>
      </c>
      <c r="H982" t="s">
        <v>2421</v>
      </c>
      <c r="I982" t="str">
        <f t="shared" ref="I982:I1044" si="661">IF(J982&lt;&gt;"0","yes","no")</f>
        <v>yes</v>
      </c>
      <c r="J982" s="1" t="s">
        <v>91</v>
      </c>
      <c r="K982">
        <v>98.292864015899994</v>
      </c>
      <c r="L982">
        <v>43.7085330687</v>
      </c>
      <c r="M982" s="1">
        <v>1951</v>
      </c>
      <c r="N982">
        <v>1</v>
      </c>
      <c r="O982">
        <v>3</v>
      </c>
      <c r="P982">
        <v>3</v>
      </c>
      <c r="Q982">
        <v>2</v>
      </c>
      <c r="R982">
        <v>5.4</v>
      </c>
      <c r="S982">
        <v>196.70893296462003</v>
      </c>
      <c r="T982">
        <v>39.31714560636</v>
      </c>
      <c r="U982" t="s">
        <v>108</v>
      </c>
      <c r="V982">
        <v>197.68993122586772</v>
      </c>
      <c r="W982">
        <v>51.566317220000002</v>
      </c>
      <c r="X982">
        <v>7.2336278580000002</v>
      </c>
      <c r="Y982">
        <v>197</v>
      </c>
      <c r="Z982" t="str" cm="1">
        <f t="array" ref="Z982">INDEX(Tabelle4!$C$2:$C$2596,MATCH(TRUE,EXACT(tool!A283,Tabelle4!$D$2:$D$2596),0))</f>
        <v>Z</v>
      </c>
      <c r="AA982" t="s">
        <v>639</v>
      </c>
      <c r="AB982" t="s">
        <v>83</v>
      </c>
      <c r="AC982">
        <v>50.740566253662102</v>
      </c>
      <c r="AD982">
        <v>31.9718806669791</v>
      </c>
      <c r="AE982">
        <v>-141.69294758751701</v>
      </c>
      <c r="AF982" t="s">
        <v>78</v>
      </c>
      <c r="AG982">
        <v>6.8934841156005904</v>
      </c>
      <c r="AH982">
        <v>0.89069328500961897</v>
      </c>
      <c r="AI982">
        <v>141.39439775749801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</row>
    <row r="983" spans="1:143" hidden="1" x14ac:dyDescent="0.2">
      <c r="A983" t="s">
        <v>1147</v>
      </c>
      <c r="B983">
        <v>0</v>
      </c>
      <c r="C983" t="str">
        <f t="shared" ref="C983:C984" si="662">IF(M983&lt;&gt;0,IF(J983&lt;&gt;0,IF(J983&lt;&gt;"0","yes","no"),"no"),"no")</f>
        <v>no</v>
      </c>
      <c r="D983" t="str">
        <f t="shared" ref="D983:D984" si="663">IF(M983&lt;&gt;0,IF(J983&lt;&gt;0,IF(J983&lt;&gt;"0","yes","no"),"no"),"no")</f>
        <v>no</v>
      </c>
      <c r="E983" t="str">
        <f t="shared" ref="E983:E984" si="664">IF(M983&lt;&gt;0,IF(J983&lt;&gt;0,IF(J983&lt;&gt;"0","yes","no"),"no"),"no")</f>
        <v>no</v>
      </c>
      <c r="F983" t="str">
        <f>IF(COUNTIF(AB983:CM983,"pv&amp;st")&lt;&gt;0,IF(J983&lt;&gt;"0",IF(J983&lt;&gt;0,"yes","no"),"no"),"no")</f>
        <v>no</v>
      </c>
      <c r="G983" t="str">
        <f>IF(M983&lt;&gt;0,IF(J983&lt;&gt;0,IF(J983&lt;&gt;"0","yes","no"),"no"),"no")</f>
        <v>no</v>
      </c>
      <c r="H983" t="s">
        <v>2421</v>
      </c>
      <c r="I983" t="str">
        <f t="shared" ref="I983:I984" si="665">IF(J983&lt;&gt;"0",IF(J983&lt;&gt;0,"yes","no"),"no")</f>
        <v>no</v>
      </c>
      <c r="J983" s="2">
        <v>0</v>
      </c>
      <c r="K983">
        <v>45.235960482199999</v>
      </c>
      <c r="L983">
        <v>26.9286240966</v>
      </c>
      <c r="M983" s="1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108</v>
      </c>
      <c r="V983">
        <v>185.7389764030965</v>
      </c>
      <c r="W983">
        <v>51.566130999999999</v>
      </c>
      <c r="X983">
        <v>7.2333902400000003</v>
      </c>
      <c r="Y983">
        <v>197</v>
      </c>
      <c r="Z983" t="str" cm="1">
        <f t="array" ref="Z983">INDEX(Tabelle4!$C$2:$C$2596,MATCH(TRUE,EXACT(tool!A565,Tabelle4!$D$2:$D$2596),0))</f>
        <v>Y</v>
      </c>
      <c r="AA983" t="s">
        <v>639</v>
      </c>
      <c r="AB983" t="s">
        <v>78</v>
      </c>
      <c r="AC983">
        <v>34.553558349609403</v>
      </c>
      <c r="AD983">
        <v>2.2578542874177101</v>
      </c>
      <c r="AE983">
        <v>13.8082387052938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</row>
    <row r="984" spans="1:143" hidden="1" x14ac:dyDescent="0.2">
      <c r="A984" t="s">
        <v>525</v>
      </c>
      <c r="B984">
        <v>0</v>
      </c>
      <c r="C984" t="str">
        <f t="shared" si="662"/>
        <v>yes</v>
      </c>
      <c r="D984" t="str">
        <f t="shared" si="663"/>
        <v>yes</v>
      </c>
      <c r="E984" t="str">
        <f t="shared" si="664"/>
        <v>yes</v>
      </c>
      <c r="F984" t="str">
        <f t="shared" si="659"/>
        <v>yes</v>
      </c>
      <c r="G984" t="str">
        <f t="shared" si="660"/>
        <v>yes</v>
      </c>
      <c r="H984" t="s">
        <v>2421</v>
      </c>
      <c r="I984" t="str">
        <f t="shared" si="665"/>
        <v>yes</v>
      </c>
      <c r="J984" s="1" t="s">
        <v>91</v>
      </c>
      <c r="K984">
        <v>76.237561031200002</v>
      </c>
      <c r="L984">
        <v>34.950891804599998</v>
      </c>
      <c r="M984" s="1">
        <v>1954</v>
      </c>
      <c r="N984">
        <v>1</v>
      </c>
      <c r="O984">
        <v>4</v>
      </c>
      <c r="P984">
        <v>4</v>
      </c>
      <c r="Q984">
        <v>2</v>
      </c>
      <c r="R984">
        <v>5.4</v>
      </c>
      <c r="S984">
        <v>158.23979133236</v>
      </c>
      <c r="T984">
        <v>30.495024412480003</v>
      </c>
      <c r="U984" t="s">
        <v>108</v>
      </c>
      <c r="V984">
        <v>65.00779741954679</v>
      </c>
      <c r="W984">
        <v>51.566226399999998</v>
      </c>
      <c r="X984">
        <v>7.2338571619999996</v>
      </c>
      <c r="Y984">
        <v>197</v>
      </c>
      <c r="Z984" t="str" cm="1">
        <f t="array" ref="Z984">INDEX(Tabelle4!$C$2:$C$2596,MATCH(TRUE,EXACT(tool!A226,Tabelle4!$D$2:$D$2596),0))</f>
        <v>Y</v>
      </c>
      <c r="AA984" t="s">
        <v>526</v>
      </c>
      <c r="AB984" t="s">
        <v>83</v>
      </c>
      <c r="AC984">
        <v>48.916534423828097</v>
      </c>
      <c r="AD984">
        <v>32.7828844271055</v>
      </c>
      <c r="AE984">
        <v>-142.224468018137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1:143" hidden="1" x14ac:dyDescent="0.2">
      <c r="A985" t="s">
        <v>1422</v>
      </c>
      <c r="B985">
        <v>0</v>
      </c>
      <c r="C985" t="str">
        <f t="shared" si="656"/>
        <v>no</v>
      </c>
      <c r="D985" t="str">
        <f t="shared" si="657"/>
        <v>no</v>
      </c>
      <c r="E985" t="str">
        <f t="shared" si="658"/>
        <v>no</v>
      </c>
      <c r="F985" t="str">
        <f t="shared" si="659"/>
        <v>yes</v>
      </c>
      <c r="G985" t="str">
        <f t="shared" si="660"/>
        <v>no</v>
      </c>
      <c r="H985" t="s">
        <v>2421</v>
      </c>
      <c r="I985" t="str">
        <f t="shared" si="661"/>
        <v>yes</v>
      </c>
      <c r="J985" s="2">
        <v>0</v>
      </c>
      <c r="K985">
        <v>45.060832505699999</v>
      </c>
      <c r="L985">
        <v>27.5416366225</v>
      </c>
      <c r="M985" s="1">
        <v>0</v>
      </c>
      <c r="N985">
        <v>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51.566009379999997</v>
      </c>
      <c r="X985">
        <v>7.2335989940000003</v>
      </c>
      <c r="Y985">
        <v>197</v>
      </c>
      <c r="Z985" t="str" cm="1">
        <f t="array" ref="Z985">INDEX(Tabelle4!$C$2:$C$2596,MATCH(TRUE,EXACT(tool!A755,Tabelle4!$D$2:$D$2596),0))</f>
        <v>Z</v>
      </c>
      <c r="AA985" t="s">
        <v>526</v>
      </c>
      <c r="AB985" t="s">
        <v>83</v>
      </c>
      <c r="AC985">
        <v>40.590103149414098</v>
      </c>
      <c r="AD985">
        <v>3.2817302378859301</v>
      </c>
      <c r="AE985">
        <v>29.9149262942429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</row>
    <row r="986" spans="1:143" hidden="1" x14ac:dyDescent="0.2">
      <c r="A986" t="s">
        <v>1962</v>
      </c>
      <c r="B986">
        <v>0</v>
      </c>
      <c r="C986" t="str">
        <f>IF(M986&lt;&gt;0,IF(J986&lt;&gt;0,IF(J986&lt;&gt;"0","yes","no"),"no"),"no")</f>
        <v>no</v>
      </c>
      <c r="D986" t="str">
        <f>IF(M986&lt;&gt;0,IF(J986&lt;&gt;0,IF(J986&lt;&gt;"0","yes","no"),"no"),"no")</f>
        <v>no</v>
      </c>
      <c r="E986" t="str">
        <f>IF(M986&lt;&gt;0,IF(J986&lt;&gt;0,IF(J986&lt;&gt;"0","yes","no"),"no"),"no")</f>
        <v>no</v>
      </c>
      <c r="F986" t="str">
        <f>IF(COUNTIF(AB986:CM986,"pv&amp;st")&lt;&gt;0,IF(J986&lt;&gt;"0",IF(J986&lt;&gt;0,"yes","no"),"no"),"no")</f>
        <v>no</v>
      </c>
      <c r="G986" t="str">
        <f>IF(M986&lt;&gt;0,IF(J986&lt;&gt;0,IF(J986&lt;&gt;"0","yes","no"),"no"),"no")</f>
        <v>no</v>
      </c>
      <c r="H986" t="s">
        <v>2421</v>
      </c>
      <c r="I986" t="str">
        <f>IF(J986&lt;&gt;"0",IF(J986&lt;&gt;0,"yes","no"),"no")</f>
        <v>no</v>
      </c>
      <c r="J986" s="2">
        <v>0</v>
      </c>
      <c r="K986">
        <v>22.472304000200001</v>
      </c>
      <c r="L986">
        <v>19.181403077399999</v>
      </c>
      <c r="M986" s="1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51.566210720000001</v>
      </c>
      <c r="X986">
        <v>7.234004498</v>
      </c>
      <c r="Y986">
        <v>197</v>
      </c>
      <c r="Z986" t="str" cm="1">
        <f t="array" ref="Z986">INDEX(Tabelle4!$C$2:$C$2596,MATCH(TRUE,EXACT(tool!A1155,Tabelle4!$D$2:$D$2596),0))</f>
        <v>Y</v>
      </c>
      <c r="AA986" t="s">
        <v>526</v>
      </c>
      <c r="AB986" t="s">
        <v>78</v>
      </c>
      <c r="AC986">
        <v>15.584718704223601</v>
      </c>
      <c r="AD986">
        <v>1.8685730125807101</v>
      </c>
      <c r="AE986">
        <v>112.109448343591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</row>
    <row r="987" spans="1:143" hidden="1" x14ac:dyDescent="0.2">
      <c r="A987" t="s">
        <v>2085</v>
      </c>
      <c r="B987">
        <v>0</v>
      </c>
      <c r="C987" t="str">
        <f t="shared" si="656"/>
        <v>no</v>
      </c>
      <c r="D987" t="str">
        <f t="shared" si="657"/>
        <v>no</v>
      </c>
      <c r="E987" t="str">
        <f t="shared" si="658"/>
        <v>no</v>
      </c>
      <c r="F987" t="str">
        <f t="shared" si="659"/>
        <v>no</v>
      </c>
      <c r="G987" t="str">
        <f t="shared" si="660"/>
        <v>no</v>
      </c>
      <c r="H987" t="s">
        <v>2421</v>
      </c>
      <c r="I987" t="str">
        <f t="shared" si="661"/>
        <v>yes</v>
      </c>
      <c r="J987" s="2">
        <v>0</v>
      </c>
      <c r="K987">
        <v>17.722657998799999</v>
      </c>
      <c r="L987">
        <v>17.896290026900001</v>
      </c>
      <c r="M987" s="1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51.566146879999998</v>
      </c>
      <c r="X987">
        <v>7.2339990199999997</v>
      </c>
      <c r="Y987">
        <v>197</v>
      </c>
      <c r="Z987" t="str" cm="1">
        <f t="array" ref="Z987">INDEX(Tabelle4!$C$2:$C$2596,MATCH(TRUE,EXACT(tool!A1258,Tabelle4!$D$2:$D$2596),0))</f>
        <v>Z</v>
      </c>
      <c r="AA987" t="s">
        <v>526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</row>
    <row r="988" spans="1:143" hidden="1" x14ac:dyDescent="0.2">
      <c r="A988" t="s">
        <v>785</v>
      </c>
      <c r="B988">
        <v>0</v>
      </c>
      <c r="C988" t="str">
        <f t="shared" si="656"/>
        <v>yes</v>
      </c>
      <c r="D988" t="str">
        <f t="shared" si="657"/>
        <v>yes</v>
      </c>
      <c r="E988" t="str">
        <f t="shared" si="658"/>
        <v>yes</v>
      </c>
      <c r="F988" t="str">
        <f t="shared" si="659"/>
        <v>yes</v>
      </c>
      <c r="G988" t="str">
        <f t="shared" si="660"/>
        <v>yes</v>
      </c>
      <c r="H988" t="s">
        <v>2421</v>
      </c>
      <c r="I988" t="str">
        <f t="shared" si="661"/>
        <v>yes</v>
      </c>
      <c r="J988" s="1" t="s">
        <v>91</v>
      </c>
      <c r="K988">
        <v>76.621592019900007</v>
      </c>
      <c r="L988">
        <v>35.042323312100002</v>
      </c>
      <c r="M988" s="1">
        <v>1958</v>
      </c>
      <c r="N988">
        <v>8</v>
      </c>
      <c r="O988">
        <v>3</v>
      </c>
      <c r="P988">
        <v>24</v>
      </c>
      <c r="Q988">
        <v>2</v>
      </c>
      <c r="R988">
        <v>5.4</v>
      </c>
      <c r="S988">
        <v>158.57990907738002</v>
      </c>
      <c r="T988">
        <v>30.648636807960003</v>
      </c>
      <c r="U988" t="s">
        <v>108</v>
      </c>
      <c r="V988">
        <v>223.05475758316436</v>
      </c>
      <c r="W988">
        <v>51.566470940000002</v>
      </c>
      <c r="X988">
        <v>7.2333452429999996</v>
      </c>
      <c r="Y988">
        <v>197</v>
      </c>
      <c r="Z988" t="str" cm="1">
        <f t="array" ref="Z988">INDEX(Tabelle4!$C$2:$C$2596,MATCH(TRUE,EXACT(tool!A359,Tabelle4!$D$2:$D$2596),0))</f>
        <v>Z</v>
      </c>
      <c r="AA988" t="s">
        <v>786</v>
      </c>
      <c r="AB988" t="s">
        <v>83</v>
      </c>
      <c r="AC988">
        <v>46.106796264648402</v>
      </c>
      <c r="AD988">
        <v>32.496394655414598</v>
      </c>
      <c r="AE988">
        <v>-137.99271658838899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</row>
    <row r="989" spans="1:143" hidden="1" x14ac:dyDescent="0.2">
      <c r="A989" t="s">
        <v>1379</v>
      </c>
      <c r="B989">
        <v>0</v>
      </c>
      <c r="C989" t="str">
        <f>IF(M989&lt;&gt;0,IF(J989&lt;&gt;0,IF(J989&lt;&gt;"0","yes","no"),"no"),"no")</f>
        <v>no</v>
      </c>
      <c r="D989" t="str">
        <f>IF(M989&lt;&gt;0,IF(J989&lt;&gt;0,IF(J989&lt;&gt;"0","yes","no"),"no"),"no")</f>
        <v>no</v>
      </c>
      <c r="E989" t="str">
        <f>IF(M989&lt;&gt;0,IF(J989&lt;&gt;0,IF(J989&lt;&gt;"0","yes","no"),"no"),"no")</f>
        <v>no</v>
      </c>
      <c r="F989" t="str">
        <f>IF(COUNTIF(AB989:CM989,"pv&amp;st")&lt;&gt;0,IF(J989&lt;&gt;"0",IF(J989&lt;&gt;0,"yes","no"),"no"),"no")</f>
        <v>no</v>
      </c>
      <c r="G989" t="str">
        <f>IF(M989&lt;&gt;0,IF(J989&lt;&gt;0,IF(J989&lt;&gt;"0","yes","no"),"no"),"no")</f>
        <v>no</v>
      </c>
      <c r="H989" t="s">
        <v>2421</v>
      </c>
      <c r="I989" t="str">
        <f>IF(J989&lt;&gt;"0",IF(J989&lt;&gt;0,"yes","no"),"no")</f>
        <v>no</v>
      </c>
      <c r="J989" s="2">
        <v>0</v>
      </c>
      <c r="K989">
        <v>26.1885709811</v>
      </c>
      <c r="L989">
        <v>23.044260237100001</v>
      </c>
      <c r="M989" s="1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51.566429919999997</v>
      </c>
      <c r="X989">
        <v>7.2334236650000001</v>
      </c>
      <c r="Y989">
        <v>197</v>
      </c>
      <c r="Z989" t="str" cm="1">
        <f t="array" ref="Z989">INDEX(Tabelle4!$C$2:$C$2596,MATCH(TRUE,EXACT(tool!A725,Tabelle4!$D$2:$D$2596),0))</f>
        <v>Y</v>
      </c>
      <c r="AA989" t="s">
        <v>786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</row>
    <row r="990" spans="1:143" hidden="1" x14ac:dyDescent="0.2">
      <c r="A990" t="s">
        <v>1009</v>
      </c>
      <c r="B990">
        <v>0</v>
      </c>
      <c r="C990" t="str">
        <f t="shared" si="656"/>
        <v>yes</v>
      </c>
      <c r="D990" t="str">
        <f t="shared" si="657"/>
        <v>yes</v>
      </c>
      <c r="E990" t="str">
        <f t="shared" si="658"/>
        <v>yes</v>
      </c>
      <c r="F990" t="str">
        <f t="shared" si="659"/>
        <v>yes</v>
      </c>
      <c r="G990" t="str">
        <f t="shared" si="660"/>
        <v>yes</v>
      </c>
      <c r="H990" t="s">
        <v>2421</v>
      </c>
      <c r="I990" t="str">
        <f t="shared" si="661"/>
        <v>yes</v>
      </c>
      <c r="J990" s="1" t="s">
        <v>91</v>
      </c>
      <c r="K990">
        <v>76.417320969299993</v>
      </c>
      <c r="L990">
        <v>35.187876496500003</v>
      </c>
      <c r="M990" s="1">
        <v>1909</v>
      </c>
      <c r="N990">
        <v>1</v>
      </c>
      <c r="O990">
        <v>1</v>
      </c>
      <c r="P990">
        <v>1</v>
      </c>
      <c r="Q990">
        <v>2</v>
      </c>
      <c r="R990">
        <v>5.4</v>
      </c>
      <c r="S990">
        <v>159.44760469338004</v>
      </c>
      <c r="T990">
        <v>30.566928387719997</v>
      </c>
      <c r="U990">
        <v>0</v>
      </c>
      <c r="V990">
        <v>0</v>
      </c>
      <c r="W990">
        <v>51.565812340000001</v>
      </c>
      <c r="X990">
        <v>7.2330800039999996</v>
      </c>
      <c r="Y990">
        <v>197</v>
      </c>
      <c r="Z990" t="str" cm="1">
        <f t="array" ref="Z990">INDEX(Tabelle4!$C$2:$C$2596,MATCH(TRUE,EXACT(tool!A475,Tabelle4!$D$2:$D$2596),0))</f>
        <v>Z</v>
      </c>
      <c r="AA990" t="s">
        <v>1010</v>
      </c>
      <c r="AB990" t="s">
        <v>83</v>
      </c>
      <c r="AC990">
        <v>45.016468048095703</v>
      </c>
      <c r="AD990">
        <v>33.483801051457299</v>
      </c>
      <c r="AE990">
        <v>-135.93292485760699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</row>
    <row r="991" spans="1:143" hidden="1" x14ac:dyDescent="0.2">
      <c r="A991" t="s">
        <v>1672</v>
      </c>
      <c r="B991">
        <v>0</v>
      </c>
      <c r="C991" t="str">
        <f t="shared" si="656"/>
        <v>no</v>
      </c>
      <c r="D991" t="str">
        <f t="shared" si="657"/>
        <v>no</v>
      </c>
      <c r="E991" t="str">
        <f t="shared" si="658"/>
        <v>no</v>
      </c>
      <c r="F991" t="str">
        <f t="shared" si="659"/>
        <v>no</v>
      </c>
      <c r="G991" t="str">
        <f t="shared" si="660"/>
        <v>no</v>
      </c>
      <c r="H991" t="s">
        <v>2421</v>
      </c>
      <c r="I991" t="str">
        <f t="shared" si="661"/>
        <v>yes</v>
      </c>
      <c r="J991" s="2">
        <v>0</v>
      </c>
      <c r="K991">
        <v>63.249654504299997</v>
      </c>
      <c r="L991">
        <v>32.149488223699997</v>
      </c>
      <c r="M991" s="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51.565988160000003</v>
      </c>
      <c r="X991">
        <v>7.2333302829999999</v>
      </c>
      <c r="Y991">
        <v>197</v>
      </c>
      <c r="Z991" t="str" cm="1">
        <f t="array" ref="Z991">INDEX(Tabelle4!$C$2:$C$2596,MATCH(TRUE,EXACT(tool!A925,Tabelle4!$D$2:$D$2596),0))</f>
        <v>Z</v>
      </c>
      <c r="AA991" t="s">
        <v>1010</v>
      </c>
      <c r="AB991" t="s">
        <v>78</v>
      </c>
      <c r="AC991">
        <v>18.176111221313501</v>
      </c>
      <c r="AD991">
        <v>1.8285283561857899</v>
      </c>
      <c r="AE991">
        <v>-131.46983341299301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</row>
    <row r="992" spans="1:143" hidden="1" x14ac:dyDescent="0.2">
      <c r="A992" t="s">
        <v>431</v>
      </c>
      <c r="B992">
        <v>0</v>
      </c>
      <c r="C992" t="str">
        <f t="shared" si="656"/>
        <v>yes</v>
      </c>
      <c r="D992" t="str">
        <f t="shared" si="657"/>
        <v>yes</v>
      </c>
      <c r="E992" t="str">
        <f t="shared" si="658"/>
        <v>yes</v>
      </c>
      <c r="F992" t="str">
        <f t="shared" si="659"/>
        <v>yes</v>
      </c>
      <c r="G992" t="str">
        <f t="shared" si="660"/>
        <v>yes</v>
      </c>
      <c r="H992" t="s">
        <v>2421</v>
      </c>
      <c r="I992" t="str">
        <f t="shared" si="661"/>
        <v>yes</v>
      </c>
      <c r="J992" s="1" t="s">
        <v>91</v>
      </c>
      <c r="K992">
        <v>72.987770991399998</v>
      </c>
      <c r="L992">
        <v>34.2313175687</v>
      </c>
      <c r="M992" s="1">
        <v>1953</v>
      </c>
      <c r="N992">
        <v>2</v>
      </c>
      <c r="O992">
        <v>4</v>
      </c>
      <c r="P992">
        <v>8</v>
      </c>
      <c r="Q992">
        <v>2</v>
      </c>
      <c r="R992">
        <v>5.4</v>
      </c>
      <c r="S992">
        <v>155.65400647441999</v>
      </c>
      <c r="T992">
        <v>29.195108396560002</v>
      </c>
      <c r="U992" t="s">
        <v>108</v>
      </c>
      <c r="V992">
        <v>94.412829692640003</v>
      </c>
      <c r="W992">
        <v>51.567029570000003</v>
      </c>
      <c r="X992">
        <v>7.2359468270000002</v>
      </c>
      <c r="Y992">
        <v>200</v>
      </c>
      <c r="Z992" t="str" cm="1">
        <f t="array" ref="Z992">INDEX(Tabelle4!$C$2:$C$2596,MATCH(TRUE,EXACT(tool!A177,Tabelle4!$D$2:$D$2596),0))</f>
        <v>Z</v>
      </c>
      <c r="AA992" t="s">
        <v>432</v>
      </c>
      <c r="AB992" t="s">
        <v>83</v>
      </c>
      <c r="AC992">
        <v>38.854782104492202</v>
      </c>
      <c r="AD992">
        <v>33.857210670523003</v>
      </c>
      <c r="AE992">
        <v>-137.89589393088801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</row>
    <row r="993" spans="1:143" hidden="1" x14ac:dyDescent="0.2">
      <c r="A993" t="s">
        <v>1205</v>
      </c>
      <c r="B993">
        <v>0</v>
      </c>
      <c r="C993" t="str">
        <f>IF(M993&lt;&gt;0,IF(J993&lt;&gt;0,IF(J993&lt;&gt;"0","yes","no"),"no"),"no")</f>
        <v>no</v>
      </c>
      <c r="D993" t="str">
        <f>IF(M993&lt;&gt;0,IF(J993&lt;&gt;0,IF(J993&lt;&gt;"0","yes","no"),"no"),"no")</f>
        <v>no</v>
      </c>
      <c r="E993" t="str">
        <f>IF(M993&lt;&gt;0,IF(J993&lt;&gt;0,IF(J993&lt;&gt;"0","yes","no"),"no"),"no")</f>
        <v>no</v>
      </c>
      <c r="F993" t="str">
        <f>IF(COUNTIF(AB993:CM993,"pv&amp;st")&lt;&gt;0,IF(J993&lt;&gt;"0",IF(J993&lt;&gt;0,"yes","no"),"no"),"no")</f>
        <v>no</v>
      </c>
      <c r="G993" t="str">
        <f>IF(M993&lt;&gt;0,IF(J993&lt;&gt;0,IF(J993&lt;&gt;"0","yes","no"),"no"),"no")</f>
        <v>no</v>
      </c>
      <c r="H993" t="s">
        <v>2421</v>
      </c>
      <c r="I993" t="str">
        <f>IF(J993&lt;&gt;"0",IF(J993&lt;&gt;0,"yes","no"),"no")</f>
        <v>no</v>
      </c>
      <c r="J993" s="2">
        <v>0</v>
      </c>
      <c r="K993">
        <v>17.266658000100001</v>
      </c>
      <c r="L993">
        <v>16.6730776556</v>
      </c>
      <c r="M993" s="1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51.567147089999999</v>
      </c>
      <c r="X993">
        <v>7.2360859</v>
      </c>
      <c r="Y993">
        <v>200</v>
      </c>
      <c r="Z993" t="str" cm="1">
        <f t="array" ref="Z993">INDEX(Tabelle4!$C$2:$C$2596,MATCH(TRUE,EXACT(tool!A605,Tabelle4!$D$2:$D$2596),0))</f>
        <v>Y</v>
      </c>
      <c r="AA993" t="s">
        <v>432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</row>
    <row r="994" spans="1:143" hidden="1" x14ac:dyDescent="0.2">
      <c r="A994" t="s">
        <v>1896</v>
      </c>
      <c r="B994">
        <v>0</v>
      </c>
      <c r="C994" t="str">
        <f t="shared" si="656"/>
        <v>no</v>
      </c>
      <c r="D994" t="str">
        <f t="shared" si="657"/>
        <v>no</v>
      </c>
      <c r="E994" t="str">
        <f t="shared" si="658"/>
        <v>no</v>
      </c>
      <c r="F994" t="str">
        <f t="shared" si="659"/>
        <v>no</v>
      </c>
      <c r="G994" t="str">
        <f t="shared" si="660"/>
        <v>no</v>
      </c>
      <c r="H994" t="s">
        <v>2421</v>
      </c>
      <c r="I994" t="str">
        <f t="shared" si="661"/>
        <v>yes</v>
      </c>
      <c r="J994" s="2">
        <v>0</v>
      </c>
      <c r="K994">
        <v>17.915281502599999</v>
      </c>
      <c r="L994">
        <v>17.969396258900002</v>
      </c>
      <c r="M994" s="1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51.567042559999997</v>
      </c>
      <c r="X994">
        <v>7.2360787780000004</v>
      </c>
      <c r="Y994">
        <v>200</v>
      </c>
      <c r="Z994" t="str" cm="1">
        <f t="array" ref="Z994">INDEX(Tabelle4!$C$2:$C$2596,MATCH(TRUE,EXACT(tool!A1092,Tabelle4!$D$2:$D$2596),0))</f>
        <v>Z</v>
      </c>
      <c r="AA994" t="s">
        <v>432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</row>
    <row r="995" spans="1:143" hidden="1" x14ac:dyDescent="0.2">
      <c r="A995" t="s">
        <v>1897</v>
      </c>
      <c r="B995">
        <v>0</v>
      </c>
      <c r="C995" t="str">
        <f t="shared" si="656"/>
        <v>no</v>
      </c>
      <c r="D995" t="str">
        <f t="shared" si="657"/>
        <v>no</v>
      </c>
      <c r="E995" t="str">
        <f t="shared" si="658"/>
        <v>no</v>
      </c>
      <c r="F995" t="str">
        <f t="shared" si="659"/>
        <v>no</v>
      </c>
      <c r="G995" t="str">
        <f t="shared" si="660"/>
        <v>no</v>
      </c>
      <c r="H995" t="s">
        <v>2421</v>
      </c>
      <c r="I995" t="str">
        <f t="shared" si="661"/>
        <v>yes</v>
      </c>
      <c r="J995" s="2">
        <v>0</v>
      </c>
      <c r="K995">
        <v>22.921288010600001</v>
      </c>
      <c r="L995">
        <v>19.1788156597</v>
      </c>
      <c r="M995" s="1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51.567109879999997</v>
      </c>
      <c r="X995">
        <v>7.236140743</v>
      </c>
      <c r="Y995">
        <v>200</v>
      </c>
      <c r="Z995" t="str" cm="1">
        <f t="array" ref="Z995">INDEX(Tabelle4!$C$2:$C$2596,MATCH(TRUE,EXACT(tool!A1093,Tabelle4!$D$2:$D$2596),0))</f>
        <v>Z</v>
      </c>
      <c r="AA995" t="s">
        <v>432</v>
      </c>
      <c r="AB995" t="s">
        <v>78</v>
      </c>
      <c r="AC995">
        <v>7.9086227416992196</v>
      </c>
      <c r="AD995">
        <v>5.1054212264945198</v>
      </c>
      <c r="AE995">
        <v>-150.84020610152501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</row>
    <row r="996" spans="1:143" hidden="1" x14ac:dyDescent="0.2">
      <c r="A996" t="s">
        <v>513</v>
      </c>
      <c r="B996">
        <v>0</v>
      </c>
      <c r="C996" t="str">
        <f t="shared" ref="C996:C998" si="666">IF(M996&lt;&gt;0,IF(J996&lt;&gt;0,IF(J996&lt;&gt;"0","yes","no"),"no"),"no")</f>
        <v>yes</v>
      </c>
      <c r="D996" t="str">
        <f t="shared" ref="D996:D998" si="667">IF(M996&lt;&gt;0,IF(J996&lt;&gt;0,IF(J996&lt;&gt;"0","yes","no"),"no"),"no")</f>
        <v>yes</v>
      </c>
      <c r="E996" t="str">
        <f t="shared" ref="E996:E998" si="668">IF(M996&lt;&gt;0,IF(J996&lt;&gt;0,IF(J996&lt;&gt;"0","yes","no"),"no"),"no")</f>
        <v>yes</v>
      </c>
      <c r="F996" t="str">
        <f t="shared" si="659"/>
        <v>yes</v>
      </c>
      <c r="G996" t="str">
        <f t="shared" si="660"/>
        <v>yes</v>
      </c>
      <c r="H996" t="s">
        <v>2421</v>
      </c>
      <c r="I996" t="str">
        <f t="shared" ref="I996:I998" si="669">IF(J996&lt;&gt;"0",IF(J996&lt;&gt;0,"yes","no"),"no")</f>
        <v>yes</v>
      </c>
      <c r="J996" s="1" t="s">
        <v>91</v>
      </c>
      <c r="K996">
        <v>75.729187997599993</v>
      </c>
      <c r="L996">
        <v>34.848384592999999</v>
      </c>
      <c r="M996" s="1">
        <v>1920</v>
      </c>
      <c r="N996">
        <v>4</v>
      </c>
      <c r="O996">
        <v>2</v>
      </c>
      <c r="P996">
        <v>8</v>
      </c>
      <c r="Q996">
        <v>2</v>
      </c>
      <c r="R996">
        <v>5.4</v>
      </c>
      <c r="S996">
        <v>157.88960160316003</v>
      </c>
      <c r="T996">
        <v>30.29167519904</v>
      </c>
      <c r="U996" t="s">
        <v>121</v>
      </c>
      <c r="V996">
        <v>128.22235297200001</v>
      </c>
      <c r="W996">
        <v>51.567134379999999</v>
      </c>
      <c r="X996">
        <v>7.2357474240000004</v>
      </c>
      <c r="Y996">
        <v>200</v>
      </c>
      <c r="Z996" t="str" cm="1">
        <f t="array" ref="Z996">INDEX(Tabelle4!$C$2:$C$2596,MATCH(TRUE,EXACT(tool!A220,Tabelle4!$D$2:$D$2596),0))</f>
        <v>Y</v>
      </c>
      <c r="AA996" t="s">
        <v>514</v>
      </c>
      <c r="AB996" t="s">
        <v>83</v>
      </c>
      <c r="AC996">
        <v>40.793651580810497</v>
      </c>
      <c r="AD996">
        <v>34.088041498405403</v>
      </c>
      <c r="AE996">
        <v>-138.250425711491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</row>
    <row r="997" spans="1:143" hidden="1" x14ac:dyDescent="0.2">
      <c r="A997" t="s">
        <v>1490</v>
      </c>
      <c r="B997">
        <v>0</v>
      </c>
      <c r="C997" t="str">
        <f t="shared" si="666"/>
        <v>no</v>
      </c>
      <c r="D997" t="str">
        <f t="shared" si="667"/>
        <v>no</v>
      </c>
      <c r="E997" t="str">
        <f t="shared" si="668"/>
        <v>no</v>
      </c>
      <c r="F997" t="str">
        <f t="shared" ref="F997:F998" si="670">IF(COUNTIF(AB997:CM997,"pv&amp;st")&lt;&gt;0,IF(J997&lt;&gt;"0",IF(J997&lt;&gt;0,"yes","no"),"no"),"no")</f>
        <v>no</v>
      </c>
      <c r="G997" t="str">
        <f t="shared" ref="G997:G998" si="671">IF(M997&lt;&gt;0,IF(J997&lt;&gt;0,IF(J997&lt;&gt;"0","yes","no"),"no"),"no")</f>
        <v>no</v>
      </c>
      <c r="H997" t="s">
        <v>2421</v>
      </c>
      <c r="I997" t="str">
        <f t="shared" si="669"/>
        <v>no</v>
      </c>
      <c r="J997" s="2">
        <v>0</v>
      </c>
      <c r="K997">
        <v>19.000735493699999</v>
      </c>
      <c r="L997">
        <v>18.305912827099998</v>
      </c>
      <c r="M997" s="1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121</v>
      </c>
      <c r="V997">
        <v>163.96750096100001</v>
      </c>
      <c r="W997">
        <v>51.567283340000003</v>
      </c>
      <c r="X997">
        <v>7.2359441609999999</v>
      </c>
      <c r="Y997">
        <v>200</v>
      </c>
      <c r="Z997" t="str" cm="1">
        <f t="array" ref="Z997">INDEX(Tabelle4!$C$2:$C$2596,MATCH(TRUE,EXACT(tool!A803,Tabelle4!$D$2:$D$2596),0))</f>
        <v>Y</v>
      </c>
      <c r="AA997" t="s">
        <v>514</v>
      </c>
      <c r="AB997" t="s">
        <v>78</v>
      </c>
      <c r="AC997">
        <v>17.524448394775401</v>
      </c>
      <c r="AD997">
        <v>0.37950920690871898</v>
      </c>
      <c r="AE997">
        <v>9.6841521043868504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</row>
    <row r="998" spans="1:143" hidden="1" x14ac:dyDescent="0.2">
      <c r="A998" t="s">
        <v>1818</v>
      </c>
      <c r="B998">
        <v>0</v>
      </c>
      <c r="C998" t="str">
        <f t="shared" si="666"/>
        <v>no</v>
      </c>
      <c r="D998" t="str">
        <f t="shared" si="667"/>
        <v>no</v>
      </c>
      <c r="E998" t="str">
        <f t="shared" si="668"/>
        <v>no</v>
      </c>
      <c r="F998" t="str">
        <f t="shared" si="670"/>
        <v>no</v>
      </c>
      <c r="G998" t="str">
        <f t="shared" si="671"/>
        <v>no</v>
      </c>
      <c r="H998" t="s">
        <v>2421</v>
      </c>
      <c r="I998" t="str">
        <f t="shared" si="669"/>
        <v>no</v>
      </c>
      <c r="J998" s="2">
        <v>0</v>
      </c>
      <c r="K998">
        <v>17.777982002400002</v>
      </c>
      <c r="L998">
        <v>17.919501413199999</v>
      </c>
      <c r="M998" s="1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121</v>
      </c>
      <c r="V998">
        <v>48.701162986100002</v>
      </c>
      <c r="W998">
        <v>51.567303529999997</v>
      </c>
      <c r="X998">
        <v>7.2359744069999996</v>
      </c>
      <c r="Y998">
        <v>200</v>
      </c>
      <c r="Z998" t="str" cm="1">
        <f t="array" ref="Z998">INDEX(Tabelle4!$C$2:$C$2596,MATCH(TRUE,EXACT(tool!A1032,Tabelle4!$D$2:$D$2596),0))</f>
        <v>Y</v>
      </c>
      <c r="AA998" t="s">
        <v>514</v>
      </c>
      <c r="AB998" t="s">
        <v>78</v>
      </c>
      <c r="AC998">
        <v>14.5105838775635</v>
      </c>
      <c r="AD998">
        <v>1.4702735774726501</v>
      </c>
      <c r="AE998">
        <v>-140.01493736650801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</row>
    <row r="999" spans="1:143" hidden="1" x14ac:dyDescent="0.2">
      <c r="A999" t="s">
        <v>369</v>
      </c>
      <c r="B999">
        <v>0</v>
      </c>
      <c r="C999" t="str">
        <f t="shared" si="656"/>
        <v>yes</v>
      </c>
      <c r="D999" t="str">
        <f t="shared" si="657"/>
        <v>yes</v>
      </c>
      <c r="E999" t="str">
        <f t="shared" si="658"/>
        <v>yes</v>
      </c>
      <c r="F999" t="str">
        <f t="shared" si="659"/>
        <v>no</v>
      </c>
      <c r="G999" t="str">
        <f t="shared" si="660"/>
        <v>yes</v>
      </c>
      <c r="H999" t="s">
        <v>2421</v>
      </c>
      <c r="I999" t="str">
        <f t="shared" si="661"/>
        <v>yes</v>
      </c>
      <c r="J999" s="1" t="s">
        <v>91</v>
      </c>
      <c r="K999">
        <v>77.009913981099999</v>
      </c>
      <c r="L999">
        <v>35.123621100900003</v>
      </c>
      <c r="M999" s="1">
        <v>1956</v>
      </c>
      <c r="N999">
        <v>2</v>
      </c>
      <c r="O999">
        <v>4</v>
      </c>
      <c r="P999">
        <v>8</v>
      </c>
      <c r="Q999">
        <v>2</v>
      </c>
      <c r="R999">
        <v>5.4</v>
      </c>
      <c r="S999">
        <v>158.86358835242004</v>
      </c>
      <c r="T999">
        <v>30.803965592440001</v>
      </c>
      <c r="U999" t="s">
        <v>121</v>
      </c>
      <c r="V999">
        <v>13183.516751900001</v>
      </c>
      <c r="W999">
        <v>51.566857980000002</v>
      </c>
      <c r="X999">
        <v>7.2353688199999997</v>
      </c>
      <c r="Y999">
        <v>200</v>
      </c>
      <c r="Z999" t="str" cm="1">
        <f t="array" ref="Z999">INDEX(Tabelle4!$C$2:$C$2596,MATCH(TRUE,EXACT(tool!A146,Tabelle4!$D$2:$D$2596),0))</f>
        <v>Z</v>
      </c>
      <c r="AA999" t="s">
        <v>370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</row>
    <row r="1000" spans="1:143" hidden="1" x14ac:dyDescent="0.2">
      <c r="A1000" t="s">
        <v>1726</v>
      </c>
      <c r="B1000">
        <v>0</v>
      </c>
      <c r="C1000" t="str">
        <f>IF(M1000&lt;&gt;0,IF(J1000&lt;&gt;0,IF(J1000&lt;&gt;"0","yes","no"),"no"),"no")</f>
        <v>no</v>
      </c>
      <c r="D1000" t="str">
        <f>IF(M1000&lt;&gt;0,IF(J1000&lt;&gt;0,IF(J1000&lt;&gt;"0","yes","no"),"no"),"no")</f>
        <v>no</v>
      </c>
      <c r="E1000" t="str">
        <f>IF(M1000&lt;&gt;0,IF(J1000&lt;&gt;0,IF(J1000&lt;&gt;"0","yes","no"),"no"),"no")</f>
        <v>no</v>
      </c>
      <c r="F1000" t="str">
        <f>IF(COUNTIF(AB1000:CM1000,"pv&amp;st")&lt;&gt;0,IF(J1000&lt;&gt;"0",IF(J1000&lt;&gt;0,"yes","no"),"no"),"no")</f>
        <v>no</v>
      </c>
      <c r="G1000" t="str">
        <f>IF(M1000&lt;&gt;0,IF(J1000&lt;&gt;0,IF(J1000&lt;&gt;"0","yes","no"),"no"),"no")</f>
        <v>no</v>
      </c>
      <c r="H1000" t="s">
        <v>2421</v>
      </c>
      <c r="I1000" t="str">
        <f>IF(J1000&lt;&gt;"0",IF(J1000&lt;&gt;0,"yes","no"),"no")</f>
        <v>no</v>
      </c>
      <c r="J1000" s="2">
        <v>0</v>
      </c>
      <c r="K1000">
        <v>31.476931009299999</v>
      </c>
      <c r="L1000">
        <v>22.441733612</v>
      </c>
      <c r="M1000" s="1">
        <v>0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121</v>
      </c>
      <c r="V1000">
        <v>52.736369997899999</v>
      </c>
      <c r="W1000">
        <v>51.567023900000002</v>
      </c>
      <c r="X1000">
        <v>7.2355749100000004</v>
      </c>
      <c r="Y1000">
        <v>200</v>
      </c>
      <c r="Z1000" t="str" cm="1">
        <f t="array" ref="Z1000">INDEX(Tabelle4!$C$2:$C$2596,MATCH(TRUE,EXACT(tool!A964,Tabelle4!$D$2:$D$2596),0))</f>
        <v>Y</v>
      </c>
      <c r="AA1000" t="s">
        <v>370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</row>
    <row r="1001" spans="1:143" hidden="1" x14ac:dyDescent="0.2">
      <c r="A1001" t="s">
        <v>461</v>
      </c>
      <c r="B1001">
        <v>0</v>
      </c>
      <c r="C1001" t="str">
        <f t="shared" si="656"/>
        <v>yes</v>
      </c>
      <c r="D1001" t="str">
        <f t="shared" si="657"/>
        <v>yes</v>
      </c>
      <c r="E1001" t="str">
        <f t="shared" si="658"/>
        <v>yes</v>
      </c>
      <c r="F1001" t="str">
        <f t="shared" si="659"/>
        <v>yes</v>
      </c>
      <c r="G1001" t="str">
        <f t="shared" si="660"/>
        <v>yes</v>
      </c>
      <c r="H1001" t="s">
        <v>2421</v>
      </c>
      <c r="I1001" t="str">
        <f t="shared" si="661"/>
        <v>yes</v>
      </c>
      <c r="J1001" s="1" t="s">
        <v>91</v>
      </c>
      <c r="K1001">
        <v>75.282691517499998</v>
      </c>
      <c r="L1001">
        <v>34.722629816199998</v>
      </c>
      <c r="M1001" s="1">
        <v>1954</v>
      </c>
      <c r="N1001">
        <v>6</v>
      </c>
      <c r="O1001">
        <v>3</v>
      </c>
      <c r="P1001">
        <v>18</v>
      </c>
      <c r="Q1001">
        <v>2</v>
      </c>
      <c r="R1001">
        <v>5.4</v>
      </c>
      <c r="S1001">
        <v>157.38912440048</v>
      </c>
      <c r="T1001">
        <v>30.113076607</v>
      </c>
      <c r="U1001" t="s">
        <v>108</v>
      </c>
      <c r="V1001">
        <v>222.88630296813517</v>
      </c>
      <c r="W1001">
        <v>51.567348420000002</v>
      </c>
      <c r="X1001">
        <v>7.2362277580000001</v>
      </c>
      <c r="Y1001">
        <v>200</v>
      </c>
      <c r="Z1001" t="str" cm="1">
        <f t="array" ref="Z1001">INDEX(Tabelle4!$C$2:$C$2596,MATCH(TRUE,EXACT(tool!A193,Tabelle4!$D$2:$D$2596),0))</f>
        <v>Z</v>
      </c>
      <c r="AA1001" t="s">
        <v>462</v>
      </c>
      <c r="AB1001" t="s">
        <v>83</v>
      </c>
      <c r="AC1001">
        <v>42.8901557922363</v>
      </c>
      <c r="AD1001">
        <v>34.906809874656403</v>
      </c>
      <c r="AE1001">
        <v>-136.080308212229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</row>
    <row r="1002" spans="1:143" hidden="1" x14ac:dyDescent="0.2">
      <c r="A1002" t="s">
        <v>1145</v>
      </c>
      <c r="B1002">
        <v>0</v>
      </c>
      <c r="C1002" t="str">
        <f t="shared" ref="C1002:C1003" si="672">IF(M1002&lt;&gt;0,IF(J1002&lt;&gt;0,IF(J1002&lt;&gt;"0","yes","no"),"no"),"no")</f>
        <v>no</v>
      </c>
      <c r="D1002" t="str">
        <f t="shared" ref="D1002:D1003" si="673">IF(M1002&lt;&gt;0,IF(J1002&lt;&gt;0,IF(J1002&lt;&gt;"0","yes","no"),"no"),"no")</f>
        <v>no</v>
      </c>
      <c r="E1002" t="str">
        <f t="shared" ref="E1002:E1003" si="674">IF(M1002&lt;&gt;0,IF(J1002&lt;&gt;0,IF(J1002&lt;&gt;"0","yes","no"),"no"),"no")</f>
        <v>no</v>
      </c>
      <c r="F1002" t="str">
        <f t="shared" ref="F1002:F1003" si="675">IF(COUNTIF(AB1002:CM1002,"pv&amp;st")&lt;&gt;0,IF(J1002&lt;&gt;"0",IF(J1002&lt;&gt;0,"yes","no"),"no"),"no")</f>
        <v>no</v>
      </c>
      <c r="G1002" t="str">
        <f t="shared" ref="G1002:G1003" si="676">IF(M1002&lt;&gt;0,IF(J1002&lt;&gt;0,IF(J1002&lt;&gt;"0","yes","no"),"no"),"no")</f>
        <v>no</v>
      </c>
      <c r="H1002" t="s">
        <v>2421</v>
      </c>
      <c r="I1002" t="str">
        <f t="shared" ref="I1002:I1003" si="677">IF(J1002&lt;&gt;"0",IF(J1002&lt;&gt;0,"yes","no"),"no")</f>
        <v>no</v>
      </c>
      <c r="J1002" s="2">
        <v>0</v>
      </c>
      <c r="K1002">
        <v>14.2033124916</v>
      </c>
      <c r="L1002">
        <v>15.995074543499999</v>
      </c>
      <c r="M1002" s="1">
        <v>0</v>
      </c>
      <c r="N1002">
        <v>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51.56747232</v>
      </c>
      <c r="X1002">
        <v>7.2364765059999998</v>
      </c>
      <c r="Y1002">
        <v>200</v>
      </c>
      <c r="Z1002" t="str" cm="1">
        <f t="array" ref="Z1002">INDEX(Tabelle4!$C$2:$C$2596,MATCH(TRUE,EXACT(tool!A563,Tabelle4!$D$2:$D$2596),0))</f>
        <v>Y</v>
      </c>
      <c r="AA1002" t="s">
        <v>462</v>
      </c>
      <c r="AB1002" t="s">
        <v>78</v>
      </c>
      <c r="AC1002">
        <v>13.2302408218384</v>
      </c>
      <c r="AD1002">
        <v>1.0741503258998899</v>
      </c>
      <c r="AE1002">
        <v>89.015325742514094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</row>
    <row r="1003" spans="1:143" hidden="1" x14ac:dyDescent="0.2">
      <c r="A1003" t="s">
        <v>1804</v>
      </c>
      <c r="B1003">
        <v>0</v>
      </c>
      <c r="C1003" t="str">
        <f t="shared" si="672"/>
        <v>no</v>
      </c>
      <c r="D1003" t="str">
        <f t="shared" si="673"/>
        <v>no</v>
      </c>
      <c r="E1003" t="str">
        <f t="shared" si="674"/>
        <v>no</v>
      </c>
      <c r="F1003" t="str">
        <f t="shared" si="675"/>
        <v>no</v>
      </c>
      <c r="G1003" t="str">
        <f t="shared" si="676"/>
        <v>no</v>
      </c>
      <c r="H1003" t="s">
        <v>2421</v>
      </c>
      <c r="I1003" t="str">
        <f t="shared" si="677"/>
        <v>no</v>
      </c>
      <c r="J1003" s="2">
        <v>0</v>
      </c>
      <c r="K1003">
        <v>16.447395507100001</v>
      </c>
      <c r="L1003">
        <v>16.8362594343</v>
      </c>
      <c r="M1003" s="1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51.56749026</v>
      </c>
      <c r="X1003">
        <v>7.2364466920000003</v>
      </c>
      <c r="Y1003">
        <v>200</v>
      </c>
      <c r="Z1003" t="str" cm="1">
        <f t="array" ref="Z1003">INDEX(Tabelle4!$C$2:$C$2596,MATCH(TRUE,EXACT(tool!A1021,Tabelle4!$D$2:$D$2596),0))</f>
        <v>Y</v>
      </c>
      <c r="AA1003" t="s">
        <v>462</v>
      </c>
      <c r="AB1003" t="s">
        <v>78</v>
      </c>
      <c r="AC1003">
        <v>15.4136905670166</v>
      </c>
      <c r="AD1003">
        <v>1.4198810658822301</v>
      </c>
      <c r="AE1003">
        <v>91.909152433175393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</row>
    <row r="1004" spans="1:143" hidden="1" x14ac:dyDescent="0.2">
      <c r="A1004" t="s">
        <v>423</v>
      </c>
      <c r="B1004">
        <v>0</v>
      </c>
      <c r="C1004" t="str">
        <f t="shared" si="656"/>
        <v>yes</v>
      </c>
      <c r="D1004" t="str">
        <f t="shared" si="657"/>
        <v>yes</v>
      </c>
      <c r="E1004" t="str">
        <f t="shared" si="658"/>
        <v>yes</v>
      </c>
      <c r="F1004" t="str">
        <f t="shared" si="659"/>
        <v>no</v>
      </c>
      <c r="G1004" t="str">
        <f t="shared" si="660"/>
        <v>yes</v>
      </c>
      <c r="H1004" t="s">
        <v>2421</v>
      </c>
      <c r="I1004" t="str">
        <f t="shared" si="661"/>
        <v>yes</v>
      </c>
      <c r="J1004" s="1" t="s">
        <v>91</v>
      </c>
      <c r="K1004">
        <v>76.858646503900005</v>
      </c>
      <c r="L1004">
        <v>35.091774300799997</v>
      </c>
      <c r="M1004" s="1">
        <v>1956</v>
      </c>
      <c r="N1004">
        <v>1</v>
      </c>
      <c r="O1004">
        <v>1</v>
      </c>
      <c r="P1004">
        <v>1</v>
      </c>
      <c r="Q1004">
        <v>2</v>
      </c>
      <c r="R1004">
        <v>5.4</v>
      </c>
      <c r="S1004">
        <v>158.75212262276</v>
      </c>
      <c r="T1004">
        <v>30.743458601560004</v>
      </c>
      <c r="U1004" t="s">
        <v>108</v>
      </c>
      <c r="V1004">
        <v>204.09293676215825</v>
      </c>
      <c r="W1004">
        <v>51.566752430000001</v>
      </c>
      <c r="X1004">
        <v>7.2355673569999999</v>
      </c>
      <c r="Y1004">
        <v>200</v>
      </c>
      <c r="Z1004" t="str" cm="1">
        <f t="array" ref="Z1004">INDEX(Tabelle4!$C$2:$C$2596,MATCH(TRUE,EXACT(tool!A173,Tabelle4!$D$2:$D$2596),0))</f>
        <v>Z</v>
      </c>
      <c r="AA1004" t="s">
        <v>424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</row>
    <row r="1005" spans="1:143" hidden="1" x14ac:dyDescent="0.2">
      <c r="A1005" t="s">
        <v>1227</v>
      </c>
      <c r="B1005">
        <v>0</v>
      </c>
      <c r="C1005" t="str">
        <f>IF(M1005&lt;&gt;0,IF(J1005&lt;&gt;0,IF(J1005&lt;&gt;"0","yes","no"),"no"),"no")</f>
        <v>no</v>
      </c>
      <c r="D1005" t="str">
        <f>IF(M1005&lt;&gt;0,IF(J1005&lt;&gt;0,IF(J1005&lt;&gt;"0","yes","no"),"no"),"no")</f>
        <v>no</v>
      </c>
      <c r="E1005" t="str">
        <f>IF(M1005&lt;&gt;0,IF(J1005&lt;&gt;0,IF(J1005&lt;&gt;"0","yes","no"),"no"),"no")</f>
        <v>no</v>
      </c>
      <c r="F1005" t="str">
        <f>IF(COUNTIF(AB1005:CM1005,"pv&amp;st")&lt;&gt;0,IF(J1005&lt;&gt;"0",IF(J1005&lt;&gt;0,"yes","no"),"no"),"no")</f>
        <v>no</v>
      </c>
      <c r="G1005" t="str">
        <f>IF(M1005&lt;&gt;0,IF(J1005&lt;&gt;0,IF(J1005&lt;&gt;"0","yes","no"),"no"),"no")</f>
        <v>no</v>
      </c>
      <c r="H1005" t="s">
        <v>2421</v>
      </c>
      <c r="I1005" t="str">
        <f>IF(J1005&lt;&gt;"0",IF(J1005&lt;&gt;0,"yes","no"),"no")</f>
        <v>no</v>
      </c>
      <c r="J1005" s="1">
        <v>0</v>
      </c>
      <c r="K1005">
        <v>25.472304004200002</v>
      </c>
      <c r="L1005">
        <v>20.193767043200001</v>
      </c>
      <c r="M1005" s="1">
        <v>0</v>
      </c>
      <c r="N1005">
        <v>2</v>
      </c>
      <c r="O1005">
        <v>4</v>
      </c>
      <c r="P1005">
        <v>8</v>
      </c>
      <c r="Q1005">
        <v>1</v>
      </c>
      <c r="R1005">
        <v>2.7</v>
      </c>
      <c r="S1005">
        <v>49.42871021580001</v>
      </c>
      <c r="T1005">
        <v>5.0944608008400003</v>
      </c>
      <c r="U1005" t="s">
        <v>108</v>
      </c>
      <c r="V1005">
        <v>172.79693856214908</v>
      </c>
      <c r="W1005">
        <v>51.5668097</v>
      </c>
      <c r="X1005">
        <v>7.2356084239999996</v>
      </c>
      <c r="Y1005">
        <v>200</v>
      </c>
      <c r="Z1005" t="str" cm="1">
        <f t="array" ref="Z1005">INDEX(Tabelle4!$C$2:$C$2596,MATCH(TRUE,EXACT(tool!A620,Tabelle4!$D$2:$D$2596),0))</f>
        <v>Y</v>
      </c>
      <c r="AA1005" t="s">
        <v>424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</row>
    <row r="1006" spans="1:143" hidden="1" x14ac:dyDescent="0.2">
      <c r="A1006" t="s">
        <v>1970</v>
      </c>
      <c r="B1006">
        <v>0</v>
      </c>
      <c r="C1006" t="str">
        <f t="shared" si="656"/>
        <v>no</v>
      </c>
      <c r="D1006" t="str">
        <f t="shared" si="657"/>
        <v>no</v>
      </c>
      <c r="E1006" t="str">
        <f t="shared" si="658"/>
        <v>no</v>
      </c>
      <c r="F1006" t="str">
        <f t="shared" si="659"/>
        <v>no</v>
      </c>
      <c r="G1006" t="str">
        <f t="shared" si="660"/>
        <v>no</v>
      </c>
      <c r="H1006" t="s">
        <v>2421</v>
      </c>
      <c r="I1006" t="str">
        <f t="shared" si="661"/>
        <v>yes</v>
      </c>
      <c r="J1006" s="2">
        <v>0</v>
      </c>
      <c r="K1006">
        <v>12.996910999900001</v>
      </c>
      <c r="L1006">
        <v>14.428400609700001</v>
      </c>
      <c r="M1006" s="1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51.566904549999997</v>
      </c>
      <c r="X1006">
        <v>7.2357623660000003</v>
      </c>
      <c r="Y1006">
        <v>200</v>
      </c>
      <c r="Z1006" t="str" cm="1">
        <f t="array" ref="Z1006">INDEX(Tabelle4!$C$2:$C$2596,MATCH(TRUE,EXACT(tool!A1163,Tabelle4!$D$2:$D$2596),0))</f>
        <v>Z</v>
      </c>
      <c r="AA1006" t="s">
        <v>424</v>
      </c>
      <c r="AB1006" t="s">
        <v>78</v>
      </c>
      <c r="AC1006">
        <v>6.0924639701843297</v>
      </c>
      <c r="AD1006">
        <v>0.79384679027321303</v>
      </c>
      <c r="AE1006">
        <v>61.3490886557734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</row>
    <row r="1007" spans="1:143" hidden="1" x14ac:dyDescent="0.2">
      <c r="A1007" t="s">
        <v>1972</v>
      </c>
      <c r="B1007">
        <v>0</v>
      </c>
      <c r="C1007" t="str">
        <f t="shared" si="656"/>
        <v>no</v>
      </c>
      <c r="D1007" t="str">
        <f t="shared" si="657"/>
        <v>no</v>
      </c>
      <c r="E1007" t="str">
        <f t="shared" si="658"/>
        <v>no</v>
      </c>
      <c r="F1007" t="str">
        <f t="shared" si="659"/>
        <v>no</v>
      </c>
      <c r="G1007" t="str">
        <f t="shared" si="660"/>
        <v>no</v>
      </c>
      <c r="H1007" t="s">
        <v>2421</v>
      </c>
      <c r="I1007" t="str">
        <f t="shared" si="661"/>
        <v>yes</v>
      </c>
      <c r="J1007" s="2">
        <v>0</v>
      </c>
      <c r="K1007">
        <v>16.105617500600001</v>
      </c>
      <c r="L1007">
        <v>16.881132944499999</v>
      </c>
      <c r="M1007" s="1">
        <v>0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51.566910669999999</v>
      </c>
      <c r="X1007">
        <v>7.2358563350000003</v>
      </c>
      <c r="Y1007">
        <v>200</v>
      </c>
      <c r="Z1007" t="str" cm="1">
        <f t="array" ref="Z1007">INDEX(Tabelle4!$C$2:$C$2596,MATCH(TRUE,EXACT(tool!A1165,Tabelle4!$D$2:$D$2596),0))</f>
        <v>Z</v>
      </c>
      <c r="AA1007" t="s">
        <v>424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</row>
    <row r="1008" spans="1:143" hidden="1" x14ac:dyDescent="0.2">
      <c r="A1008" t="s">
        <v>527</v>
      </c>
      <c r="B1008">
        <v>0</v>
      </c>
      <c r="C1008" t="str">
        <f>IF(M1008&lt;&gt;0,IF(J1008&lt;&gt;0,IF(J1008&lt;&gt;"0","yes","no"),"no"),"no")</f>
        <v>yes</v>
      </c>
      <c r="D1008" t="str">
        <f>IF(M1008&lt;&gt;0,IF(J1008&lt;&gt;0,IF(J1008&lt;&gt;"0","yes","no"),"no"),"no")</f>
        <v>yes</v>
      </c>
      <c r="E1008" t="str">
        <f>IF(M1008&lt;&gt;0,IF(J1008&lt;&gt;0,IF(J1008&lt;&gt;"0","yes","no"),"no"),"no")</f>
        <v>yes</v>
      </c>
      <c r="F1008" t="str">
        <f t="shared" si="659"/>
        <v>yes</v>
      </c>
      <c r="G1008" t="str">
        <f t="shared" si="660"/>
        <v>yes</v>
      </c>
      <c r="H1008" t="s">
        <v>2421</v>
      </c>
      <c r="I1008" t="str">
        <f>IF(J1008&lt;&gt;"0",IF(J1008&lt;&gt;0,"yes","no"),"no")</f>
        <v>yes</v>
      </c>
      <c r="J1008" s="1" t="s">
        <v>91</v>
      </c>
      <c r="K1008">
        <v>73.589473978200004</v>
      </c>
      <c r="L1008">
        <v>34.352886010699997</v>
      </c>
      <c r="M1008" s="1">
        <v>1954</v>
      </c>
      <c r="N1008">
        <v>2</v>
      </c>
      <c r="O1008">
        <v>3</v>
      </c>
      <c r="P1008">
        <v>6</v>
      </c>
      <c r="Q1008">
        <v>2</v>
      </c>
      <c r="R1008">
        <v>5.4</v>
      </c>
      <c r="S1008">
        <v>156.06979486649999</v>
      </c>
      <c r="T1008">
        <v>29.435789591280002</v>
      </c>
      <c r="U1008" t="s">
        <v>108</v>
      </c>
      <c r="V1008">
        <v>238.83725363959886</v>
      </c>
      <c r="W1008">
        <v>51.567081889999997</v>
      </c>
      <c r="X1008">
        <v>7.2358473419999996</v>
      </c>
      <c r="Y1008">
        <v>200</v>
      </c>
      <c r="Z1008" t="str" cm="1">
        <f t="array" ref="Z1008">INDEX(Tabelle4!$C$2:$C$2596,MATCH(TRUE,EXACT(tool!A227,Tabelle4!$D$2:$D$2596),0))</f>
        <v>Y</v>
      </c>
      <c r="AA1008" t="s">
        <v>528</v>
      </c>
      <c r="AB1008" t="s">
        <v>83</v>
      </c>
      <c r="AC1008">
        <v>40.081199645996101</v>
      </c>
      <c r="AD1008">
        <v>33.755309587999299</v>
      </c>
      <c r="AE1008">
        <v>-139.258816162644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</row>
    <row r="1009" spans="1:143" hidden="1" x14ac:dyDescent="0.2">
      <c r="A1009" t="s">
        <v>1686</v>
      </c>
      <c r="B1009">
        <v>0</v>
      </c>
      <c r="C1009" t="str">
        <f t="shared" si="656"/>
        <v>no</v>
      </c>
      <c r="D1009" t="str">
        <f t="shared" si="657"/>
        <v>no</v>
      </c>
      <c r="E1009" t="str">
        <f t="shared" si="658"/>
        <v>no</v>
      </c>
      <c r="F1009" t="str">
        <f t="shared" si="659"/>
        <v>no</v>
      </c>
      <c r="G1009" t="str">
        <f t="shared" si="660"/>
        <v>no</v>
      </c>
      <c r="H1009" t="s">
        <v>2421</v>
      </c>
      <c r="I1009" t="str">
        <f t="shared" si="661"/>
        <v>yes</v>
      </c>
      <c r="J1009" s="2">
        <v>0</v>
      </c>
      <c r="K1009">
        <v>16.538755504299999</v>
      </c>
      <c r="L1009">
        <v>16.462868511500002</v>
      </c>
      <c r="M1009" s="1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51.567244389999999</v>
      </c>
      <c r="X1009">
        <v>7.2360640360000001</v>
      </c>
      <c r="Y1009">
        <v>200</v>
      </c>
      <c r="Z1009" t="str" cm="1">
        <f t="array" ref="Z1009">INDEX(Tabelle4!$C$2:$C$2596,MATCH(TRUE,EXACT(tool!A936,Tabelle4!$D$2:$D$2596),0))</f>
        <v>Z</v>
      </c>
      <c r="AA1009" t="s">
        <v>528</v>
      </c>
      <c r="AB1009" t="s">
        <v>78</v>
      </c>
      <c r="AC1009">
        <v>8.5594339370727504</v>
      </c>
      <c r="AD1009">
        <v>4.5846533876965099</v>
      </c>
      <c r="AE1009">
        <v>68.522686960886901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</row>
    <row r="1010" spans="1:143" hidden="1" x14ac:dyDescent="0.2">
      <c r="A1010" t="s">
        <v>1974</v>
      </c>
      <c r="B1010">
        <v>0</v>
      </c>
      <c r="C1010" t="str">
        <f t="shared" si="656"/>
        <v>no</v>
      </c>
      <c r="D1010" t="str">
        <f t="shared" si="657"/>
        <v>no</v>
      </c>
      <c r="E1010" t="str">
        <f t="shared" si="658"/>
        <v>no</v>
      </c>
      <c r="F1010" t="str">
        <f t="shared" si="659"/>
        <v>no</v>
      </c>
      <c r="G1010" t="str">
        <f t="shared" si="660"/>
        <v>no</v>
      </c>
      <c r="H1010" t="s">
        <v>2421</v>
      </c>
      <c r="I1010" t="str">
        <f t="shared" si="661"/>
        <v>yes</v>
      </c>
      <c r="J1010" s="2">
        <v>0</v>
      </c>
      <c r="K1010">
        <v>15.292056002700001</v>
      </c>
      <c r="L1010">
        <v>15.653990220300001</v>
      </c>
      <c r="M1010" s="1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51.56700292</v>
      </c>
      <c r="X1010">
        <v>7.2357892179999999</v>
      </c>
      <c r="Y1010">
        <v>200</v>
      </c>
      <c r="Z1010" t="str" cm="1">
        <f t="array" ref="Z1010">INDEX(Tabelle4!$C$2:$C$2596,MATCH(TRUE,EXACT(tool!A1167,Tabelle4!$D$2:$D$2596),0))</f>
        <v>Z</v>
      </c>
      <c r="AA1010" t="s">
        <v>528</v>
      </c>
      <c r="AB1010" t="s">
        <v>78</v>
      </c>
      <c r="AC1010">
        <v>7.1261248588562003</v>
      </c>
      <c r="AD1010">
        <v>18.3989008257116</v>
      </c>
      <c r="AE1010">
        <v>144.452860443248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</row>
    <row r="1011" spans="1:143" hidden="1" x14ac:dyDescent="0.2">
      <c r="A1011" t="s">
        <v>481</v>
      </c>
      <c r="B1011">
        <v>0</v>
      </c>
      <c r="C1011" t="str">
        <f t="shared" ref="C1011:C1012" si="678">IF(M1011&lt;&gt;0,IF(J1011&lt;&gt;0,IF(J1011&lt;&gt;"0","yes","no"),"no"),"no")</f>
        <v>yes</v>
      </c>
      <c r="D1011" t="str">
        <f t="shared" ref="D1011:D1012" si="679">IF(M1011&lt;&gt;0,IF(J1011&lt;&gt;0,IF(J1011&lt;&gt;"0","yes","no"),"no"),"no")</f>
        <v>yes</v>
      </c>
      <c r="E1011" t="str">
        <f t="shared" ref="E1011:E1012" si="680">IF(M1011&lt;&gt;0,IF(J1011&lt;&gt;0,IF(J1011&lt;&gt;"0","yes","no"),"no"),"no")</f>
        <v>yes</v>
      </c>
      <c r="F1011" t="str">
        <f t="shared" si="659"/>
        <v>no</v>
      </c>
      <c r="G1011" t="str">
        <f t="shared" si="660"/>
        <v>yes</v>
      </c>
      <c r="H1011" t="s">
        <v>2421</v>
      </c>
      <c r="I1011" t="str">
        <f t="shared" ref="I1011:I1012" si="681">IF(J1011&lt;&gt;"0",IF(J1011&lt;&gt;0,"yes","no"),"no")</f>
        <v>yes</v>
      </c>
      <c r="J1011" s="1" t="s">
        <v>91</v>
      </c>
      <c r="K1011">
        <v>76.181090489599995</v>
      </c>
      <c r="L1011">
        <v>34.930410120700003</v>
      </c>
      <c r="M1011" s="1">
        <v>1954</v>
      </c>
      <c r="N1011">
        <v>9</v>
      </c>
      <c r="O1011">
        <v>1</v>
      </c>
      <c r="P1011">
        <v>9</v>
      </c>
      <c r="Q1011">
        <v>2</v>
      </c>
      <c r="R1011">
        <v>5.4</v>
      </c>
      <c r="S1011">
        <v>158.15177845594002</v>
      </c>
      <c r="T1011">
        <v>30.47243619584</v>
      </c>
      <c r="U1011" t="s">
        <v>108</v>
      </c>
      <c r="V1011">
        <v>220.28008204535749</v>
      </c>
      <c r="W1011">
        <v>51.566805219999999</v>
      </c>
      <c r="X1011">
        <v>7.2354680880000002</v>
      </c>
      <c r="Y1011">
        <v>200</v>
      </c>
      <c r="Z1011" t="str" cm="1">
        <f t="array" ref="Z1011">INDEX(Tabelle4!$C$2:$C$2596,MATCH(TRUE,EXACT(tool!A203,Tabelle4!$D$2:$D$2596),0))</f>
        <v>Y</v>
      </c>
      <c r="AA1011" t="s">
        <v>482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</row>
    <row r="1012" spans="1:143" hidden="1" x14ac:dyDescent="0.2">
      <c r="A1012" t="s">
        <v>1332</v>
      </c>
      <c r="B1012">
        <v>0</v>
      </c>
      <c r="C1012" t="str">
        <f t="shared" si="678"/>
        <v>no</v>
      </c>
      <c r="D1012" t="str">
        <f t="shared" si="679"/>
        <v>no</v>
      </c>
      <c r="E1012" t="str">
        <f t="shared" si="680"/>
        <v>no</v>
      </c>
      <c r="F1012" t="str">
        <f>IF(COUNTIF(AB1012:CM1012,"pv&amp;st")&lt;&gt;0,IF(J1012&lt;&gt;"0",IF(J1012&lt;&gt;0,"yes","no"),"no"),"no")</f>
        <v>no</v>
      </c>
      <c r="G1012" t="str">
        <f>IF(M1012&lt;&gt;0,IF(J1012&lt;&gt;0,IF(J1012&lt;&gt;"0","yes","no"),"no"),"no")</f>
        <v>no</v>
      </c>
      <c r="H1012" t="s">
        <v>2421</v>
      </c>
      <c r="I1012" t="str">
        <f t="shared" si="681"/>
        <v>no</v>
      </c>
      <c r="J1012" s="1">
        <v>0</v>
      </c>
      <c r="K1012">
        <v>25.473077497199998</v>
      </c>
      <c r="L1012">
        <v>20.192358161600001</v>
      </c>
      <c r="M1012" s="1">
        <v>0</v>
      </c>
      <c r="N1012">
        <v>2</v>
      </c>
      <c r="O1012">
        <v>4</v>
      </c>
      <c r="P1012">
        <v>8</v>
      </c>
      <c r="Q1012">
        <v>1</v>
      </c>
      <c r="R1012">
        <v>2.7</v>
      </c>
      <c r="S1012">
        <v>49.424751536880009</v>
      </c>
      <c r="T1012">
        <v>5.0946154994399997</v>
      </c>
      <c r="U1012" t="s">
        <v>121</v>
      </c>
      <c r="V1012">
        <v>8.6576675065100002</v>
      </c>
      <c r="W1012">
        <v>51.566839860000002</v>
      </c>
      <c r="X1012">
        <v>7.2355519060000004</v>
      </c>
      <c r="Y1012">
        <v>200</v>
      </c>
      <c r="Z1012" t="str" cm="1">
        <f t="array" ref="Z1012">INDEX(Tabelle4!$C$2:$C$2596,MATCH(TRUE,EXACT(tool!A691,Tabelle4!$D$2:$D$2596),0))</f>
        <v>Y</v>
      </c>
      <c r="AA1012" t="s">
        <v>482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</row>
    <row r="1013" spans="1:143" hidden="1" x14ac:dyDescent="0.2">
      <c r="A1013" t="s">
        <v>780</v>
      </c>
      <c r="B1013">
        <v>0</v>
      </c>
      <c r="C1013" t="str">
        <f t="shared" si="656"/>
        <v>yes</v>
      </c>
      <c r="D1013" t="str">
        <f t="shared" si="657"/>
        <v>yes</v>
      </c>
      <c r="E1013" t="str">
        <f t="shared" si="658"/>
        <v>yes</v>
      </c>
      <c r="F1013" t="str">
        <f t="shared" si="659"/>
        <v>yes</v>
      </c>
      <c r="G1013" t="str">
        <f t="shared" si="660"/>
        <v>yes</v>
      </c>
      <c r="H1013" t="s">
        <v>2421</v>
      </c>
      <c r="I1013" t="str">
        <f t="shared" si="661"/>
        <v>yes</v>
      </c>
      <c r="J1013" s="1" t="s">
        <v>91</v>
      </c>
      <c r="K1013">
        <v>99.123311008900004</v>
      </c>
      <c r="L1013">
        <v>44.388648137300002</v>
      </c>
      <c r="M1013" s="1">
        <v>1954</v>
      </c>
      <c r="N1013">
        <v>3</v>
      </c>
      <c r="O1013">
        <v>3</v>
      </c>
      <c r="P1013">
        <v>9</v>
      </c>
      <c r="Q1013">
        <v>2</v>
      </c>
      <c r="R1013">
        <v>5.4</v>
      </c>
      <c r="S1013">
        <v>200.04937553786002</v>
      </c>
      <c r="T1013">
        <v>39.649324403560001</v>
      </c>
      <c r="U1013" t="s">
        <v>121</v>
      </c>
      <c r="V1013">
        <v>274.98766153899999</v>
      </c>
      <c r="W1013">
        <v>51.56729928</v>
      </c>
      <c r="X1013">
        <v>7.2363430199999996</v>
      </c>
      <c r="Y1013">
        <v>200</v>
      </c>
      <c r="Z1013" t="str" cm="1">
        <f t="array" ref="Z1013">INDEX(Tabelle4!$C$2:$C$2596,MATCH(TRUE,EXACT(tool!A356,Tabelle4!$D$2:$D$2596),0))</f>
        <v>Z</v>
      </c>
      <c r="AA1013" t="s">
        <v>781</v>
      </c>
      <c r="AB1013" t="s">
        <v>83</v>
      </c>
      <c r="AC1013">
        <v>43.276290893554702</v>
      </c>
      <c r="AD1013">
        <v>34.064084911218899</v>
      </c>
      <c r="AE1013">
        <v>-136.32258831991501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</row>
    <row r="1014" spans="1:143" hidden="1" x14ac:dyDescent="0.2">
      <c r="A1014" t="s">
        <v>1127</v>
      </c>
      <c r="B1014">
        <v>0</v>
      </c>
      <c r="C1014" t="str">
        <f t="shared" si="656"/>
        <v>no</v>
      </c>
      <c r="D1014" t="str">
        <f t="shared" si="657"/>
        <v>no</v>
      </c>
      <c r="E1014" t="str">
        <f t="shared" si="658"/>
        <v>no</v>
      </c>
      <c r="F1014" t="str">
        <f t="shared" si="659"/>
        <v>no</v>
      </c>
      <c r="G1014" t="str">
        <f t="shared" si="660"/>
        <v>no</v>
      </c>
      <c r="H1014" t="s">
        <v>2421</v>
      </c>
      <c r="I1014" t="str">
        <f t="shared" si="661"/>
        <v>yes</v>
      </c>
      <c r="J1014" s="2">
        <v>0</v>
      </c>
      <c r="K1014">
        <v>17.281521518800002</v>
      </c>
      <c r="L1014">
        <v>17.1794397056</v>
      </c>
      <c r="M1014" s="1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51.56745428</v>
      </c>
      <c r="X1014">
        <v>7.2365075560000003</v>
      </c>
      <c r="Y1014">
        <v>200</v>
      </c>
      <c r="Z1014" t="str" cm="1">
        <f t="array" ref="Z1014">INDEX(Tabelle4!$C$2:$C$2596,MATCH(TRUE,EXACT(tool!A550,Tabelle4!$D$2:$D$2596),0))</f>
        <v>Z</v>
      </c>
      <c r="AA1014" t="s">
        <v>781</v>
      </c>
      <c r="AB1014" t="s">
        <v>78</v>
      </c>
      <c r="AC1014">
        <v>13.3145189285278</v>
      </c>
      <c r="AD1014">
        <v>1.0380298334590401</v>
      </c>
      <c r="AE1014">
        <v>106.64310860592499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</row>
    <row r="1015" spans="1:143" hidden="1" x14ac:dyDescent="0.2">
      <c r="A1015" t="s">
        <v>1599</v>
      </c>
      <c r="B1015">
        <v>0</v>
      </c>
      <c r="C1015" t="str">
        <f>IF(M1015&lt;&gt;0,IF(J1015&lt;&gt;0,IF(J1015&lt;&gt;"0","yes","no"),"no"),"no")</f>
        <v>no</v>
      </c>
      <c r="D1015" t="str">
        <f>IF(M1015&lt;&gt;0,IF(J1015&lt;&gt;0,IF(J1015&lt;&gt;"0","yes","no"),"no"),"no")</f>
        <v>no</v>
      </c>
      <c r="E1015" t="str">
        <f>IF(M1015&lt;&gt;0,IF(J1015&lt;&gt;0,IF(J1015&lt;&gt;"0","yes","no"),"no"),"no")</f>
        <v>no</v>
      </c>
      <c r="F1015" t="str">
        <f>IF(COUNTIF(AB1015:CM1015,"pv&amp;st")&lt;&gt;0,IF(J1015&lt;&gt;"0",IF(J1015&lt;&gt;0,"yes","no"),"no"),"no")</f>
        <v>no</v>
      </c>
      <c r="G1015" t="str">
        <f>IF(M1015&lt;&gt;0,IF(J1015&lt;&gt;0,IF(J1015&lt;&gt;"0","yes","no"),"no"),"no")</f>
        <v>no</v>
      </c>
      <c r="H1015" t="s">
        <v>2421</v>
      </c>
      <c r="I1015" t="str">
        <f>IF(J1015&lt;&gt;"0",IF(J1015&lt;&gt;0,"yes","no"),"no")</f>
        <v>no</v>
      </c>
      <c r="J1015" s="2">
        <v>0</v>
      </c>
      <c r="K1015">
        <v>14.805469996299999</v>
      </c>
      <c r="L1015">
        <v>16.293469192</v>
      </c>
      <c r="M1015" s="1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108</v>
      </c>
      <c r="V1015">
        <v>154.46160979395003</v>
      </c>
      <c r="W1015">
        <v>51.567435779999997</v>
      </c>
      <c r="X1015">
        <v>7.2365385079999998</v>
      </c>
      <c r="Y1015">
        <v>200</v>
      </c>
      <c r="Z1015" t="str" cm="1">
        <f t="array" ref="Z1015">INDEX(Tabelle4!$C$2:$C$2596,MATCH(TRUE,EXACT(tool!A876,Tabelle4!$D$2:$D$2596),0))</f>
        <v>Y</v>
      </c>
      <c r="AA1015" t="s">
        <v>781</v>
      </c>
      <c r="AB1015" t="s">
        <v>78</v>
      </c>
      <c r="AC1015">
        <v>12.922039031982401</v>
      </c>
      <c r="AD1015">
        <v>2.99964985267916</v>
      </c>
      <c r="AE1015">
        <v>157.927220053496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</row>
    <row r="1016" spans="1:143" hidden="1" x14ac:dyDescent="0.2">
      <c r="A1016" t="s">
        <v>351</v>
      </c>
      <c r="B1016">
        <v>0</v>
      </c>
      <c r="C1016" t="str">
        <f t="shared" si="656"/>
        <v>yes</v>
      </c>
      <c r="D1016" t="str">
        <f t="shared" si="657"/>
        <v>yes</v>
      </c>
      <c r="E1016" t="str">
        <f t="shared" si="658"/>
        <v>yes</v>
      </c>
      <c r="F1016" t="str">
        <f t="shared" si="659"/>
        <v>yes</v>
      </c>
      <c r="G1016" t="str">
        <f t="shared" si="660"/>
        <v>yes</v>
      </c>
      <c r="H1016" t="s">
        <v>2421</v>
      </c>
      <c r="I1016" t="str">
        <f t="shared" si="661"/>
        <v>yes</v>
      </c>
      <c r="J1016" s="1" t="s">
        <v>91</v>
      </c>
      <c r="K1016">
        <v>75.895042006300002</v>
      </c>
      <c r="L1016">
        <v>34.867995424299998</v>
      </c>
      <c r="M1016" s="1">
        <v>1954</v>
      </c>
      <c r="N1016">
        <v>7</v>
      </c>
      <c r="O1016">
        <v>2</v>
      </c>
      <c r="P1016">
        <v>14</v>
      </c>
      <c r="Q1016">
        <v>2</v>
      </c>
      <c r="R1016">
        <v>5.4</v>
      </c>
      <c r="S1016">
        <v>157.92915848869998</v>
      </c>
      <c r="T1016">
        <v>30.358016802520002</v>
      </c>
      <c r="U1016" t="s">
        <v>121</v>
      </c>
      <c r="V1016">
        <v>52.706019986699999</v>
      </c>
      <c r="W1016">
        <v>51.567403290000001</v>
      </c>
      <c r="X1016">
        <v>7.2361327639999997</v>
      </c>
      <c r="Y1016">
        <v>200</v>
      </c>
      <c r="Z1016" t="str" cm="1">
        <f t="array" ref="Z1016">INDEX(Tabelle4!$C$2:$C$2596,MATCH(TRUE,EXACT(tool!A137,Tabelle4!$D$2:$D$2596),0))</f>
        <v>Z</v>
      </c>
      <c r="AA1016" t="s">
        <v>352</v>
      </c>
      <c r="AB1016" t="s">
        <v>83</v>
      </c>
      <c r="AC1016">
        <v>40.919864654541001</v>
      </c>
      <c r="AD1016">
        <v>34.5203351450388</v>
      </c>
      <c r="AE1016">
        <v>-135.01778310241801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</row>
    <row r="1017" spans="1:143" hidden="1" x14ac:dyDescent="0.2">
      <c r="A1017" t="s">
        <v>1589</v>
      </c>
      <c r="B1017">
        <v>0</v>
      </c>
      <c r="C1017" t="str">
        <f t="shared" ref="C1017:C1018" si="682">IF(M1017&lt;&gt;0,IF(J1017&lt;&gt;0,IF(J1017&lt;&gt;"0","yes","no"),"no"),"no")</f>
        <v>no</v>
      </c>
      <c r="D1017" t="str">
        <f t="shared" ref="D1017:D1018" si="683">IF(M1017&lt;&gt;0,IF(J1017&lt;&gt;0,IF(J1017&lt;&gt;"0","yes","no"),"no"),"no")</f>
        <v>no</v>
      </c>
      <c r="E1017" t="str">
        <f t="shared" ref="E1017:E1018" si="684">IF(M1017&lt;&gt;0,IF(J1017&lt;&gt;0,IF(J1017&lt;&gt;"0","yes","no"),"no"),"no")</f>
        <v>no</v>
      </c>
      <c r="F1017" t="str">
        <f t="shared" ref="F1017:F1018" si="685">IF(COUNTIF(AB1017:CM1017,"pv&amp;st")&lt;&gt;0,IF(J1017&lt;&gt;"0",IF(J1017&lt;&gt;0,"yes","no"),"no"),"no")</f>
        <v>no</v>
      </c>
      <c r="G1017" t="str">
        <f t="shared" ref="G1017:G1018" si="686">IF(M1017&lt;&gt;0,IF(J1017&lt;&gt;0,IF(J1017&lt;&gt;"0","yes","no"),"no"),"no")</f>
        <v>no</v>
      </c>
      <c r="H1017" t="s">
        <v>2421</v>
      </c>
      <c r="I1017" t="str">
        <f t="shared" ref="I1017:I1018" si="687">IF(J1017&lt;&gt;"0",IF(J1017&lt;&gt;0,"yes","no"),"no")</f>
        <v>no</v>
      </c>
      <c r="J1017" s="2">
        <v>0</v>
      </c>
      <c r="K1017">
        <v>43.684378516700001</v>
      </c>
      <c r="L1017">
        <v>27.292196975</v>
      </c>
      <c r="M1017" s="1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51.567545449999997</v>
      </c>
      <c r="X1017">
        <v>7.2363419660000003</v>
      </c>
      <c r="Y1017">
        <v>200</v>
      </c>
      <c r="Z1017" t="str" cm="1">
        <f t="array" ref="Z1017">INDEX(Tabelle4!$C$2:$C$2596,MATCH(TRUE,EXACT(tool!A869,Tabelle4!$D$2:$D$2596),0))</f>
        <v>Y</v>
      </c>
      <c r="AA1017" t="s">
        <v>352</v>
      </c>
      <c r="AB1017" t="s">
        <v>78</v>
      </c>
      <c r="AC1017">
        <v>36.359851837158203</v>
      </c>
      <c r="AD1017">
        <v>0.42480061536701402</v>
      </c>
      <c r="AE1017">
        <v>-114.322522722263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</row>
    <row r="1018" spans="1:143" hidden="1" x14ac:dyDescent="0.2">
      <c r="A1018" t="s">
        <v>1776</v>
      </c>
      <c r="B1018">
        <v>0</v>
      </c>
      <c r="C1018" t="str">
        <f t="shared" si="682"/>
        <v>no</v>
      </c>
      <c r="D1018" t="str">
        <f t="shared" si="683"/>
        <v>no</v>
      </c>
      <c r="E1018" t="str">
        <f t="shared" si="684"/>
        <v>no</v>
      </c>
      <c r="F1018" t="str">
        <f t="shared" si="685"/>
        <v>no</v>
      </c>
      <c r="G1018" t="str">
        <f t="shared" si="686"/>
        <v>no</v>
      </c>
      <c r="H1018" t="s">
        <v>2421</v>
      </c>
      <c r="I1018" t="str">
        <f t="shared" si="687"/>
        <v>no</v>
      </c>
      <c r="J1018" s="2">
        <v>0</v>
      </c>
      <c r="K1018">
        <v>15.3528455079</v>
      </c>
      <c r="L1018">
        <v>16.249299586100001</v>
      </c>
      <c r="M1018" s="1">
        <v>0</v>
      </c>
      <c r="N1018">
        <v>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51.567581629999999</v>
      </c>
      <c r="X1018">
        <v>7.236282654</v>
      </c>
      <c r="Y1018">
        <v>200</v>
      </c>
      <c r="Z1018" t="str" cm="1">
        <f t="array" ref="Z1018">INDEX(Tabelle4!$C$2:$C$2596,MATCH(TRUE,EXACT(tool!A1000,Tabelle4!$D$2:$D$2596),0))</f>
        <v>Y</v>
      </c>
      <c r="AA1018" t="s">
        <v>352</v>
      </c>
      <c r="AB1018" t="s">
        <v>78</v>
      </c>
      <c r="AC1018">
        <v>11.9842643737793</v>
      </c>
      <c r="AD1018">
        <v>1.51888864769536</v>
      </c>
      <c r="AE1018">
        <v>-121.719104888876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</row>
    <row r="1019" spans="1:143" hidden="1" x14ac:dyDescent="0.2">
      <c r="A1019" t="s">
        <v>1045</v>
      </c>
      <c r="B1019">
        <v>0</v>
      </c>
      <c r="C1019" t="str">
        <f t="shared" si="656"/>
        <v>no</v>
      </c>
      <c r="D1019" t="str">
        <f t="shared" si="657"/>
        <v>no</v>
      </c>
      <c r="E1019" t="str">
        <f t="shared" si="658"/>
        <v>no</v>
      </c>
      <c r="F1019" t="str">
        <f t="shared" si="659"/>
        <v>no</v>
      </c>
      <c r="G1019" t="str">
        <f t="shared" si="660"/>
        <v>no</v>
      </c>
      <c r="H1019" t="s">
        <v>2421</v>
      </c>
      <c r="I1019" t="str">
        <f t="shared" si="661"/>
        <v>yes</v>
      </c>
      <c r="J1019" s="2">
        <v>0</v>
      </c>
      <c r="K1019">
        <v>42.562181536300002</v>
      </c>
      <c r="L1019">
        <v>28.161019839800002</v>
      </c>
      <c r="M1019" s="1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51.566381049999997</v>
      </c>
      <c r="X1019">
        <v>7.2371923110000003</v>
      </c>
      <c r="Y1019">
        <v>202</v>
      </c>
      <c r="Z1019" t="str" cm="1">
        <f t="array" ref="Z1019">INDEX(Tabelle4!$C$2:$C$2596,MATCH(TRUE,EXACT(tool!A498,Tabelle4!$D$2:$D$2596),0))</f>
        <v>Z</v>
      </c>
      <c r="AA1019" t="s">
        <v>1046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</row>
    <row r="1020" spans="1:143" hidden="1" x14ac:dyDescent="0.2">
      <c r="A1020" t="s">
        <v>1181</v>
      </c>
      <c r="B1020">
        <v>0</v>
      </c>
      <c r="C1020" t="str">
        <f t="shared" ref="C1020:C1026" si="688">IF(M1020&lt;&gt;0,IF(J1020&lt;&gt;0,IF(J1020&lt;&gt;"0","yes","no"),"no"),"no")</f>
        <v>no</v>
      </c>
      <c r="D1020" t="str">
        <f t="shared" ref="D1020:D1026" si="689">IF(M1020&lt;&gt;0,IF(J1020&lt;&gt;0,IF(J1020&lt;&gt;"0","yes","no"),"no"),"no")</f>
        <v>no</v>
      </c>
      <c r="E1020" t="str">
        <f t="shared" ref="E1020:E1026" si="690">IF(M1020&lt;&gt;0,IF(J1020&lt;&gt;0,IF(J1020&lt;&gt;"0","yes","no"),"no"),"no")</f>
        <v>no</v>
      </c>
      <c r="F1020" t="str">
        <f t="shared" ref="F1020:F1026" si="691">IF(COUNTIF(AB1020:CM1020,"pv&amp;st")&lt;&gt;0,IF(J1020&lt;&gt;"0",IF(J1020&lt;&gt;0,"yes","no"),"no"),"no")</f>
        <v>no</v>
      </c>
      <c r="G1020" t="str">
        <f t="shared" ref="G1020:G1026" si="692">IF(M1020&lt;&gt;0,IF(J1020&lt;&gt;0,IF(J1020&lt;&gt;"0","yes","no"),"no"),"no")</f>
        <v>no</v>
      </c>
      <c r="H1020" t="s">
        <v>2421</v>
      </c>
      <c r="I1020" t="str">
        <f t="shared" ref="I1020:I1026" si="693">IF(J1020&lt;&gt;"0",IF(J1020&lt;&gt;0,"yes","no"),"no")</f>
        <v>no</v>
      </c>
      <c r="J1020" s="2">
        <v>0</v>
      </c>
      <c r="K1020">
        <v>31.921308987</v>
      </c>
      <c r="L1020">
        <v>24.668419207700001</v>
      </c>
      <c r="M1020" s="1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51.566362220000002</v>
      </c>
      <c r="X1020">
        <v>7.2369734680000004</v>
      </c>
      <c r="Y1020">
        <v>202</v>
      </c>
      <c r="Z1020" t="str" cm="1">
        <f t="array" ref="Z1020">INDEX(Tabelle4!$C$2:$C$2596,MATCH(TRUE,EXACT(tool!A588,Tabelle4!$D$2:$D$2596),0))</f>
        <v>Y</v>
      </c>
      <c r="AA1020" t="s">
        <v>1046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</row>
    <row r="1021" spans="1:143" hidden="1" x14ac:dyDescent="0.2">
      <c r="A1021" t="s">
        <v>1298</v>
      </c>
      <c r="B1021">
        <v>0</v>
      </c>
      <c r="C1021" t="str">
        <f t="shared" si="688"/>
        <v>no</v>
      </c>
      <c r="D1021" t="str">
        <f t="shared" si="689"/>
        <v>no</v>
      </c>
      <c r="E1021" t="str">
        <f t="shared" si="690"/>
        <v>no</v>
      </c>
      <c r="F1021" t="str">
        <f t="shared" si="691"/>
        <v>no</v>
      </c>
      <c r="G1021" t="str">
        <f t="shared" si="692"/>
        <v>no</v>
      </c>
      <c r="H1021" t="s">
        <v>2421</v>
      </c>
      <c r="I1021" t="str">
        <f t="shared" si="693"/>
        <v>no</v>
      </c>
      <c r="J1021" s="2">
        <v>0</v>
      </c>
      <c r="K1021">
        <v>45.072609973100001</v>
      </c>
      <c r="L1021">
        <v>29.3799960803</v>
      </c>
      <c r="M1021" s="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51.566290520000003</v>
      </c>
      <c r="X1021">
        <v>7.2366035990000004</v>
      </c>
      <c r="Y1021">
        <v>202</v>
      </c>
      <c r="Z1021" t="str" cm="1">
        <f t="array" ref="Z1021">INDEX(Tabelle4!$C$2:$C$2596,MATCH(TRUE,EXACT(tool!A667,Tabelle4!$D$2:$D$2596),0))</f>
        <v>Y</v>
      </c>
      <c r="AA1021" t="s">
        <v>1046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</row>
    <row r="1022" spans="1:143" hidden="1" x14ac:dyDescent="0.2">
      <c r="A1022" t="s">
        <v>1288</v>
      </c>
      <c r="B1022">
        <v>0</v>
      </c>
      <c r="C1022" t="str">
        <f t="shared" si="688"/>
        <v>no</v>
      </c>
      <c r="D1022" t="str">
        <f t="shared" si="689"/>
        <v>no</v>
      </c>
      <c r="E1022" t="str">
        <f t="shared" si="690"/>
        <v>no</v>
      </c>
      <c r="F1022" t="str">
        <f t="shared" si="691"/>
        <v>no</v>
      </c>
      <c r="G1022" t="str">
        <f t="shared" si="692"/>
        <v>no</v>
      </c>
      <c r="H1022" t="s">
        <v>2421</v>
      </c>
      <c r="I1022" t="str">
        <f t="shared" si="693"/>
        <v>no</v>
      </c>
      <c r="J1022" s="2">
        <v>0</v>
      </c>
      <c r="K1022">
        <v>18.6722674988</v>
      </c>
      <c r="L1022">
        <v>17.9229001096</v>
      </c>
      <c r="M1022" s="1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51.567687079999999</v>
      </c>
      <c r="X1022">
        <v>7.2369338360000004</v>
      </c>
      <c r="Y1022">
        <v>205</v>
      </c>
      <c r="Z1022" t="str" cm="1">
        <f t="array" ref="Z1022">INDEX(Tabelle4!$C$2:$C$2596,MATCH(TRUE,EXACT(tool!A660,Tabelle4!$D$2:$D$2596),0))</f>
        <v>Y</v>
      </c>
      <c r="AA1022" t="s">
        <v>1289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</row>
    <row r="1023" spans="1:143" hidden="1" x14ac:dyDescent="0.2">
      <c r="A1023" t="s">
        <v>1232</v>
      </c>
      <c r="B1023">
        <v>0</v>
      </c>
      <c r="C1023" t="str">
        <f t="shared" si="688"/>
        <v>no</v>
      </c>
      <c r="D1023" t="str">
        <f t="shared" si="689"/>
        <v>no</v>
      </c>
      <c r="E1023" t="str">
        <f t="shared" si="690"/>
        <v>no</v>
      </c>
      <c r="F1023" t="str">
        <f t="shared" si="691"/>
        <v>no</v>
      </c>
      <c r="G1023" t="str">
        <f t="shared" si="692"/>
        <v>no</v>
      </c>
      <c r="H1023" t="s">
        <v>2421</v>
      </c>
      <c r="I1023" t="str">
        <f t="shared" si="693"/>
        <v>no</v>
      </c>
      <c r="J1023" s="2">
        <v>0</v>
      </c>
      <c r="K1023">
        <v>18.697087504599999</v>
      </c>
      <c r="L1023">
        <v>17.943620354299998</v>
      </c>
      <c r="M1023" s="1">
        <v>0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108</v>
      </c>
      <c r="V1023">
        <v>184.14392039207928</v>
      </c>
      <c r="W1023">
        <v>51.567630139999999</v>
      </c>
      <c r="X1023">
        <v>7.2370376099999998</v>
      </c>
      <c r="Y1023">
        <v>205</v>
      </c>
      <c r="Z1023" t="str" cm="1">
        <f t="array" ref="Z1023">INDEX(Tabelle4!$C$2:$C$2596,MATCH(TRUE,EXACT(tool!A624,Tabelle4!$D$2:$D$2596),0))</f>
        <v>Y</v>
      </c>
      <c r="AA1023" t="s">
        <v>1233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</row>
    <row r="1024" spans="1:143" hidden="1" x14ac:dyDescent="0.2">
      <c r="A1024" t="s">
        <v>1550</v>
      </c>
      <c r="B1024">
        <v>0</v>
      </c>
      <c r="C1024" t="str">
        <f t="shared" si="688"/>
        <v>no</v>
      </c>
      <c r="D1024" t="str">
        <f t="shared" si="689"/>
        <v>no</v>
      </c>
      <c r="E1024" t="str">
        <f t="shared" si="690"/>
        <v>no</v>
      </c>
      <c r="F1024" t="str">
        <f t="shared" si="691"/>
        <v>no</v>
      </c>
      <c r="G1024" t="str">
        <f t="shared" si="692"/>
        <v>no</v>
      </c>
      <c r="H1024" t="s">
        <v>2421</v>
      </c>
      <c r="I1024" t="str">
        <f t="shared" si="693"/>
        <v>no</v>
      </c>
      <c r="J1024" s="2">
        <v>0</v>
      </c>
      <c r="K1024">
        <v>17.916163990099999</v>
      </c>
      <c r="L1024">
        <v>17.665483161400001</v>
      </c>
      <c r="M1024" s="1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51.567649299999999</v>
      </c>
      <c r="X1024">
        <v>7.2370027219999997</v>
      </c>
      <c r="Y1024">
        <v>205</v>
      </c>
      <c r="Z1024" t="str" cm="1">
        <f t="array" ref="Z1024">INDEX(Tabelle4!$C$2:$C$2596,MATCH(TRUE,EXACT(tool!A844,Tabelle4!$D$2:$D$2596),0))</f>
        <v>Y</v>
      </c>
      <c r="AA1024" t="s">
        <v>1551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</row>
    <row r="1025" spans="1:143" hidden="1" x14ac:dyDescent="0.2">
      <c r="A1025" t="s">
        <v>1021</v>
      </c>
      <c r="B1025">
        <v>0</v>
      </c>
      <c r="C1025" t="str">
        <f t="shared" si="688"/>
        <v>no</v>
      </c>
      <c r="D1025" t="str">
        <f t="shared" si="689"/>
        <v>no</v>
      </c>
      <c r="E1025" t="str">
        <f t="shared" si="690"/>
        <v>no</v>
      </c>
      <c r="F1025" t="str">
        <f t="shared" si="691"/>
        <v>no</v>
      </c>
      <c r="G1025" t="str">
        <f t="shared" si="692"/>
        <v>no</v>
      </c>
      <c r="H1025" t="s">
        <v>2421</v>
      </c>
      <c r="I1025" t="str">
        <f t="shared" si="693"/>
        <v>no</v>
      </c>
      <c r="J1025" s="2">
        <v>0</v>
      </c>
      <c r="K1025">
        <v>15.8372149889</v>
      </c>
      <c r="L1025">
        <v>16.972169517499999</v>
      </c>
      <c r="M1025" s="1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51.566621789999999</v>
      </c>
      <c r="X1025">
        <v>7.2358582299999998</v>
      </c>
      <c r="Y1025">
        <v>205</v>
      </c>
      <c r="Z1025" t="str" cm="1">
        <f t="array" ref="Z1025">INDEX(Tabelle4!$C$2:$C$2596,MATCH(TRUE,EXACT(tool!A483,Tabelle4!$D$2:$D$2596),0))</f>
        <v>Y</v>
      </c>
      <c r="AA1025" t="s">
        <v>1022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</row>
    <row r="1026" spans="1:143" hidden="1" x14ac:dyDescent="0.2">
      <c r="A1026" t="s">
        <v>1869</v>
      </c>
      <c r="B1026">
        <v>0</v>
      </c>
      <c r="C1026" t="str">
        <f t="shared" si="688"/>
        <v>no</v>
      </c>
      <c r="D1026" t="str">
        <f t="shared" si="689"/>
        <v>no</v>
      </c>
      <c r="E1026" t="str">
        <f t="shared" si="690"/>
        <v>no</v>
      </c>
      <c r="F1026" t="str">
        <f t="shared" si="691"/>
        <v>no</v>
      </c>
      <c r="G1026" t="str">
        <f t="shared" si="692"/>
        <v>no</v>
      </c>
      <c r="H1026" t="s">
        <v>2421</v>
      </c>
      <c r="I1026" t="str">
        <f t="shared" si="693"/>
        <v>no</v>
      </c>
      <c r="J1026" s="2">
        <v>0</v>
      </c>
      <c r="K1026">
        <v>15.635607991200001</v>
      </c>
      <c r="L1026">
        <v>16.7350593436</v>
      </c>
      <c r="M1026" s="1">
        <v>0</v>
      </c>
      <c r="N1026">
        <v>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51.566583479999998</v>
      </c>
      <c r="X1026">
        <v>7.2358046509999996</v>
      </c>
      <c r="Y1026">
        <v>205</v>
      </c>
      <c r="Z1026" t="str" cm="1">
        <f t="array" ref="Z1026">INDEX(Tabelle4!$C$2:$C$2596,MATCH(TRUE,EXACT(tool!A1069,Tabelle4!$D$2:$D$2596),0))</f>
        <v>Y</v>
      </c>
      <c r="AA1026" t="s">
        <v>1870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</row>
    <row r="1027" spans="1:143" hidden="1" x14ac:dyDescent="0.2">
      <c r="A1027" t="s">
        <v>1104</v>
      </c>
      <c r="B1027">
        <v>0</v>
      </c>
      <c r="C1027" t="str">
        <f t="shared" si="656"/>
        <v>no</v>
      </c>
      <c r="D1027" t="str">
        <f t="shared" si="657"/>
        <v>no</v>
      </c>
      <c r="E1027" t="str">
        <f t="shared" si="658"/>
        <v>no</v>
      </c>
      <c r="F1027" t="str">
        <f t="shared" si="659"/>
        <v>no</v>
      </c>
      <c r="G1027" t="str">
        <f t="shared" si="660"/>
        <v>no</v>
      </c>
      <c r="H1027" t="s">
        <v>2421</v>
      </c>
      <c r="I1027" t="str">
        <f t="shared" si="661"/>
        <v>yes</v>
      </c>
      <c r="J1027" s="2">
        <v>0</v>
      </c>
      <c r="K1027">
        <v>17.784160502500001</v>
      </c>
      <c r="L1027">
        <v>17.614503749899999</v>
      </c>
      <c r="M1027" s="1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108</v>
      </c>
      <c r="V1027">
        <v>70.396860440452897</v>
      </c>
      <c r="W1027">
        <v>51.567667980000003</v>
      </c>
      <c r="X1027">
        <v>7.2369686570000002</v>
      </c>
      <c r="Y1027">
        <v>205</v>
      </c>
      <c r="Z1027" t="str" cm="1">
        <f t="array" ref="Z1027">INDEX(Tabelle4!$C$2:$C$2596,MATCH(TRUE,EXACT(tool!A535,Tabelle4!$D$2:$D$2596),0))</f>
        <v>Z</v>
      </c>
      <c r="AA1027" t="s">
        <v>1105</v>
      </c>
      <c r="AB1027" t="s">
        <v>78</v>
      </c>
      <c r="AC1027">
        <v>7.7727422714233398</v>
      </c>
      <c r="AD1027">
        <v>2.33226720387092</v>
      </c>
      <c r="AE1027">
        <v>-136.33221972823699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</row>
    <row r="1028" spans="1:143" hidden="1" x14ac:dyDescent="0.2">
      <c r="A1028" t="s">
        <v>1132</v>
      </c>
      <c r="B1028">
        <v>0</v>
      </c>
      <c r="C1028" t="str">
        <f t="shared" ref="C1028:C1030" si="694">IF(M1028&lt;&gt;0,IF(J1028&lt;&gt;0,IF(J1028&lt;&gt;"0","yes","no"),"no"),"no")</f>
        <v>no</v>
      </c>
      <c r="D1028" t="str">
        <f t="shared" ref="D1028:D1030" si="695">IF(M1028&lt;&gt;0,IF(J1028&lt;&gt;0,IF(J1028&lt;&gt;"0","yes","no"),"no"),"no")</f>
        <v>no</v>
      </c>
      <c r="E1028" t="str">
        <f t="shared" ref="E1028:E1030" si="696">IF(M1028&lt;&gt;0,IF(J1028&lt;&gt;0,IF(J1028&lt;&gt;"0","yes","no"),"no"),"no")</f>
        <v>no</v>
      </c>
      <c r="F1028" t="str">
        <f t="shared" ref="F1028:F1029" si="697">IF(COUNTIF(AB1028:CM1028,"pv&amp;st")&lt;&gt;0,IF(J1028&lt;&gt;"0",IF(J1028&lt;&gt;0,"yes","no"),"no"),"no")</f>
        <v>no</v>
      </c>
      <c r="G1028" t="str">
        <f t="shared" ref="G1028:G1029" si="698">IF(M1028&lt;&gt;0,IF(J1028&lt;&gt;0,IF(J1028&lt;&gt;"0","yes","no"),"no"),"no")</f>
        <v>no</v>
      </c>
      <c r="H1028" t="s">
        <v>2421</v>
      </c>
      <c r="I1028" t="str">
        <f t="shared" ref="I1028:I1030" si="699">IF(J1028&lt;&gt;"0",IF(J1028&lt;&gt;0,"yes","no"),"no")</f>
        <v>no</v>
      </c>
      <c r="J1028" s="2">
        <v>0</v>
      </c>
      <c r="K1028">
        <v>15.5398080146</v>
      </c>
      <c r="L1028">
        <v>16.702138241699998</v>
      </c>
      <c r="M1028" s="1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51.566564450000001</v>
      </c>
      <c r="X1028">
        <v>7.2357780329999999</v>
      </c>
      <c r="Y1028">
        <v>205</v>
      </c>
      <c r="Z1028" t="str" cm="1">
        <f t="array" ref="Z1028">INDEX(Tabelle4!$C$2:$C$2596,MATCH(TRUE,EXACT(tool!A554,Tabelle4!$D$2:$D$2596),0))</f>
        <v>Y</v>
      </c>
      <c r="AA1028" t="s">
        <v>1133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</row>
    <row r="1029" spans="1:143" hidden="1" x14ac:dyDescent="0.2">
      <c r="A1029" t="s">
        <v>1014</v>
      </c>
      <c r="B1029">
        <v>0</v>
      </c>
      <c r="C1029" t="str">
        <f t="shared" si="694"/>
        <v>no</v>
      </c>
      <c r="D1029" t="str">
        <f t="shared" si="695"/>
        <v>no</v>
      </c>
      <c r="E1029" t="str">
        <f t="shared" si="696"/>
        <v>no</v>
      </c>
      <c r="F1029" t="str">
        <f t="shared" si="697"/>
        <v>no</v>
      </c>
      <c r="G1029" t="str">
        <f t="shared" si="698"/>
        <v>no</v>
      </c>
      <c r="H1029" t="s">
        <v>2421</v>
      </c>
      <c r="I1029" t="str">
        <f t="shared" si="699"/>
        <v>no</v>
      </c>
      <c r="J1029" s="2">
        <v>0</v>
      </c>
      <c r="K1029">
        <v>15.633417521</v>
      </c>
      <c r="L1029">
        <v>16.732723742699999</v>
      </c>
      <c r="M1029" s="1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51.566602570000001</v>
      </c>
      <c r="X1029">
        <v>7.2358313580000004</v>
      </c>
      <c r="Y1029">
        <v>205</v>
      </c>
      <c r="Z1029" t="str" cm="1">
        <f t="array" ref="Z1029">INDEX(Tabelle4!$C$2:$C$2596,MATCH(TRUE,EXACT(tool!A478,Tabelle4!$D$2:$D$2596),0))</f>
        <v>Y</v>
      </c>
      <c r="AA1029" t="s">
        <v>1015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</row>
    <row r="1030" spans="1:143" hidden="1" x14ac:dyDescent="0.2">
      <c r="A1030" t="s">
        <v>519</v>
      </c>
      <c r="B1030">
        <v>0</v>
      </c>
      <c r="C1030" t="str">
        <f t="shared" si="694"/>
        <v>yes</v>
      </c>
      <c r="D1030" t="str">
        <f t="shared" si="695"/>
        <v>yes</v>
      </c>
      <c r="E1030" t="str">
        <f t="shared" si="696"/>
        <v>yes</v>
      </c>
      <c r="F1030" t="str">
        <f t="shared" si="659"/>
        <v>yes</v>
      </c>
      <c r="G1030" t="str">
        <f t="shared" si="660"/>
        <v>yes</v>
      </c>
      <c r="H1030" t="s">
        <v>2421</v>
      </c>
      <c r="I1030" t="str">
        <f t="shared" si="699"/>
        <v>yes</v>
      </c>
      <c r="J1030" s="1" t="s">
        <v>91</v>
      </c>
      <c r="K1030">
        <v>75.515884478999993</v>
      </c>
      <c r="L1030">
        <v>34.782563634799999</v>
      </c>
      <c r="M1030" s="1">
        <v>1954</v>
      </c>
      <c r="N1030">
        <v>1</v>
      </c>
      <c r="O1030">
        <v>3</v>
      </c>
      <c r="P1030">
        <v>3</v>
      </c>
      <c r="Q1030">
        <v>2</v>
      </c>
      <c r="R1030">
        <v>5.4</v>
      </c>
      <c r="S1030">
        <v>157.61948983631999</v>
      </c>
      <c r="T1030">
        <v>30.206353791599998</v>
      </c>
      <c r="U1030" t="s">
        <v>108</v>
      </c>
      <c r="V1030">
        <v>137.20094409444738</v>
      </c>
      <c r="W1030">
        <v>51.567606210000001</v>
      </c>
      <c r="X1030">
        <v>7.2366283200000003</v>
      </c>
      <c r="Y1030">
        <v>205</v>
      </c>
      <c r="Z1030" t="str" cm="1">
        <f t="array" ref="Z1030">INDEX(Tabelle4!$C$2:$C$2596,MATCH(TRUE,EXACT(tool!A223,Tabelle4!$D$2:$D$2596),0))</f>
        <v>Y</v>
      </c>
      <c r="AA1030" t="s">
        <v>520</v>
      </c>
      <c r="AB1030" t="s">
        <v>83</v>
      </c>
      <c r="AC1030">
        <v>41.656539916992202</v>
      </c>
      <c r="AD1030">
        <v>33.4491196727312</v>
      </c>
      <c r="AE1030">
        <v>-133.40671329416699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</row>
    <row r="1031" spans="1:143" hidden="1" x14ac:dyDescent="0.2">
      <c r="A1031" t="s">
        <v>935</v>
      </c>
      <c r="B1031">
        <v>0</v>
      </c>
      <c r="C1031" t="str">
        <f t="shared" si="656"/>
        <v>yes</v>
      </c>
      <c r="D1031" t="str">
        <f t="shared" si="657"/>
        <v>yes</v>
      </c>
      <c r="E1031" t="str">
        <f t="shared" si="658"/>
        <v>yes</v>
      </c>
      <c r="F1031" t="str">
        <f t="shared" si="659"/>
        <v>yes</v>
      </c>
      <c r="G1031" t="str">
        <f t="shared" si="660"/>
        <v>yes</v>
      </c>
      <c r="H1031" t="s">
        <v>2421</v>
      </c>
      <c r="I1031" t="str">
        <f t="shared" si="661"/>
        <v>yes</v>
      </c>
      <c r="J1031" s="1" t="s">
        <v>91</v>
      </c>
      <c r="K1031">
        <v>75.448400995200004</v>
      </c>
      <c r="L1031">
        <v>34.761380576500002</v>
      </c>
      <c r="M1031" s="1">
        <v>1954</v>
      </c>
      <c r="N1031">
        <v>1</v>
      </c>
      <c r="O1031">
        <v>3</v>
      </c>
      <c r="P1031">
        <v>3</v>
      </c>
      <c r="Q1031">
        <v>2</v>
      </c>
      <c r="R1031">
        <v>5.4</v>
      </c>
      <c r="S1031">
        <v>157.53209471502001</v>
      </c>
      <c r="T1031">
        <v>30.179360398080004</v>
      </c>
      <c r="U1031" t="s">
        <v>108</v>
      </c>
      <c r="V1031">
        <v>84.428086831156534</v>
      </c>
      <c r="W1031">
        <v>51.566789909999997</v>
      </c>
      <c r="X1031">
        <v>7.2359415079999998</v>
      </c>
      <c r="Y1031">
        <v>205</v>
      </c>
      <c r="Z1031" t="str" cm="1">
        <f t="array" ref="Z1031">INDEX(Tabelle4!$C$2:$C$2596,MATCH(TRUE,EXACT(tool!A437,Tabelle4!$D$2:$D$2596),0))</f>
        <v>Z</v>
      </c>
      <c r="AA1031" t="s">
        <v>936</v>
      </c>
      <c r="AB1031" t="s">
        <v>83</v>
      </c>
      <c r="AC1031">
        <v>44.8495063781738</v>
      </c>
      <c r="AD1031">
        <v>33.419229314224999</v>
      </c>
      <c r="AE1031">
        <v>132.888872582461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</row>
    <row r="1032" spans="1:143" hidden="1" x14ac:dyDescent="0.2">
      <c r="A1032" t="s">
        <v>405</v>
      </c>
      <c r="B1032">
        <v>0</v>
      </c>
      <c r="C1032" t="str">
        <f t="shared" si="656"/>
        <v>yes</v>
      </c>
      <c r="D1032" t="str">
        <f t="shared" si="657"/>
        <v>yes</v>
      </c>
      <c r="E1032" t="str">
        <f t="shared" si="658"/>
        <v>yes</v>
      </c>
      <c r="F1032" t="str">
        <f t="shared" si="659"/>
        <v>yes</v>
      </c>
      <c r="G1032" t="str">
        <f t="shared" si="660"/>
        <v>yes</v>
      </c>
      <c r="H1032" t="s">
        <v>2421</v>
      </c>
      <c r="I1032" t="str">
        <f t="shared" si="661"/>
        <v>yes</v>
      </c>
      <c r="J1032" s="1" t="s">
        <v>91</v>
      </c>
      <c r="K1032">
        <v>77.097309493400004</v>
      </c>
      <c r="L1032">
        <v>35.185003817199998</v>
      </c>
      <c r="M1032" s="1">
        <v>1957</v>
      </c>
      <c r="N1032">
        <v>1</v>
      </c>
      <c r="O1032">
        <v>1</v>
      </c>
      <c r="P1032">
        <v>1</v>
      </c>
      <c r="Q1032">
        <v>2</v>
      </c>
      <c r="R1032">
        <v>5.4</v>
      </c>
      <c r="S1032">
        <v>159.16009681552001</v>
      </c>
      <c r="T1032">
        <v>30.838923797360003</v>
      </c>
      <c r="U1032" t="s">
        <v>108</v>
      </c>
      <c r="V1032">
        <v>225.45892899996295</v>
      </c>
      <c r="W1032">
        <v>51.566850969999997</v>
      </c>
      <c r="X1032">
        <v>7.2360280230000003</v>
      </c>
      <c r="Y1032">
        <v>205</v>
      </c>
      <c r="Z1032" t="str" cm="1">
        <f t="array" ref="Z1032">INDEX(Tabelle4!$C$2:$C$2596,MATCH(TRUE,EXACT(tool!A164,Tabelle4!$D$2:$D$2596),0))</f>
        <v>Z</v>
      </c>
      <c r="AA1032" t="s">
        <v>406</v>
      </c>
      <c r="AB1032" t="s">
        <v>83</v>
      </c>
      <c r="AC1032">
        <v>43.832107543945298</v>
      </c>
      <c r="AD1032">
        <v>33.230316678198399</v>
      </c>
      <c r="AE1032">
        <v>132.15133058204199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</row>
    <row r="1033" spans="1:143" hidden="1" x14ac:dyDescent="0.2">
      <c r="A1033" t="s">
        <v>1498</v>
      </c>
      <c r="B1033">
        <v>0</v>
      </c>
      <c r="C1033" t="str">
        <f t="shared" si="656"/>
        <v>no</v>
      </c>
      <c r="D1033" t="str">
        <f t="shared" si="657"/>
        <v>no</v>
      </c>
      <c r="E1033" t="str">
        <f t="shared" si="658"/>
        <v>no</v>
      </c>
      <c r="F1033" t="str">
        <f t="shared" si="659"/>
        <v>no</v>
      </c>
      <c r="G1033" t="str">
        <f t="shared" si="660"/>
        <v>no</v>
      </c>
      <c r="H1033" t="s">
        <v>2421</v>
      </c>
      <c r="I1033" t="str">
        <f t="shared" si="661"/>
        <v>yes</v>
      </c>
      <c r="J1033" s="2">
        <v>0</v>
      </c>
      <c r="K1033">
        <v>34.680684985399999</v>
      </c>
      <c r="L1033">
        <v>23.674718786900002</v>
      </c>
      <c r="M1033" s="1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51.566865460000002</v>
      </c>
      <c r="X1033">
        <v>7.2361607870000002</v>
      </c>
      <c r="Y1033">
        <v>205</v>
      </c>
      <c r="Z1033" t="str" cm="1">
        <f t="array" ref="Z1033">INDEX(Tabelle4!$C$2:$C$2596,MATCH(TRUE,EXACT(tool!A808,Tabelle4!$D$2:$D$2596),0))</f>
        <v>Z</v>
      </c>
      <c r="AA1033" t="s">
        <v>406</v>
      </c>
      <c r="AB1033" t="s">
        <v>78</v>
      </c>
      <c r="AC1033">
        <v>14.6906957626343</v>
      </c>
      <c r="AD1033">
        <v>2.7587848908394199</v>
      </c>
      <c r="AE1033">
        <v>129.67295836926499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</row>
    <row r="1034" spans="1:143" hidden="1" x14ac:dyDescent="0.2">
      <c r="A1034" t="s">
        <v>279</v>
      </c>
      <c r="B1034">
        <v>0</v>
      </c>
      <c r="C1034" t="str">
        <f>IF(M1034&lt;&gt;0,IF(J1034&lt;&gt;0,IF(J1034&lt;&gt;"0","yes","no"),"no"),"no")</f>
        <v>yes</v>
      </c>
      <c r="D1034" t="str">
        <f>IF(M1034&lt;&gt;0,IF(J1034&lt;&gt;0,IF(J1034&lt;&gt;"0","yes","no"),"no"),"no")</f>
        <v>yes</v>
      </c>
      <c r="E1034" t="str">
        <f>IF(M1034&lt;&gt;0,IF(J1034&lt;&gt;0,IF(J1034&lt;&gt;"0","yes","no"),"no"),"no")</f>
        <v>yes</v>
      </c>
      <c r="F1034" t="str">
        <f t="shared" si="659"/>
        <v>yes</v>
      </c>
      <c r="G1034" t="str">
        <f t="shared" si="660"/>
        <v>yes</v>
      </c>
      <c r="H1034" t="s">
        <v>2421</v>
      </c>
      <c r="I1034" t="str">
        <f>IF(J1034&lt;&gt;"0",IF(J1034&lt;&gt;0,"yes","no"),"no")</f>
        <v>yes</v>
      </c>
      <c r="J1034" s="1" t="s">
        <v>91</v>
      </c>
      <c r="K1034">
        <v>75.530601012199995</v>
      </c>
      <c r="L1034">
        <v>34.784659737799998</v>
      </c>
      <c r="M1034" s="1">
        <v>1953</v>
      </c>
      <c r="N1034">
        <v>2</v>
      </c>
      <c r="O1034">
        <v>1</v>
      </c>
      <c r="P1034">
        <v>2</v>
      </c>
      <c r="Q1034">
        <v>2</v>
      </c>
      <c r="R1034">
        <v>5.4</v>
      </c>
      <c r="S1034">
        <v>157.62492217924</v>
      </c>
      <c r="T1034">
        <v>30.212240404879999</v>
      </c>
      <c r="U1034" t="s">
        <v>108</v>
      </c>
      <c r="V1034">
        <v>82.653633713401916</v>
      </c>
      <c r="W1034">
        <v>51.567841749999999</v>
      </c>
      <c r="X1034">
        <v>7.2368577280000004</v>
      </c>
      <c r="Y1034">
        <v>205</v>
      </c>
      <c r="Z1034" t="str" cm="1">
        <f t="array" ref="Z1034">INDEX(Tabelle4!$C$2:$C$2596,MATCH(TRUE,EXACT(tool!A101,Tabelle4!$D$2:$D$2596),0))</f>
        <v>Y</v>
      </c>
      <c r="AA1034" t="s">
        <v>280</v>
      </c>
      <c r="AB1034" t="s">
        <v>83</v>
      </c>
      <c r="AC1034">
        <v>43.015243530273402</v>
      </c>
      <c r="AD1034">
        <v>33.801920039532099</v>
      </c>
      <c r="AE1034">
        <v>137.55094230794001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</row>
    <row r="1035" spans="1:143" hidden="1" x14ac:dyDescent="0.2">
      <c r="A1035" t="s">
        <v>906</v>
      </c>
      <c r="B1035">
        <v>0</v>
      </c>
      <c r="C1035" t="str">
        <f t="shared" si="656"/>
        <v>yes</v>
      </c>
      <c r="D1035" t="str">
        <f t="shared" si="657"/>
        <v>yes</v>
      </c>
      <c r="E1035" t="str">
        <f t="shared" si="658"/>
        <v>yes</v>
      </c>
      <c r="F1035" t="str">
        <f t="shared" si="659"/>
        <v>yes</v>
      </c>
      <c r="G1035" t="str">
        <f t="shared" si="660"/>
        <v>yes</v>
      </c>
      <c r="H1035" t="s">
        <v>2421</v>
      </c>
      <c r="I1035" t="str">
        <f t="shared" si="661"/>
        <v>yes</v>
      </c>
      <c r="J1035" s="1" t="s">
        <v>91</v>
      </c>
      <c r="K1035">
        <v>76.1605740384</v>
      </c>
      <c r="L1035">
        <v>34.934430663299999</v>
      </c>
      <c r="M1035" s="1">
        <v>1955</v>
      </c>
      <c r="N1035">
        <v>1</v>
      </c>
      <c r="O1035">
        <v>2</v>
      </c>
      <c r="P1035">
        <v>2</v>
      </c>
      <c r="Q1035">
        <v>2</v>
      </c>
      <c r="R1035">
        <v>5.4</v>
      </c>
      <c r="S1035">
        <v>158.18169596645998</v>
      </c>
      <c r="T1035">
        <v>30.464229615360001</v>
      </c>
      <c r="U1035" t="s">
        <v>121</v>
      </c>
      <c r="V1035">
        <v>56.149438492900003</v>
      </c>
      <c r="W1035">
        <v>51.567897119999998</v>
      </c>
      <c r="X1035">
        <v>7.2369531010000001</v>
      </c>
      <c r="Y1035">
        <v>205</v>
      </c>
      <c r="Z1035" t="str" cm="1">
        <f t="array" ref="Z1035">INDEX(Tabelle4!$C$2:$C$2596,MATCH(TRUE,EXACT(tool!A422,Tabelle4!$D$2:$D$2596),0))</f>
        <v>Z</v>
      </c>
      <c r="AA1035" t="s">
        <v>907</v>
      </c>
      <c r="AB1035" t="s">
        <v>83</v>
      </c>
      <c r="AC1035">
        <v>45.901046752929702</v>
      </c>
      <c r="AD1035">
        <v>0.937983240898143</v>
      </c>
      <c r="AE1035">
        <v>75.963756531964407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</row>
    <row r="1036" spans="1:143" hidden="1" x14ac:dyDescent="0.2">
      <c r="A1036" t="s">
        <v>397</v>
      </c>
      <c r="B1036">
        <v>0</v>
      </c>
      <c r="C1036" t="str">
        <f t="shared" si="656"/>
        <v>yes</v>
      </c>
      <c r="D1036" t="str">
        <f t="shared" si="657"/>
        <v>yes</v>
      </c>
      <c r="E1036" t="str">
        <f t="shared" si="658"/>
        <v>yes</v>
      </c>
      <c r="F1036" t="str">
        <f t="shared" si="659"/>
        <v>yes</v>
      </c>
      <c r="G1036" t="str">
        <f t="shared" si="660"/>
        <v>yes</v>
      </c>
      <c r="H1036" t="s">
        <v>2421</v>
      </c>
      <c r="I1036" t="str">
        <f t="shared" si="661"/>
        <v>yes</v>
      </c>
      <c r="J1036" s="1" t="s">
        <v>91</v>
      </c>
      <c r="K1036">
        <v>76.241094501800006</v>
      </c>
      <c r="L1036">
        <v>34.954976845300003</v>
      </c>
      <c r="M1036" s="1">
        <v>1954</v>
      </c>
      <c r="N1036">
        <v>3</v>
      </c>
      <c r="O1036">
        <v>3</v>
      </c>
      <c r="P1036">
        <v>9</v>
      </c>
      <c r="Q1036">
        <v>2</v>
      </c>
      <c r="R1036">
        <v>5.4</v>
      </c>
      <c r="S1036">
        <v>158.26043716390004</v>
      </c>
      <c r="T1036">
        <v>30.496437800720003</v>
      </c>
      <c r="U1036" t="s">
        <v>121</v>
      </c>
      <c r="V1036">
        <v>192.72889248199999</v>
      </c>
      <c r="W1036">
        <v>51.567548610000003</v>
      </c>
      <c r="X1036">
        <v>7.2367204049999998</v>
      </c>
      <c r="Y1036">
        <v>205</v>
      </c>
      <c r="Z1036" t="str" cm="1">
        <f t="array" ref="Z1036">INDEX(Tabelle4!$C$2:$C$2596,MATCH(TRUE,EXACT(tool!A160,Tabelle4!$D$2:$D$2596),0))</f>
        <v>Z</v>
      </c>
      <c r="AA1036" t="s">
        <v>398</v>
      </c>
      <c r="AB1036" t="s">
        <v>83</v>
      </c>
      <c r="AC1036">
        <v>39.983146667480497</v>
      </c>
      <c r="AD1036">
        <v>34.238627902976098</v>
      </c>
      <c r="AE1036">
        <v>-133.38614305812999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</row>
    <row r="1037" spans="1:143" hidden="1" x14ac:dyDescent="0.2">
      <c r="A1037" t="s">
        <v>395</v>
      </c>
      <c r="B1037">
        <v>0</v>
      </c>
      <c r="C1037" t="str">
        <f t="shared" si="656"/>
        <v>yes</v>
      </c>
      <c r="D1037" t="str">
        <f t="shared" si="657"/>
        <v>yes</v>
      </c>
      <c r="E1037" t="str">
        <f t="shared" si="658"/>
        <v>yes</v>
      </c>
      <c r="F1037" t="str">
        <f t="shared" si="659"/>
        <v>yes</v>
      </c>
      <c r="G1037" t="str">
        <f t="shared" si="660"/>
        <v>yes</v>
      </c>
      <c r="H1037" t="s">
        <v>2421</v>
      </c>
      <c r="I1037" t="str">
        <f t="shared" si="661"/>
        <v>yes</v>
      </c>
      <c r="J1037" s="1" t="s">
        <v>91</v>
      </c>
      <c r="K1037">
        <v>138.00770999</v>
      </c>
      <c r="L1037">
        <v>47.0516131786</v>
      </c>
      <c r="M1037" s="1">
        <v>1908</v>
      </c>
      <c r="N1037">
        <v>1</v>
      </c>
      <c r="O1037">
        <v>3</v>
      </c>
      <c r="P1037">
        <v>3</v>
      </c>
      <c r="Q1037">
        <v>1</v>
      </c>
      <c r="R1037">
        <v>2.7</v>
      </c>
      <c r="S1037">
        <v>99.437813584220009</v>
      </c>
      <c r="T1037">
        <v>27.601541998000002</v>
      </c>
      <c r="U1037" t="s">
        <v>108</v>
      </c>
      <c r="V1037">
        <v>103.30755440179803</v>
      </c>
      <c r="W1037">
        <v>51.567528629999998</v>
      </c>
      <c r="X1037">
        <v>7.2375343570000004</v>
      </c>
      <c r="Y1037">
        <v>205</v>
      </c>
      <c r="Z1037" t="str" cm="1">
        <f t="array" ref="Z1037">INDEX(Tabelle4!$C$2:$C$2596,MATCH(TRUE,EXACT(tool!A159,Tabelle4!$D$2:$D$2596),0))</f>
        <v>Z</v>
      </c>
      <c r="AA1037" t="s">
        <v>396</v>
      </c>
      <c r="AB1037" t="s">
        <v>83</v>
      </c>
      <c r="AC1037">
        <v>69.793518066406193</v>
      </c>
      <c r="AD1037">
        <v>44.673089866976902</v>
      </c>
      <c r="AE1037">
        <v>122.049486100777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</row>
    <row r="1038" spans="1:143" hidden="1" x14ac:dyDescent="0.2">
      <c r="A1038" t="s">
        <v>1816</v>
      </c>
      <c r="B1038">
        <v>0</v>
      </c>
      <c r="C1038" t="str">
        <f t="shared" ref="C1038:C1039" si="700">IF(M1038&lt;&gt;0,IF(J1038&lt;&gt;0,IF(J1038&lt;&gt;"0","yes","no"),"no"),"no")</f>
        <v>no</v>
      </c>
      <c r="D1038" t="str">
        <f t="shared" ref="D1038:D1039" si="701">IF(M1038&lt;&gt;0,IF(J1038&lt;&gt;0,IF(J1038&lt;&gt;"0","yes","no"),"no"),"no")</f>
        <v>no</v>
      </c>
      <c r="E1038" t="str">
        <f t="shared" ref="E1038:E1039" si="702">IF(M1038&lt;&gt;0,IF(J1038&lt;&gt;0,IF(J1038&lt;&gt;"0","yes","no"),"no"),"no")</f>
        <v>no</v>
      </c>
      <c r="F1038" t="str">
        <f t="shared" ref="F1038:F1039" si="703">IF(COUNTIF(AB1038:CM1038,"pv&amp;st")&lt;&gt;0,IF(J1038&lt;&gt;"0",IF(J1038&lt;&gt;0,"yes","no"),"no"),"no")</f>
        <v>no</v>
      </c>
      <c r="G1038" t="str">
        <f t="shared" ref="G1038:G1039" si="704">IF(M1038&lt;&gt;0,IF(J1038&lt;&gt;0,IF(J1038&lt;&gt;"0","yes","no"),"no"),"no")</f>
        <v>no</v>
      </c>
      <c r="H1038" t="s">
        <v>2421</v>
      </c>
      <c r="I1038" t="str">
        <f t="shared" ref="I1038:I1039" si="705">IF(J1038&lt;&gt;"0",IF(J1038&lt;&gt;0,"yes","no"),"no")</f>
        <v>no</v>
      </c>
      <c r="J1038" s="2">
        <v>0</v>
      </c>
      <c r="K1038">
        <v>35.799083989300001</v>
      </c>
      <c r="L1038">
        <v>24.232337514800001</v>
      </c>
      <c r="M1038" s="1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51.567486119999998</v>
      </c>
      <c r="X1038">
        <v>7.2374197139999996</v>
      </c>
      <c r="Y1038">
        <v>205</v>
      </c>
      <c r="Z1038" t="str" cm="1">
        <f t="array" ref="Z1038">INDEX(Tabelle4!$C$2:$C$2596,MATCH(TRUE,EXACT(tool!A1030,Tabelle4!$D$2:$D$2596),0))</f>
        <v>Y</v>
      </c>
      <c r="AA1038" t="s">
        <v>396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</row>
    <row r="1039" spans="1:143" hidden="1" x14ac:dyDescent="0.2">
      <c r="A1039" t="s">
        <v>1853</v>
      </c>
      <c r="B1039">
        <v>0</v>
      </c>
      <c r="C1039" t="str">
        <f t="shared" si="700"/>
        <v>no</v>
      </c>
      <c r="D1039" t="str">
        <f t="shared" si="701"/>
        <v>no</v>
      </c>
      <c r="E1039" t="str">
        <f t="shared" si="702"/>
        <v>no</v>
      </c>
      <c r="F1039" t="str">
        <f t="shared" si="703"/>
        <v>no</v>
      </c>
      <c r="G1039" t="str">
        <f t="shared" si="704"/>
        <v>no</v>
      </c>
      <c r="H1039" t="s">
        <v>2421</v>
      </c>
      <c r="I1039" t="str">
        <f t="shared" si="705"/>
        <v>no</v>
      </c>
      <c r="J1039" s="1">
        <v>0</v>
      </c>
      <c r="K1039">
        <v>32.0162619926</v>
      </c>
      <c r="L1039">
        <v>25.098381334700001</v>
      </c>
      <c r="M1039" s="1">
        <v>0</v>
      </c>
      <c r="N1039">
        <v>2</v>
      </c>
      <c r="O1039">
        <v>0</v>
      </c>
      <c r="P1039">
        <v>0</v>
      </c>
      <c r="Q1039">
        <v>1</v>
      </c>
      <c r="R1039">
        <v>2.7</v>
      </c>
      <c r="S1039">
        <v>61.362377205169999</v>
      </c>
      <c r="T1039">
        <v>6.4032523985200003</v>
      </c>
      <c r="U1039" t="s">
        <v>121</v>
      </c>
      <c r="V1039">
        <v>57.036602483599999</v>
      </c>
      <c r="W1039">
        <v>51.567527949999999</v>
      </c>
      <c r="X1039">
        <v>7.2373247489999999</v>
      </c>
      <c r="Y1039">
        <v>205</v>
      </c>
      <c r="Z1039" t="str" cm="1">
        <f t="array" ref="Z1039">INDEX(Tabelle4!$C$2:$C$2596,MATCH(TRUE,EXACT(tool!A1054,Tabelle4!$D$2:$D$2596),0))</f>
        <v>Y</v>
      </c>
      <c r="AA1039" t="s">
        <v>396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</row>
    <row r="1040" spans="1:143" hidden="1" x14ac:dyDescent="0.2">
      <c r="A1040" t="s">
        <v>269</v>
      </c>
      <c r="B1040">
        <v>0</v>
      </c>
      <c r="C1040" t="str">
        <f t="shared" si="656"/>
        <v>yes</v>
      </c>
      <c r="D1040" t="str">
        <f t="shared" si="657"/>
        <v>yes</v>
      </c>
      <c r="E1040" t="str">
        <f t="shared" si="658"/>
        <v>yes</v>
      </c>
      <c r="F1040" t="str">
        <f t="shared" si="659"/>
        <v>yes</v>
      </c>
      <c r="G1040" t="str">
        <f t="shared" si="660"/>
        <v>yes</v>
      </c>
      <c r="H1040" t="s">
        <v>2421</v>
      </c>
      <c r="I1040" t="str">
        <f t="shared" si="661"/>
        <v>yes</v>
      </c>
      <c r="J1040" s="1" t="s">
        <v>91</v>
      </c>
      <c r="K1040">
        <v>169.88832500699999</v>
      </c>
      <c r="L1040">
        <v>55.561951870199998</v>
      </c>
      <c r="M1040" s="1">
        <v>1908</v>
      </c>
      <c r="N1040">
        <v>2</v>
      </c>
      <c r="O1040">
        <v>2</v>
      </c>
      <c r="P1040">
        <v>4</v>
      </c>
      <c r="Q1040">
        <v>2</v>
      </c>
      <c r="R1040">
        <v>5.4</v>
      </c>
      <c r="S1040">
        <v>232.07921009628001</v>
      </c>
      <c r="T1040">
        <v>67.955330002799997</v>
      </c>
      <c r="U1040" t="s">
        <v>121</v>
      </c>
      <c r="V1040">
        <v>234.358934476</v>
      </c>
      <c r="W1040">
        <v>51.567278649999999</v>
      </c>
      <c r="X1040">
        <v>7.2371506490000002</v>
      </c>
      <c r="Y1040">
        <v>205</v>
      </c>
      <c r="Z1040" t="str" cm="1">
        <f t="array" ref="Z1040">INDEX(Tabelle4!$C$2:$C$2596,MATCH(TRUE,EXACT(tool!A96,Tabelle4!$D$2:$D$2596),0))</f>
        <v>Z</v>
      </c>
      <c r="AA1040" t="s">
        <v>270</v>
      </c>
      <c r="AB1040" t="s">
        <v>83</v>
      </c>
      <c r="AC1040">
        <v>77.286720275878906</v>
      </c>
      <c r="AD1040">
        <v>41.970901643345201</v>
      </c>
      <c r="AE1040">
        <v>131.62169414286799</v>
      </c>
      <c r="AF1040" t="s">
        <v>78</v>
      </c>
      <c r="AG1040">
        <v>7.0301980972290004</v>
      </c>
      <c r="AH1040">
        <v>38.723081656614198</v>
      </c>
      <c r="AI1040">
        <v>-137.17963173348201</v>
      </c>
      <c r="AJ1040" t="s">
        <v>78</v>
      </c>
      <c r="AK1040">
        <v>5.9944529533386204</v>
      </c>
      <c r="AL1040">
        <v>44.531049453461499</v>
      </c>
      <c r="AM1040">
        <v>-138.299134258718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</row>
    <row r="1041" spans="1:143" hidden="1" x14ac:dyDescent="0.2">
      <c r="A1041" t="s">
        <v>1390</v>
      </c>
      <c r="B1041">
        <v>0</v>
      </c>
      <c r="C1041" t="str">
        <f t="shared" ref="C1041:C1042" si="706">IF(M1041&lt;&gt;0,IF(J1041&lt;&gt;0,IF(J1041&lt;&gt;"0","yes","no"),"no"),"no")</f>
        <v>no</v>
      </c>
      <c r="D1041" t="str">
        <f t="shared" ref="D1041:D1042" si="707">IF(M1041&lt;&gt;0,IF(J1041&lt;&gt;0,IF(J1041&lt;&gt;"0","yes","no"),"no"),"no")</f>
        <v>no</v>
      </c>
      <c r="E1041" t="str">
        <f t="shared" ref="E1041:E1042" si="708">IF(M1041&lt;&gt;0,IF(J1041&lt;&gt;0,IF(J1041&lt;&gt;"0","yes","no"),"no"),"no")</f>
        <v>no</v>
      </c>
      <c r="F1041" t="str">
        <f>IF(COUNTIF(AB1041:CM1041,"pv&amp;st")&lt;&gt;0,IF(J1041&lt;&gt;"0",IF(J1041&lt;&gt;0,"yes","no"),"no"),"no")</f>
        <v>no</v>
      </c>
      <c r="G1041" t="str">
        <f>IF(M1041&lt;&gt;0,IF(J1041&lt;&gt;0,IF(J1041&lt;&gt;"0","yes","no"),"no"),"no")</f>
        <v>no</v>
      </c>
      <c r="H1041" t="s">
        <v>2421</v>
      </c>
      <c r="I1041" t="str">
        <f t="shared" ref="I1041:I1042" si="709">IF(J1041&lt;&gt;"0",IF(J1041&lt;&gt;0,"yes","no"),"no")</f>
        <v>no</v>
      </c>
      <c r="J1041" s="2">
        <v>0</v>
      </c>
      <c r="K1041">
        <v>34.969395007999999</v>
      </c>
      <c r="L1041">
        <v>23.655328941800001</v>
      </c>
      <c r="M1041" s="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121</v>
      </c>
      <c r="V1041">
        <v>15.9999469887</v>
      </c>
      <c r="W1041">
        <v>51.567439350000001</v>
      </c>
      <c r="X1041">
        <v>7.2370003829999998</v>
      </c>
      <c r="Y1041">
        <v>205</v>
      </c>
      <c r="Z1041" t="str" cm="1">
        <f t="array" ref="Z1041">INDEX(Tabelle4!$C$2:$C$2596,MATCH(TRUE,EXACT(tool!A733,Tabelle4!$D$2:$D$2596),0))</f>
        <v>Y</v>
      </c>
      <c r="AA1041" t="s">
        <v>270</v>
      </c>
      <c r="AB1041" t="s">
        <v>78</v>
      </c>
      <c r="AC1041">
        <v>17.6173000335693</v>
      </c>
      <c r="AD1041">
        <v>1.0802003662105599</v>
      </c>
      <c r="AE1041">
        <v>97.284440438757798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</row>
    <row r="1042" spans="1:143" hidden="1" x14ac:dyDescent="0.2">
      <c r="A1042" t="s">
        <v>567</v>
      </c>
      <c r="B1042">
        <v>0</v>
      </c>
      <c r="C1042" t="str">
        <f t="shared" si="706"/>
        <v>yes</v>
      </c>
      <c r="D1042" t="str">
        <f t="shared" si="707"/>
        <v>yes</v>
      </c>
      <c r="E1042" t="str">
        <f t="shared" si="708"/>
        <v>yes</v>
      </c>
      <c r="F1042" t="str">
        <f t="shared" si="659"/>
        <v>yes</v>
      </c>
      <c r="G1042" t="str">
        <f t="shared" si="660"/>
        <v>yes</v>
      </c>
      <c r="H1042" t="s">
        <v>2421</v>
      </c>
      <c r="I1042" t="str">
        <f t="shared" si="709"/>
        <v>yes</v>
      </c>
      <c r="J1042" s="1" t="s">
        <v>91</v>
      </c>
      <c r="K1042">
        <v>75.392809963399998</v>
      </c>
      <c r="L1042">
        <v>34.749728662700001</v>
      </c>
      <c r="M1042" s="1">
        <v>1952</v>
      </c>
      <c r="N1042">
        <v>2</v>
      </c>
      <c r="O1042">
        <v>3</v>
      </c>
      <c r="P1042">
        <v>6</v>
      </c>
      <c r="Q1042">
        <v>2</v>
      </c>
      <c r="R1042">
        <v>5.4</v>
      </c>
      <c r="S1042">
        <v>157.49141079322004</v>
      </c>
      <c r="T1042">
        <v>30.157123985360002</v>
      </c>
      <c r="U1042" t="s">
        <v>121</v>
      </c>
      <c r="V1042">
        <v>335.835234001</v>
      </c>
      <c r="W1042">
        <v>51.567056890000003</v>
      </c>
      <c r="X1042">
        <v>7.2363196289999996</v>
      </c>
      <c r="Y1042">
        <v>205</v>
      </c>
      <c r="Z1042" t="str" cm="1">
        <f t="array" ref="Z1042">INDEX(Tabelle4!$C$2:$C$2596,MATCH(TRUE,EXACT(tool!A247,Tabelle4!$D$2:$D$2596),0))</f>
        <v>Y</v>
      </c>
      <c r="AA1042" t="s">
        <v>568</v>
      </c>
      <c r="AB1042" t="s">
        <v>83</v>
      </c>
      <c r="AC1042">
        <v>43.664997100830099</v>
      </c>
      <c r="AD1042">
        <v>32.995634195534898</v>
      </c>
      <c r="AE1042">
        <v>132.56367433275901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</row>
    <row r="1043" spans="1:143" hidden="1" x14ac:dyDescent="0.2">
      <c r="A1043" t="s">
        <v>389</v>
      </c>
      <c r="B1043">
        <v>0</v>
      </c>
      <c r="C1043" t="str">
        <f t="shared" si="656"/>
        <v>yes</v>
      </c>
      <c r="D1043" t="str">
        <f t="shared" si="657"/>
        <v>yes</v>
      </c>
      <c r="E1043" t="str">
        <f t="shared" si="658"/>
        <v>yes</v>
      </c>
      <c r="F1043" t="str">
        <f t="shared" si="659"/>
        <v>yes</v>
      </c>
      <c r="G1043" t="str">
        <f t="shared" si="660"/>
        <v>yes</v>
      </c>
      <c r="H1043" t="s">
        <v>2421</v>
      </c>
      <c r="I1043" t="str">
        <f t="shared" si="661"/>
        <v>yes</v>
      </c>
      <c r="J1043" s="1" t="s">
        <v>91</v>
      </c>
      <c r="K1043">
        <v>81.433529527100006</v>
      </c>
      <c r="L1043">
        <v>36.107581509200003</v>
      </c>
      <c r="M1043" s="1">
        <v>1952</v>
      </c>
      <c r="N1043">
        <v>1</v>
      </c>
      <c r="O1043">
        <v>1</v>
      </c>
      <c r="P1043">
        <v>1</v>
      </c>
      <c r="Q1043">
        <v>2</v>
      </c>
      <c r="R1043">
        <v>5.4</v>
      </c>
      <c r="S1043">
        <v>162.40752833884002</v>
      </c>
      <c r="T1043">
        <v>32.573411810840007</v>
      </c>
      <c r="U1043" t="s">
        <v>108</v>
      </c>
      <c r="V1043">
        <v>177.7435394739467</v>
      </c>
      <c r="W1043">
        <v>51.5672584</v>
      </c>
      <c r="X1043">
        <v>7.2366059639999998</v>
      </c>
      <c r="Y1043">
        <v>205</v>
      </c>
      <c r="Z1043" t="str" cm="1">
        <f t="array" ref="Z1043">INDEX(Tabelle4!$C$2:$C$2596,MATCH(TRUE,EXACT(tool!A156,Tabelle4!$D$2:$D$2596),0))</f>
        <v>Z</v>
      </c>
      <c r="AA1043" t="s">
        <v>390</v>
      </c>
      <c r="AB1043" t="s">
        <v>83</v>
      </c>
      <c r="AC1043">
        <v>41.582717895507798</v>
      </c>
      <c r="AD1043">
        <v>33.824995448680703</v>
      </c>
      <c r="AE1043">
        <v>132.65008781397799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</row>
    <row r="1044" spans="1:143" hidden="1" x14ac:dyDescent="0.2">
      <c r="A1044" t="s">
        <v>1113</v>
      </c>
      <c r="B1044">
        <v>0</v>
      </c>
      <c r="C1044" t="str">
        <f t="shared" si="656"/>
        <v>no</v>
      </c>
      <c r="D1044" t="str">
        <f t="shared" si="657"/>
        <v>no</v>
      </c>
      <c r="E1044" t="str">
        <f t="shared" si="658"/>
        <v>no</v>
      </c>
      <c r="F1044" t="str">
        <f t="shared" si="659"/>
        <v>no</v>
      </c>
      <c r="G1044" t="str">
        <f t="shared" si="660"/>
        <v>no</v>
      </c>
      <c r="H1044" t="s">
        <v>2421</v>
      </c>
      <c r="I1044" t="str">
        <f t="shared" si="661"/>
        <v>yes</v>
      </c>
      <c r="J1044" s="2">
        <v>0</v>
      </c>
      <c r="K1044">
        <v>26.687775011700001</v>
      </c>
      <c r="L1044">
        <v>20.6723513158</v>
      </c>
      <c r="M1044" s="1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51.567200100000001</v>
      </c>
      <c r="X1044">
        <v>7.236555955</v>
      </c>
      <c r="Y1044">
        <v>205</v>
      </c>
      <c r="Z1044" t="str" cm="1">
        <f t="array" ref="Z1044">INDEX(Tabelle4!$C$2:$C$2596,MATCH(TRUE,EXACT(tool!A541,Tabelle4!$D$2:$D$2596),0))</f>
        <v>Z</v>
      </c>
      <c r="AA1044" t="s">
        <v>390</v>
      </c>
      <c r="AB1044" t="s">
        <v>78</v>
      </c>
      <c r="AC1044">
        <v>11.571484565734901</v>
      </c>
      <c r="AD1044">
        <v>1.52321337839385</v>
      </c>
      <c r="AE1044">
        <v>134.96957206538099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</row>
    <row r="1045" spans="1:143" hidden="1" x14ac:dyDescent="0.2">
      <c r="A1045" t="s">
        <v>101</v>
      </c>
      <c r="B1045">
        <v>0</v>
      </c>
      <c r="C1045" t="str">
        <f>IF(M1045&lt;&gt;0,IF(J1045&lt;&gt;0,IF(J1045&lt;&gt;"0","yes","no"),"no"),"no")</f>
        <v>yes</v>
      </c>
      <c r="D1045" t="str">
        <f>IF(M1045&lt;&gt;0,IF(J1045&lt;&gt;0,IF(J1045&lt;&gt;"0","yes","no"),"no"),"no")</f>
        <v>yes</v>
      </c>
      <c r="E1045" t="str">
        <f>IF(M1045&lt;&gt;0,IF(J1045&lt;&gt;0,IF(J1045&lt;&gt;"0","yes","no"),"no"),"no")</f>
        <v>yes</v>
      </c>
      <c r="F1045" t="str">
        <f t="shared" si="659"/>
        <v>yes</v>
      </c>
      <c r="G1045" t="str">
        <f t="shared" si="660"/>
        <v>yes</v>
      </c>
      <c r="H1045" t="s">
        <v>2421</v>
      </c>
      <c r="I1045" t="str">
        <f>IF(J1045&lt;&gt;"0",IF(J1045&lt;&gt;0,"yes","no"),"no")</f>
        <v>yes</v>
      </c>
      <c r="J1045" s="1" t="s">
        <v>91</v>
      </c>
      <c r="K1045">
        <v>126.588464007</v>
      </c>
      <c r="L1045">
        <v>49.795218272600003</v>
      </c>
      <c r="M1045" s="1">
        <v>1985</v>
      </c>
      <c r="N1045">
        <v>4</v>
      </c>
      <c r="O1045">
        <v>1</v>
      </c>
      <c r="P1045">
        <v>4</v>
      </c>
      <c r="Q1045">
        <v>2</v>
      </c>
      <c r="R1045">
        <v>5.4</v>
      </c>
      <c r="S1045">
        <v>218.25879306924003</v>
      </c>
      <c r="T1045">
        <v>50.6353856028</v>
      </c>
      <c r="U1045">
        <v>0</v>
      </c>
      <c r="V1045">
        <v>0</v>
      </c>
      <c r="W1045">
        <v>51.567762010000003</v>
      </c>
      <c r="X1045">
        <v>7.2372440659999997</v>
      </c>
      <c r="Y1045">
        <v>205</v>
      </c>
      <c r="Z1045" t="str" cm="1">
        <f t="array" ref="Z1045">INDEX(Tabelle4!$C$2:$C$2596,MATCH(TRUE,EXACT(tool!A13,Tabelle4!$D$2:$D$2596),0))</f>
        <v>Y</v>
      </c>
      <c r="AA1045" t="s">
        <v>102</v>
      </c>
      <c r="AB1045" t="s">
        <v>83</v>
      </c>
      <c r="AC1045">
        <v>81.512756347656193</v>
      </c>
      <c r="AD1045">
        <v>44.898406259266302</v>
      </c>
      <c r="AE1045">
        <v>135.656155783174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</row>
    <row r="1046" spans="1:143" hidden="1" x14ac:dyDescent="0.2">
      <c r="A1046" t="s">
        <v>1984</v>
      </c>
      <c r="B1046">
        <v>0</v>
      </c>
      <c r="C1046" t="str">
        <f t="shared" ref="C1046:C1109" si="710">IF(M1046=0,"no","yes")</f>
        <v>no</v>
      </c>
      <c r="D1046" t="str">
        <f t="shared" ref="D1046:D1109" si="711">IF(M1046&lt;&gt;0,"yes","no")</f>
        <v>no</v>
      </c>
      <c r="E1046" t="str">
        <f t="shared" ref="E1046:E1109" si="712">IF(M1046&lt;&gt;0,"yes","no")</f>
        <v>no</v>
      </c>
      <c r="F1046" t="str">
        <f t="shared" ref="F1046:F1109" si="713">IF(COUNTIF(AB1046:CM1046,"pv&amp;st")&lt;&gt;0,"yes","no")</f>
        <v>no</v>
      </c>
      <c r="G1046" t="str">
        <f t="shared" ref="G1046:G1109" si="714">IF(M1046&lt;&gt;0,"yes","no")</f>
        <v>no</v>
      </c>
      <c r="H1046" t="s">
        <v>2421</v>
      </c>
      <c r="I1046" t="str">
        <f t="shared" ref="I1046:I1109" si="715">IF(J1046&lt;&gt;"0","yes","no")</f>
        <v>yes</v>
      </c>
      <c r="J1046" s="2">
        <v>0</v>
      </c>
      <c r="K1046">
        <v>33.072516000199997</v>
      </c>
      <c r="L1046">
        <v>23.4778077106</v>
      </c>
      <c r="M1046" s="1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51.567788729999997</v>
      </c>
      <c r="X1046">
        <v>7.2371292629999999</v>
      </c>
      <c r="Y1046">
        <v>205</v>
      </c>
      <c r="Z1046" t="str" cm="1">
        <f t="array" ref="Z1046">INDEX(Tabelle4!$C$2:$C$2596,MATCH(TRUE,EXACT(tool!A1174,Tabelle4!$D$2:$D$2596),0))</f>
        <v>Z</v>
      </c>
      <c r="AA1046" t="s">
        <v>102</v>
      </c>
      <c r="AB1046" t="s">
        <v>78</v>
      </c>
      <c r="AC1046">
        <v>7.8786501884460396</v>
      </c>
      <c r="AD1046">
        <v>1.6190023092939401</v>
      </c>
      <c r="AE1046">
        <v>-76.869253045705193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</row>
    <row r="1047" spans="1:143" hidden="1" x14ac:dyDescent="0.2">
      <c r="A1047" t="s">
        <v>498</v>
      </c>
      <c r="B1047">
        <v>0</v>
      </c>
      <c r="C1047" t="str">
        <f t="shared" ref="C1047:C1048" si="716">IF(M1047&lt;&gt;0,IF(J1047&lt;&gt;0,IF(J1047&lt;&gt;"0","yes","no"),"no"),"no")</f>
        <v>yes</v>
      </c>
      <c r="D1047" t="str">
        <f t="shared" ref="D1047:D1048" si="717">IF(M1047&lt;&gt;0,IF(J1047&lt;&gt;0,IF(J1047&lt;&gt;"0","yes","no"),"no"),"no")</f>
        <v>yes</v>
      </c>
      <c r="E1047" t="str">
        <f t="shared" ref="E1047:E1048" si="718">IF(M1047&lt;&gt;0,IF(J1047&lt;&gt;0,IF(J1047&lt;&gt;"0","yes","no"),"no"),"no")</f>
        <v>yes</v>
      </c>
      <c r="F1047" t="str">
        <f t="shared" si="713"/>
        <v>yes</v>
      </c>
      <c r="G1047" t="str">
        <f t="shared" si="714"/>
        <v>yes</v>
      </c>
      <c r="H1047" t="s">
        <v>2421</v>
      </c>
      <c r="I1047" t="str">
        <f t="shared" ref="I1047:I1048" si="719">IF(J1047&lt;&gt;"0",IF(J1047&lt;&gt;0,"yes","no"),"no")</f>
        <v>yes</v>
      </c>
      <c r="J1047" s="1" t="s">
        <v>91</v>
      </c>
      <c r="K1047">
        <v>76.359567510600002</v>
      </c>
      <c r="L1047">
        <v>34.981923122200001</v>
      </c>
      <c r="M1047" s="1">
        <v>1954</v>
      </c>
      <c r="N1047">
        <v>1</v>
      </c>
      <c r="O1047">
        <v>1</v>
      </c>
      <c r="P1047">
        <v>1</v>
      </c>
      <c r="Q1047">
        <v>2</v>
      </c>
      <c r="R1047">
        <v>5.4</v>
      </c>
      <c r="S1047">
        <v>158.35855785564002</v>
      </c>
      <c r="T1047">
        <v>30.543827004240001</v>
      </c>
      <c r="U1047" t="s">
        <v>121</v>
      </c>
      <c r="V1047">
        <v>246.74462649700001</v>
      </c>
      <c r="W1047">
        <v>51.567381179999998</v>
      </c>
      <c r="X1047">
        <v>7.2367789939999998</v>
      </c>
      <c r="Y1047">
        <v>205</v>
      </c>
      <c r="Z1047" t="str" cm="1">
        <f t="array" ref="Z1047">INDEX(Tabelle4!$C$2:$C$2596,MATCH(TRUE,EXACT(tool!A212,Tabelle4!$D$2:$D$2596),0))</f>
        <v>Y</v>
      </c>
      <c r="AA1047" t="s">
        <v>499</v>
      </c>
      <c r="AB1047" t="s">
        <v>83</v>
      </c>
      <c r="AC1047">
        <v>43.018398284912102</v>
      </c>
      <c r="AD1047">
        <v>33.746727332596301</v>
      </c>
      <c r="AE1047">
        <v>133.59554408577199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</row>
    <row r="1048" spans="1:143" hidden="1" x14ac:dyDescent="0.2">
      <c r="A1048" t="s">
        <v>1226</v>
      </c>
      <c r="B1048">
        <v>0</v>
      </c>
      <c r="C1048" t="str">
        <f t="shared" si="716"/>
        <v>no</v>
      </c>
      <c r="D1048" t="str">
        <f t="shared" si="717"/>
        <v>no</v>
      </c>
      <c r="E1048" t="str">
        <f t="shared" si="718"/>
        <v>no</v>
      </c>
      <c r="F1048" t="str">
        <f>IF(COUNTIF(AB1048:CM1048,"pv&amp;st")&lt;&gt;0,IF(J1048&lt;&gt;"0",IF(J1048&lt;&gt;0,"yes","no"),"no"),"no")</f>
        <v>no</v>
      </c>
      <c r="G1048" t="str">
        <f>IF(M1048&lt;&gt;0,IF(J1048&lt;&gt;0,IF(J1048&lt;&gt;"0","yes","no"),"no"),"no")</f>
        <v>no</v>
      </c>
      <c r="H1048" t="s">
        <v>2421</v>
      </c>
      <c r="I1048" t="str">
        <f t="shared" si="719"/>
        <v>no</v>
      </c>
      <c r="J1048" s="2">
        <v>0</v>
      </c>
      <c r="K1048">
        <v>34.485822486499998</v>
      </c>
      <c r="L1048">
        <v>23.4904063392</v>
      </c>
      <c r="M1048" s="1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51.56741985</v>
      </c>
      <c r="X1048">
        <v>7.2369006410000001</v>
      </c>
      <c r="Y1048">
        <v>205</v>
      </c>
      <c r="Z1048" t="str" cm="1">
        <f t="array" ref="Z1048">INDEX(Tabelle4!$C$2:$C$2596,MATCH(TRUE,EXACT(tool!A619,Tabelle4!$D$2:$D$2596),0))</f>
        <v>Y</v>
      </c>
      <c r="AA1048" t="s">
        <v>499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</row>
    <row r="1049" spans="1:143" hidden="1" x14ac:dyDescent="0.2">
      <c r="A1049" t="s">
        <v>363</v>
      </c>
      <c r="B1049">
        <v>0</v>
      </c>
      <c r="C1049" t="str">
        <f t="shared" si="710"/>
        <v>yes</v>
      </c>
      <c r="D1049" t="str">
        <f t="shared" si="711"/>
        <v>yes</v>
      </c>
      <c r="E1049" t="str">
        <f t="shared" si="712"/>
        <v>yes</v>
      </c>
      <c r="F1049" t="str">
        <f t="shared" si="713"/>
        <v>yes</v>
      </c>
      <c r="G1049" t="str">
        <f t="shared" si="714"/>
        <v>yes</v>
      </c>
      <c r="H1049" t="s">
        <v>2421</v>
      </c>
      <c r="I1049" t="str">
        <f t="shared" si="715"/>
        <v>yes</v>
      </c>
      <c r="J1049" s="1" t="s">
        <v>91</v>
      </c>
      <c r="K1049">
        <v>76.851915004700004</v>
      </c>
      <c r="L1049">
        <v>35.097139093800003</v>
      </c>
      <c r="M1049" s="1">
        <v>1954</v>
      </c>
      <c r="N1049">
        <v>2</v>
      </c>
      <c r="O1049">
        <v>1</v>
      </c>
      <c r="P1049">
        <v>2</v>
      </c>
      <c r="Q1049">
        <v>2</v>
      </c>
      <c r="R1049">
        <v>5.4</v>
      </c>
      <c r="S1049">
        <v>158.78378510464</v>
      </c>
      <c r="T1049">
        <v>30.740766001880004</v>
      </c>
      <c r="U1049" t="s">
        <v>108</v>
      </c>
      <c r="V1049">
        <v>184.83990743514534</v>
      </c>
      <c r="W1049">
        <v>51.567117889999999</v>
      </c>
      <c r="X1049">
        <v>7.2364061120000001</v>
      </c>
      <c r="Y1049">
        <v>205</v>
      </c>
      <c r="Z1049" t="str" cm="1">
        <f t="array" ref="Z1049">INDEX(Tabelle4!$C$2:$C$2596,MATCH(TRUE,EXACT(tool!A143,Tabelle4!$D$2:$D$2596),0))</f>
        <v>Z</v>
      </c>
      <c r="AA1049" t="s">
        <v>364</v>
      </c>
      <c r="AB1049" t="s">
        <v>83</v>
      </c>
      <c r="AC1049">
        <v>46.458183288574197</v>
      </c>
      <c r="AD1049">
        <v>0.369210035730201</v>
      </c>
      <c r="AE1049">
        <v>-31.660751105316301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</row>
    <row r="1050" spans="1:143" hidden="1" x14ac:dyDescent="0.2">
      <c r="A1050" t="s">
        <v>1295</v>
      </c>
      <c r="B1050">
        <v>0</v>
      </c>
      <c r="C1050" t="str">
        <f t="shared" ref="C1050:C1051" si="720">IF(M1050&lt;&gt;0,IF(J1050&lt;&gt;0,IF(J1050&lt;&gt;"0","yes","no"),"no"),"no")</f>
        <v>no</v>
      </c>
      <c r="D1050" t="str">
        <f t="shared" ref="D1050:D1051" si="721">IF(M1050&lt;&gt;0,IF(J1050&lt;&gt;0,IF(J1050&lt;&gt;"0","yes","no"),"no"),"no")</f>
        <v>no</v>
      </c>
      <c r="E1050" t="str">
        <f t="shared" ref="E1050:E1051" si="722">IF(M1050&lt;&gt;0,IF(J1050&lt;&gt;0,IF(J1050&lt;&gt;"0","yes","no"),"no"),"no")</f>
        <v>no</v>
      </c>
      <c r="F1050" t="str">
        <f t="shared" ref="F1050:F1051" si="723">IF(COUNTIF(AB1050:CM1050,"pv&amp;st")&lt;&gt;0,IF(J1050&lt;&gt;"0",IF(J1050&lt;&gt;0,"yes","no"),"no"),"no")</f>
        <v>no</v>
      </c>
      <c r="G1050" t="str">
        <f t="shared" ref="G1050:G1051" si="724">IF(M1050&lt;&gt;0,IF(J1050&lt;&gt;0,IF(J1050&lt;&gt;"0","yes","no"),"no"),"no")</f>
        <v>no</v>
      </c>
      <c r="H1050" t="s">
        <v>2421</v>
      </c>
      <c r="I1050" t="str">
        <f t="shared" ref="I1050:I1051" si="725">IF(J1050&lt;&gt;"0",IF(J1050&lt;&gt;0,"yes","no"),"no")</f>
        <v>no</v>
      </c>
      <c r="J1050" s="2">
        <v>0</v>
      </c>
      <c r="K1050">
        <v>17.735993497999999</v>
      </c>
      <c r="L1050">
        <v>17.9162190441</v>
      </c>
      <c r="M1050" s="1">
        <v>0</v>
      </c>
      <c r="N1050">
        <v>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51.567135639999996</v>
      </c>
      <c r="X1050">
        <v>7.2365522029999996</v>
      </c>
      <c r="Y1050">
        <v>205</v>
      </c>
      <c r="Z1050" t="str" cm="1">
        <f t="array" ref="Z1050">INDEX(Tabelle4!$C$2:$C$2596,MATCH(TRUE,EXACT(tool!A664,Tabelle4!$D$2:$D$2596),0))</f>
        <v>Y</v>
      </c>
      <c r="AA1050" t="s">
        <v>364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</row>
    <row r="1051" spans="1:143" hidden="1" x14ac:dyDescent="0.2">
      <c r="A1051" t="s">
        <v>1256</v>
      </c>
      <c r="B1051">
        <v>0</v>
      </c>
      <c r="C1051" t="str">
        <f t="shared" si="720"/>
        <v>no</v>
      </c>
      <c r="D1051" t="str">
        <f t="shared" si="721"/>
        <v>no</v>
      </c>
      <c r="E1051" t="str">
        <f t="shared" si="722"/>
        <v>no</v>
      </c>
      <c r="F1051" t="str">
        <f t="shared" si="723"/>
        <v>no</v>
      </c>
      <c r="G1051" t="str">
        <f t="shared" si="724"/>
        <v>no</v>
      </c>
      <c r="H1051" t="s">
        <v>2421</v>
      </c>
      <c r="I1051" t="str">
        <f t="shared" si="725"/>
        <v>no</v>
      </c>
      <c r="J1051" s="2">
        <v>0</v>
      </c>
      <c r="K1051">
        <v>11.986959004099999</v>
      </c>
      <c r="L1051">
        <v>14.2947075511</v>
      </c>
      <c r="M1051" s="1">
        <v>0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51.566858269999997</v>
      </c>
      <c r="X1051">
        <v>7.2363261850000002</v>
      </c>
      <c r="Y1051">
        <v>205</v>
      </c>
      <c r="Z1051" t="str" cm="1">
        <f t="array" ref="Z1051">INDEX(Tabelle4!$C$2:$C$2596,MATCH(TRUE,EXACT(tool!A640,Tabelle4!$D$2:$D$2596),0))</f>
        <v>Y</v>
      </c>
      <c r="AA1051" t="s">
        <v>1257</v>
      </c>
      <c r="AB1051" t="s">
        <v>78</v>
      </c>
      <c r="AC1051">
        <v>6.2317056655883798</v>
      </c>
      <c r="AD1051">
        <v>2.2822630849235099</v>
      </c>
      <c r="AE1051">
        <v>-136.71314721578301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</row>
    <row r="1052" spans="1:143" hidden="1" x14ac:dyDescent="0.2">
      <c r="A1052" t="s">
        <v>1975</v>
      </c>
      <c r="B1052">
        <v>0</v>
      </c>
      <c r="C1052" t="str">
        <f t="shared" si="710"/>
        <v>no</v>
      </c>
      <c r="D1052" t="str">
        <f t="shared" si="711"/>
        <v>no</v>
      </c>
      <c r="E1052" t="str">
        <f t="shared" si="712"/>
        <v>no</v>
      </c>
      <c r="F1052" t="str">
        <f t="shared" si="713"/>
        <v>no</v>
      </c>
      <c r="G1052" t="str">
        <f t="shared" si="714"/>
        <v>no</v>
      </c>
      <c r="H1052" t="s">
        <v>2421</v>
      </c>
      <c r="I1052" t="str">
        <f t="shared" si="715"/>
        <v>yes</v>
      </c>
      <c r="J1052" s="2">
        <v>0</v>
      </c>
      <c r="K1052">
        <v>16.6033680038</v>
      </c>
      <c r="L1052">
        <v>16.565919837999999</v>
      </c>
      <c r="M1052" s="1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51.567020620000001</v>
      </c>
      <c r="X1052">
        <v>7.2365528460000004</v>
      </c>
      <c r="Y1052">
        <v>205</v>
      </c>
      <c r="Z1052" t="str" cm="1">
        <f t="array" ref="Z1052">INDEX(Tabelle4!$C$2:$C$2596,MATCH(TRUE,EXACT(tool!A1168,Tabelle4!$D$2:$D$2596),0))</f>
        <v>Z</v>
      </c>
      <c r="AA1052" t="s">
        <v>1257</v>
      </c>
      <c r="AB1052" t="s">
        <v>78</v>
      </c>
      <c r="AC1052">
        <v>10.4751091003418</v>
      </c>
      <c r="AD1052">
        <v>45.529563638335098</v>
      </c>
      <c r="AE1052">
        <v>-138.20574303257101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</row>
    <row r="1053" spans="1:143" hidden="1" x14ac:dyDescent="0.2">
      <c r="A1053" t="s">
        <v>2102</v>
      </c>
      <c r="B1053">
        <v>0</v>
      </c>
      <c r="C1053" t="str">
        <f>IF(M1053&lt;&gt;0,IF(J1053&lt;&gt;0,IF(J1053&lt;&gt;"0","yes","no"),"no"),"no")</f>
        <v>yes</v>
      </c>
      <c r="D1053" t="str">
        <f>IF(M1053&lt;&gt;0,IF(J1053&lt;&gt;0,IF(J1053&lt;&gt;"0","yes","no"),"no"),"no")</f>
        <v>yes</v>
      </c>
      <c r="E1053" t="str">
        <f>IF(M1053&lt;&gt;0,IF(J1053&lt;&gt;0,IF(J1053&lt;&gt;"0","yes","no"),"no"),"no")</f>
        <v>yes</v>
      </c>
      <c r="F1053" t="str">
        <f t="shared" si="713"/>
        <v>yes</v>
      </c>
      <c r="G1053" t="str">
        <f t="shared" si="714"/>
        <v>yes</v>
      </c>
      <c r="H1053" t="s">
        <v>2421</v>
      </c>
      <c r="I1053" t="str">
        <f>IF(J1053&lt;&gt;"0",IF(J1053&lt;&gt;0,"yes","no"),"no")</f>
        <v>yes</v>
      </c>
      <c r="J1053" s="1" t="s">
        <v>91</v>
      </c>
      <c r="K1053">
        <v>114.77119</v>
      </c>
      <c r="L1053">
        <v>44.033337496000001</v>
      </c>
      <c r="M1053" s="1">
        <v>1935</v>
      </c>
      <c r="N1053">
        <v>2</v>
      </c>
      <c r="O1053">
        <v>2</v>
      </c>
      <c r="P1053">
        <v>4</v>
      </c>
      <c r="Q1053">
        <v>2</v>
      </c>
      <c r="R1053">
        <v>5.4</v>
      </c>
      <c r="S1053">
        <v>191.87154647840001</v>
      </c>
      <c r="T1053">
        <v>45.908476000000007</v>
      </c>
      <c r="U1053">
        <v>0</v>
      </c>
      <c r="V1053">
        <v>0</v>
      </c>
      <c r="W1053">
        <v>51.567038070000002</v>
      </c>
      <c r="X1053">
        <v>7.2367266299999997</v>
      </c>
      <c r="Y1053">
        <v>205</v>
      </c>
      <c r="Z1053" t="str" cm="1">
        <f t="array" ref="Z1053">INDEX(Tabelle4!$C$2:$C$2596,MATCH(TRUE,EXACT(tool!A1271,Tabelle4!$D$2:$D$2596),0))</f>
        <v>Y</v>
      </c>
      <c r="AA1053" t="s">
        <v>1257</v>
      </c>
      <c r="AB1053" t="s">
        <v>83</v>
      </c>
      <c r="AC1053">
        <v>57.594646453857401</v>
      </c>
      <c r="AD1053">
        <v>44.718478426900901</v>
      </c>
      <c r="AE1053">
        <v>-137.96174171199399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</row>
    <row r="1054" spans="1:143" hidden="1" x14ac:dyDescent="0.2">
      <c r="A1054" t="s">
        <v>671</v>
      </c>
      <c r="B1054">
        <v>0</v>
      </c>
      <c r="C1054" t="str">
        <f t="shared" si="710"/>
        <v>yes</v>
      </c>
      <c r="D1054" t="str">
        <f t="shared" si="711"/>
        <v>yes</v>
      </c>
      <c r="E1054" t="str">
        <f t="shared" si="712"/>
        <v>yes</v>
      </c>
      <c r="F1054" t="str">
        <f t="shared" si="713"/>
        <v>no</v>
      </c>
      <c r="G1054" t="str">
        <f t="shared" si="714"/>
        <v>yes</v>
      </c>
      <c r="H1054" t="s">
        <v>2421</v>
      </c>
      <c r="I1054" t="str">
        <f t="shared" si="715"/>
        <v>yes</v>
      </c>
      <c r="J1054" s="1" t="s">
        <v>91</v>
      </c>
      <c r="K1054">
        <v>77.059054991699995</v>
      </c>
      <c r="L1054">
        <v>35.152498134200002</v>
      </c>
      <c r="M1054" s="1">
        <v>1954</v>
      </c>
      <c r="N1054">
        <v>1</v>
      </c>
      <c r="O1054">
        <v>1</v>
      </c>
      <c r="P1054">
        <v>1</v>
      </c>
      <c r="Q1054">
        <v>2</v>
      </c>
      <c r="R1054">
        <v>5.4</v>
      </c>
      <c r="S1054">
        <v>158.99986792800001</v>
      </c>
      <c r="T1054">
        <v>30.82362199668</v>
      </c>
      <c r="U1054" t="s">
        <v>108</v>
      </c>
      <c r="V1054">
        <v>177.33580081817871</v>
      </c>
      <c r="W1054">
        <v>51.567786009999999</v>
      </c>
      <c r="X1054">
        <v>7.2367618089999999</v>
      </c>
      <c r="Y1054">
        <v>205</v>
      </c>
      <c r="Z1054" t="str" cm="1">
        <f t="array" ref="Z1054">INDEX(Tabelle4!$C$2:$C$2596,MATCH(TRUE,EXACT(tool!A300,Tabelle4!$D$2:$D$2596),0))</f>
        <v>Z</v>
      </c>
      <c r="AA1054" t="s">
        <v>672</v>
      </c>
      <c r="AB1054" t="s">
        <v>78</v>
      </c>
      <c r="AC1054">
        <v>12.230099678039601</v>
      </c>
      <c r="AD1054">
        <v>9.1968185504199198</v>
      </c>
      <c r="AE1054">
        <v>140.88051524438899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</row>
    <row r="1055" spans="1:143" hidden="1" x14ac:dyDescent="0.2">
      <c r="A1055" t="s">
        <v>1981</v>
      </c>
      <c r="B1055">
        <v>0</v>
      </c>
      <c r="C1055" t="str">
        <f t="shared" si="710"/>
        <v>no</v>
      </c>
      <c r="D1055" t="str">
        <f t="shared" si="711"/>
        <v>no</v>
      </c>
      <c r="E1055" t="str">
        <f t="shared" si="712"/>
        <v>no</v>
      </c>
      <c r="F1055" t="str">
        <f t="shared" si="713"/>
        <v>no</v>
      </c>
      <c r="G1055" t="str">
        <f t="shared" si="714"/>
        <v>no</v>
      </c>
      <c r="H1055" t="s">
        <v>2421</v>
      </c>
      <c r="I1055" t="str">
        <f t="shared" si="715"/>
        <v>yes</v>
      </c>
      <c r="J1055" s="2">
        <v>0</v>
      </c>
      <c r="K1055">
        <v>39.468246974800003</v>
      </c>
      <c r="L1055">
        <v>26.559756082300002</v>
      </c>
      <c r="M1055" s="1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51.567743759999999</v>
      </c>
      <c r="X1055">
        <v>7.2366874750000001</v>
      </c>
      <c r="Y1055">
        <v>205</v>
      </c>
      <c r="Z1055" t="str" cm="1">
        <f t="array" ref="Z1055">INDEX(Tabelle4!$C$2:$C$2596,MATCH(TRUE,EXACT(tool!A1172,Tabelle4!$D$2:$D$2596),0))</f>
        <v>Z</v>
      </c>
      <c r="AA1055" t="s">
        <v>672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</row>
    <row r="1056" spans="1:143" hidden="1" x14ac:dyDescent="0.2">
      <c r="A1056" t="s">
        <v>1271</v>
      </c>
      <c r="B1056">
        <v>0</v>
      </c>
      <c r="C1056" t="str">
        <f>IF(M1056&lt;&gt;0,IF(J1056&lt;&gt;0,IF(J1056&lt;&gt;"0","yes","no"),"no"),"no")</f>
        <v>no</v>
      </c>
      <c r="D1056" t="str">
        <f>IF(M1056&lt;&gt;0,IF(J1056&lt;&gt;0,IF(J1056&lt;&gt;"0","yes","no"),"no"),"no")</f>
        <v>no</v>
      </c>
      <c r="E1056" t="str">
        <f>IF(M1056&lt;&gt;0,IF(J1056&lt;&gt;0,IF(J1056&lt;&gt;"0","yes","no"),"no"),"no")</f>
        <v>no</v>
      </c>
      <c r="F1056" t="str">
        <f>IF(COUNTIF(AB1056:CM1056,"pv&amp;st")&lt;&gt;0,IF(J1056&lt;&gt;"0",IF(J1056&lt;&gt;0,"yes","no"),"no"),"no")</f>
        <v>no</v>
      </c>
      <c r="G1056" t="str">
        <f>IF(M1056&lt;&gt;0,IF(J1056&lt;&gt;0,IF(J1056&lt;&gt;"0","yes","no"),"no"),"no")</f>
        <v>no</v>
      </c>
      <c r="H1056" t="s">
        <v>2421</v>
      </c>
      <c r="I1056" t="str">
        <f>IF(J1056&lt;&gt;"0",IF(J1056&lt;&gt;0,"yes","no"),"no")</f>
        <v>no</v>
      </c>
      <c r="J1056" s="2">
        <v>0</v>
      </c>
      <c r="K1056">
        <v>15.849916996199999</v>
      </c>
      <c r="L1056">
        <v>16.997993017100001</v>
      </c>
      <c r="M1056" s="1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121</v>
      </c>
      <c r="V1056">
        <v>49.215082498699999</v>
      </c>
      <c r="W1056">
        <v>51.56654528</v>
      </c>
      <c r="X1056">
        <v>7.2357512640000001</v>
      </c>
      <c r="Y1056">
        <v>205</v>
      </c>
      <c r="Z1056" t="str" cm="1">
        <f t="array" ref="Z1056">INDEX(Tabelle4!$C$2:$C$2596,MATCH(TRUE,EXACT(tool!A650,Tabelle4!$D$2:$D$2596),0))</f>
        <v>Y</v>
      </c>
      <c r="AA1056" t="s">
        <v>1272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</row>
    <row r="1057" spans="1:143" hidden="1" x14ac:dyDescent="0.2">
      <c r="A1057" t="s">
        <v>884</v>
      </c>
      <c r="B1057">
        <v>0</v>
      </c>
      <c r="C1057" t="str">
        <f t="shared" si="710"/>
        <v>yes</v>
      </c>
      <c r="D1057" t="str">
        <f t="shared" si="711"/>
        <v>yes</v>
      </c>
      <c r="E1057" t="str">
        <f t="shared" si="712"/>
        <v>yes</v>
      </c>
      <c r="F1057" t="str">
        <f t="shared" si="713"/>
        <v>yes</v>
      </c>
      <c r="G1057" t="str">
        <f t="shared" si="714"/>
        <v>yes</v>
      </c>
      <c r="H1057" t="s">
        <v>2421</v>
      </c>
      <c r="I1057" t="str">
        <f t="shared" si="715"/>
        <v>yes</v>
      </c>
      <c r="J1057" s="1" t="s">
        <v>91</v>
      </c>
      <c r="K1057">
        <v>68.016639005000002</v>
      </c>
      <c r="L1057">
        <v>33.091705640999997</v>
      </c>
      <c r="M1057" s="1">
        <v>1900</v>
      </c>
      <c r="N1057">
        <v>2</v>
      </c>
      <c r="O1057">
        <v>1</v>
      </c>
      <c r="P1057">
        <v>2</v>
      </c>
      <c r="Q1057">
        <v>2</v>
      </c>
      <c r="R1057">
        <v>5.4</v>
      </c>
      <c r="S1057">
        <v>151.48855485939998</v>
      </c>
      <c r="T1057">
        <v>27.206655602000001</v>
      </c>
      <c r="U1057" t="s">
        <v>108</v>
      </c>
      <c r="V1057">
        <v>119.23101276565046</v>
      </c>
      <c r="W1057">
        <v>51.56658899</v>
      </c>
      <c r="X1057">
        <v>7.2361099529999997</v>
      </c>
      <c r="Y1057">
        <v>205</v>
      </c>
      <c r="Z1057" t="str" cm="1">
        <f t="array" ref="Z1057">INDEX(Tabelle4!$C$2:$C$2596,MATCH(TRUE,EXACT(tool!A411,Tabelle4!$D$2:$D$2596),0))</f>
        <v>Z</v>
      </c>
      <c r="AA1057" t="s">
        <v>885</v>
      </c>
      <c r="AB1057" t="s">
        <v>83</v>
      </c>
      <c r="AC1057">
        <v>15.653419494628899</v>
      </c>
      <c r="AD1057">
        <v>53.490440759166603</v>
      </c>
      <c r="AE1057">
        <v>-138.268157693566</v>
      </c>
      <c r="AF1057" t="s">
        <v>78</v>
      </c>
      <c r="AG1057">
        <v>6.5234341621398899</v>
      </c>
      <c r="AH1057">
        <v>44.707374606010099</v>
      </c>
      <c r="AI1057">
        <v>133.30366203398799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</row>
    <row r="1058" spans="1:143" hidden="1" x14ac:dyDescent="0.2">
      <c r="A1058" t="s">
        <v>1068</v>
      </c>
      <c r="B1058">
        <v>0</v>
      </c>
      <c r="C1058" t="str">
        <f t="shared" si="710"/>
        <v>no</v>
      </c>
      <c r="D1058" t="str">
        <f t="shared" si="711"/>
        <v>no</v>
      </c>
      <c r="E1058" t="str">
        <f t="shared" si="712"/>
        <v>no</v>
      </c>
      <c r="F1058" t="str">
        <f t="shared" si="713"/>
        <v>no</v>
      </c>
      <c r="G1058" t="str">
        <f t="shared" si="714"/>
        <v>no</v>
      </c>
      <c r="H1058" t="s">
        <v>2421</v>
      </c>
      <c r="I1058" t="str">
        <f t="shared" si="715"/>
        <v>yes</v>
      </c>
      <c r="J1058" s="1">
        <v>0</v>
      </c>
      <c r="K1058">
        <v>52.797605493100001</v>
      </c>
      <c r="L1058">
        <v>29.100794177600001</v>
      </c>
      <c r="M1058" s="1">
        <v>0</v>
      </c>
      <c r="N1058">
        <v>1</v>
      </c>
      <c r="O1058">
        <v>3</v>
      </c>
      <c r="P1058">
        <v>3</v>
      </c>
      <c r="Q1058">
        <v>1</v>
      </c>
      <c r="R1058">
        <v>2.7</v>
      </c>
      <c r="S1058">
        <v>68.012623180900007</v>
      </c>
      <c r="T1058">
        <v>10.559521098620001</v>
      </c>
      <c r="U1058">
        <v>0</v>
      </c>
      <c r="V1058">
        <v>0</v>
      </c>
      <c r="W1058">
        <v>51.566642729999998</v>
      </c>
      <c r="X1058">
        <v>7.2361849280000001</v>
      </c>
      <c r="Y1058">
        <v>205</v>
      </c>
      <c r="Z1058" t="str" cm="1">
        <f t="array" ref="Z1058">INDEX(Tabelle4!$C$2:$C$2596,MATCH(TRUE,EXACT(tool!A512,Tabelle4!$D$2:$D$2596),0))</f>
        <v>Z</v>
      </c>
      <c r="AA1058" t="s">
        <v>885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</row>
    <row r="1059" spans="1:143" hidden="1" x14ac:dyDescent="0.2">
      <c r="A1059" t="s">
        <v>1134</v>
      </c>
      <c r="B1059">
        <v>0</v>
      </c>
      <c r="C1059" t="str">
        <f t="shared" ref="C1059:C1061" si="726">IF(M1059&lt;&gt;0,IF(J1059&lt;&gt;0,IF(J1059&lt;&gt;"0","yes","no"),"no"),"no")</f>
        <v>no</v>
      </c>
      <c r="D1059" t="str">
        <f t="shared" ref="D1059:D1061" si="727">IF(M1059&lt;&gt;0,IF(J1059&lt;&gt;0,IF(J1059&lt;&gt;"0","yes","no"),"no"),"no")</f>
        <v>no</v>
      </c>
      <c r="E1059" t="str">
        <f t="shared" ref="E1059:E1061" si="728">IF(M1059&lt;&gt;0,IF(J1059&lt;&gt;0,IF(J1059&lt;&gt;"0","yes","no"),"no"),"no")</f>
        <v>no</v>
      </c>
      <c r="F1059" t="str">
        <f t="shared" ref="F1059:F1061" si="729">IF(COUNTIF(AB1059:CM1059,"pv&amp;st")&lt;&gt;0,IF(J1059&lt;&gt;"0",IF(J1059&lt;&gt;0,"yes","no"),"no"),"no")</f>
        <v>no</v>
      </c>
      <c r="G1059" t="str">
        <f t="shared" ref="G1059:G1061" si="730">IF(M1059&lt;&gt;0,IF(J1059&lt;&gt;0,IF(J1059&lt;&gt;"0","yes","no"),"no"),"no")</f>
        <v>no</v>
      </c>
      <c r="H1059" t="s">
        <v>2421</v>
      </c>
      <c r="I1059" t="str">
        <f t="shared" ref="I1059:I1061" si="731">IF(J1059&lt;&gt;"0",IF(J1059&lt;&gt;0,"yes","no"),"no")</f>
        <v>no</v>
      </c>
      <c r="J1059" s="2">
        <v>0</v>
      </c>
      <c r="K1059">
        <v>24.546032994499999</v>
      </c>
      <c r="L1059">
        <v>19.884790869300002</v>
      </c>
      <c r="M1059" s="1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108</v>
      </c>
      <c r="V1059">
        <v>86.870098923132545</v>
      </c>
      <c r="W1059">
        <v>51.566578710000002</v>
      </c>
      <c r="X1059">
        <v>7.2362940120000001</v>
      </c>
      <c r="Y1059">
        <v>205</v>
      </c>
      <c r="Z1059" t="str" cm="1">
        <f t="array" ref="Z1059">INDEX(Tabelle4!$C$2:$C$2596,MATCH(TRUE,EXACT(tool!A555,Tabelle4!$D$2:$D$2596),0))</f>
        <v>Y</v>
      </c>
      <c r="AA1059" t="s">
        <v>885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</row>
    <row r="1060" spans="1:143" hidden="1" x14ac:dyDescent="0.2">
      <c r="A1060" t="s">
        <v>1374</v>
      </c>
      <c r="B1060">
        <v>0</v>
      </c>
      <c r="C1060" t="str">
        <f t="shared" si="726"/>
        <v>no</v>
      </c>
      <c r="D1060" t="str">
        <f t="shared" si="727"/>
        <v>no</v>
      </c>
      <c r="E1060" t="str">
        <f t="shared" si="728"/>
        <v>no</v>
      </c>
      <c r="F1060" t="str">
        <f t="shared" si="729"/>
        <v>no</v>
      </c>
      <c r="G1060" t="str">
        <f t="shared" si="730"/>
        <v>no</v>
      </c>
      <c r="H1060" t="s">
        <v>2421</v>
      </c>
      <c r="I1060" t="str">
        <f t="shared" si="731"/>
        <v>no</v>
      </c>
      <c r="J1060" s="1">
        <v>0</v>
      </c>
      <c r="K1060">
        <v>17.675370513099999</v>
      </c>
      <c r="L1060">
        <v>17.994327486</v>
      </c>
      <c r="M1060" s="1">
        <v>0</v>
      </c>
      <c r="N1060">
        <v>1</v>
      </c>
      <c r="O1060">
        <v>2</v>
      </c>
      <c r="P1060">
        <v>2</v>
      </c>
      <c r="Q1060">
        <v>1</v>
      </c>
      <c r="R1060">
        <v>2.7</v>
      </c>
      <c r="S1060">
        <v>45.049610109580001</v>
      </c>
      <c r="T1060">
        <v>3.5350741026199999</v>
      </c>
      <c r="U1060">
        <v>0</v>
      </c>
      <c r="V1060">
        <v>0</v>
      </c>
      <c r="W1060">
        <v>51.566552659999999</v>
      </c>
      <c r="X1060">
        <v>7.2360469920000003</v>
      </c>
      <c r="Y1060">
        <v>205</v>
      </c>
      <c r="Z1060" t="str" cm="1">
        <f t="array" ref="Z1060">INDEX(Tabelle4!$C$2:$C$2596,MATCH(TRUE,EXACT(tool!A721,Tabelle4!$D$2:$D$2596),0))</f>
        <v>Y</v>
      </c>
      <c r="AA1060" t="s">
        <v>885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</row>
    <row r="1061" spans="1:143" hidden="1" x14ac:dyDescent="0.2">
      <c r="A1061" t="s">
        <v>2066</v>
      </c>
      <c r="B1061">
        <v>0</v>
      </c>
      <c r="C1061" t="str">
        <f t="shared" si="726"/>
        <v>no</v>
      </c>
      <c r="D1061" t="str">
        <f t="shared" si="727"/>
        <v>no</v>
      </c>
      <c r="E1061" t="str">
        <f t="shared" si="728"/>
        <v>no</v>
      </c>
      <c r="F1061" t="str">
        <f t="shared" si="729"/>
        <v>no</v>
      </c>
      <c r="G1061" t="str">
        <f t="shared" si="730"/>
        <v>no</v>
      </c>
      <c r="H1061" t="s">
        <v>2421</v>
      </c>
      <c r="I1061" t="str">
        <f t="shared" si="731"/>
        <v>no</v>
      </c>
      <c r="J1061" s="2">
        <v>0</v>
      </c>
      <c r="K1061">
        <v>25.4773819929</v>
      </c>
      <c r="L1061">
        <v>21.2677640733</v>
      </c>
      <c r="M1061" s="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51.566701299999998</v>
      </c>
      <c r="X1061">
        <v>7.2360739690000004</v>
      </c>
      <c r="Y1061">
        <v>205</v>
      </c>
      <c r="Z1061" t="str" cm="1">
        <f t="array" ref="Z1061">INDEX(Tabelle4!$C$2:$C$2596,MATCH(TRUE,EXACT(tool!A1242,Tabelle4!$D$2:$D$2596),0))</f>
        <v>Y</v>
      </c>
      <c r="AA1061" t="s">
        <v>885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</row>
    <row r="1062" spans="1:143" hidden="1" x14ac:dyDescent="0.2">
      <c r="A1062" t="s">
        <v>223</v>
      </c>
      <c r="B1062">
        <v>0</v>
      </c>
      <c r="C1062" t="str">
        <f t="shared" si="710"/>
        <v>yes</v>
      </c>
      <c r="D1062" t="str">
        <f t="shared" si="711"/>
        <v>yes</v>
      </c>
      <c r="E1062" t="str">
        <f t="shared" si="712"/>
        <v>yes</v>
      </c>
      <c r="F1062" t="str">
        <f t="shared" si="713"/>
        <v>yes</v>
      </c>
      <c r="G1062" t="str">
        <f t="shared" si="714"/>
        <v>yes</v>
      </c>
      <c r="H1062" t="s">
        <v>2421</v>
      </c>
      <c r="I1062" t="str">
        <f t="shared" si="715"/>
        <v>yes</v>
      </c>
      <c r="J1062" s="1" t="s">
        <v>91</v>
      </c>
      <c r="K1062">
        <v>76.126098992400003</v>
      </c>
      <c r="L1062">
        <v>34.927903156799999</v>
      </c>
      <c r="M1062" s="1">
        <v>1952</v>
      </c>
      <c r="N1062">
        <v>1</v>
      </c>
      <c r="O1062">
        <v>2</v>
      </c>
      <c r="P1062">
        <v>2</v>
      </c>
      <c r="Q1062">
        <v>2</v>
      </c>
      <c r="R1062">
        <v>5.4</v>
      </c>
      <c r="S1062">
        <v>158.16023744976002</v>
      </c>
      <c r="T1062">
        <v>30.450439596960003</v>
      </c>
      <c r="U1062" t="s">
        <v>108</v>
      </c>
      <c r="V1062">
        <v>121.73224604071865</v>
      </c>
      <c r="W1062">
        <v>51.567663770000003</v>
      </c>
      <c r="X1062">
        <v>7.2365362759999998</v>
      </c>
      <c r="Y1062">
        <v>205</v>
      </c>
      <c r="Z1062" t="str" cm="1">
        <f t="array" ref="Z1062">INDEX(Tabelle4!$C$2:$C$2596,MATCH(TRUE,EXACT(tool!A73,Tabelle4!$D$2:$D$2596),0))</f>
        <v>Z</v>
      </c>
      <c r="AA1062" t="s">
        <v>224</v>
      </c>
      <c r="AB1062" t="s">
        <v>83</v>
      </c>
      <c r="AC1062">
        <v>41.239883422851598</v>
      </c>
      <c r="AD1062">
        <v>32.757213840769403</v>
      </c>
      <c r="AE1062">
        <v>-132.78261510231599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</row>
    <row r="1063" spans="1:143" hidden="1" x14ac:dyDescent="0.2">
      <c r="A1063" t="s">
        <v>161</v>
      </c>
      <c r="B1063">
        <v>0</v>
      </c>
      <c r="C1063" t="str">
        <f t="shared" si="710"/>
        <v>yes</v>
      </c>
      <c r="D1063" t="str">
        <f t="shared" si="711"/>
        <v>yes</v>
      </c>
      <c r="E1063" t="str">
        <f t="shared" si="712"/>
        <v>yes</v>
      </c>
      <c r="F1063" t="str">
        <f t="shared" si="713"/>
        <v>yes</v>
      </c>
      <c r="G1063" t="str">
        <f t="shared" si="714"/>
        <v>yes</v>
      </c>
      <c r="H1063" t="s">
        <v>2421</v>
      </c>
      <c r="I1063" t="str">
        <f t="shared" si="715"/>
        <v>yes</v>
      </c>
      <c r="J1063" s="1" t="s">
        <v>91</v>
      </c>
      <c r="K1063">
        <v>170.95928402999999</v>
      </c>
      <c r="L1063">
        <v>56.6682594026</v>
      </c>
      <c r="M1063" s="1">
        <v>1908</v>
      </c>
      <c r="N1063">
        <v>1</v>
      </c>
      <c r="O1063">
        <v>1</v>
      </c>
      <c r="P1063">
        <v>1</v>
      </c>
      <c r="Q1063">
        <v>2</v>
      </c>
      <c r="R1063">
        <v>5.4</v>
      </c>
      <c r="S1063">
        <v>237.62488716204001</v>
      </c>
      <c r="T1063">
        <v>68.383713611999994</v>
      </c>
      <c r="U1063" t="s">
        <v>108</v>
      </c>
      <c r="V1063">
        <v>150.66881922262684</v>
      </c>
      <c r="W1063">
        <v>51.567407340000003</v>
      </c>
      <c r="X1063">
        <v>7.2373306619999997</v>
      </c>
      <c r="Y1063">
        <v>205</v>
      </c>
      <c r="Z1063" t="str" cm="1">
        <f t="array" ref="Z1063">INDEX(Tabelle4!$C$2:$C$2596,MATCH(TRUE,EXACT(tool!A42,Tabelle4!$D$2:$D$2596),0))</f>
        <v>Z</v>
      </c>
      <c r="AA1063" t="s">
        <v>162</v>
      </c>
      <c r="AB1063" t="s">
        <v>83</v>
      </c>
      <c r="AC1063">
        <v>71.102676391601605</v>
      </c>
      <c r="AD1063">
        <v>43.303624501764901</v>
      </c>
      <c r="AE1063">
        <v>132.34379603563801</v>
      </c>
      <c r="AF1063" t="s">
        <v>83</v>
      </c>
      <c r="AG1063">
        <v>14.7483358383179</v>
      </c>
      <c r="AH1063">
        <v>43.085138864276402</v>
      </c>
      <c r="AI1063">
        <v>-136.801323315697</v>
      </c>
      <c r="AJ1063" t="s">
        <v>78</v>
      </c>
      <c r="AK1063">
        <v>7.3492236137390101</v>
      </c>
      <c r="AL1063">
        <v>43.153149273555897</v>
      </c>
      <c r="AM1063">
        <v>-138.789822483568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</row>
    <row r="1064" spans="1:143" hidden="1" x14ac:dyDescent="0.2">
      <c r="A1064" t="s">
        <v>1426</v>
      </c>
      <c r="B1064">
        <v>0</v>
      </c>
      <c r="C1064" t="str">
        <f t="shared" si="710"/>
        <v>no</v>
      </c>
      <c r="D1064" t="str">
        <f t="shared" si="711"/>
        <v>no</v>
      </c>
      <c r="E1064" t="str">
        <f t="shared" si="712"/>
        <v>no</v>
      </c>
      <c r="F1064" t="str">
        <f t="shared" si="713"/>
        <v>no</v>
      </c>
      <c r="G1064" t="str">
        <f t="shared" si="714"/>
        <v>no</v>
      </c>
      <c r="H1064" t="s">
        <v>2421</v>
      </c>
      <c r="I1064" t="str">
        <f t="shared" si="715"/>
        <v>yes</v>
      </c>
      <c r="J1064" s="2">
        <v>0</v>
      </c>
      <c r="K1064">
        <v>23.881788008899999</v>
      </c>
      <c r="L1064">
        <v>20.436780129999999</v>
      </c>
      <c r="M1064" s="1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51.567508230000001</v>
      </c>
      <c r="X1064">
        <v>7.2372498749999998</v>
      </c>
      <c r="Y1064">
        <v>205</v>
      </c>
      <c r="Z1064" t="str" cm="1">
        <f t="array" ref="Z1064">INDEX(Tabelle4!$C$2:$C$2596,MATCH(TRUE,EXACT(tool!A758,Tabelle4!$D$2:$D$2596),0))</f>
        <v>Z</v>
      </c>
      <c r="AA1064" t="s">
        <v>162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</row>
    <row r="1065" spans="1:143" hidden="1" x14ac:dyDescent="0.2">
      <c r="A1065" t="s">
        <v>2072</v>
      </c>
      <c r="B1065">
        <v>0</v>
      </c>
      <c r="C1065" t="str">
        <f t="shared" si="710"/>
        <v>no</v>
      </c>
      <c r="D1065" t="str">
        <f t="shared" si="711"/>
        <v>no</v>
      </c>
      <c r="E1065" t="str">
        <f t="shared" si="712"/>
        <v>no</v>
      </c>
      <c r="F1065" t="str">
        <f t="shared" si="713"/>
        <v>no</v>
      </c>
      <c r="G1065" t="str">
        <f t="shared" si="714"/>
        <v>no</v>
      </c>
      <c r="H1065" t="s">
        <v>2421</v>
      </c>
      <c r="I1065" t="str">
        <f t="shared" si="715"/>
        <v>yes</v>
      </c>
      <c r="J1065" s="2">
        <v>0</v>
      </c>
      <c r="K1065">
        <v>22.8313125104</v>
      </c>
      <c r="L1065">
        <v>19.4187860706</v>
      </c>
      <c r="M1065" s="1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51.567506880000003</v>
      </c>
      <c r="X1065">
        <v>7.2370908030000001</v>
      </c>
      <c r="Y1065">
        <v>205</v>
      </c>
      <c r="Z1065" t="str" cm="1">
        <f t="array" ref="Z1065">INDEX(Tabelle4!$C$2:$C$2596,MATCH(TRUE,EXACT(tool!A1247,Tabelle4!$D$2:$D$2596),0))</f>
        <v>Z</v>
      </c>
      <c r="AA1065" t="s">
        <v>162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</row>
    <row r="1066" spans="1:143" hidden="1" x14ac:dyDescent="0.2">
      <c r="A1066" t="s">
        <v>675</v>
      </c>
      <c r="B1066">
        <v>0</v>
      </c>
      <c r="C1066" t="str">
        <f t="shared" si="710"/>
        <v>yes</v>
      </c>
      <c r="D1066" t="str">
        <f t="shared" si="711"/>
        <v>yes</v>
      </c>
      <c r="E1066" t="str">
        <f t="shared" si="712"/>
        <v>yes</v>
      </c>
      <c r="F1066" t="str">
        <f t="shared" si="713"/>
        <v>yes</v>
      </c>
      <c r="G1066" t="str">
        <f t="shared" si="714"/>
        <v>yes</v>
      </c>
      <c r="H1066" t="s">
        <v>2421</v>
      </c>
      <c r="I1066" t="str">
        <f t="shared" si="715"/>
        <v>yes</v>
      </c>
      <c r="J1066" s="1" t="s">
        <v>91</v>
      </c>
      <c r="K1066">
        <v>76.510303990799997</v>
      </c>
      <c r="L1066">
        <v>35.0139730653</v>
      </c>
      <c r="M1066" s="1">
        <v>1952</v>
      </c>
      <c r="N1066">
        <v>2</v>
      </c>
      <c r="O1066">
        <v>2</v>
      </c>
      <c r="P1066">
        <v>4</v>
      </c>
      <c r="Q1066">
        <v>2</v>
      </c>
      <c r="R1066">
        <v>5.4</v>
      </c>
      <c r="S1066">
        <v>158.47133295630002</v>
      </c>
      <c r="T1066">
        <v>30.604121596319999</v>
      </c>
      <c r="U1066" t="s">
        <v>108</v>
      </c>
      <c r="V1066">
        <v>82.754406170674685</v>
      </c>
      <c r="W1066">
        <v>51.566996019999998</v>
      </c>
      <c r="X1066">
        <v>7.2362334150000001</v>
      </c>
      <c r="Y1066">
        <v>205</v>
      </c>
      <c r="Z1066" t="str" cm="1">
        <f t="array" ref="Z1066">INDEX(Tabelle4!$C$2:$C$2596,MATCH(TRUE,EXACT(tool!A302,Tabelle4!$D$2:$D$2596),0))</f>
        <v>Z</v>
      </c>
      <c r="AA1066" t="s">
        <v>676</v>
      </c>
      <c r="AB1066" t="s">
        <v>83</v>
      </c>
      <c r="AC1066">
        <v>45.189949035644503</v>
      </c>
      <c r="AD1066">
        <v>37.241948263734002</v>
      </c>
      <c r="AE1066">
        <v>132.742684216025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</row>
    <row r="1067" spans="1:143" hidden="1" x14ac:dyDescent="0.2">
      <c r="A1067" t="s">
        <v>1365</v>
      </c>
      <c r="B1067">
        <v>0</v>
      </c>
      <c r="C1067" t="str">
        <f t="shared" ref="C1067:C1068" si="732">IF(M1067&lt;&gt;0,IF(J1067&lt;&gt;0,IF(J1067&lt;&gt;"0","yes","no"),"no"),"no")</f>
        <v>no</v>
      </c>
      <c r="D1067" t="str">
        <f t="shared" ref="D1067:D1068" si="733">IF(M1067&lt;&gt;0,IF(J1067&lt;&gt;0,IF(J1067&lt;&gt;"0","yes","no"),"no"),"no")</f>
        <v>no</v>
      </c>
      <c r="E1067" t="str">
        <f t="shared" ref="E1067:E1068" si="734">IF(M1067&lt;&gt;0,IF(J1067&lt;&gt;0,IF(J1067&lt;&gt;"0","yes","no"),"no"),"no")</f>
        <v>no</v>
      </c>
      <c r="F1067" t="str">
        <f>IF(COUNTIF(AB1067:CM1067,"pv&amp;st")&lt;&gt;0,IF(J1067&lt;&gt;"0",IF(J1067&lt;&gt;0,"yes","no"),"no"),"no")</f>
        <v>no</v>
      </c>
      <c r="G1067" t="str">
        <f>IF(M1067&lt;&gt;0,IF(J1067&lt;&gt;0,IF(J1067&lt;&gt;"0","yes","no"),"no"),"no")</f>
        <v>no</v>
      </c>
      <c r="H1067" t="s">
        <v>2421</v>
      </c>
      <c r="I1067" t="str">
        <f t="shared" ref="I1067:I1068" si="735">IF(J1067&lt;&gt;"0",IF(J1067&lt;&gt;0,"yes","no"),"no")</f>
        <v>no</v>
      </c>
      <c r="J1067" s="2">
        <v>0</v>
      </c>
      <c r="K1067">
        <v>31.4118929829</v>
      </c>
      <c r="L1067">
        <v>22.431685796299998</v>
      </c>
      <c r="M1067" s="1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51.56693576</v>
      </c>
      <c r="X1067">
        <v>7.2361847389999996</v>
      </c>
      <c r="Y1067">
        <v>205</v>
      </c>
      <c r="Z1067" t="str" cm="1">
        <f t="array" ref="Z1067">INDEX(Tabelle4!$C$2:$C$2596,MATCH(TRUE,EXACT(tool!A714,Tabelle4!$D$2:$D$2596),0))</f>
        <v>Y</v>
      </c>
      <c r="AA1067" t="s">
        <v>676</v>
      </c>
      <c r="AB1067" t="s">
        <v>78</v>
      </c>
      <c r="AC1067">
        <v>21.882440567016602</v>
      </c>
      <c r="AD1067">
        <v>0.7104872757181</v>
      </c>
      <c r="AE1067">
        <v>139.199290387719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</row>
    <row r="1068" spans="1:143" hidden="1" x14ac:dyDescent="0.2">
      <c r="A1068" t="s">
        <v>283</v>
      </c>
      <c r="B1068">
        <v>0</v>
      </c>
      <c r="C1068" t="str">
        <f t="shared" si="732"/>
        <v>yes</v>
      </c>
      <c r="D1068" t="str">
        <f t="shared" si="733"/>
        <v>yes</v>
      </c>
      <c r="E1068" t="str">
        <f t="shared" si="734"/>
        <v>yes</v>
      </c>
      <c r="F1068" t="str">
        <f t="shared" si="713"/>
        <v>yes</v>
      </c>
      <c r="G1068" t="str">
        <f t="shared" si="714"/>
        <v>yes</v>
      </c>
      <c r="H1068" t="s">
        <v>2421</v>
      </c>
      <c r="I1068" t="str">
        <f t="shared" si="735"/>
        <v>yes</v>
      </c>
      <c r="J1068" s="1" t="s">
        <v>91</v>
      </c>
      <c r="K1068">
        <v>75.616304955199993</v>
      </c>
      <c r="L1068">
        <v>34.804424479799998</v>
      </c>
      <c r="M1068" s="1">
        <v>1953</v>
      </c>
      <c r="N1068">
        <v>1</v>
      </c>
      <c r="O1068">
        <v>3</v>
      </c>
      <c r="P1068">
        <v>3</v>
      </c>
      <c r="Q1068">
        <v>2</v>
      </c>
      <c r="R1068">
        <v>5.4</v>
      </c>
      <c r="S1068">
        <v>157.69737020884</v>
      </c>
      <c r="T1068">
        <v>30.246521982079997</v>
      </c>
      <c r="U1068" t="s">
        <v>108</v>
      </c>
      <c r="V1068">
        <v>134.59175442734792</v>
      </c>
      <c r="W1068">
        <v>51.567320160000001</v>
      </c>
      <c r="X1068">
        <v>7.2366926170000001</v>
      </c>
      <c r="Y1068">
        <v>205</v>
      </c>
      <c r="Z1068" t="str" cm="1">
        <f t="array" ref="Z1068">INDEX(Tabelle4!$C$2:$C$2596,MATCH(TRUE,EXACT(tool!A103,Tabelle4!$D$2:$D$2596),0))</f>
        <v>Y</v>
      </c>
      <c r="AA1068" t="s">
        <v>284</v>
      </c>
      <c r="AB1068" t="s">
        <v>83</v>
      </c>
      <c r="AC1068">
        <v>46.556114196777301</v>
      </c>
      <c r="AD1068">
        <v>1.3649059464692901</v>
      </c>
      <c r="AE1068">
        <v>32.388114853628402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</row>
    <row r="1069" spans="1:143" hidden="1" x14ac:dyDescent="0.2">
      <c r="A1069" t="s">
        <v>347</v>
      </c>
      <c r="B1069">
        <v>0</v>
      </c>
      <c r="C1069" t="str">
        <f t="shared" si="710"/>
        <v>yes</v>
      </c>
      <c r="D1069" t="str">
        <f t="shared" si="711"/>
        <v>yes</v>
      </c>
      <c r="E1069" t="str">
        <f t="shared" si="712"/>
        <v>yes</v>
      </c>
      <c r="F1069" t="str">
        <f t="shared" si="713"/>
        <v>yes</v>
      </c>
      <c r="G1069" t="str">
        <f t="shared" si="714"/>
        <v>yes</v>
      </c>
      <c r="H1069" t="s">
        <v>2421</v>
      </c>
      <c r="I1069" t="str">
        <f t="shared" si="715"/>
        <v>yes</v>
      </c>
      <c r="J1069" s="1" t="s">
        <v>91</v>
      </c>
      <c r="K1069">
        <v>76.323524981800006</v>
      </c>
      <c r="L1069">
        <v>34.968826860999997</v>
      </c>
      <c r="M1069" s="1">
        <v>1953</v>
      </c>
      <c r="N1069">
        <v>1</v>
      </c>
      <c r="O1069">
        <v>3</v>
      </c>
      <c r="P1069">
        <v>3</v>
      </c>
      <c r="Q1069">
        <v>2</v>
      </c>
      <c r="R1069">
        <v>5.4</v>
      </c>
      <c r="S1069">
        <v>158.30225505668</v>
      </c>
      <c r="T1069">
        <v>30.529409992720005</v>
      </c>
      <c r="U1069" t="s">
        <v>108</v>
      </c>
      <c r="V1069">
        <v>1008.8350829018705</v>
      </c>
      <c r="W1069">
        <v>51.566729180000003</v>
      </c>
      <c r="X1069">
        <v>7.2358554530000001</v>
      </c>
      <c r="Y1069">
        <v>205</v>
      </c>
      <c r="Z1069" t="str" cm="1">
        <f t="array" ref="Z1069">INDEX(Tabelle4!$C$2:$C$2596,MATCH(TRUE,EXACT(tool!A135,Tabelle4!$D$2:$D$2596),0))</f>
        <v>Z</v>
      </c>
      <c r="AA1069" t="s">
        <v>348</v>
      </c>
      <c r="AB1069" t="s">
        <v>83</v>
      </c>
      <c r="AC1069">
        <v>41.674263000488303</v>
      </c>
      <c r="AD1069">
        <v>34.875589687200304</v>
      </c>
      <c r="AE1069">
        <v>132.57605239368601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</row>
    <row r="1070" spans="1:143" hidden="1" x14ac:dyDescent="0.2">
      <c r="A1070" t="s">
        <v>629</v>
      </c>
      <c r="B1070">
        <v>0</v>
      </c>
      <c r="C1070" t="str">
        <f t="shared" si="710"/>
        <v>yes</v>
      </c>
      <c r="D1070" t="str">
        <f t="shared" si="711"/>
        <v>yes</v>
      </c>
      <c r="E1070" t="str">
        <f t="shared" si="712"/>
        <v>yes</v>
      </c>
      <c r="F1070" t="str">
        <f t="shared" si="713"/>
        <v>yes</v>
      </c>
      <c r="G1070" t="str">
        <f t="shared" si="714"/>
        <v>yes</v>
      </c>
      <c r="H1070" t="s">
        <v>2421</v>
      </c>
      <c r="I1070" t="str">
        <f t="shared" si="715"/>
        <v>yes</v>
      </c>
      <c r="J1070" s="1" t="s">
        <v>630</v>
      </c>
      <c r="K1070">
        <v>237.50448149299999</v>
      </c>
      <c r="L1070">
        <v>71.330104981800005</v>
      </c>
      <c r="M1070" s="1">
        <v>1950</v>
      </c>
      <c r="N1070">
        <v>7</v>
      </c>
      <c r="O1070">
        <v>0</v>
      </c>
      <c r="P1070">
        <v>0</v>
      </c>
      <c r="Q1070">
        <v>1</v>
      </c>
      <c r="R1070">
        <v>2.7</v>
      </c>
      <c r="S1070">
        <v>145.09038715226004</v>
      </c>
      <c r="T1070">
        <v>47.500896298599997</v>
      </c>
      <c r="U1070" t="s">
        <v>108</v>
      </c>
      <c r="V1070">
        <v>156.43345151307017</v>
      </c>
      <c r="W1070">
        <v>51.567884540000001</v>
      </c>
      <c r="X1070">
        <v>7.2378936310000004</v>
      </c>
      <c r="Y1070">
        <v>213</v>
      </c>
      <c r="Z1070" t="str" cm="1">
        <f t="array" ref="Z1070">INDEX(Tabelle4!$C$2:$C$2596,MATCH(TRUE,EXACT(tool!A279,Tabelle4!$D$2:$D$2596),0))</f>
        <v>Z</v>
      </c>
      <c r="AA1070" t="s">
        <v>631</v>
      </c>
      <c r="AB1070" t="s">
        <v>83</v>
      </c>
      <c r="AC1070">
        <v>49.188648223877003</v>
      </c>
      <c r="AD1070">
        <v>1.19386870431982</v>
      </c>
      <c r="AE1070">
        <v>119.069709760051</v>
      </c>
      <c r="AF1070" t="s">
        <v>83</v>
      </c>
      <c r="AG1070">
        <v>31.608304977416999</v>
      </c>
      <c r="AH1070">
        <v>30.349502744362301</v>
      </c>
      <c r="AI1070">
        <v>-137.213422400344</v>
      </c>
      <c r="AJ1070" t="s">
        <v>78</v>
      </c>
      <c r="AK1070">
        <v>8.9995088577270508</v>
      </c>
      <c r="AL1070">
        <v>31.599351439418701</v>
      </c>
      <c r="AM1070">
        <v>149.705233739416</v>
      </c>
      <c r="AN1070" t="s">
        <v>78</v>
      </c>
      <c r="AO1070">
        <v>11.5758972167969</v>
      </c>
      <c r="AP1070">
        <v>1.19386870431982</v>
      </c>
      <c r="AQ1070">
        <v>119.069709760051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</row>
    <row r="1071" spans="1:143" hidden="1" x14ac:dyDescent="0.2">
      <c r="A1071" t="s">
        <v>1061</v>
      </c>
      <c r="B1071">
        <v>0</v>
      </c>
      <c r="C1071" t="str">
        <f t="shared" si="710"/>
        <v>no</v>
      </c>
      <c r="D1071" t="str">
        <f t="shared" si="711"/>
        <v>no</v>
      </c>
      <c r="E1071" t="str">
        <f t="shared" si="712"/>
        <v>no</v>
      </c>
      <c r="F1071" t="str">
        <f t="shared" si="713"/>
        <v>no</v>
      </c>
      <c r="G1071" t="str">
        <f t="shared" si="714"/>
        <v>no</v>
      </c>
      <c r="H1071" t="s">
        <v>2421</v>
      </c>
      <c r="I1071" t="str">
        <f t="shared" si="715"/>
        <v>yes</v>
      </c>
      <c r="J1071" s="1">
        <v>0</v>
      </c>
      <c r="K1071">
        <v>31.528899004500001</v>
      </c>
      <c r="L1071">
        <v>26.605105808600001</v>
      </c>
      <c r="M1071" s="1">
        <v>0</v>
      </c>
      <c r="N1071">
        <v>4</v>
      </c>
      <c r="O1071">
        <v>0</v>
      </c>
      <c r="P1071">
        <v>0</v>
      </c>
      <c r="Q1071">
        <v>1</v>
      </c>
      <c r="R1071">
        <v>2.7</v>
      </c>
      <c r="S1071">
        <v>65.528005882320016</v>
      </c>
      <c r="T1071">
        <v>6.3057798009000008</v>
      </c>
      <c r="U1071">
        <v>0</v>
      </c>
      <c r="V1071">
        <v>0</v>
      </c>
      <c r="W1071">
        <v>51.568032619999997</v>
      </c>
      <c r="X1071">
        <v>7.2379945040000004</v>
      </c>
      <c r="Y1071">
        <v>213</v>
      </c>
      <c r="Z1071" t="str" cm="1">
        <f t="array" ref="Z1071">INDEX(Tabelle4!$C$2:$C$2596,MATCH(TRUE,EXACT(tool!A507,Tabelle4!$D$2:$D$2596),0))</f>
        <v>Z</v>
      </c>
      <c r="AA1071" t="s">
        <v>631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</row>
    <row r="1072" spans="1:143" hidden="1" x14ac:dyDescent="0.2">
      <c r="A1072" t="s">
        <v>1716</v>
      </c>
      <c r="B1072">
        <v>0</v>
      </c>
      <c r="C1072" t="str">
        <f t="shared" ref="C1072:C1073" si="736">IF(M1072&lt;&gt;0,IF(J1072&lt;&gt;0,IF(J1072&lt;&gt;"0","yes","no"),"no"),"no")</f>
        <v>no</v>
      </c>
      <c r="D1072" t="str">
        <f t="shared" ref="D1072:D1073" si="737">IF(M1072&lt;&gt;0,IF(J1072&lt;&gt;0,IF(J1072&lt;&gt;"0","yes","no"),"no"),"no")</f>
        <v>no</v>
      </c>
      <c r="E1072" t="str">
        <f t="shared" ref="E1072:E1073" si="738">IF(M1072&lt;&gt;0,IF(J1072&lt;&gt;0,IF(J1072&lt;&gt;"0","yes","no"),"no"),"no")</f>
        <v>no</v>
      </c>
      <c r="F1072" t="str">
        <f t="shared" ref="F1072:F1073" si="739">IF(COUNTIF(AB1072:CM1072,"pv&amp;st")&lt;&gt;0,IF(J1072&lt;&gt;"0",IF(J1072&lt;&gt;0,"yes","no"),"no"),"no")</f>
        <v>no</v>
      </c>
      <c r="G1072" t="str">
        <f t="shared" ref="G1072:G1073" si="740">IF(M1072&lt;&gt;0,IF(J1072&lt;&gt;0,IF(J1072&lt;&gt;"0","yes","no"),"no"),"no")</f>
        <v>no</v>
      </c>
      <c r="H1072" t="s">
        <v>2421</v>
      </c>
      <c r="I1072" t="str">
        <f t="shared" ref="I1072:I1073" si="741">IF(J1072&lt;&gt;"0",IF(J1072&lt;&gt;0,"yes","no"),"no")</f>
        <v>no</v>
      </c>
      <c r="J1072" s="2">
        <v>0</v>
      </c>
      <c r="K1072">
        <v>20.136351496</v>
      </c>
      <c r="L1072">
        <v>18.500642260300001</v>
      </c>
      <c r="M1072" s="1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51.571633429999999</v>
      </c>
      <c r="X1072">
        <v>7.2387664200000001</v>
      </c>
      <c r="Y1072">
        <v>214</v>
      </c>
      <c r="Z1072" t="str" cm="1">
        <f t="array" ref="Z1072">INDEX(Tabelle4!$C$2:$C$2596,MATCH(TRUE,EXACT(tool!A959,Tabelle4!$D$2:$D$2596),0))</f>
        <v>Y</v>
      </c>
      <c r="AA1072" t="s">
        <v>1717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</row>
    <row r="1073" spans="1:143" hidden="1" x14ac:dyDescent="0.2">
      <c r="A1073" t="s">
        <v>1228</v>
      </c>
      <c r="B1073">
        <v>0</v>
      </c>
      <c r="C1073" t="str">
        <f t="shared" si="736"/>
        <v>no</v>
      </c>
      <c r="D1073" t="str">
        <f t="shared" si="737"/>
        <v>no</v>
      </c>
      <c r="E1073" t="str">
        <f t="shared" si="738"/>
        <v>no</v>
      </c>
      <c r="F1073" t="str">
        <f t="shared" si="739"/>
        <v>no</v>
      </c>
      <c r="G1073" t="str">
        <f t="shared" si="740"/>
        <v>no</v>
      </c>
      <c r="H1073" t="s">
        <v>2421</v>
      </c>
      <c r="I1073" t="str">
        <f t="shared" si="741"/>
        <v>no</v>
      </c>
      <c r="J1073" s="2">
        <v>0</v>
      </c>
      <c r="K1073">
        <v>20.129724480299998</v>
      </c>
      <c r="L1073">
        <v>18.495776947700001</v>
      </c>
      <c r="M1073" s="1">
        <v>0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51.571679439999997</v>
      </c>
      <c r="X1073">
        <v>7.2388919669999998</v>
      </c>
      <c r="Y1073">
        <v>214</v>
      </c>
      <c r="Z1073" t="str" cm="1">
        <f t="array" ref="Z1073">INDEX(Tabelle4!$C$2:$C$2596,MATCH(TRUE,EXACT(tool!A621,Tabelle4!$D$2:$D$2596),0))</f>
        <v>Y</v>
      </c>
      <c r="AA1073" t="s">
        <v>1229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</row>
    <row r="1074" spans="1:143" hidden="1" x14ac:dyDescent="0.2">
      <c r="A1074" t="s">
        <v>1669</v>
      </c>
      <c r="B1074">
        <v>0</v>
      </c>
      <c r="C1074" t="str">
        <f t="shared" si="710"/>
        <v>no</v>
      </c>
      <c r="D1074" t="str">
        <f t="shared" si="711"/>
        <v>no</v>
      </c>
      <c r="E1074" t="str">
        <f t="shared" si="712"/>
        <v>no</v>
      </c>
      <c r="F1074" t="str">
        <f t="shared" si="713"/>
        <v>no</v>
      </c>
      <c r="G1074" t="str">
        <f t="shared" si="714"/>
        <v>no</v>
      </c>
      <c r="H1074" t="s">
        <v>2421</v>
      </c>
      <c r="I1074" t="str">
        <f t="shared" si="715"/>
        <v>yes</v>
      </c>
      <c r="J1074" s="2">
        <v>0</v>
      </c>
      <c r="K1074">
        <v>18.975814011600001</v>
      </c>
      <c r="L1074">
        <v>18.093746890399999</v>
      </c>
      <c r="M1074" s="1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108</v>
      </c>
      <c r="V1074">
        <v>202.24856306362688</v>
      </c>
      <c r="W1074">
        <v>51.571663919999999</v>
      </c>
      <c r="X1074">
        <v>7.238849622</v>
      </c>
      <c r="Y1074">
        <v>214</v>
      </c>
      <c r="Z1074" t="str" cm="1">
        <f t="array" ref="Z1074">INDEX(Tabelle4!$C$2:$C$2596,MATCH(TRUE,EXACT(tool!A923,Tabelle4!$D$2:$D$2596),0))</f>
        <v>Z</v>
      </c>
      <c r="AA1074" t="s">
        <v>1670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</row>
    <row r="1075" spans="1:143" hidden="1" x14ac:dyDescent="0.2">
      <c r="A1075" t="s">
        <v>1512</v>
      </c>
      <c r="B1075">
        <v>0</v>
      </c>
      <c r="C1075" t="str">
        <f t="shared" si="710"/>
        <v>no</v>
      </c>
      <c r="D1075" t="str">
        <f t="shared" si="711"/>
        <v>no</v>
      </c>
      <c r="E1075" t="str">
        <f t="shared" si="712"/>
        <v>no</v>
      </c>
      <c r="F1075" t="str">
        <f t="shared" si="713"/>
        <v>no</v>
      </c>
      <c r="G1075" t="str">
        <f t="shared" si="714"/>
        <v>no</v>
      </c>
      <c r="H1075" t="s">
        <v>2421</v>
      </c>
      <c r="I1075" t="str">
        <f t="shared" si="715"/>
        <v>yes</v>
      </c>
      <c r="J1075" s="2">
        <v>0</v>
      </c>
      <c r="K1075">
        <v>18.873482497099999</v>
      </c>
      <c r="L1075">
        <v>18.059525535900001</v>
      </c>
      <c r="M1075" s="1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51.571648920000001</v>
      </c>
      <c r="X1075">
        <v>7.2388086229999997</v>
      </c>
      <c r="Y1075">
        <v>214</v>
      </c>
      <c r="Z1075" t="str" cm="1">
        <f t="array" ref="Z1075">INDEX(Tabelle4!$C$2:$C$2596,MATCH(TRUE,EXACT(tool!A817,Tabelle4!$D$2:$D$2596),0))</f>
        <v>Z</v>
      </c>
      <c r="AA1075" t="s">
        <v>1513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</row>
    <row r="1076" spans="1:143" hidden="1" x14ac:dyDescent="0.2">
      <c r="A1076" t="s">
        <v>1612</v>
      </c>
      <c r="B1076">
        <v>0</v>
      </c>
      <c r="C1076" t="str">
        <f>IF(M1076&lt;&gt;0,IF(J1076&lt;&gt;0,IF(J1076&lt;&gt;"0","yes","no"),"no"),"no")</f>
        <v>no</v>
      </c>
      <c r="D1076" t="str">
        <f>IF(M1076&lt;&gt;0,IF(J1076&lt;&gt;0,IF(J1076&lt;&gt;"0","yes","no"),"no"),"no")</f>
        <v>no</v>
      </c>
      <c r="E1076" t="str">
        <f>IF(M1076&lt;&gt;0,IF(J1076&lt;&gt;0,IF(J1076&lt;&gt;"0","yes","no"),"no"),"no")</f>
        <v>no</v>
      </c>
      <c r="F1076" t="str">
        <f>IF(COUNTIF(AB1076:CM1076,"pv&amp;st")&lt;&gt;0,IF(J1076&lt;&gt;"0",IF(J1076&lt;&gt;0,"yes","no"),"no"),"no")</f>
        <v>no</v>
      </c>
      <c r="G1076" t="str">
        <f>IF(M1076&lt;&gt;0,IF(J1076&lt;&gt;0,IF(J1076&lt;&gt;"0","yes","no"),"no"),"no")</f>
        <v>no</v>
      </c>
      <c r="H1076" t="s">
        <v>2421</v>
      </c>
      <c r="I1076" t="str">
        <f>IF(J1076&lt;&gt;"0",IF(J1076&lt;&gt;0,"yes","no"),"no")</f>
        <v>no</v>
      </c>
      <c r="J1076" s="2">
        <v>0</v>
      </c>
      <c r="K1076">
        <v>29.629514006200001</v>
      </c>
      <c r="L1076">
        <v>21.909279259600002</v>
      </c>
      <c r="M1076" s="1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51.571509229999997</v>
      </c>
      <c r="X1076">
        <v>7.238176889</v>
      </c>
      <c r="Y1076">
        <v>217</v>
      </c>
      <c r="Z1076" t="str" cm="1">
        <f t="array" ref="Z1076">INDEX(Tabelle4!$C$2:$C$2596,MATCH(TRUE,EXACT(tool!A884,Tabelle4!$D$2:$D$2596),0))</f>
        <v>Y</v>
      </c>
      <c r="AA1076" t="s">
        <v>1613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</row>
    <row r="1077" spans="1:143" hidden="1" x14ac:dyDescent="0.2">
      <c r="A1077" t="s">
        <v>1698</v>
      </c>
      <c r="B1077">
        <v>0</v>
      </c>
      <c r="C1077" t="str">
        <f t="shared" si="710"/>
        <v>no</v>
      </c>
      <c r="D1077" t="str">
        <f t="shared" si="711"/>
        <v>no</v>
      </c>
      <c r="E1077" t="str">
        <f t="shared" si="712"/>
        <v>no</v>
      </c>
      <c r="F1077" t="str">
        <f t="shared" si="713"/>
        <v>no</v>
      </c>
      <c r="G1077" t="str">
        <f t="shared" si="714"/>
        <v>no</v>
      </c>
      <c r="H1077" t="s">
        <v>2421</v>
      </c>
      <c r="I1077" t="str">
        <f t="shared" si="715"/>
        <v>yes</v>
      </c>
      <c r="J1077" s="2">
        <v>0</v>
      </c>
      <c r="K1077">
        <v>21.8158279996</v>
      </c>
      <c r="L1077">
        <v>18.6981488242</v>
      </c>
      <c r="M1077" s="1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121</v>
      </c>
      <c r="V1077">
        <v>5.0048960066500001</v>
      </c>
      <c r="W1077">
        <v>51.571428670000003</v>
      </c>
      <c r="X1077">
        <v>7.23795696</v>
      </c>
      <c r="Y1077">
        <v>217</v>
      </c>
      <c r="Z1077" t="str" cm="1">
        <f t="array" ref="Z1077">INDEX(Tabelle4!$C$2:$C$2596,MATCH(TRUE,EXACT(tool!A944,Tabelle4!$D$2:$D$2596),0))</f>
        <v>Z</v>
      </c>
      <c r="AA1077" t="s">
        <v>1613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</row>
    <row r="1078" spans="1:143" hidden="1" x14ac:dyDescent="0.2">
      <c r="A1078" t="s">
        <v>1917</v>
      </c>
      <c r="B1078">
        <v>0</v>
      </c>
      <c r="C1078" t="str">
        <f t="shared" si="710"/>
        <v>no</v>
      </c>
      <c r="D1078" t="str">
        <f t="shared" si="711"/>
        <v>no</v>
      </c>
      <c r="E1078" t="str">
        <f t="shared" si="712"/>
        <v>no</v>
      </c>
      <c r="F1078" t="str">
        <f t="shared" si="713"/>
        <v>no</v>
      </c>
      <c r="G1078" t="str">
        <f t="shared" si="714"/>
        <v>no</v>
      </c>
      <c r="H1078" t="s">
        <v>2421</v>
      </c>
      <c r="I1078" t="str">
        <f t="shared" si="715"/>
        <v>yes</v>
      </c>
      <c r="J1078" s="2">
        <v>0</v>
      </c>
      <c r="K1078">
        <v>26.989113982300001</v>
      </c>
      <c r="L1078">
        <v>21.911903027299999</v>
      </c>
      <c r="M1078" s="1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51.570980949999999</v>
      </c>
      <c r="X1078">
        <v>7.23690882</v>
      </c>
      <c r="Y1078">
        <v>217</v>
      </c>
      <c r="Z1078" t="str" cm="1">
        <f t="array" ref="Z1078">INDEX(Tabelle4!$C$2:$C$2596,MATCH(TRUE,EXACT(tool!A1111,Tabelle4!$D$2:$D$2596),0))</f>
        <v>Z</v>
      </c>
      <c r="AA1078" t="s">
        <v>1613</v>
      </c>
      <c r="AB1078" t="s">
        <v>78</v>
      </c>
      <c r="AC1078">
        <v>17.735837936401399</v>
      </c>
      <c r="AD1078">
        <v>1.43065603817964</v>
      </c>
      <c r="AE1078">
        <v>141.41460177164799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</row>
    <row r="1079" spans="1:143" hidden="1" x14ac:dyDescent="0.2">
      <c r="A1079" t="s">
        <v>1918</v>
      </c>
      <c r="B1079">
        <v>0</v>
      </c>
      <c r="C1079" t="str">
        <f t="shared" si="710"/>
        <v>no</v>
      </c>
      <c r="D1079" t="str">
        <f t="shared" si="711"/>
        <v>no</v>
      </c>
      <c r="E1079" t="str">
        <f t="shared" si="712"/>
        <v>no</v>
      </c>
      <c r="F1079" t="str">
        <f t="shared" si="713"/>
        <v>no</v>
      </c>
      <c r="G1079" t="str">
        <f t="shared" si="714"/>
        <v>no</v>
      </c>
      <c r="H1079" t="s">
        <v>2421</v>
      </c>
      <c r="I1079" t="str">
        <f t="shared" si="715"/>
        <v>yes</v>
      </c>
      <c r="J1079" s="2">
        <v>0</v>
      </c>
      <c r="K1079">
        <v>22.111055006400001</v>
      </c>
      <c r="L1079">
        <v>18.893366564099999</v>
      </c>
      <c r="M1079" s="1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121</v>
      </c>
      <c r="V1079">
        <v>764.27442238100002</v>
      </c>
      <c r="W1079">
        <v>51.571915259999997</v>
      </c>
      <c r="X1079">
        <v>7.2393452820000004</v>
      </c>
      <c r="Y1079">
        <v>217</v>
      </c>
      <c r="Z1079" t="str" cm="1">
        <f t="array" ref="Z1079">INDEX(Tabelle4!$C$2:$C$2596,MATCH(TRUE,EXACT(tool!A1112,Tabelle4!$D$2:$D$2596),0))</f>
        <v>Z</v>
      </c>
      <c r="AA1079" t="s">
        <v>1613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</row>
    <row r="1080" spans="1:143" hidden="1" x14ac:dyDescent="0.2">
      <c r="A1080" t="s">
        <v>1919</v>
      </c>
      <c r="B1080">
        <v>0</v>
      </c>
      <c r="C1080" t="str">
        <f t="shared" si="710"/>
        <v>no</v>
      </c>
      <c r="D1080" t="str">
        <f t="shared" si="711"/>
        <v>no</v>
      </c>
      <c r="E1080" t="str">
        <f t="shared" si="712"/>
        <v>no</v>
      </c>
      <c r="F1080" t="str">
        <f t="shared" si="713"/>
        <v>no</v>
      </c>
      <c r="G1080" t="str">
        <f t="shared" si="714"/>
        <v>no</v>
      </c>
      <c r="H1080" t="s">
        <v>2421</v>
      </c>
      <c r="I1080" t="str">
        <f t="shared" si="715"/>
        <v>yes</v>
      </c>
      <c r="J1080" s="2">
        <v>0</v>
      </c>
      <c r="K1080">
        <v>30.686655007500001</v>
      </c>
      <c r="L1080">
        <v>22.228484168200001</v>
      </c>
      <c r="M1080" s="1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51.571016090000001</v>
      </c>
      <c r="X1080">
        <v>7.2370394139999998</v>
      </c>
      <c r="Y1080">
        <v>217</v>
      </c>
      <c r="Z1080" t="str" cm="1">
        <f t="array" ref="Z1080">INDEX(Tabelle4!$C$2:$C$2596,MATCH(TRUE,EXACT(tool!A1113,Tabelle4!$D$2:$D$2596),0))</f>
        <v>Z</v>
      </c>
      <c r="AA1080" t="s">
        <v>1613</v>
      </c>
      <c r="AB1080" t="s">
        <v>78</v>
      </c>
      <c r="AC1080">
        <v>7.22560691833496</v>
      </c>
      <c r="AD1080">
        <v>19.805009874533798</v>
      </c>
      <c r="AE1080">
        <v>145.87111563111401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</row>
    <row r="1081" spans="1:143" hidden="1" x14ac:dyDescent="0.2">
      <c r="A1081" t="s">
        <v>1922</v>
      </c>
      <c r="B1081">
        <v>0</v>
      </c>
      <c r="C1081" t="str">
        <f t="shared" si="710"/>
        <v>no</v>
      </c>
      <c r="D1081" t="str">
        <f t="shared" si="711"/>
        <v>no</v>
      </c>
      <c r="E1081" t="str">
        <f t="shared" si="712"/>
        <v>no</v>
      </c>
      <c r="F1081" t="str">
        <f t="shared" si="713"/>
        <v>no</v>
      </c>
      <c r="G1081" t="str">
        <f t="shared" si="714"/>
        <v>no</v>
      </c>
      <c r="H1081" t="s">
        <v>2421</v>
      </c>
      <c r="I1081" t="str">
        <f t="shared" si="715"/>
        <v>yes</v>
      </c>
      <c r="J1081" s="2">
        <v>0</v>
      </c>
      <c r="K1081">
        <v>32.545421985200001</v>
      </c>
      <c r="L1081">
        <v>23.778059172599999</v>
      </c>
      <c r="M1081" s="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51.571679359999997</v>
      </c>
      <c r="X1081">
        <v>7.2385917400000004</v>
      </c>
      <c r="Y1081">
        <v>217</v>
      </c>
      <c r="Z1081" t="str" cm="1">
        <f t="array" ref="Z1081">INDEX(Tabelle4!$C$2:$C$2596,MATCH(TRUE,EXACT(tool!A1115,Tabelle4!$D$2:$D$2596),0))</f>
        <v>Z</v>
      </c>
      <c r="AA1081" t="s">
        <v>1613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</row>
    <row r="1082" spans="1:143" hidden="1" x14ac:dyDescent="0.2">
      <c r="A1082" t="s">
        <v>1923</v>
      </c>
      <c r="B1082">
        <v>0</v>
      </c>
      <c r="C1082" t="str">
        <f t="shared" si="710"/>
        <v>no</v>
      </c>
      <c r="D1082" t="str">
        <f t="shared" si="711"/>
        <v>no</v>
      </c>
      <c r="E1082" t="str">
        <f t="shared" si="712"/>
        <v>no</v>
      </c>
      <c r="F1082" t="str">
        <f t="shared" si="713"/>
        <v>no</v>
      </c>
      <c r="G1082" t="str">
        <f t="shared" si="714"/>
        <v>no</v>
      </c>
      <c r="H1082" t="s">
        <v>2421</v>
      </c>
      <c r="I1082" t="str">
        <f t="shared" si="715"/>
        <v>yes</v>
      </c>
      <c r="J1082" s="2">
        <v>0</v>
      </c>
      <c r="K1082">
        <v>17.082177003200002</v>
      </c>
      <c r="L1082">
        <v>16.5326432279</v>
      </c>
      <c r="M1082" s="1">
        <v>0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51.571045900000001</v>
      </c>
      <c r="X1082">
        <v>7.2371100879999997</v>
      </c>
      <c r="Y1082">
        <v>217</v>
      </c>
      <c r="Z1082" t="str" cm="1">
        <f t="array" ref="Z1082">INDEX(Tabelle4!$C$2:$C$2596,MATCH(TRUE,EXACT(tool!A1116,Tabelle4!$D$2:$D$2596),0))</f>
        <v>Z</v>
      </c>
      <c r="AA1082" t="s">
        <v>1613</v>
      </c>
      <c r="AB1082" t="s">
        <v>78</v>
      </c>
      <c r="AC1082">
        <v>6.6409401893615696</v>
      </c>
      <c r="AD1082">
        <v>2.80497134751023</v>
      </c>
      <c r="AE1082">
        <v>128.313090667735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</row>
    <row r="1083" spans="1:143" hidden="1" x14ac:dyDescent="0.2">
      <c r="A1083" t="s">
        <v>1925</v>
      </c>
      <c r="B1083">
        <v>0</v>
      </c>
      <c r="C1083" t="str">
        <f t="shared" si="710"/>
        <v>no</v>
      </c>
      <c r="D1083" t="str">
        <f t="shared" si="711"/>
        <v>no</v>
      </c>
      <c r="E1083" t="str">
        <f t="shared" si="712"/>
        <v>no</v>
      </c>
      <c r="F1083" t="str">
        <f t="shared" si="713"/>
        <v>no</v>
      </c>
      <c r="G1083" t="str">
        <f t="shared" si="714"/>
        <v>no</v>
      </c>
      <c r="H1083" t="s">
        <v>2421</v>
      </c>
      <c r="I1083" t="str">
        <f t="shared" si="715"/>
        <v>yes</v>
      </c>
      <c r="J1083" s="2">
        <v>0</v>
      </c>
      <c r="K1083">
        <v>16.985562012500001</v>
      </c>
      <c r="L1083">
        <v>16.530543530399999</v>
      </c>
      <c r="M1083" s="1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51.571832690000001</v>
      </c>
      <c r="X1083">
        <v>7.2391163250000004</v>
      </c>
      <c r="Y1083">
        <v>217</v>
      </c>
      <c r="Z1083" t="str" cm="1">
        <f t="array" ref="Z1083">INDEX(Tabelle4!$C$2:$C$2596,MATCH(TRUE,EXACT(tool!A1118,Tabelle4!$D$2:$D$2596),0))</f>
        <v>Z</v>
      </c>
      <c r="AA1083" t="s">
        <v>1613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</row>
    <row r="1084" spans="1:143" hidden="1" x14ac:dyDescent="0.2">
      <c r="A1084" t="s">
        <v>1926</v>
      </c>
      <c r="B1084">
        <v>0</v>
      </c>
      <c r="C1084" t="str">
        <f t="shared" si="710"/>
        <v>no</v>
      </c>
      <c r="D1084" t="str">
        <f t="shared" si="711"/>
        <v>no</v>
      </c>
      <c r="E1084" t="str">
        <f t="shared" si="712"/>
        <v>no</v>
      </c>
      <c r="F1084" t="str">
        <f t="shared" si="713"/>
        <v>no</v>
      </c>
      <c r="G1084" t="str">
        <f t="shared" si="714"/>
        <v>no</v>
      </c>
      <c r="H1084" t="s">
        <v>2421</v>
      </c>
      <c r="I1084" t="str">
        <f t="shared" si="715"/>
        <v>yes</v>
      </c>
      <c r="J1084" s="2">
        <v>0</v>
      </c>
      <c r="K1084">
        <v>24.333895010300001</v>
      </c>
      <c r="L1084">
        <v>19.800556891100001</v>
      </c>
      <c r="M1084" s="1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108</v>
      </c>
      <c r="V1084">
        <v>223.75520412127884</v>
      </c>
      <c r="W1084">
        <v>51.571216249999999</v>
      </c>
      <c r="X1084">
        <v>7.2374589230000002</v>
      </c>
      <c r="Y1084">
        <v>217</v>
      </c>
      <c r="Z1084" t="str" cm="1">
        <f t="array" ref="Z1084">INDEX(Tabelle4!$C$2:$C$2596,MATCH(TRUE,EXACT(tool!A1119,Tabelle4!$D$2:$D$2596),0))</f>
        <v>Z</v>
      </c>
      <c r="AA1084" t="s">
        <v>1613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</row>
    <row r="1085" spans="1:143" hidden="1" x14ac:dyDescent="0.2">
      <c r="A1085" t="s">
        <v>1927</v>
      </c>
      <c r="B1085">
        <v>0</v>
      </c>
      <c r="C1085" t="str">
        <f t="shared" si="710"/>
        <v>no</v>
      </c>
      <c r="D1085" t="str">
        <f t="shared" si="711"/>
        <v>no</v>
      </c>
      <c r="E1085" t="str">
        <f t="shared" si="712"/>
        <v>no</v>
      </c>
      <c r="F1085" t="str">
        <f t="shared" si="713"/>
        <v>no</v>
      </c>
      <c r="G1085" t="str">
        <f t="shared" si="714"/>
        <v>no</v>
      </c>
      <c r="H1085" t="s">
        <v>2421</v>
      </c>
      <c r="I1085" t="str">
        <f t="shared" si="715"/>
        <v>yes</v>
      </c>
      <c r="J1085" s="2">
        <v>0</v>
      </c>
      <c r="K1085">
        <v>12.9233295007</v>
      </c>
      <c r="L1085">
        <v>14.379826012900001</v>
      </c>
      <c r="M1085" s="1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51.571578600000002</v>
      </c>
      <c r="X1085">
        <v>7.2383168590000002</v>
      </c>
      <c r="Y1085">
        <v>217</v>
      </c>
      <c r="Z1085" t="str" cm="1">
        <f t="array" ref="Z1085">INDEX(Tabelle4!$C$2:$C$2596,MATCH(TRUE,EXACT(tool!A1120,Tabelle4!$D$2:$D$2596),0))</f>
        <v>Z</v>
      </c>
      <c r="AA1085" t="s">
        <v>1613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</row>
    <row r="1086" spans="1:143" hidden="1" x14ac:dyDescent="0.2">
      <c r="A1086" t="s">
        <v>289</v>
      </c>
      <c r="B1086">
        <v>0</v>
      </c>
      <c r="C1086" t="str">
        <f>IF(M1086&lt;&gt;0,IF(J1086&lt;&gt;0,IF(J1086&lt;&gt;"0","yes","no"),"no"),"no")</f>
        <v>yes</v>
      </c>
      <c r="D1086" t="str">
        <f>IF(M1086&lt;&gt;0,IF(J1086&lt;&gt;0,IF(J1086&lt;&gt;"0","yes","no"),"no"),"no")</f>
        <v>yes</v>
      </c>
      <c r="E1086" t="str">
        <f>IF(M1086&lt;&gt;0,IF(J1086&lt;&gt;0,IF(J1086&lt;&gt;"0","yes","no"),"no"),"no")</f>
        <v>yes</v>
      </c>
      <c r="F1086" t="str">
        <f t="shared" si="713"/>
        <v>no</v>
      </c>
      <c r="G1086" t="str">
        <f t="shared" si="714"/>
        <v>yes</v>
      </c>
      <c r="H1086" t="s">
        <v>2421</v>
      </c>
      <c r="I1086" t="str">
        <f>IF(J1086&lt;&gt;"0",IF(J1086&lt;&gt;0,"yes","no"),"no")</f>
        <v>yes</v>
      </c>
      <c r="J1086" s="1" t="s">
        <v>91</v>
      </c>
      <c r="K1086">
        <v>290.43680102600001</v>
      </c>
      <c r="L1086">
        <v>79.772513099799994</v>
      </c>
      <c r="M1086" s="1">
        <v>1960</v>
      </c>
      <c r="N1086">
        <v>2</v>
      </c>
      <c r="O1086">
        <v>1</v>
      </c>
      <c r="P1086">
        <v>2</v>
      </c>
      <c r="Q1086">
        <v>1</v>
      </c>
      <c r="R1086">
        <v>2.7</v>
      </c>
      <c r="S1086">
        <v>157.29842516425998</v>
      </c>
      <c r="T1086">
        <v>58.087360205200007</v>
      </c>
      <c r="U1086" t="s">
        <v>108</v>
      </c>
      <c r="V1086">
        <v>87.069236905051284</v>
      </c>
      <c r="W1086">
        <v>51.56803815</v>
      </c>
      <c r="X1086">
        <v>7.2411453180000001</v>
      </c>
      <c r="Y1086">
        <v>219</v>
      </c>
      <c r="Z1086" t="str" cm="1">
        <f t="array" ref="Z1086">INDEX(Tabelle4!$C$2:$C$2596,MATCH(TRUE,EXACT(tool!A106,Tabelle4!$D$2:$D$2596),0))</f>
        <v>Y</v>
      </c>
      <c r="AA1086" t="s">
        <v>290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</row>
    <row r="1087" spans="1:143" hidden="1" x14ac:dyDescent="0.2">
      <c r="A1087" t="s">
        <v>1119</v>
      </c>
      <c r="B1087">
        <v>0</v>
      </c>
      <c r="C1087" t="str">
        <f t="shared" si="710"/>
        <v>no</v>
      </c>
      <c r="D1087" t="str">
        <f t="shared" si="711"/>
        <v>no</v>
      </c>
      <c r="E1087" t="str">
        <f t="shared" si="712"/>
        <v>no</v>
      </c>
      <c r="F1087" t="str">
        <f t="shared" si="713"/>
        <v>no</v>
      </c>
      <c r="G1087" t="str">
        <f t="shared" si="714"/>
        <v>no</v>
      </c>
      <c r="H1087" t="s">
        <v>2421</v>
      </c>
      <c r="I1087" t="str">
        <f t="shared" si="715"/>
        <v>yes</v>
      </c>
      <c r="J1087" s="2">
        <v>0</v>
      </c>
      <c r="K1087">
        <v>18.2542040097</v>
      </c>
      <c r="L1087">
        <v>17.727340080600001</v>
      </c>
      <c r="M1087" s="1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51.568153469999999</v>
      </c>
      <c r="X1087">
        <v>7.241160528</v>
      </c>
      <c r="Y1087">
        <v>219</v>
      </c>
      <c r="Z1087" t="str" cm="1">
        <f t="array" ref="Z1087">INDEX(Tabelle4!$C$2:$C$2596,MATCH(TRUE,EXACT(tool!A545,Tabelle4!$D$2:$D$2596),0))</f>
        <v>Z</v>
      </c>
      <c r="AA1087" t="s">
        <v>290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</row>
    <row r="1088" spans="1:143" hidden="1" x14ac:dyDescent="0.2">
      <c r="A1088" t="s">
        <v>521</v>
      </c>
      <c r="B1088">
        <v>0</v>
      </c>
      <c r="C1088" t="str">
        <f>IF(M1088&lt;&gt;0,IF(J1088&lt;&gt;0,IF(J1088&lt;&gt;"0","yes","no"),"no"),"no")</f>
        <v>yes</v>
      </c>
      <c r="D1088" t="str">
        <f>IF(M1088&lt;&gt;0,IF(J1088&lt;&gt;0,IF(J1088&lt;&gt;"0","yes","no"),"no"),"no")</f>
        <v>yes</v>
      </c>
      <c r="E1088" t="str">
        <f>IF(M1088&lt;&gt;0,IF(J1088&lt;&gt;0,IF(J1088&lt;&gt;"0","yes","no"),"no"),"no")</f>
        <v>yes</v>
      </c>
      <c r="F1088" t="str">
        <f t="shared" si="713"/>
        <v>no</v>
      </c>
      <c r="G1088" t="str">
        <f t="shared" si="714"/>
        <v>yes</v>
      </c>
      <c r="H1088" t="s">
        <v>2421</v>
      </c>
      <c r="I1088" t="str">
        <f>IF(J1088&lt;&gt;"0",IF(J1088&lt;&gt;0,"yes","no"),"no")</f>
        <v>yes</v>
      </c>
      <c r="J1088" s="1" t="s">
        <v>91</v>
      </c>
      <c r="K1088">
        <v>62.173057014400001</v>
      </c>
      <c r="L1088">
        <v>35.974505429399997</v>
      </c>
      <c r="M1088" s="1">
        <v>1972</v>
      </c>
      <c r="N1088">
        <v>8</v>
      </c>
      <c r="O1088">
        <v>1</v>
      </c>
      <c r="P1088">
        <v>8</v>
      </c>
      <c r="Q1088">
        <v>2</v>
      </c>
      <c r="R1088">
        <v>5.4</v>
      </c>
      <c r="S1088">
        <v>169.39310651300002</v>
      </c>
      <c r="T1088">
        <v>24.869222805760003</v>
      </c>
      <c r="U1088" t="s">
        <v>108</v>
      </c>
      <c r="V1088">
        <v>191.60401040533728</v>
      </c>
      <c r="W1088">
        <v>51.568369959999998</v>
      </c>
      <c r="X1088">
        <v>7.2411886660000002</v>
      </c>
      <c r="Y1088">
        <v>219</v>
      </c>
      <c r="Z1088" t="str" cm="1">
        <f t="array" ref="Z1088">INDEX(Tabelle4!$C$2:$C$2596,MATCH(TRUE,EXACT(tool!A224,Tabelle4!$D$2:$D$2596),0))</f>
        <v>Y</v>
      </c>
      <c r="AA1088" t="s">
        <v>522</v>
      </c>
      <c r="AB1088" t="s">
        <v>78</v>
      </c>
      <c r="AC1088">
        <v>33.612678527832003</v>
      </c>
      <c r="AD1088">
        <v>1.3324439767679701</v>
      </c>
      <c r="AE1088">
        <v>114.739091064402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</row>
    <row r="1089" spans="1:143" hidden="1" x14ac:dyDescent="0.2">
      <c r="A1089" t="s">
        <v>2028</v>
      </c>
      <c r="B1089">
        <v>0</v>
      </c>
      <c r="C1089" t="str">
        <f t="shared" si="710"/>
        <v>no</v>
      </c>
      <c r="D1089" t="str">
        <f t="shared" si="711"/>
        <v>no</v>
      </c>
      <c r="E1089" t="str">
        <f t="shared" si="712"/>
        <v>no</v>
      </c>
      <c r="F1089" t="str">
        <f t="shared" si="713"/>
        <v>no</v>
      </c>
      <c r="G1089" t="str">
        <f t="shared" si="714"/>
        <v>no</v>
      </c>
      <c r="H1089" t="s">
        <v>2421</v>
      </c>
      <c r="I1089" t="str">
        <f t="shared" si="715"/>
        <v>yes</v>
      </c>
      <c r="J1089" s="1">
        <v>0</v>
      </c>
      <c r="K1089">
        <v>12.6091764918</v>
      </c>
      <c r="L1089">
        <v>16.964285037</v>
      </c>
      <c r="M1089" s="1">
        <v>0</v>
      </c>
      <c r="N1089">
        <v>1</v>
      </c>
      <c r="O1089">
        <v>4</v>
      </c>
      <c r="P1089">
        <v>4</v>
      </c>
      <c r="Q1089">
        <v>1</v>
      </c>
      <c r="R1089">
        <v>2.7</v>
      </c>
      <c r="S1089">
        <v>43.281734301539998</v>
      </c>
      <c r="T1089">
        <v>2.5218352983600001</v>
      </c>
      <c r="U1089">
        <v>0</v>
      </c>
      <c r="V1089">
        <v>0</v>
      </c>
      <c r="W1089">
        <v>51.568361299999999</v>
      </c>
      <c r="X1089">
        <v>7.2412620900000002</v>
      </c>
      <c r="Y1089">
        <v>219</v>
      </c>
      <c r="Z1089" t="str" cm="1">
        <f t="array" ref="Z1089">INDEX(Tabelle4!$C$2:$C$2596,MATCH(TRUE,EXACT(tool!A1207,Tabelle4!$D$2:$D$2596),0))</f>
        <v>Z</v>
      </c>
      <c r="AA1089" t="s">
        <v>522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</row>
    <row r="1090" spans="1:143" hidden="1" x14ac:dyDescent="0.2">
      <c r="A1090" t="s">
        <v>2043</v>
      </c>
      <c r="B1090">
        <v>0</v>
      </c>
      <c r="C1090" t="str">
        <f t="shared" si="710"/>
        <v>no</v>
      </c>
      <c r="D1090" t="str">
        <f t="shared" si="711"/>
        <v>no</v>
      </c>
      <c r="E1090" t="str">
        <f t="shared" si="712"/>
        <v>no</v>
      </c>
      <c r="F1090" t="str">
        <f t="shared" si="713"/>
        <v>no</v>
      </c>
      <c r="G1090" t="str">
        <f t="shared" si="714"/>
        <v>no</v>
      </c>
      <c r="H1090" t="s">
        <v>2421</v>
      </c>
      <c r="I1090" t="str">
        <f t="shared" si="715"/>
        <v>yes</v>
      </c>
      <c r="J1090" s="2">
        <v>0</v>
      </c>
      <c r="K1090">
        <v>21.893558008700001</v>
      </c>
      <c r="L1090">
        <v>18.7213636028</v>
      </c>
      <c r="M1090" s="1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51.56825585</v>
      </c>
      <c r="X1090">
        <v>7.2410698609999997</v>
      </c>
      <c r="Y1090">
        <v>219</v>
      </c>
      <c r="Z1090" t="str" cm="1">
        <f t="array" ref="Z1090">INDEX(Tabelle4!$C$2:$C$2596,MATCH(TRUE,EXACT(tool!A1220,Tabelle4!$D$2:$D$2596),0))</f>
        <v>Z</v>
      </c>
      <c r="AA1090" t="s">
        <v>522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</row>
    <row r="1091" spans="1:143" hidden="1" x14ac:dyDescent="0.2">
      <c r="A1091" t="s">
        <v>608</v>
      </c>
      <c r="B1091">
        <v>0</v>
      </c>
      <c r="C1091" t="str">
        <f t="shared" si="710"/>
        <v>yes</v>
      </c>
      <c r="D1091" t="str">
        <f t="shared" si="711"/>
        <v>yes</v>
      </c>
      <c r="E1091" t="str">
        <f t="shared" si="712"/>
        <v>yes</v>
      </c>
      <c r="F1091" t="str">
        <f t="shared" si="713"/>
        <v>yes</v>
      </c>
      <c r="G1091" t="str">
        <f t="shared" si="714"/>
        <v>yes</v>
      </c>
      <c r="H1091" t="s">
        <v>2421</v>
      </c>
      <c r="I1091" t="str">
        <f t="shared" si="715"/>
        <v>yes</v>
      </c>
      <c r="J1091" s="1" t="s">
        <v>91</v>
      </c>
      <c r="K1091">
        <v>55.624899501100003</v>
      </c>
      <c r="L1091">
        <v>30.262944985400001</v>
      </c>
      <c r="M1091" s="1">
        <v>1925</v>
      </c>
      <c r="N1091">
        <v>2</v>
      </c>
      <c r="O1091">
        <v>3</v>
      </c>
      <c r="P1091">
        <v>6</v>
      </c>
      <c r="Q1091">
        <v>1</v>
      </c>
      <c r="R1091">
        <v>2.7</v>
      </c>
      <c r="S1091">
        <v>70.584971560360003</v>
      </c>
      <c r="T1091">
        <v>11.124979900220001</v>
      </c>
      <c r="U1091" t="s">
        <v>108</v>
      </c>
      <c r="V1091">
        <v>184.95578170114433</v>
      </c>
      <c r="W1091">
        <v>51.568600859999997</v>
      </c>
      <c r="X1091">
        <v>7.2421118949999999</v>
      </c>
      <c r="Y1091">
        <v>219</v>
      </c>
      <c r="Z1091" t="str" cm="1">
        <f t="array" ref="Z1091">INDEX(Tabelle4!$C$2:$C$2596,MATCH(TRUE,EXACT(tool!A268,Tabelle4!$D$2:$D$2596),0))</f>
        <v>Z</v>
      </c>
      <c r="AA1091" t="s">
        <v>609</v>
      </c>
      <c r="AB1091" t="s">
        <v>83</v>
      </c>
      <c r="AC1091">
        <v>13.5104265213013</v>
      </c>
      <c r="AD1091">
        <v>32.6892891525344</v>
      </c>
      <c r="AE1091">
        <v>133.70603759578799</v>
      </c>
      <c r="AF1091" t="s">
        <v>78</v>
      </c>
      <c r="AG1091">
        <v>5.1210174560546902</v>
      </c>
      <c r="AH1091">
        <v>59.860561245402302</v>
      </c>
      <c r="AI1091">
        <v>138.27893548985301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</row>
    <row r="1092" spans="1:143" hidden="1" x14ac:dyDescent="0.2">
      <c r="A1092" t="s">
        <v>1732</v>
      </c>
      <c r="B1092">
        <v>0</v>
      </c>
      <c r="C1092" t="str">
        <f>IF(M1092&lt;&gt;0,IF(J1092&lt;&gt;0,IF(J1092&lt;&gt;"0","yes","no"),"no"),"no")</f>
        <v>no</v>
      </c>
      <c r="D1092" t="str">
        <f>IF(M1092&lt;&gt;0,IF(J1092&lt;&gt;0,IF(J1092&lt;&gt;"0","yes","no"),"no"),"no")</f>
        <v>no</v>
      </c>
      <c r="E1092" t="str">
        <f>IF(M1092&lt;&gt;0,IF(J1092&lt;&gt;0,IF(J1092&lt;&gt;"0","yes","no"),"no"),"no")</f>
        <v>no</v>
      </c>
      <c r="F1092" t="str">
        <f>IF(COUNTIF(AB1092:CM1092,"pv&amp;st")&lt;&gt;0,IF(J1092&lt;&gt;"0",IF(J1092&lt;&gt;0,"yes","no"),"no"),"no")</f>
        <v>no</v>
      </c>
      <c r="G1092" t="str">
        <f>IF(M1092&lt;&gt;0,IF(J1092&lt;&gt;0,IF(J1092&lt;&gt;"0","yes","no"),"no"),"no")</f>
        <v>no</v>
      </c>
      <c r="H1092" t="s">
        <v>2421</v>
      </c>
      <c r="I1092" t="str">
        <f>IF(J1092&lt;&gt;"0",IF(J1092&lt;&gt;0,"yes","no"),"no")</f>
        <v>no</v>
      </c>
      <c r="J1092" s="2">
        <v>0</v>
      </c>
      <c r="K1092">
        <v>37.179147997900003</v>
      </c>
      <c r="L1092">
        <v>24.650225493899999</v>
      </c>
      <c r="M1092" s="1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51.56866831</v>
      </c>
      <c r="X1092">
        <v>7.2421275979999997</v>
      </c>
      <c r="Y1092">
        <v>219</v>
      </c>
      <c r="Z1092" t="str" cm="1">
        <f t="array" ref="Z1092">INDEX(Tabelle4!$C$2:$C$2596,MATCH(TRUE,EXACT(tool!A968,Tabelle4!$D$2:$D$2596),0))</f>
        <v>Y</v>
      </c>
      <c r="AA1092" t="s">
        <v>609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</row>
    <row r="1093" spans="1:143" hidden="1" x14ac:dyDescent="0.2">
      <c r="A1093" t="s">
        <v>437</v>
      </c>
      <c r="B1093">
        <v>0</v>
      </c>
      <c r="C1093" t="str">
        <f t="shared" si="710"/>
        <v>yes</v>
      </c>
      <c r="D1093" t="str">
        <f t="shared" si="711"/>
        <v>yes</v>
      </c>
      <c r="E1093" t="str">
        <f t="shared" si="712"/>
        <v>yes</v>
      </c>
      <c r="F1093" t="str">
        <f t="shared" si="713"/>
        <v>yes</v>
      </c>
      <c r="G1093" t="str">
        <f t="shared" si="714"/>
        <v>yes</v>
      </c>
      <c r="H1093" t="s">
        <v>2421</v>
      </c>
      <c r="I1093" t="str">
        <f t="shared" si="715"/>
        <v>yes</v>
      </c>
      <c r="J1093" s="1" t="s">
        <v>91</v>
      </c>
      <c r="K1093">
        <v>47.814455486100002</v>
      </c>
      <c r="L1093">
        <v>28.5275626639</v>
      </c>
      <c r="M1093" s="1">
        <v>1928</v>
      </c>
      <c r="N1093">
        <v>2</v>
      </c>
      <c r="O1093">
        <v>2</v>
      </c>
      <c r="P1093">
        <v>4</v>
      </c>
      <c r="Q1093">
        <v>1</v>
      </c>
      <c r="R1093">
        <v>2.7</v>
      </c>
      <c r="S1093">
        <v>67.461528095310001</v>
      </c>
      <c r="T1093">
        <v>9.5628910972200014</v>
      </c>
      <c r="U1093" t="s">
        <v>108</v>
      </c>
      <c r="V1093">
        <v>210.10473449724628</v>
      </c>
      <c r="W1093">
        <v>51.568421630000003</v>
      </c>
      <c r="X1093">
        <v>7.2418376999999996</v>
      </c>
      <c r="Y1093">
        <v>219</v>
      </c>
      <c r="Z1093" t="str" cm="1">
        <f t="array" ref="Z1093">INDEX(Tabelle4!$C$2:$C$2596,MATCH(TRUE,EXACT(tool!A180,Tabelle4!$D$2:$D$2596),0))</f>
        <v>Z</v>
      </c>
      <c r="AA1093" t="s">
        <v>438</v>
      </c>
      <c r="AB1093" t="s">
        <v>83</v>
      </c>
      <c r="AC1093">
        <v>17.634717941284201</v>
      </c>
      <c r="AD1093">
        <v>61.451840904803198</v>
      </c>
      <c r="AE1093">
        <v>133.92649941720501</v>
      </c>
      <c r="AF1093" t="s">
        <v>83</v>
      </c>
      <c r="AG1093">
        <v>16.182868957519499</v>
      </c>
      <c r="AH1093">
        <v>34.817002660681503</v>
      </c>
      <c r="AI1093">
        <v>132.39924781117401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</row>
    <row r="1094" spans="1:143" hidden="1" x14ac:dyDescent="0.2">
      <c r="A1094" t="s">
        <v>1331</v>
      </c>
      <c r="B1094">
        <v>0</v>
      </c>
      <c r="C1094" t="str">
        <f>IF(M1094&lt;&gt;0,IF(J1094&lt;&gt;0,IF(J1094&lt;&gt;"0","yes","no"),"no"),"no")</f>
        <v>no</v>
      </c>
      <c r="D1094" t="str">
        <f>IF(M1094&lt;&gt;0,IF(J1094&lt;&gt;0,IF(J1094&lt;&gt;"0","yes","no"),"no"),"no")</f>
        <v>no</v>
      </c>
      <c r="E1094" t="str">
        <f>IF(M1094&lt;&gt;0,IF(J1094&lt;&gt;0,IF(J1094&lt;&gt;"0","yes","no"),"no"),"no")</f>
        <v>no</v>
      </c>
      <c r="F1094" t="str">
        <f>IF(COUNTIF(AB1094:CM1094,"pv&amp;st")&lt;&gt;0,IF(J1094&lt;&gt;"0",IF(J1094&lt;&gt;0,"yes","no"),"no"),"no")</f>
        <v>no</v>
      </c>
      <c r="G1094" t="str">
        <f>IF(M1094&lt;&gt;0,IF(J1094&lt;&gt;0,IF(J1094&lt;&gt;"0","yes","no"),"no"),"no")</f>
        <v>no</v>
      </c>
      <c r="H1094" t="s">
        <v>2421</v>
      </c>
      <c r="I1094" t="str">
        <f>IF(J1094&lt;&gt;"0",IF(J1094&lt;&gt;0,"yes","no"),"no")</f>
        <v>no</v>
      </c>
      <c r="J1094" s="1">
        <v>0</v>
      </c>
      <c r="K1094">
        <v>21.209643507700001</v>
      </c>
      <c r="L1094">
        <v>18.700218787699999</v>
      </c>
      <c r="M1094" s="1">
        <v>0</v>
      </c>
      <c r="N1094">
        <v>2</v>
      </c>
      <c r="O1094">
        <v>2</v>
      </c>
      <c r="P1094">
        <v>4</v>
      </c>
      <c r="Q1094">
        <v>1</v>
      </c>
      <c r="R1094">
        <v>2.7</v>
      </c>
      <c r="S1094">
        <v>46.248662025250006</v>
      </c>
      <c r="T1094">
        <v>4.24192870154</v>
      </c>
      <c r="U1094">
        <v>0</v>
      </c>
      <c r="V1094">
        <v>0</v>
      </c>
      <c r="W1094">
        <v>51.568401909999999</v>
      </c>
      <c r="X1094">
        <v>7.241757454</v>
      </c>
      <c r="Y1094">
        <v>219</v>
      </c>
      <c r="Z1094" t="str" cm="1">
        <f t="array" ref="Z1094">INDEX(Tabelle4!$C$2:$C$2596,MATCH(TRUE,EXACT(tool!A690,Tabelle4!$D$2:$D$2596),0))</f>
        <v>Y</v>
      </c>
      <c r="AA1094" t="s">
        <v>438</v>
      </c>
      <c r="AB1094" t="s">
        <v>78</v>
      </c>
      <c r="AC1094">
        <v>10.7109317779541</v>
      </c>
      <c r="AD1094">
        <v>46.343249121552397</v>
      </c>
      <c r="AE1094">
        <v>134.51412938258801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</row>
    <row r="1095" spans="1:143" hidden="1" x14ac:dyDescent="0.2">
      <c r="A1095" t="s">
        <v>261</v>
      </c>
      <c r="B1095">
        <v>0</v>
      </c>
      <c r="C1095" t="str">
        <f t="shared" si="710"/>
        <v>no</v>
      </c>
      <c r="D1095" t="str">
        <f t="shared" si="711"/>
        <v>no</v>
      </c>
      <c r="E1095" t="str">
        <f t="shared" si="712"/>
        <v>no</v>
      </c>
      <c r="F1095" t="str">
        <f t="shared" si="713"/>
        <v>no</v>
      </c>
      <c r="G1095" t="str">
        <f t="shared" si="714"/>
        <v>no</v>
      </c>
      <c r="H1095" t="s">
        <v>2421</v>
      </c>
      <c r="I1095" t="str">
        <f t="shared" si="715"/>
        <v>yes</v>
      </c>
      <c r="J1095" s="1">
        <v>0</v>
      </c>
      <c r="K1095">
        <v>21.2127480061</v>
      </c>
      <c r="L1095">
        <v>18.718598049099999</v>
      </c>
      <c r="M1095" s="1">
        <v>0</v>
      </c>
      <c r="N1095">
        <v>3</v>
      </c>
      <c r="O1095">
        <v>4</v>
      </c>
      <c r="P1095">
        <v>12</v>
      </c>
      <c r="Q1095">
        <v>1</v>
      </c>
      <c r="R1095">
        <v>2.7</v>
      </c>
      <c r="S1095">
        <v>46.297665131350001</v>
      </c>
      <c r="T1095">
        <v>4.2425496012200004</v>
      </c>
      <c r="U1095" t="s">
        <v>108</v>
      </c>
      <c r="V1095">
        <v>165.28902833505092</v>
      </c>
      <c r="W1095">
        <v>51.568366249999997</v>
      </c>
      <c r="X1095">
        <v>7.2417026140000003</v>
      </c>
      <c r="Y1095">
        <v>219</v>
      </c>
      <c r="Z1095" t="str" cm="1">
        <f t="array" ref="Z1095">INDEX(Tabelle4!$C$2:$C$2596,MATCH(TRUE,EXACT(tool!A92,Tabelle4!$D$2:$D$2596),0))</f>
        <v>Z</v>
      </c>
      <c r="AA1095" t="s">
        <v>262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</row>
    <row r="1096" spans="1:143" hidden="1" x14ac:dyDescent="0.2">
      <c r="A1096" t="s">
        <v>512</v>
      </c>
      <c r="B1096">
        <v>0</v>
      </c>
      <c r="C1096" t="str">
        <f>IF(M1096&lt;&gt;0,IF(J1096&lt;&gt;0,IF(J1096&lt;&gt;"0","yes","no"),"no"),"no")</f>
        <v>no</v>
      </c>
      <c r="D1096" t="str">
        <f>IF(M1096&lt;&gt;0,IF(J1096&lt;&gt;0,IF(J1096&lt;&gt;"0","yes","no"),"no"),"no")</f>
        <v>no</v>
      </c>
      <c r="E1096" t="str">
        <f>IF(M1096&lt;&gt;0,IF(J1096&lt;&gt;0,IF(J1096&lt;&gt;"0","yes","no"),"no"),"no")</f>
        <v>no</v>
      </c>
      <c r="F1096" t="str">
        <f>IF(COUNTIF(AB1096:CM1096,"pv&amp;st")&lt;&gt;0,IF(J1096&lt;&gt;"0",IF(J1096&lt;&gt;0,"yes","no"),"no"),"no")</f>
        <v>no</v>
      </c>
      <c r="G1096" t="str">
        <f>IF(M1096&lt;&gt;0,IF(J1096&lt;&gt;0,IF(J1096&lt;&gt;"0","yes","no"),"no"),"no")</f>
        <v>no</v>
      </c>
      <c r="H1096" t="s">
        <v>2421</v>
      </c>
      <c r="I1096" t="str">
        <f>IF(J1096&lt;&gt;"0",IF(J1096&lt;&gt;0,"yes","no"),"no")</f>
        <v>no</v>
      </c>
      <c r="J1096" s="1">
        <v>0</v>
      </c>
      <c r="K1096">
        <v>11.7187445062</v>
      </c>
      <c r="L1096">
        <v>14.6046224814</v>
      </c>
      <c r="M1096" s="1">
        <v>0</v>
      </c>
      <c r="N1096">
        <v>2</v>
      </c>
      <c r="O1096">
        <v>2</v>
      </c>
      <c r="P1096">
        <v>4</v>
      </c>
      <c r="Q1096">
        <v>1</v>
      </c>
      <c r="R1096">
        <v>2.7</v>
      </c>
      <c r="S1096">
        <v>37.088731798540003</v>
      </c>
      <c r="T1096">
        <v>2.3437489012400001</v>
      </c>
      <c r="U1096" t="s">
        <v>108</v>
      </c>
      <c r="V1096">
        <v>148.22475116440293</v>
      </c>
      <c r="W1096">
        <v>51.568328860000001</v>
      </c>
      <c r="X1096">
        <v>7.2417327</v>
      </c>
      <c r="Y1096">
        <v>219</v>
      </c>
      <c r="Z1096" t="str" cm="1">
        <f t="array" ref="Z1096">INDEX(Tabelle4!$C$2:$C$2596,MATCH(TRUE,EXACT(tool!A219,Tabelle4!$D$2:$D$2596),0))</f>
        <v>Y</v>
      </c>
      <c r="AA1096" t="s">
        <v>262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</row>
    <row r="1097" spans="1:143" hidden="1" x14ac:dyDescent="0.2">
      <c r="A1097" t="s">
        <v>854</v>
      </c>
      <c r="B1097">
        <v>0</v>
      </c>
      <c r="C1097" t="str">
        <f t="shared" si="710"/>
        <v>yes</v>
      </c>
      <c r="D1097" t="str">
        <f t="shared" si="711"/>
        <v>yes</v>
      </c>
      <c r="E1097" t="str">
        <f t="shared" si="712"/>
        <v>yes</v>
      </c>
      <c r="F1097" t="str">
        <f t="shared" si="713"/>
        <v>yes</v>
      </c>
      <c r="G1097" t="str">
        <f t="shared" si="714"/>
        <v>yes</v>
      </c>
      <c r="H1097" t="s">
        <v>2421</v>
      </c>
      <c r="I1097" t="str">
        <f t="shared" si="715"/>
        <v>yes</v>
      </c>
      <c r="J1097" s="1" t="s">
        <v>91</v>
      </c>
      <c r="K1097">
        <v>47.685034486799999</v>
      </c>
      <c r="L1097">
        <v>29.405873231200001</v>
      </c>
      <c r="M1097" s="1">
        <v>1921</v>
      </c>
      <c r="N1097">
        <v>1</v>
      </c>
      <c r="O1097">
        <v>4</v>
      </c>
      <c r="P1097">
        <v>4</v>
      </c>
      <c r="Q1097">
        <v>1</v>
      </c>
      <c r="R1097">
        <v>2.7</v>
      </c>
      <c r="S1097">
        <v>69.858850826880001</v>
      </c>
      <c r="T1097">
        <v>9.5370068973599995</v>
      </c>
      <c r="U1097" t="s">
        <v>108</v>
      </c>
      <c r="V1097">
        <v>63.96971417202144</v>
      </c>
      <c r="W1097">
        <v>51.568315239999997</v>
      </c>
      <c r="X1097">
        <v>7.2416752940000002</v>
      </c>
      <c r="Y1097">
        <v>219</v>
      </c>
      <c r="Z1097" t="str" cm="1">
        <f t="array" ref="Z1097">INDEX(Tabelle4!$C$2:$C$2596,MATCH(TRUE,EXACT(tool!A395,Tabelle4!$D$2:$D$2596),0))</f>
        <v>Z</v>
      </c>
      <c r="AA1097" t="s">
        <v>262</v>
      </c>
      <c r="AB1097" t="s">
        <v>83</v>
      </c>
      <c r="AC1097">
        <v>23.9356479644775</v>
      </c>
      <c r="AD1097">
        <v>43.525911852228603</v>
      </c>
      <c r="AE1097">
        <v>133.150719053616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</row>
    <row r="1098" spans="1:143" hidden="1" x14ac:dyDescent="0.2">
      <c r="A1098" t="s">
        <v>1231</v>
      </c>
      <c r="B1098">
        <v>0</v>
      </c>
      <c r="C1098" t="str">
        <f t="shared" ref="C1098:C1103" si="742">IF(M1098&lt;&gt;0,IF(J1098&lt;&gt;0,IF(J1098&lt;&gt;"0","yes","no"),"no"),"no")</f>
        <v>no</v>
      </c>
      <c r="D1098" t="str">
        <f t="shared" ref="D1098:D1103" si="743">IF(M1098&lt;&gt;0,IF(J1098&lt;&gt;0,IF(J1098&lt;&gt;"0","yes","no"),"no"),"no")</f>
        <v>no</v>
      </c>
      <c r="E1098" t="str">
        <f t="shared" ref="E1098:E1103" si="744">IF(M1098&lt;&gt;0,IF(J1098&lt;&gt;0,IF(J1098&lt;&gt;"0","yes","no"),"no"),"no")</f>
        <v>no</v>
      </c>
      <c r="F1098" t="str">
        <f t="shared" ref="F1098:F1099" si="745">IF(COUNTIF(AB1098:CM1098,"pv&amp;st")&lt;&gt;0,IF(J1098&lt;&gt;"0",IF(J1098&lt;&gt;0,"yes","no"),"no"),"no")</f>
        <v>no</v>
      </c>
      <c r="G1098" t="str">
        <f t="shared" ref="G1098:G1099" si="746">IF(M1098&lt;&gt;0,IF(J1098&lt;&gt;0,IF(J1098&lt;&gt;"0","yes","no"),"no"),"no")</f>
        <v>no</v>
      </c>
      <c r="H1098" t="s">
        <v>2421</v>
      </c>
      <c r="I1098" t="str">
        <f t="shared" ref="I1098:I1103" si="747">IF(J1098&lt;&gt;"0",IF(J1098&lt;&gt;0,"yes","no"),"no")</f>
        <v>no</v>
      </c>
      <c r="J1098" s="2">
        <v>0</v>
      </c>
      <c r="K1098">
        <v>14.026528477999999</v>
      </c>
      <c r="L1098">
        <v>15.5365909429</v>
      </c>
      <c r="M1098" s="1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51.56834585</v>
      </c>
      <c r="X1098">
        <v>7.2417588430000004</v>
      </c>
      <c r="Y1098">
        <v>219</v>
      </c>
      <c r="Z1098" t="str" cm="1">
        <f t="array" ref="Z1098">INDEX(Tabelle4!$C$2:$C$2596,MATCH(TRUE,EXACT(tool!A623,Tabelle4!$D$2:$D$2596),0))</f>
        <v>Y</v>
      </c>
      <c r="AA1098" t="s">
        <v>262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</row>
    <row r="1099" spans="1:143" hidden="1" x14ac:dyDescent="0.2">
      <c r="A1099" t="s">
        <v>2034</v>
      </c>
      <c r="B1099">
        <v>0</v>
      </c>
      <c r="C1099" t="str">
        <f t="shared" si="742"/>
        <v>no</v>
      </c>
      <c r="D1099" t="str">
        <f t="shared" si="743"/>
        <v>no</v>
      </c>
      <c r="E1099" t="str">
        <f t="shared" si="744"/>
        <v>no</v>
      </c>
      <c r="F1099" t="str">
        <f t="shared" si="745"/>
        <v>no</v>
      </c>
      <c r="G1099" t="str">
        <f t="shared" si="746"/>
        <v>no</v>
      </c>
      <c r="H1099" t="s">
        <v>2421</v>
      </c>
      <c r="I1099" t="str">
        <f t="shared" si="747"/>
        <v>no</v>
      </c>
      <c r="J1099" s="2">
        <v>0</v>
      </c>
      <c r="K1099">
        <v>20.360260004699999</v>
      </c>
      <c r="L1099">
        <v>19.458169032699999</v>
      </c>
      <c r="M1099" s="1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51.568457029999998</v>
      </c>
      <c r="X1099">
        <v>7.2415585619999998</v>
      </c>
      <c r="Y1099">
        <v>219</v>
      </c>
      <c r="Z1099" t="str" cm="1">
        <f t="array" ref="Z1099">INDEX(Tabelle4!$C$2:$C$2596,MATCH(TRUE,EXACT(tool!A1213,Tabelle4!$D$2:$D$2596),0))</f>
        <v>Y</v>
      </c>
      <c r="AA1099" t="s">
        <v>262</v>
      </c>
      <c r="AB1099" t="s">
        <v>78</v>
      </c>
      <c r="AC1099">
        <v>13.4685325622559</v>
      </c>
      <c r="AD1099">
        <v>6.1263903971112601</v>
      </c>
      <c r="AE1099">
        <v>-135.58984648089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</row>
    <row r="1100" spans="1:143" hidden="1" x14ac:dyDescent="0.2">
      <c r="A1100" t="s">
        <v>533</v>
      </c>
      <c r="B1100">
        <v>0</v>
      </c>
      <c r="C1100" t="str">
        <f t="shared" si="742"/>
        <v>yes</v>
      </c>
      <c r="D1100" t="str">
        <f t="shared" si="743"/>
        <v>yes</v>
      </c>
      <c r="E1100" t="str">
        <f t="shared" si="744"/>
        <v>yes</v>
      </c>
      <c r="F1100" t="str">
        <f t="shared" si="713"/>
        <v>yes</v>
      </c>
      <c r="G1100" t="str">
        <f t="shared" si="714"/>
        <v>yes</v>
      </c>
      <c r="H1100" t="s">
        <v>2421</v>
      </c>
      <c r="I1100" t="str">
        <f t="shared" si="747"/>
        <v>yes</v>
      </c>
      <c r="J1100" s="1" t="s">
        <v>91</v>
      </c>
      <c r="K1100">
        <v>47.768351485799997</v>
      </c>
      <c r="L1100">
        <v>28.503586620499998</v>
      </c>
      <c r="M1100" s="1">
        <v>1923</v>
      </c>
      <c r="N1100">
        <v>1</v>
      </c>
      <c r="O1100">
        <v>3</v>
      </c>
      <c r="P1100">
        <v>3</v>
      </c>
      <c r="Q1100">
        <v>1</v>
      </c>
      <c r="R1100">
        <v>2.7</v>
      </c>
      <c r="S1100">
        <v>67.406013578189999</v>
      </c>
      <c r="T1100">
        <v>9.55367029716</v>
      </c>
      <c r="U1100" t="s">
        <v>108</v>
      </c>
      <c r="V1100">
        <v>102.69445862333728</v>
      </c>
      <c r="W1100">
        <v>51.568280600000001</v>
      </c>
      <c r="X1100">
        <v>7.2416214959999996</v>
      </c>
      <c r="Y1100">
        <v>219</v>
      </c>
      <c r="Z1100" t="str" cm="1">
        <f t="array" ref="Z1100">INDEX(Tabelle4!$C$2:$C$2596,MATCH(TRUE,EXACT(tool!A230,Tabelle4!$D$2:$D$2596),0))</f>
        <v>Y</v>
      </c>
      <c r="AA1100" t="s">
        <v>534</v>
      </c>
      <c r="AB1100" t="s">
        <v>83</v>
      </c>
      <c r="AC1100">
        <v>23.818365097045898</v>
      </c>
      <c r="AD1100">
        <v>38.454529753507103</v>
      </c>
      <c r="AE1100">
        <v>131.97421313008499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</row>
    <row r="1101" spans="1:143" hidden="1" x14ac:dyDescent="0.2">
      <c r="A1101" t="s">
        <v>1528</v>
      </c>
      <c r="B1101">
        <v>0</v>
      </c>
      <c r="C1101" t="str">
        <f t="shared" si="742"/>
        <v>no</v>
      </c>
      <c r="D1101" t="str">
        <f t="shared" si="743"/>
        <v>no</v>
      </c>
      <c r="E1101" t="str">
        <f t="shared" si="744"/>
        <v>no</v>
      </c>
      <c r="F1101" t="str">
        <f t="shared" ref="F1101:F1102" si="748">IF(COUNTIF(AB1101:CM1101,"pv&amp;st")&lt;&gt;0,IF(J1101&lt;&gt;"0",IF(J1101&lt;&gt;0,"yes","no"),"no"),"no")</f>
        <v>no</v>
      </c>
      <c r="G1101" t="str">
        <f t="shared" ref="G1101:G1102" si="749">IF(M1101&lt;&gt;0,IF(J1101&lt;&gt;0,IF(J1101&lt;&gt;"0","yes","no"),"no"),"no")</f>
        <v>no</v>
      </c>
      <c r="H1101" t="s">
        <v>2421</v>
      </c>
      <c r="I1101" t="str">
        <f t="shared" si="747"/>
        <v>no</v>
      </c>
      <c r="J1101" s="1">
        <v>0</v>
      </c>
      <c r="K1101">
        <v>12.405209509100001</v>
      </c>
      <c r="L1101">
        <v>14.9256161338</v>
      </c>
      <c r="M1101" s="1">
        <v>0</v>
      </c>
      <c r="N1101">
        <v>1</v>
      </c>
      <c r="O1101">
        <v>1</v>
      </c>
      <c r="P1101">
        <v>1</v>
      </c>
      <c r="Q1101">
        <v>1</v>
      </c>
      <c r="R1101">
        <v>2.7</v>
      </c>
      <c r="S1101">
        <v>37.818121659440003</v>
      </c>
      <c r="T1101">
        <v>2.4810419018200003</v>
      </c>
      <c r="U1101">
        <v>0</v>
      </c>
      <c r="V1101">
        <v>0</v>
      </c>
      <c r="W1101">
        <v>51.568242859999998</v>
      </c>
      <c r="X1101">
        <v>7.2416025050000004</v>
      </c>
      <c r="Y1101">
        <v>219</v>
      </c>
      <c r="Z1101" t="str" cm="1">
        <f t="array" ref="Z1101">INDEX(Tabelle4!$C$2:$C$2596,MATCH(TRUE,EXACT(tool!A830,Tabelle4!$D$2:$D$2596),0))</f>
        <v>Y</v>
      </c>
      <c r="AA1101" t="s">
        <v>534</v>
      </c>
      <c r="AB1101" t="s">
        <v>78</v>
      </c>
      <c r="AC1101">
        <v>9.4258890151977504</v>
      </c>
      <c r="AD1101">
        <v>56.8572062107948</v>
      </c>
      <c r="AE1101">
        <v>134.99647432147799</v>
      </c>
      <c r="AF1101" t="s">
        <v>78</v>
      </c>
      <c r="AG1101">
        <v>6.4961495399475098</v>
      </c>
      <c r="AH1101">
        <v>30.5525225654333</v>
      </c>
      <c r="AI1101">
        <v>134.99999996306499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</row>
    <row r="1102" spans="1:143" hidden="1" x14ac:dyDescent="0.2">
      <c r="A1102" t="s">
        <v>1594</v>
      </c>
      <c r="B1102">
        <v>0</v>
      </c>
      <c r="C1102" t="str">
        <f t="shared" si="742"/>
        <v>no</v>
      </c>
      <c r="D1102" t="str">
        <f t="shared" si="743"/>
        <v>no</v>
      </c>
      <c r="E1102" t="str">
        <f t="shared" si="744"/>
        <v>no</v>
      </c>
      <c r="F1102" t="str">
        <f t="shared" si="748"/>
        <v>no</v>
      </c>
      <c r="G1102" t="str">
        <f t="shared" si="749"/>
        <v>no</v>
      </c>
      <c r="H1102" t="s">
        <v>2421</v>
      </c>
      <c r="I1102" t="str">
        <f t="shared" si="747"/>
        <v>no</v>
      </c>
      <c r="J1102" s="1">
        <v>0</v>
      </c>
      <c r="K1102">
        <v>21.623542990600001</v>
      </c>
      <c r="L1102">
        <v>18.886846526399999</v>
      </c>
      <c r="M1102" s="1">
        <v>0</v>
      </c>
      <c r="N1102">
        <v>2</v>
      </c>
      <c r="O1102">
        <v>1</v>
      </c>
      <c r="P1102">
        <v>2</v>
      </c>
      <c r="Q1102">
        <v>1</v>
      </c>
      <c r="R1102">
        <v>2.7</v>
      </c>
      <c r="S1102">
        <v>46.669777023160002</v>
      </c>
      <c r="T1102">
        <v>4.32470859812</v>
      </c>
      <c r="U1102">
        <v>0</v>
      </c>
      <c r="V1102">
        <v>0</v>
      </c>
      <c r="W1102">
        <v>51.56826049</v>
      </c>
      <c r="X1102">
        <v>7.2415411049999996</v>
      </c>
      <c r="Y1102">
        <v>219</v>
      </c>
      <c r="Z1102" t="str" cm="1">
        <f t="array" ref="Z1102">INDEX(Tabelle4!$C$2:$C$2596,MATCH(TRUE,EXACT(tool!A873,Tabelle4!$D$2:$D$2596),0))</f>
        <v>Y</v>
      </c>
      <c r="AA1102" t="s">
        <v>534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</row>
    <row r="1103" spans="1:143" hidden="1" x14ac:dyDescent="0.2">
      <c r="A1103" t="s">
        <v>600</v>
      </c>
      <c r="B1103">
        <v>0</v>
      </c>
      <c r="C1103" t="str">
        <f t="shared" si="742"/>
        <v>yes</v>
      </c>
      <c r="D1103" t="str">
        <f t="shared" si="743"/>
        <v>yes</v>
      </c>
      <c r="E1103" t="str">
        <f t="shared" si="744"/>
        <v>yes</v>
      </c>
      <c r="F1103" t="str">
        <f t="shared" si="713"/>
        <v>yes</v>
      </c>
      <c r="G1103" t="str">
        <f t="shared" si="714"/>
        <v>yes</v>
      </c>
      <c r="H1103" t="s">
        <v>2421</v>
      </c>
      <c r="I1103" t="str">
        <f t="shared" si="747"/>
        <v>yes</v>
      </c>
      <c r="J1103" s="1" t="s">
        <v>91</v>
      </c>
      <c r="K1103">
        <v>55.0693864777</v>
      </c>
      <c r="L1103">
        <v>30.1285701081</v>
      </c>
      <c r="M1103" s="1">
        <v>1927</v>
      </c>
      <c r="N1103">
        <v>1</v>
      </c>
      <c r="O1103">
        <v>4</v>
      </c>
      <c r="P1103">
        <v>4</v>
      </c>
      <c r="Q1103">
        <v>1</v>
      </c>
      <c r="R1103">
        <v>2.7</v>
      </c>
      <c r="S1103">
        <v>70.333261996330009</v>
      </c>
      <c r="T1103">
        <v>11.01387729554</v>
      </c>
      <c r="U1103" t="s">
        <v>121</v>
      </c>
      <c r="V1103">
        <v>367.99541296699999</v>
      </c>
      <c r="W1103">
        <v>51.568136039999999</v>
      </c>
      <c r="X1103">
        <v>7.2413995959999999</v>
      </c>
      <c r="Y1103">
        <v>219</v>
      </c>
      <c r="Z1103" t="str" cm="1">
        <f t="array" ref="Z1103">INDEX(Tabelle4!$C$2:$C$2596,MATCH(TRUE,EXACT(tool!A264,Tabelle4!$D$2:$D$2596),0))</f>
        <v>Y</v>
      </c>
      <c r="AA1103" t="s">
        <v>601</v>
      </c>
      <c r="AB1103" t="s">
        <v>83</v>
      </c>
      <c r="AC1103">
        <v>27.1797180175781</v>
      </c>
      <c r="AD1103">
        <v>38.919034930074297</v>
      </c>
      <c r="AE1103">
        <v>133.16131305954701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</row>
    <row r="1104" spans="1:143" hidden="1" x14ac:dyDescent="0.2">
      <c r="A1104" t="s">
        <v>2045</v>
      </c>
      <c r="B1104">
        <v>0</v>
      </c>
      <c r="C1104" t="str">
        <f t="shared" si="710"/>
        <v>no</v>
      </c>
      <c r="D1104" t="str">
        <f t="shared" si="711"/>
        <v>no</v>
      </c>
      <c r="E1104" t="str">
        <f t="shared" si="712"/>
        <v>no</v>
      </c>
      <c r="F1104" t="str">
        <f t="shared" si="713"/>
        <v>no</v>
      </c>
      <c r="G1104" t="str">
        <f t="shared" si="714"/>
        <v>no</v>
      </c>
      <c r="H1104" t="s">
        <v>2421</v>
      </c>
      <c r="I1104" t="str">
        <f t="shared" si="715"/>
        <v>yes</v>
      </c>
      <c r="J1104" s="2">
        <v>0</v>
      </c>
      <c r="K1104">
        <v>27.505520473099999</v>
      </c>
      <c r="L1104">
        <v>23.2840555165</v>
      </c>
      <c r="M1104" s="1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51.568140970000002</v>
      </c>
      <c r="X1104">
        <v>7.2412500700000004</v>
      </c>
      <c r="Y1104">
        <v>219</v>
      </c>
      <c r="Z1104" t="str" cm="1">
        <f t="array" ref="Z1104">INDEX(Tabelle4!$C$2:$C$2596,MATCH(TRUE,EXACT(tool!A1222,Tabelle4!$D$2:$D$2596),0))</f>
        <v>Z</v>
      </c>
      <c r="AA1104" t="s">
        <v>601</v>
      </c>
      <c r="AB1104" t="s">
        <v>78</v>
      </c>
      <c r="AC1104">
        <v>18.6175022125244</v>
      </c>
      <c r="AD1104">
        <v>3.0141937851601699</v>
      </c>
      <c r="AE1104">
        <v>47.510174568544798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</row>
    <row r="1105" spans="1:143" hidden="1" x14ac:dyDescent="0.2">
      <c r="A1105" t="s">
        <v>689</v>
      </c>
      <c r="B1105">
        <v>0</v>
      </c>
      <c r="C1105" t="str">
        <f t="shared" si="710"/>
        <v>yes</v>
      </c>
      <c r="D1105" t="str">
        <f t="shared" si="711"/>
        <v>yes</v>
      </c>
      <c r="E1105" t="str">
        <f t="shared" si="712"/>
        <v>yes</v>
      </c>
      <c r="F1105" t="str">
        <f t="shared" si="713"/>
        <v>yes</v>
      </c>
      <c r="G1105" t="str">
        <f t="shared" si="714"/>
        <v>yes</v>
      </c>
      <c r="H1105" t="s">
        <v>2421</v>
      </c>
      <c r="I1105" t="str">
        <f t="shared" si="715"/>
        <v>yes</v>
      </c>
      <c r="J1105" s="1" t="s">
        <v>91</v>
      </c>
      <c r="K1105">
        <v>63.990737530200001</v>
      </c>
      <c r="L1105">
        <v>36.377854517899998</v>
      </c>
      <c r="M1105" s="1">
        <v>1923</v>
      </c>
      <c r="N1105">
        <v>1</v>
      </c>
      <c r="O1105">
        <v>3</v>
      </c>
      <c r="P1105">
        <v>3</v>
      </c>
      <c r="Q1105">
        <v>2</v>
      </c>
      <c r="R1105">
        <v>5.4</v>
      </c>
      <c r="S1105">
        <v>170.84411938458001</v>
      </c>
      <c r="T1105">
        <v>25.596295012080002</v>
      </c>
      <c r="U1105" t="s">
        <v>108</v>
      </c>
      <c r="V1105">
        <v>103.3503170195436</v>
      </c>
      <c r="W1105">
        <v>51.568725780000001</v>
      </c>
      <c r="X1105">
        <v>7.2417941499999996</v>
      </c>
      <c r="Y1105">
        <v>219</v>
      </c>
      <c r="Z1105" t="str" cm="1">
        <f t="array" ref="Z1105">INDEX(Tabelle4!$C$2:$C$2596,MATCH(TRUE,EXACT(tool!A309,Tabelle4!$D$2:$D$2596),0))</f>
        <v>Z</v>
      </c>
      <c r="AA1105" t="s">
        <v>690</v>
      </c>
      <c r="AB1105" t="s">
        <v>83</v>
      </c>
      <c r="AC1105">
        <v>34.682369232177699</v>
      </c>
      <c r="AD1105">
        <v>30.402187543501</v>
      </c>
      <c r="AE1105">
        <v>-133.87842410165999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</row>
    <row r="1106" spans="1:143" hidden="1" x14ac:dyDescent="0.2">
      <c r="A1106" t="s">
        <v>766</v>
      </c>
      <c r="B1106">
        <v>0</v>
      </c>
      <c r="C1106" t="str">
        <f t="shared" si="710"/>
        <v>yes</v>
      </c>
      <c r="D1106" t="str">
        <f t="shared" si="711"/>
        <v>yes</v>
      </c>
      <c r="E1106" t="str">
        <f t="shared" si="712"/>
        <v>yes</v>
      </c>
      <c r="F1106" t="str">
        <f t="shared" si="713"/>
        <v>yes</v>
      </c>
      <c r="G1106" t="str">
        <f t="shared" si="714"/>
        <v>yes</v>
      </c>
      <c r="H1106" t="s">
        <v>2421</v>
      </c>
      <c r="I1106" t="str">
        <f t="shared" si="715"/>
        <v>yes</v>
      </c>
      <c r="J1106" s="1" t="s">
        <v>91</v>
      </c>
      <c r="K1106">
        <v>47.351742991499997</v>
      </c>
      <c r="L1106">
        <v>28.377767370499999</v>
      </c>
      <c r="M1106" s="1">
        <v>1929</v>
      </c>
      <c r="N1106">
        <v>2</v>
      </c>
      <c r="O1106">
        <v>2</v>
      </c>
      <c r="P1106">
        <v>4</v>
      </c>
      <c r="Q1106">
        <v>1</v>
      </c>
      <c r="R1106">
        <v>2.7</v>
      </c>
      <c r="S1106">
        <v>67.149623302050003</v>
      </c>
      <c r="T1106">
        <v>9.4703485982999993</v>
      </c>
      <c r="U1106" t="s">
        <v>108</v>
      </c>
      <c r="V1106">
        <v>117.78109630879725</v>
      </c>
      <c r="W1106">
        <v>51.56856294</v>
      </c>
      <c r="X1106">
        <v>7.2420537989999998</v>
      </c>
      <c r="Y1106">
        <v>219</v>
      </c>
      <c r="Z1106" t="str" cm="1">
        <f t="array" ref="Z1106">INDEX(Tabelle4!$C$2:$C$2596,MATCH(TRUE,EXACT(tool!A349,Tabelle4!$D$2:$D$2596),0))</f>
        <v>Z</v>
      </c>
      <c r="AA1106" t="s">
        <v>767</v>
      </c>
      <c r="AB1106" t="s">
        <v>83</v>
      </c>
      <c r="AC1106">
        <v>21.6500949859619</v>
      </c>
      <c r="AD1106">
        <v>36.200445255196001</v>
      </c>
      <c r="AE1106">
        <v>130.96982732187999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</row>
    <row r="1107" spans="1:143" hidden="1" x14ac:dyDescent="0.2">
      <c r="A1107" t="s">
        <v>1796</v>
      </c>
      <c r="B1107">
        <v>0</v>
      </c>
      <c r="C1107" t="str">
        <f>IF(M1107&lt;&gt;0,IF(J1107&lt;&gt;0,IF(J1107&lt;&gt;"0","yes","no"),"no"),"no")</f>
        <v>no</v>
      </c>
      <c r="D1107" t="str">
        <f>IF(M1107&lt;&gt;0,IF(J1107&lt;&gt;0,IF(J1107&lt;&gt;"0","yes","no"),"no"),"no")</f>
        <v>no</v>
      </c>
      <c r="E1107" t="str">
        <f>IF(M1107&lt;&gt;0,IF(J1107&lt;&gt;0,IF(J1107&lt;&gt;"0","yes","no"),"no"),"no")</f>
        <v>no</v>
      </c>
      <c r="F1107" t="str">
        <f>IF(COUNTIF(AB1107:CM1107,"pv&amp;st")&lt;&gt;0,IF(J1107&lt;&gt;"0",IF(J1107&lt;&gt;0,"yes","no"),"no"),"no")</f>
        <v>no</v>
      </c>
      <c r="G1107" t="str">
        <f>IF(M1107&lt;&gt;0,IF(J1107&lt;&gt;0,IF(J1107&lt;&gt;"0","yes","no"),"no"),"no")</f>
        <v>no</v>
      </c>
      <c r="H1107" t="s">
        <v>2421</v>
      </c>
      <c r="I1107" t="str">
        <f>IF(J1107&lt;&gt;"0",IF(J1107&lt;&gt;0,"yes","no"),"no")</f>
        <v>no</v>
      </c>
      <c r="J1107" s="1">
        <v>0</v>
      </c>
      <c r="K1107">
        <v>21.180439998899999</v>
      </c>
      <c r="L1107">
        <v>18.674800689000001</v>
      </c>
      <c r="M1107" s="1">
        <v>0</v>
      </c>
      <c r="N1107">
        <v>4</v>
      </c>
      <c r="O1107">
        <v>3</v>
      </c>
      <c r="P1107">
        <v>12</v>
      </c>
      <c r="Q1107">
        <v>1</v>
      </c>
      <c r="R1107">
        <v>2.7</v>
      </c>
      <c r="S1107">
        <v>46.185873860520012</v>
      </c>
      <c r="T1107">
        <v>4.2360879997799996</v>
      </c>
      <c r="U1107">
        <v>0</v>
      </c>
      <c r="V1107">
        <v>0</v>
      </c>
      <c r="W1107">
        <v>51.56854319</v>
      </c>
      <c r="X1107">
        <v>7.2419740780000001</v>
      </c>
      <c r="Y1107">
        <v>219</v>
      </c>
      <c r="Z1107" t="str" cm="1">
        <f t="array" ref="Z1107">INDEX(Tabelle4!$C$2:$C$2596,MATCH(TRUE,EXACT(tool!A1014,Tabelle4!$D$2:$D$2596),0))</f>
        <v>Y</v>
      </c>
      <c r="AA1107" t="s">
        <v>767</v>
      </c>
      <c r="AB1107" t="s">
        <v>83</v>
      </c>
      <c r="AC1107">
        <v>13.70911693573</v>
      </c>
      <c r="AD1107">
        <v>52.296751411349703</v>
      </c>
      <c r="AE1107">
        <v>131.35895863919501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</row>
    <row r="1108" spans="1:143" hidden="1" x14ac:dyDescent="0.2">
      <c r="A1108" t="s">
        <v>846</v>
      </c>
      <c r="B1108">
        <v>0</v>
      </c>
      <c r="C1108" t="str">
        <f t="shared" si="710"/>
        <v>yes</v>
      </c>
      <c r="D1108" t="str">
        <f t="shared" si="711"/>
        <v>yes</v>
      </c>
      <c r="E1108" t="str">
        <f t="shared" si="712"/>
        <v>yes</v>
      </c>
      <c r="F1108" t="str">
        <f t="shared" si="713"/>
        <v>yes</v>
      </c>
      <c r="G1108" t="str">
        <f t="shared" si="714"/>
        <v>yes</v>
      </c>
      <c r="H1108" t="s">
        <v>2421</v>
      </c>
      <c r="I1108" t="str">
        <f t="shared" si="715"/>
        <v>yes</v>
      </c>
      <c r="J1108" s="1" t="s">
        <v>91</v>
      </c>
      <c r="K1108">
        <v>73.902521512899995</v>
      </c>
      <c r="L1108">
        <v>38.8681928054</v>
      </c>
      <c r="M1108" s="1">
        <v>1930</v>
      </c>
      <c r="N1108">
        <v>4</v>
      </c>
      <c r="O1108">
        <v>3</v>
      </c>
      <c r="P1108">
        <v>12</v>
      </c>
      <c r="Q1108">
        <v>1</v>
      </c>
      <c r="R1108">
        <v>2.7</v>
      </c>
      <c r="S1108">
        <v>90.163616272000013</v>
      </c>
      <c r="T1108">
        <v>14.780504302579999</v>
      </c>
      <c r="U1108" t="s">
        <v>121</v>
      </c>
      <c r="V1108">
        <v>336.165846026</v>
      </c>
      <c r="W1108">
        <v>51.568184029999998</v>
      </c>
      <c r="X1108">
        <v>7.24145153</v>
      </c>
      <c r="Y1108">
        <v>219</v>
      </c>
      <c r="Z1108" t="str" cm="1">
        <f t="array" ref="Z1108">INDEX(Tabelle4!$C$2:$C$2596,MATCH(TRUE,EXACT(tool!A391,Tabelle4!$D$2:$D$2596),0))</f>
        <v>Z</v>
      </c>
      <c r="AA1108" t="s">
        <v>847</v>
      </c>
      <c r="AB1108" t="s">
        <v>83</v>
      </c>
      <c r="AC1108">
        <v>22.698989868164102</v>
      </c>
      <c r="AD1108">
        <v>38.865768218543998</v>
      </c>
      <c r="AE1108">
        <v>133.91706179089101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</row>
    <row r="1109" spans="1:143" hidden="1" x14ac:dyDescent="0.2">
      <c r="A1109" t="s">
        <v>1511</v>
      </c>
      <c r="B1109">
        <v>0</v>
      </c>
      <c r="C1109" t="str">
        <f t="shared" si="710"/>
        <v>no</v>
      </c>
      <c r="D1109" t="str">
        <f t="shared" si="711"/>
        <v>no</v>
      </c>
      <c r="E1109" t="str">
        <f t="shared" si="712"/>
        <v>no</v>
      </c>
      <c r="F1109" t="str">
        <f t="shared" si="713"/>
        <v>no</v>
      </c>
      <c r="G1109" t="str">
        <f t="shared" si="714"/>
        <v>no</v>
      </c>
      <c r="H1109" t="s">
        <v>2421</v>
      </c>
      <c r="I1109" t="str">
        <f t="shared" si="715"/>
        <v>yes</v>
      </c>
      <c r="J1109" s="1">
        <v>0</v>
      </c>
      <c r="K1109">
        <v>21.460779514199999</v>
      </c>
      <c r="L1109">
        <v>18.8020077933</v>
      </c>
      <c r="M1109" s="1">
        <v>0</v>
      </c>
      <c r="N1109">
        <v>2</v>
      </c>
      <c r="O1109">
        <v>2</v>
      </c>
      <c r="P1109">
        <v>4</v>
      </c>
      <c r="Q1109">
        <v>1</v>
      </c>
      <c r="R1109">
        <v>2.7</v>
      </c>
      <c r="S1109">
        <v>46.473265139070001</v>
      </c>
      <c r="T1109">
        <v>4.2921559028400003</v>
      </c>
      <c r="U1109">
        <v>0</v>
      </c>
      <c r="V1109">
        <v>0</v>
      </c>
      <c r="W1109">
        <v>51.568224579999999</v>
      </c>
      <c r="X1109">
        <v>7.2414861610000001</v>
      </c>
      <c r="Y1109">
        <v>219</v>
      </c>
      <c r="Z1109" t="str" cm="1">
        <f t="array" ref="Z1109">INDEX(Tabelle4!$C$2:$C$2596,MATCH(TRUE,EXACT(tool!A816,Tabelle4!$D$2:$D$2596),0))</f>
        <v>Z</v>
      </c>
      <c r="AA1109" t="s">
        <v>847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</row>
    <row r="1110" spans="1:143" hidden="1" x14ac:dyDescent="0.2">
      <c r="A1110" t="s">
        <v>541</v>
      </c>
      <c r="B1110">
        <v>0</v>
      </c>
      <c r="C1110" t="str">
        <f t="shared" ref="C1110:C1111" si="750">IF(M1110&lt;&gt;0,IF(J1110&lt;&gt;0,IF(J1110&lt;&gt;"0","yes","no"),"no"),"no")</f>
        <v>yes</v>
      </c>
      <c r="D1110" t="str">
        <f t="shared" ref="D1110:D1111" si="751">IF(M1110&lt;&gt;0,IF(J1110&lt;&gt;0,IF(J1110&lt;&gt;"0","yes","no"),"no"),"no")</f>
        <v>yes</v>
      </c>
      <c r="E1110" t="str">
        <f t="shared" ref="E1110:E1111" si="752">IF(M1110&lt;&gt;0,IF(J1110&lt;&gt;0,IF(J1110&lt;&gt;"0","yes","no"),"no"),"no")</f>
        <v>yes</v>
      </c>
      <c r="F1110" t="str">
        <f t="shared" ref="F1110:F1169" si="753">IF(COUNTIF(AB1110:CM1110,"pv&amp;st")&lt;&gt;0,"yes","no")</f>
        <v>yes</v>
      </c>
      <c r="G1110" t="str">
        <f t="shared" ref="G1110:G1169" si="754">IF(M1110&lt;&gt;0,"yes","no")</f>
        <v>yes</v>
      </c>
      <c r="H1110" t="s">
        <v>2421</v>
      </c>
      <c r="I1110" t="str">
        <f t="shared" ref="I1110:I1111" si="755">IF(J1110&lt;&gt;"0",IF(J1110&lt;&gt;0,"yes","no"),"no")</f>
        <v>yes</v>
      </c>
      <c r="J1110" s="1" t="s">
        <v>91</v>
      </c>
      <c r="K1110">
        <v>47.782569485300002</v>
      </c>
      <c r="L1110">
        <v>28.5926242966</v>
      </c>
      <c r="M1110" s="1">
        <v>1920</v>
      </c>
      <c r="N1110">
        <v>2</v>
      </c>
      <c r="O1110">
        <v>2</v>
      </c>
      <c r="P1110">
        <v>4</v>
      </c>
      <c r="Q1110">
        <v>1</v>
      </c>
      <c r="R1110">
        <v>2.7</v>
      </c>
      <c r="S1110">
        <v>67.643571703760003</v>
      </c>
      <c r="T1110">
        <v>9.5565138970600003</v>
      </c>
      <c r="U1110" t="s">
        <v>108</v>
      </c>
      <c r="V1110">
        <v>188.20524124436628</v>
      </c>
      <c r="W1110">
        <v>51.5684568</v>
      </c>
      <c r="X1110">
        <v>7.2418905489999998</v>
      </c>
      <c r="Y1110">
        <v>219</v>
      </c>
      <c r="Z1110" t="str" cm="1">
        <f t="array" ref="Z1110">INDEX(Tabelle4!$C$2:$C$2596,MATCH(TRUE,EXACT(tool!A234,Tabelle4!$D$2:$D$2596),0))</f>
        <v>Y</v>
      </c>
      <c r="AA1110" t="s">
        <v>542</v>
      </c>
      <c r="AB1110" t="s">
        <v>83</v>
      </c>
      <c r="AC1110">
        <v>21.597700119018601</v>
      </c>
      <c r="AD1110">
        <v>36.551877731482897</v>
      </c>
      <c r="AE1110">
        <v>133.76164921975001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</row>
    <row r="1111" spans="1:143" hidden="1" x14ac:dyDescent="0.2">
      <c r="A1111" t="s">
        <v>1026</v>
      </c>
      <c r="B1111">
        <v>0</v>
      </c>
      <c r="C1111" t="str">
        <f t="shared" si="750"/>
        <v>no</v>
      </c>
      <c r="D1111" t="str">
        <f t="shared" si="751"/>
        <v>no</v>
      </c>
      <c r="E1111" t="str">
        <f t="shared" si="752"/>
        <v>no</v>
      </c>
      <c r="F1111" t="str">
        <f>IF(COUNTIF(AB1111:CM1111,"pv&amp;st")&lt;&gt;0,IF(J1111&lt;&gt;"0",IF(J1111&lt;&gt;0,"yes","no"),"no"),"no")</f>
        <v>no</v>
      </c>
      <c r="G1111" t="str">
        <f>IF(M1111&lt;&gt;0,IF(J1111&lt;&gt;0,IF(J1111&lt;&gt;"0","yes","no"),"no"),"no")</f>
        <v>no</v>
      </c>
      <c r="H1111" t="s">
        <v>2421</v>
      </c>
      <c r="I1111" t="str">
        <f t="shared" si="755"/>
        <v>no</v>
      </c>
      <c r="J1111" s="1">
        <v>0</v>
      </c>
      <c r="K1111">
        <v>21.723070999299999</v>
      </c>
      <c r="L1111">
        <v>18.9307318002</v>
      </c>
      <c r="M1111" s="1">
        <v>0</v>
      </c>
      <c r="N1111">
        <v>2</v>
      </c>
      <c r="O1111">
        <v>4</v>
      </c>
      <c r="P1111">
        <v>8</v>
      </c>
      <c r="Q1111">
        <v>1</v>
      </c>
      <c r="R1111">
        <v>2.7</v>
      </c>
      <c r="S1111">
        <v>46.768361660680007</v>
      </c>
      <c r="T1111">
        <v>4.3446141998599996</v>
      </c>
      <c r="U1111">
        <v>0</v>
      </c>
      <c r="V1111">
        <v>0</v>
      </c>
      <c r="W1111">
        <v>51.568507310000001</v>
      </c>
      <c r="X1111">
        <v>7.2419194060000001</v>
      </c>
      <c r="Y1111">
        <v>219</v>
      </c>
      <c r="Z1111" t="str" cm="1">
        <f t="array" ref="Z1111">INDEX(Tabelle4!$C$2:$C$2596,MATCH(TRUE,EXACT(tool!A486,Tabelle4!$D$2:$D$2596),0))</f>
        <v>Y</v>
      </c>
      <c r="AA1111" t="s">
        <v>542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</row>
    <row r="1112" spans="1:143" hidden="1" x14ac:dyDescent="0.2">
      <c r="A1112" t="s">
        <v>1108</v>
      </c>
      <c r="B1112">
        <v>0</v>
      </c>
      <c r="C1112" t="str">
        <f t="shared" ref="C1112:C1169" si="756">IF(M1112=0,"no","yes")</f>
        <v>no</v>
      </c>
      <c r="D1112" t="str">
        <f t="shared" ref="D1112:D1169" si="757">IF(M1112&lt;&gt;0,"yes","no")</f>
        <v>no</v>
      </c>
      <c r="E1112" t="str">
        <f t="shared" ref="E1112:E1169" si="758">IF(M1112&lt;&gt;0,"yes","no")</f>
        <v>no</v>
      </c>
      <c r="F1112" t="str">
        <f t="shared" si="753"/>
        <v>no</v>
      </c>
      <c r="G1112" t="str">
        <f t="shared" si="754"/>
        <v>no</v>
      </c>
      <c r="H1112" t="s">
        <v>2421</v>
      </c>
      <c r="I1112" t="str">
        <f t="shared" ref="I1112:I1169" si="759">IF(J1112&lt;&gt;"0","yes","no")</f>
        <v>yes</v>
      </c>
      <c r="J1112" s="2">
        <v>0</v>
      </c>
      <c r="K1112">
        <v>15.833173003400001</v>
      </c>
      <c r="L1112">
        <v>16.2708596722</v>
      </c>
      <c r="M1112" s="1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51.568486980000003</v>
      </c>
      <c r="X1112">
        <v>7.2419761219999996</v>
      </c>
      <c r="Y1112">
        <v>219</v>
      </c>
      <c r="Z1112" t="str" cm="1">
        <f t="array" ref="Z1112">INDEX(Tabelle4!$C$2:$C$2596,MATCH(TRUE,EXACT(tool!A538,Tabelle4!$D$2:$D$2596),0))</f>
        <v>Z</v>
      </c>
      <c r="AA1112" t="s">
        <v>542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</row>
    <row r="1113" spans="1:143" hidden="1" x14ac:dyDescent="0.2">
      <c r="A1113" t="s">
        <v>1520</v>
      </c>
      <c r="B1113">
        <v>0</v>
      </c>
      <c r="C1113" t="str">
        <f t="shared" si="756"/>
        <v>no</v>
      </c>
      <c r="D1113" t="str">
        <f t="shared" si="757"/>
        <v>no</v>
      </c>
      <c r="E1113" t="str">
        <f t="shared" si="758"/>
        <v>no</v>
      </c>
      <c r="F1113" t="str">
        <f t="shared" si="753"/>
        <v>no</v>
      </c>
      <c r="G1113" t="str">
        <f t="shared" si="754"/>
        <v>no</v>
      </c>
      <c r="H1113" t="s">
        <v>2421</v>
      </c>
      <c r="I1113" t="str">
        <f t="shared" si="759"/>
        <v>yes</v>
      </c>
      <c r="J1113" s="1">
        <v>0</v>
      </c>
      <c r="K1113">
        <v>11.2849895008</v>
      </c>
      <c r="L1113">
        <v>15.912044033100001</v>
      </c>
      <c r="M1113" s="1">
        <v>0</v>
      </c>
      <c r="N1113">
        <v>2</v>
      </c>
      <c r="O1113">
        <v>4</v>
      </c>
      <c r="P1113">
        <v>8</v>
      </c>
      <c r="Q1113">
        <v>1</v>
      </c>
      <c r="R1113">
        <v>2.7</v>
      </c>
      <c r="S1113">
        <v>40.705520989210001</v>
      </c>
      <c r="T1113">
        <v>2.25699790016</v>
      </c>
      <c r="U1113">
        <v>0</v>
      </c>
      <c r="V1113">
        <v>0</v>
      </c>
      <c r="W1113">
        <v>51.56852275</v>
      </c>
      <c r="X1113">
        <v>7.2418832489999998</v>
      </c>
      <c r="Y1113">
        <v>219</v>
      </c>
      <c r="Z1113" t="str" cm="1">
        <f t="array" ref="Z1113">INDEX(Tabelle4!$C$2:$C$2596,MATCH(TRUE,EXACT(tool!A823,Tabelle4!$D$2:$D$2596),0))</f>
        <v>Z</v>
      </c>
      <c r="AA1113" t="s">
        <v>542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</row>
    <row r="1114" spans="1:143" hidden="1" x14ac:dyDescent="0.2">
      <c r="A1114" t="s">
        <v>1523</v>
      </c>
      <c r="B1114">
        <v>0</v>
      </c>
      <c r="C1114" t="str">
        <f t="shared" si="756"/>
        <v>no</v>
      </c>
      <c r="D1114" t="str">
        <f t="shared" si="757"/>
        <v>no</v>
      </c>
      <c r="E1114" t="str">
        <f t="shared" si="758"/>
        <v>no</v>
      </c>
      <c r="F1114" t="str">
        <f t="shared" si="753"/>
        <v>no</v>
      </c>
      <c r="G1114" t="str">
        <f t="shared" si="754"/>
        <v>no</v>
      </c>
      <c r="H1114" t="s">
        <v>2421</v>
      </c>
      <c r="I1114" t="str">
        <f t="shared" si="759"/>
        <v>yes</v>
      </c>
      <c r="J1114" s="1">
        <v>0</v>
      </c>
      <c r="K1114">
        <v>11.0974004949</v>
      </c>
      <c r="L1114">
        <v>14.3714675865</v>
      </c>
      <c r="M1114" s="1">
        <v>0</v>
      </c>
      <c r="N1114">
        <v>2</v>
      </c>
      <c r="O1114">
        <v>3</v>
      </c>
      <c r="P1114">
        <v>6</v>
      </c>
      <c r="Q1114">
        <v>1</v>
      </c>
      <c r="R1114">
        <v>2.7</v>
      </c>
      <c r="S1114">
        <v>36.583482384570004</v>
      </c>
      <c r="T1114">
        <v>2.2194800989800001</v>
      </c>
      <c r="U1114">
        <v>0</v>
      </c>
      <c r="V1114">
        <v>0</v>
      </c>
      <c r="W1114">
        <v>51.568469039999997</v>
      </c>
      <c r="X1114">
        <v>7.2419491499999999</v>
      </c>
      <c r="Y1114">
        <v>219</v>
      </c>
      <c r="Z1114" t="str" cm="1">
        <f t="array" ref="Z1114">INDEX(Tabelle4!$C$2:$C$2596,MATCH(TRUE,EXACT(tool!A826,Tabelle4!$D$2:$D$2596),0))</f>
        <v>Z</v>
      </c>
      <c r="AA1114" t="s">
        <v>542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</row>
    <row r="1115" spans="1:143" hidden="1" x14ac:dyDescent="0.2">
      <c r="A1115" t="s">
        <v>2038</v>
      </c>
      <c r="B1115">
        <v>0</v>
      </c>
      <c r="C1115" t="str">
        <f>IF(M1115&lt;&gt;0,IF(J1115&lt;&gt;0,IF(J1115&lt;&gt;"0","yes","no"),"no"),"no")</f>
        <v>no</v>
      </c>
      <c r="D1115" t="str">
        <f>IF(M1115&lt;&gt;0,IF(J1115&lt;&gt;0,IF(J1115&lt;&gt;"0","yes","no"),"no"),"no")</f>
        <v>no</v>
      </c>
      <c r="E1115" t="str">
        <f>IF(M1115&lt;&gt;0,IF(J1115&lt;&gt;0,IF(J1115&lt;&gt;"0","yes","no"),"no"),"no")</f>
        <v>no</v>
      </c>
      <c r="F1115" t="str">
        <f>IF(COUNTIF(AB1115:CM1115,"pv&amp;st")&lt;&gt;0,IF(J1115&lt;&gt;"0",IF(J1115&lt;&gt;0,"yes","no"),"no"),"no")</f>
        <v>no</v>
      </c>
      <c r="G1115" t="str">
        <f>IF(M1115&lt;&gt;0,IF(J1115&lt;&gt;0,IF(J1115&lt;&gt;"0","yes","no"),"no"),"no")</f>
        <v>no</v>
      </c>
      <c r="H1115" t="s">
        <v>2421</v>
      </c>
      <c r="I1115" t="str">
        <f>IF(J1115&lt;&gt;"0",IF(J1115&lt;&gt;0,"yes","no"),"no")</f>
        <v>no</v>
      </c>
      <c r="J1115" s="2">
        <v>0</v>
      </c>
      <c r="K1115">
        <v>17.965500003500001</v>
      </c>
      <c r="L1115">
        <v>16.963491796300001</v>
      </c>
      <c r="M1115" s="1">
        <v>0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51.568596599999999</v>
      </c>
      <c r="X1115">
        <v>7.2417723450000002</v>
      </c>
      <c r="Y1115">
        <v>219</v>
      </c>
      <c r="Z1115" t="str" cm="1">
        <f t="array" ref="Z1115">INDEX(Tabelle4!$C$2:$C$2596,MATCH(TRUE,EXACT(tool!A1216,Tabelle4!$D$2:$D$2596),0))</f>
        <v>Y</v>
      </c>
      <c r="AA1115" t="s">
        <v>542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</row>
    <row r="1116" spans="1:143" hidden="1" x14ac:dyDescent="0.2">
      <c r="A1116" t="s">
        <v>817</v>
      </c>
      <c r="B1116">
        <v>0</v>
      </c>
      <c r="C1116" t="str">
        <f t="shared" si="756"/>
        <v>yes</v>
      </c>
      <c r="D1116" t="str">
        <f t="shared" si="757"/>
        <v>yes</v>
      </c>
      <c r="E1116" t="str">
        <f t="shared" si="758"/>
        <v>yes</v>
      </c>
      <c r="F1116" t="str">
        <f t="shared" si="753"/>
        <v>yes</v>
      </c>
      <c r="G1116" t="str">
        <f t="shared" si="754"/>
        <v>yes</v>
      </c>
      <c r="H1116" t="s">
        <v>2421</v>
      </c>
      <c r="I1116" t="str">
        <f t="shared" si="759"/>
        <v>yes</v>
      </c>
      <c r="J1116" s="1" t="s">
        <v>91</v>
      </c>
      <c r="K1116">
        <v>62.999967996400002</v>
      </c>
      <c r="L1116">
        <v>36.142197747300003</v>
      </c>
      <c r="M1116" s="1">
        <v>1972</v>
      </c>
      <c r="N1116">
        <v>1</v>
      </c>
      <c r="O1116">
        <v>4</v>
      </c>
      <c r="P1116">
        <v>4</v>
      </c>
      <c r="Q1116">
        <v>2</v>
      </c>
      <c r="R1116">
        <v>5.4</v>
      </c>
      <c r="S1116">
        <v>169.96788063686003</v>
      </c>
      <c r="T1116">
        <v>25.199987198560002</v>
      </c>
      <c r="U1116" t="s">
        <v>108</v>
      </c>
      <c r="V1116">
        <v>64.588956888408873</v>
      </c>
      <c r="W1116">
        <v>51.568542069999999</v>
      </c>
      <c r="X1116">
        <v>7.241452207</v>
      </c>
      <c r="Y1116">
        <v>219</v>
      </c>
      <c r="Z1116" t="str" cm="1">
        <f t="array" ref="Z1116">INDEX(Tabelle4!$C$2:$C$2596,MATCH(TRUE,EXACT(tool!A376,Tabelle4!$D$2:$D$2596),0))</f>
        <v>Z</v>
      </c>
      <c r="AA1116" t="s">
        <v>818</v>
      </c>
      <c r="AB1116" t="s">
        <v>83</v>
      </c>
      <c r="AC1116">
        <v>36.224864959716797</v>
      </c>
      <c r="AD1116">
        <v>28.949158173089401</v>
      </c>
      <c r="AE1116">
        <v>-134.14723243997801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</row>
    <row r="1117" spans="1:143" hidden="1" x14ac:dyDescent="0.2">
      <c r="A1117" t="s">
        <v>2031</v>
      </c>
      <c r="B1117">
        <v>0</v>
      </c>
      <c r="C1117" t="str">
        <f t="shared" si="756"/>
        <v>no</v>
      </c>
      <c r="D1117" t="str">
        <f t="shared" si="757"/>
        <v>no</v>
      </c>
      <c r="E1117" t="str">
        <f t="shared" si="758"/>
        <v>no</v>
      </c>
      <c r="F1117" t="str">
        <f t="shared" si="753"/>
        <v>no</v>
      </c>
      <c r="G1117" t="str">
        <f t="shared" si="754"/>
        <v>no</v>
      </c>
      <c r="H1117" t="s">
        <v>2421</v>
      </c>
      <c r="I1117" t="str">
        <f t="shared" si="759"/>
        <v>yes</v>
      </c>
      <c r="J1117" s="1">
        <v>0</v>
      </c>
      <c r="K1117">
        <v>13.700798993599999</v>
      </c>
      <c r="L1117">
        <v>15.535498162</v>
      </c>
      <c r="M1117" s="1">
        <v>0</v>
      </c>
      <c r="N1117">
        <v>2</v>
      </c>
      <c r="O1117">
        <v>2</v>
      </c>
      <c r="P1117">
        <v>4</v>
      </c>
      <c r="Q1117">
        <v>1</v>
      </c>
      <c r="R1117">
        <v>2.7</v>
      </c>
      <c r="S1117">
        <v>39.205685238680005</v>
      </c>
      <c r="T1117">
        <v>2.7401597987200002</v>
      </c>
      <c r="U1117">
        <v>0</v>
      </c>
      <c r="V1117">
        <v>0</v>
      </c>
      <c r="W1117">
        <v>51.568525270000002</v>
      </c>
      <c r="X1117">
        <v>7.2415214060000004</v>
      </c>
      <c r="Y1117">
        <v>219</v>
      </c>
      <c r="Z1117" t="str" cm="1">
        <f t="array" ref="Z1117">INDEX(Tabelle4!$C$2:$C$2596,MATCH(TRUE,EXACT(tool!A1210,Tabelle4!$D$2:$D$2596),0))</f>
        <v>Z</v>
      </c>
      <c r="AA1117" t="s">
        <v>818</v>
      </c>
      <c r="AB1117" t="s">
        <v>78</v>
      </c>
      <c r="AC1117">
        <v>8.8624000549316406</v>
      </c>
      <c r="AD1117">
        <v>1.7870316783553</v>
      </c>
      <c r="AE1117">
        <v>141.66665989209301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</row>
    <row r="1118" spans="1:143" hidden="1" x14ac:dyDescent="0.2">
      <c r="A1118" t="s">
        <v>2035</v>
      </c>
      <c r="B1118">
        <v>0</v>
      </c>
      <c r="C1118" t="str">
        <f>IF(M1118&lt;&gt;0,IF(J1118&lt;&gt;0,IF(J1118&lt;&gt;"0","yes","no"),"no"),"no")</f>
        <v>no</v>
      </c>
      <c r="D1118" t="str">
        <f>IF(M1118&lt;&gt;0,IF(J1118&lt;&gt;0,IF(J1118&lt;&gt;"0","yes","no"),"no"),"no")</f>
        <v>no</v>
      </c>
      <c r="E1118" t="str">
        <f>IF(M1118&lt;&gt;0,IF(J1118&lt;&gt;0,IF(J1118&lt;&gt;"0","yes","no"),"no"),"no")</f>
        <v>no</v>
      </c>
      <c r="F1118" t="str">
        <f>IF(COUNTIF(AB1118:CM1118,"pv&amp;st")&lt;&gt;0,IF(J1118&lt;&gt;"0",IF(J1118&lt;&gt;0,"yes","no"),"no"),"no")</f>
        <v>no</v>
      </c>
      <c r="G1118" t="str">
        <f>IF(M1118&lt;&gt;0,IF(J1118&lt;&gt;0,IF(J1118&lt;&gt;"0","yes","no"),"no"),"no")</f>
        <v>no</v>
      </c>
      <c r="H1118" t="s">
        <v>2421</v>
      </c>
      <c r="I1118" t="str">
        <f>IF(J1118&lt;&gt;"0",IF(J1118&lt;&gt;0,"yes","no"),"no")</f>
        <v>no</v>
      </c>
      <c r="J1118" s="2">
        <v>0</v>
      </c>
      <c r="K1118">
        <v>17.413749500800002</v>
      </c>
      <c r="L1118">
        <v>17.570244392799999</v>
      </c>
      <c r="M1118" s="1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51.568899729999998</v>
      </c>
      <c r="X1118">
        <v>7.2417704199999999</v>
      </c>
      <c r="Y1118">
        <v>219</v>
      </c>
      <c r="Z1118" t="str" cm="1">
        <f t="array" ref="Z1118">INDEX(Tabelle4!$C$2:$C$2596,MATCH(TRUE,EXACT(tool!A1214,Tabelle4!$D$2:$D$2596),0))</f>
        <v>Y</v>
      </c>
      <c r="AA1118" t="s">
        <v>2036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</row>
    <row r="1119" spans="1:143" hidden="1" x14ac:dyDescent="0.2">
      <c r="A1119" t="s">
        <v>929</v>
      </c>
      <c r="B1119">
        <v>0</v>
      </c>
      <c r="C1119" t="str">
        <f t="shared" si="756"/>
        <v>yes</v>
      </c>
      <c r="D1119" t="str">
        <f t="shared" si="757"/>
        <v>yes</v>
      </c>
      <c r="E1119" t="str">
        <f t="shared" si="758"/>
        <v>yes</v>
      </c>
      <c r="F1119" t="str">
        <f t="shared" si="753"/>
        <v>yes</v>
      </c>
      <c r="G1119" t="str">
        <f t="shared" si="754"/>
        <v>yes</v>
      </c>
      <c r="H1119" t="s">
        <v>2421</v>
      </c>
      <c r="I1119" t="str">
        <f t="shared" si="759"/>
        <v>yes</v>
      </c>
      <c r="J1119" s="1" t="s">
        <v>91</v>
      </c>
      <c r="K1119">
        <v>104.82247048000001</v>
      </c>
      <c r="L1119">
        <v>45.000374017600002</v>
      </c>
      <c r="M1119" s="1">
        <v>1972</v>
      </c>
      <c r="N1119">
        <v>3</v>
      </c>
      <c r="O1119">
        <v>3</v>
      </c>
      <c r="P1119">
        <v>9</v>
      </c>
      <c r="Q1119">
        <v>2</v>
      </c>
      <c r="R1119">
        <v>5.4</v>
      </c>
      <c r="S1119">
        <v>201.07303150304</v>
      </c>
      <c r="T1119">
        <v>41.928988192000006</v>
      </c>
      <c r="U1119" t="s">
        <v>108</v>
      </c>
      <c r="V1119">
        <v>220.08706461160838</v>
      </c>
      <c r="W1119">
        <v>51.568783269999997</v>
      </c>
      <c r="X1119">
        <v>7.2416975690000003</v>
      </c>
      <c r="Y1119">
        <v>219</v>
      </c>
      <c r="Z1119" t="str" cm="1">
        <f t="array" ref="Z1119">INDEX(Tabelle4!$C$2:$C$2596,MATCH(TRUE,EXACT(tool!A434,Tabelle4!$D$2:$D$2596),0))</f>
        <v>Z</v>
      </c>
      <c r="AA1119" t="s">
        <v>930</v>
      </c>
      <c r="AB1119" t="s">
        <v>83</v>
      </c>
      <c r="AC1119">
        <v>20.2352085113525</v>
      </c>
      <c r="AD1119">
        <v>29.3125134693551</v>
      </c>
      <c r="AE1119">
        <v>-134.65439365937101</v>
      </c>
      <c r="AF1119" t="s">
        <v>83</v>
      </c>
      <c r="AG1119">
        <v>13.8595571517944</v>
      </c>
      <c r="AH1119">
        <v>29.3125134693551</v>
      </c>
      <c r="AI1119">
        <v>-134.65439365937101</v>
      </c>
      <c r="AJ1119" t="s">
        <v>78</v>
      </c>
      <c r="AK1119">
        <v>6.2137808799743697</v>
      </c>
      <c r="AL1119">
        <v>1.1162669000029899</v>
      </c>
      <c r="AM1119">
        <v>-140.721737984876</v>
      </c>
      <c r="AN1119" t="s">
        <v>78</v>
      </c>
      <c r="AO1119">
        <v>17.057374954223601</v>
      </c>
      <c r="AP1119">
        <v>2.9860061920190901</v>
      </c>
      <c r="AQ1119">
        <v>37.263308169032101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</row>
    <row r="1120" spans="1:143" hidden="1" x14ac:dyDescent="0.2">
      <c r="A1120" t="s">
        <v>870</v>
      </c>
      <c r="B1120">
        <v>0</v>
      </c>
      <c r="C1120" t="str">
        <f t="shared" si="756"/>
        <v>yes</v>
      </c>
      <c r="D1120" t="str">
        <f t="shared" si="757"/>
        <v>yes</v>
      </c>
      <c r="E1120" t="str">
        <f t="shared" si="758"/>
        <v>yes</v>
      </c>
      <c r="F1120" t="str">
        <f t="shared" si="753"/>
        <v>yes</v>
      </c>
      <c r="G1120" t="str">
        <f t="shared" si="754"/>
        <v>yes</v>
      </c>
      <c r="H1120" t="s">
        <v>2421</v>
      </c>
      <c r="I1120" t="str">
        <f t="shared" si="759"/>
        <v>yes</v>
      </c>
      <c r="J1120" s="1" t="s">
        <v>91</v>
      </c>
      <c r="K1120">
        <v>138.341612489</v>
      </c>
      <c r="L1120">
        <v>51.3399405061</v>
      </c>
      <c r="M1120" s="1">
        <v>1972</v>
      </c>
      <c r="N1120">
        <v>1</v>
      </c>
      <c r="O1120">
        <v>2</v>
      </c>
      <c r="P1120">
        <v>2</v>
      </c>
      <c r="Q1120">
        <v>2</v>
      </c>
      <c r="R1120">
        <v>5.4</v>
      </c>
      <c r="S1120">
        <v>221.89903373734001</v>
      </c>
      <c r="T1120">
        <v>55.336644995600004</v>
      </c>
      <c r="U1120" t="s">
        <v>108</v>
      </c>
      <c r="V1120">
        <v>316.75725542951926</v>
      </c>
      <c r="W1120">
        <v>51.568596110000001</v>
      </c>
      <c r="X1120">
        <v>7.2413349790000003</v>
      </c>
      <c r="Y1120">
        <v>219</v>
      </c>
      <c r="Z1120" t="str" cm="1">
        <f t="array" ref="Z1120">INDEX(Tabelle4!$C$2:$C$2596,MATCH(TRUE,EXACT(tool!A404,Tabelle4!$D$2:$D$2596),0))</f>
        <v>Z</v>
      </c>
      <c r="AA1120" t="s">
        <v>871</v>
      </c>
      <c r="AB1120" t="s">
        <v>83</v>
      </c>
      <c r="AC1120">
        <v>90.085006713867202</v>
      </c>
      <c r="AD1120">
        <v>27.873061007741398</v>
      </c>
      <c r="AE1120">
        <v>-134.606625245846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</row>
    <row r="1121" spans="1:143" hidden="1" x14ac:dyDescent="0.2">
      <c r="A1121" t="s">
        <v>2039</v>
      </c>
      <c r="B1121">
        <v>0</v>
      </c>
      <c r="C1121" t="str">
        <f>IF(M1121&lt;&gt;0,IF(J1121&lt;&gt;0,IF(J1121&lt;&gt;"0","yes","no"),"no"),"no")</f>
        <v>no</v>
      </c>
      <c r="D1121" t="str">
        <f>IF(M1121&lt;&gt;0,IF(J1121&lt;&gt;0,IF(J1121&lt;&gt;"0","yes","no"),"no"),"no")</f>
        <v>no</v>
      </c>
      <c r="E1121" t="str">
        <f>IF(M1121&lt;&gt;0,IF(J1121&lt;&gt;0,IF(J1121&lt;&gt;"0","yes","no"),"no"),"no")</f>
        <v>no</v>
      </c>
      <c r="F1121" t="str">
        <f>IF(COUNTIF(AB1121:CM1121,"pv&amp;st")&lt;&gt;0,IF(J1121&lt;&gt;"0",IF(J1121&lt;&gt;0,"yes","no"),"no"),"no")</f>
        <v>no</v>
      </c>
      <c r="G1121" t="str">
        <f>IF(M1121&lt;&gt;0,IF(J1121&lt;&gt;0,IF(J1121&lt;&gt;"0","yes","no"),"no"),"no")</f>
        <v>no</v>
      </c>
      <c r="H1121" t="s">
        <v>2421</v>
      </c>
      <c r="I1121" t="str">
        <f>IF(J1121&lt;&gt;"0",IF(J1121&lt;&gt;0,"yes","no"),"no")</f>
        <v>no</v>
      </c>
      <c r="J1121" s="2">
        <v>0</v>
      </c>
      <c r="K1121">
        <v>18.0073399825</v>
      </c>
      <c r="L1121">
        <v>18.080401433799999</v>
      </c>
      <c r="M1121" s="1">
        <v>0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51.568576210000003</v>
      </c>
      <c r="X1121">
        <v>7.2411581060000003</v>
      </c>
      <c r="Y1121">
        <v>219</v>
      </c>
      <c r="Z1121" t="str" cm="1">
        <f t="array" ref="Z1121">INDEX(Tabelle4!$C$2:$C$2596,MATCH(TRUE,EXACT(tool!A1217,Tabelle4!$D$2:$D$2596),0))</f>
        <v>Y</v>
      </c>
      <c r="AA1121" t="s">
        <v>871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</row>
    <row r="1122" spans="1:143" hidden="1" x14ac:dyDescent="0.2">
      <c r="A1122" t="s">
        <v>836</v>
      </c>
      <c r="B1122">
        <v>0</v>
      </c>
      <c r="C1122" t="str">
        <f t="shared" si="756"/>
        <v>yes</v>
      </c>
      <c r="D1122" t="str">
        <f t="shared" si="757"/>
        <v>yes</v>
      </c>
      <c r="E1122" t="str">
        <f t="shared" si="758"/>
        <v>yes</v>
      </c>
      <c r="F1122" t="str">
        <f t="shared" si="753"/>
        <v>yes</v>
      </c>
      <c r="G1122" t="str">
        <f t="shared" si="754"/>
        <v>yes</v>
      </c>
      <c r="H1122" t="s">
        <v>2421</v>
      </c>
      <c r="I1122" t="str">
        <f t="shared" si="759"/>
        <v>yes</v>
      </c>
      <c r="J1122" s="1" t="s">
        <v>91</v>
      </c>
      <c r="K1122">
        <v>104.819394497</v>
      </c>
      <c r="L1122">
        <v>45.082249766399997</v>
      </c>
      <c r="M1122" s="1">
        <v>1972</v>
      </c>
      <c r="N1122">
        <v>2</v>
      </c>
      <c r="O1122">
        <v>3</v>
      </c>
      <c r="P1122">
        <v>6</v>
      </c>
      <c r="Q1122">
        <v>2</v>
      </c>
      <c r="R1122">
        <v>5.4</v>
      </c>
      <c r="S1122">
        <v>201.51639093975999</v>
      </c>
      <c r="T1122">
        <v>41.927757798800002</v>
      </c>
      <c r="U1122" t="s">
        <v>108</v>
      </c>
      <c r="V1122">
        <v>192.34770394964386</v>
      </c>
      <c r="W1122">
        <v>51.568427720000003</v>
      </c>
      <c r="X1122">
        <v>7.241092611</v>
      </c>
      <c r="Y1122">
        <v>219</v>
      </c>
      <c r="Z1122" t="str" cm="1">
        <f t="array" ref="Z1122">INDEX(Tabelle4!$C$2:$C$2596,MATCH(TRUE,EXACT(tool!A386,Tabelle4!$D$2:$D$2596),0))</f>
        <v>Z</v>
      </c>
      <c r="AA1122" t="s">
        <v>837</v>
      </c>
      <c r="AB1122" t="s">
        <v>83</v>
      </c>
      <c r="AC1122">
        <v>52.871662139892599</v>
      </c>
      <c r="AD1122">
        <v>28.084466487407401</v>
      </c>
      <c r="AE1122">
        <v>-136.43433926067601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</row>
    <row r="1123" spans="1:143" hidden="1" x14ac:dyDescent="0.2">
      <c r="A1123" t="s">
        <v>411</v>
      </c>
      <c r="B1123">
        <v>0</v>
      </c>
      <c r="C1123" t="str">
        <f t="shared" si="756"/>
        <v>yes</v>
      </c>
      <c r="D1123" t="str">
        <f t="shared" si="757"/>
        <v>yes</v>
      </c>
      <c r="E1123" t="str">
        <f t="shared" si="758"/>
        <v>yes</v>
      </c>
      <c r="F1123" t="str">
        <f t="shared" si="753"/>
        <v>yes</v>
      </c>
      <c r="G1123" t="str">
        <f t="shared" si="754"/>
        <v>yes</v>
      </c>
      <c r="H1123" t="s">
        <v>2421</v>
      </c>
      <c r="I1123" t="str">
        <f t="shared" si="759"/>
        <v>yes</v>
      </c>
      <c r="J1123" s="1" t="s">
        <v>91</v>
      </c>
      <c r="K1123">
        <v>142.94350199900001</v>
      </c>
      <c r="L1123">
        <v>53.270846479399999</v>
      </c>
      <c r="M1123" s="1">
        <v>1955</v>
      </c>
      <c r="N1123">
        <v>2</v>
      </c>
      <c r="O1123">
        <v>4</v>
      </c>
      <c r="P1123">
        <v>8</v>
      </c>
      <c r="Q1123">
        <v>2</v>
      </c>
      <c r="R1123">
        <v>5.4</v>
      </c>
      <c r="S1123">
        <v>230.48517018916002</v>
      </c>
      <c r="T1123">
        <v>57.177400799600008</v>
      </c>
      <c r="U1123" t="s">
        <v>121</v>
      </c>
      <c r="V1123">
        <v>120.38302649800001</v>
      </c>
      <c r="W1123">
        <v>51.565654590000001</v>
      </c>
      <c r="X1123">
        <v>7.2335564449999996</v>
      </c>
      <c r="Y1123">
        <v>220</v>
      </c>
      <c r="Z1123" t="str" cm="1">
        <f t="array" ref="Z1123">INDEX(Tabelle4!$C$2:$C$2596,MATCH(TRUE,EXACT(tool!A167,Tabelle4!$D$2:$D$2596),0))</f>
        <v>Z</v>
      </c>
      <c r="AA1123" t="s">
        <v>412</v>
      </c>
      <c r="AB1123" t="s">
        <v>83</v>
      </c>
      <c r="AC1123">
        <v>75.500724792480497</v>
      </c>
      <c r="AD1123">
        <v>34.520956972043798</v>
      </c>
      <c r="AE1123">
        <v>139.73465506817601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</row>
    <row r="1124" spans="1:143" hidden="1" x14ac:dyDescent="0.2">
      <c r="A1124" t="s">
        <v>1028</v>
      </c>
      <c r="B1124">
        <v>0</v>
      </c>
      <c r="C1124" t="str">
        <f>IF(M1124&lt;&gt;0,IF(J1124&lt;&gt;0,IF(J1124&lt;&gt;"0","yes","no"),"no"),"no")</f>
        <v>no</v>
      </c>
      <c r="D1124" t="str">
        <f>IF(M1124&lt;&gt;0,IF(J1124&lt;&gt;0,IF(J1124&lt;&gt;"0","yes","no"),"no"),"no")</f>
        <v>no</v>
      </c>
      <c r="E1124" t="str">
        <f>IF(M1124&lt;&gt;0,IF(J1124&lt;&gt;0,IF(J1124&lt;&gt;"0","yes","no"),"no"),"no")</f>
        <v>no</v>
      </c>
      <c r="F1124" t="str">
        <f>IF(COUNTIF(AB1124:CM1124,"pv&amp;st")&lt;&gt;0,IF(J1124&lt;&gt;"0",IF(J1124&lt;&gt;0,"yes","no"),"no"),"no")</f>
        <v>no</v>
      </c>
      <c r="G1124" t="str">
        <f>IF(M1124&lt;&gt;0,IF(J1124&lt;&gt;0,IF(J1124&lt;&gt;"0","yes","no"),"no"),"no")</f>
        <v>no</v>
      </c>
      <c r="H1124" t="s">
        <v>2421</v>
      </c>
      <c r="I1124" t="str">
        <f>IF(J1124&lt;&gt;"0",IF(J1124&lt;&gt;0,"yes","no"),"no")</f>
        <v>no</v>
      </c>
      <c r="J1124" s="2">
        <v>0</v>
      </c>
      <c r="K1124">
        <v>17.5799385133</v>
      </c>
      <c r="L1124">
        <v>17.823790341300001</v>
      </c>
      <c r="M1124" s="1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51.565594130000001</v>
      </c>
      <c r="X1124">
        <v>7.2334516180000001</v>
      </c>
      <c r="Y1124">
        <v>220</v>
      </c>
      <c r="Z1124" t="str" cm="1">
        <f t="array" ref="Z1124">INDEX(Tabelle4!$C$2:$C$2596,MATCH(TRUE,EXACT(tool!A488,Tabelle4!$D$2:$D$2596),0))</f>
        <v>Y</v>
      </c>
      <c r="AA1124" t="s">
        <v>412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</row>
    <row r="1125" spans="1:143" hidden="1" x14ac:dyDescent="0.2">
      <c r="A1125" t="s">
        <v>654</v>
      </c>
      <c r="B1125">
        <v>0</v>
      </c>
      <c r="C1125" t="str">
        <f t="shared" si="756"/>
        <v>yes</v>
      </c>
      <c r="D1125" t="str">
        <f t="shared" si="757"/>
        <v>yes</v>
      </c>
      <c r="E1125" t="str">
        <f t="shared" si="758"/>
        <v>yes</v>
      </c>
      <c r="F1125" t="str">
        <f t="shared" si="753"/>
        <v>yes</v>
      </c>
      <c r="G1125" t="str">
        <f t="shared" si="754"/>
        <v>yes</v>
      </c>
      <c r="H1125" t="s">
        <v>2421</v>
      </c>
      <c r="I1125" t="str">
        <f t="shared" si="759"/>
        <v>yes</v>
      </c>
      <c r="J1125" s="1" t="s">
        <v>91</v>
      </c>
      <c r="K1125">
        <v>137.35810604299999</v>
      </c>
      <c r="L1125">
        <v>49.519716241200001</v>
      </c>
      <c r="M1125" s="1">
        <v>1955</v>
      </c>
      <c r="N1125">
        <v>2</v>
      </c>
      <c r="O1125">
        <v>1</v>
      </c>
      <c r="P1125">
        <v>2</v>
      </c>
      <c r="Q1125">
        <v>2</v>
      </c>
      <c r="R1125">
        <v>5.4</v>
      </c>
      <c r="S1125">
        <v>212.46322528528003</v>
      </c>
      <c r="T1125">
        <v>54.943242417199997</v>
      </c>
      <c r="U1125" t="s">
        <v>108</v>
      </c>
      <c r="V1125">
        <v>178.80162789259552</v>
      </c>
      <c r="W1125">
        <v>51.56602599</v>
      </c>
      <c r="X1125">
        <v>7.2342000520000003</v>
      </c>
      <c r="Y1125">
        <v>220</v>
      </c>
      <c r="Z1125" t="str" cm="1">
        <f t="array" ref="Z1125">INDEX(Tabelle4!$C$2:$C$2596,MATCH(TRUE,EXACT(tool!A291,Tabelle4!$D$2:$D$2596),0))</f>
        <v>Z</v>
      </c>
      <c r="AA1125" t="s">
        <v>655</v>
      </c>
      <c r="AB1125" t="s">
        <v>83</v>
      </c>
      <c r="AC1125">
        <v>78.540367126464801</v>
      </c>
      <c r="AD1125">
        <v>33.669511744746899</v>
      </c>
      <c r="AE1125">
        <v>136.35946463249101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</row>
    <row r="1126" spans="1:143" hidden="1" x14ac:dyDescent="0.2">
      <c r="A1126" t="s">
        <v>496</v>
      </c>
      <c r="B1126">
        <v>0</v>
      </c>
      <c r="C1126" t="str">
        <f>IF(M1126&lt;&gt;0,IF(J1126&lt;&gt;0,IF(J1126&lt;&gt;"0","yes","no"),"no"),"no")</f>
        <v>yes</v>
      </c>
      <c r="D1126" t="str">
        <f>IF(M1126&lt;&gt;0,IF(J1126&lt;&gt;0,IF(J1126&lt;&gt;"0","yes","no"),"no"),"no")</f>
        <v>yes</v>
      </c>
      <c r="E1126" t="str">
        <f>IF(M1126&lt;&gt;0,IF(J1126&lt;&gt;0,IF(J1126&lt;&gt;"0","yes","no"),"no"),"no")</f>
        <v>yes</v>
      </c>
      <c r="F1126" t="str">
        <f t="shared" si="753"/>
        <v>yes</v>
      </c>
      <c r="G1126" t="str">
        <f t="shared" si="754"/>
        <v>yes</v>
      </c>
      <c r="H1126" t="s">
        <v>2421</v>
      </c>
      <c r="I1126" t="str">
        <f>IF(J1126&lt;&gt;"0",IF(J1126&lt;&gt;0,"yes","no"),"no")</f>
        <v>yes</v>
      </c>
      <c r="J1126" s="1" t="s">
        <v>91</v>
      </c>
      <c r="K1126">
        <v>77.388271499699997</v>
      </c>
      <c r="L1126">
        <v>35.228239142299998</v>
      </c>
      <c r="M1126" s="1">
        <v>1954</v>
      </c>
      <c r="N1126">
        <v>2</v>
      </c>
      <c r="O1126">
        <v>2</v>
      </c>
      <c r="P1126">
        <v>4</v>
      </c>
      <c r="Q1126">
        <v>2</v>
      </c>
      <c r="R1126">
        <v>5.4</v>
      </c>
      <c r="S1126">
        <v>159.27718276854</v>
      </c>
      <c r="T1126">
        <v>30.955308599879999</v>
      </c>
      <c r="U1126" t="s">
        <v>121</v>
      </c>
      <c r="V1126">
        <v>166.69303100499999</v>
      </c>
      <c r="W1126">
        <v>51.56647383</v>
      </c>
      <c r="X1126">
        <v>7.2353582559999996</v>
      </c>
      <c r="Y1126">
        <v>220</v>
      </c>
      <c r="Z1126" t="str" cm="1">
        <f t="array" ref="Z1126">INDEX(Tabelle4!$C$2:$C$2596,MATCH(TRUE,EXACT(tool!A211,Tabelle4!$D$2:$D$2596),0))</f>
        <v>Y</v>
      </c>
      <c r="AA1126" t="s">
        <v>497</v>
      </c>
      <c r="AB1126" t="s">
        <v>83</v>
      </c>
      <c r="AC1126">
        <v>39.025306701660199</v>
      </c>
      <c r="AD1126">
        <v>33.503157433691101</v>
      </c>
      <c r="AE1126">
        <v>-137.87107902237599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</row>
    <row r="1127" spans="1:143" hidden="1" x14ac:dyDescent="0.2">
      <c r="A1127" t="s">
        <v>323</v>
      </c>
      <c r="B1127">
        <v>0</v>
      </c>
      <c r="C1127" t="str">
        <f t="shared" si="756"/>
        <v>yes</v>
      </c>
      <c r="D1127" t="str">
        <f t="shared" si="757"/>
        <v>yes</v>
      </c>
      <c r="E1127" t="str">
        <f t="shared" si="758"/>
        <v>yes</v>
      </c>
      <c r="F1127" t="str">
        <f t="shared" si="753"/>
        <v>yes</v>
      </c>
      <c r="G1127" t="str">
        <f t="shared" si="754"/>
        <v>yes</v>
      </c>
      <c r="H1127" t="s">
        <v>2421</v>
      </c>
      <c r="I1127" t="str">
        <f t="shared" si="759"/>
        <v>yes</v>
      </c>
      <c r="J1127" s="1" t="s">
        <v>91</v>
      </c>
      <c r="K1127">
        <v>147.73547751999999</v>
      </c>
      <c r="L1127">
        <v>55.143815250000003</v>
      </c>
      <c r="M1127" s="1">
        <v>1958</v>
      </c>
      <c r="N1127">
        <v>1</v>
      </c>
      <c r="O1127">
        <v>1</v>
      </c>
      <c r="P1127">
        <v>1</v>
      </c>
      <c r="Q1127">
        <v>2</v>
      </c>
      <c r="R1127">
        <v>5.4</v>
      </c>
      <c r="S1127">
        <v>238.68241134200002</v>
      </c>
      <c r="T1127">
        <v>59.094191007999996</v>
      </c>
      <c r="U1127" t="s">
        <v>108</v>
      </c>
      <c r="V1127">
        <v>81.168571562592177</v>
      </c>
      <c r="W1127">
        <v>51.565750690000002</v>
      </c>
      <c r="X1127">
        <v>7.2337302140000004</v>
      </c>
      <c r="Y1127">
        <v>220</v>
      </c>
      <c r="Z1127" t="str" cm="1">
        <f t="array" ref="Z1127">INDEX(Tabelle4!$C$2:$C$2596,MATCH(TRUE,EXACT(tool!A123,Tabelle4!$D$2:$D$2596),0))</f>
        <v>Z</v>
      </c>
      <c r="AA1127" t="s">
        <v>324</v>
      </c>
      <c r="AB1127" t="s">
        <v>83</v>
      </c>
      <c r="AC1127">
        <v>70.329902648925795</v>
      </c>
      <c r="AD1127">
        <v>34.184797481230198</v>
      </c>
      <c r="AE1127">
        <v>138.94746181944799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</row>
    <row r="1128" spans="1:143" hidden="1" x14ac:dyDescent="0.2">
      <c r="A1128" t="s">
        <v>1250</v>
      </c>
      <c r="B1128">
        <v>0</v>
      </c>
      <c r="C1128" t="str">
        <f t="shared" ref="C1128:C1130" si="760">IF(M1128&lt;&gt;0,IF(J1128&lt;&gt;0,IF(J1128&lt;&gt;"0","yes","no"),"no"),"no")</f>
        <v>no</v>
      </c>
      <c r="D1128" t="str">
        <f t="shared" ref="D1128:D1130" si="761">IF(M1128&lt;&gt;0,IF(J1128&lt;&gt;0,IF(J1128&lt;&gt;"0","yes","no"),"no"),"no")</f>
        <v>no</v>
      </c>
      <c r="E1128" t="str">
        <f t="shared" ref="E1128:E1130" si="762">IF(M1128&lt;&gt;0,IF(J1128&lt;&gt;0,IF(J1128&lt;&gt;"0","yes","no"),"no"),"no")</f>
        <v>no</v>
      </c>
      <c r="F1128" t="str">
        <f t="shared" ref="F1128:F1129" si="763">IF(COUNTIF(AB1128:CM1128,"pv&amp;st")&lt;&gt;0,IF(J1128&lt;&gt;"0",IF(J1128&lt;&gt;0,"yes","no"),"no"),"no")</f>
        <v>no</v>
      </c>
      <c r="G1128" t="str">
        <f t="shared" ref="G1128:G1129" si="764">IF(M1128&lt;&gt;0,IF(J1128&lt;&gt;0,IF(J1128&lt;&gt;"0","yes","no"),"no"),"no")</f>
        <v>no</v>
      </c>
      <c r="H1128" t="s">
        <v>2421</v>
      </c>
      <c r="I1128" t="str">
        <f t="shared" ref="I1128:I1130" si="765">IF(J1128&lt;&gt;"0",IF(J1128&lt;&gt;0,"yes","no"),"no")</f>
        <v>no</v>
      </c>
      <c r="J1128" s="1">
        <v>0</v>
      </c>
      <c r="K1128">
        <v>47.666977961900002</v>
      </c>
      <c r="L1128">
        <v>33.270100847599998</v>
      </c>
      <c r="M1128" s="1">
        <v>0</v>
      </c>
      <c r="N1128">
        <v>1</v>
      </c>
      <c r="O1128">
        <v>4</v>
      </c>
      <c r="P1128">
        <v>4</v>
      </c>
      <c r="Q1128">
        <v>2</v>
      </c>
      <c r="R1128">
        <v>5.4</v>
      </c>
      <c r="S1128">
        <v>160.59175339228</v>
      </c>
      <c r="T1128">
        <v>19.066791184760003</v>
      </c>
      <c r="U1128">
        <v>0</v>
      </c>
      <c r="V1128">
        <v>0</v>
      </c>
      <c r="W1128">
        <v>51.565804100000001</v>
      </c>
      <c r="X1128">
        <v>7.2338434850000004</v>
      </c>
      <c r="Y1128">
        <v>220</v>
      </c>
      <c r="Z1128" t="str" cm="1">
        <f t="array" ref="Z1128">INDEX(Tabelle4!$C$2:$C$2596,MATCH(TRUE,EXACT(tool!A635,Tabelle4!$D$2:$D$2596),0))</f>
        <v>Y</v>
      </c>
      <c r="AA1128" t="s">
        <v>324</v>
      </c>
      <c r="AB1128" t="s">
        <v>78</v>
      </c>
      <c r="AC1128">
        <v>9.1083698272705096</v>
      </c>
      <c r="AD1128">
        <v>4.3723060031363703</v>
      </c>
      <c r="AE1128">
        <v>142.21395851254999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</row>
    <row r="1129" spans="1:143" hidden="1" x14ac:dyDescent="0.2">
      <c r="A1129" t="s">
        <v>1366</v>
      </c>
      <c r="B1129">
        <v>0</v>
      </c>
      <c r="C1129" t="str">
        <f t="shared" si="760"/>
        <v>no</v>
      </c>
      <c r="D1129" t="str">
        <f t="shared" si="761"/>
        <v>no</v>
      </c>
      <c r="E1129" t="str">
        <f t="shared" si="762"/>
        <v>no</v>
      </c>
      <c r="F1129" t="str">
        <f t="shared" si="763"/>
        <v>no</v>
      </c>
      <c r="G1129" t="str">
        <f t="shared" si="764"/>
        <v>no</v>
      </c>
      <c r="H1129" t="s">
        <v>2421</v>
      </c>
      <c r="I1129" t="str">
        <f t="shared" si="765"/>
        <v>no</v>
      </c>
      <c r="J1129" s="2">
        <v>0</v>
      </c>
      <c r="K1129">
        <v>29.5859850147</v>
      </c>
      <c r="L1129">
        <v>29.502441371500002</v>
      </c>
      <c r="M1129" s="1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51.565832409999999</v>
      </c>
      <c r="X1129">
        <v>7.2338699139999996</v>
      </c>
      <c r="Y1129">
        <v>220</v>
      </c>
      <c r="Z1129" t="str" cm="1">
        <f t="array" ref="Z1129">INDEX(Tabelle4!$C$2:$C$2596,MATCH(TRUE,EXACT(tool!A715,Tabelle4!$D$2:$D$2596),0))</f>
        <v>Y</v>
      </c>
      <c r="AA1129" t="s">
        <v>324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</row>
    <row r="1130" spans="1:143" hidden="1" x14ac:dyDescent="0.2">
      <c r="A1130" t="s">
        <v>746</v>
      </c>
      <c r="B1130">
        <v>0</v>
      </c>
      <c r="C1130" t="str">
        <f t="shared" si="760"/>
        <v>yes</v>
      </c>
      <c r="D1130" t="str">
        <f t="shared" si="761"/>
        <v>yes</v>
      </c>
      <c r="E1130" t="str">
        <f t="shared" si="762"/>
        <v>yes</v>
      </c>
      <c r="F1130" t="str">
        <f t="shared" si="753"/>
        <v>yes</v>
      </c>
      <c r="G1130" t="str">
        <f t="shared" si="754"/>
        <v>yes</v>
      </c>
      <c r="H1130" t="s">
        <v>2421</v>
      </c>
      <c r="I1130" t="str">
        <f t="shared" si="765"/>
        <v>yes</v>
      </c>
      <c r="J1130" s="1" t="s">
        <v>91</v>
      </c>
      <c r="K1130">
        <v>137.424482031</v>
      </c>
      <c r="L1130">
        <v>49.515071727399999</v>
      </c>
      <c r="M1130" s="1">
        <v>1953</v>
      </c>
      <c r="N1130">
        <v>1</v>
      </c>
      <c r="O1130">
        <v>3</v>
      </c>
      <c r="P1130">
        <v>3</v>
      </c>
      <c r="Q1130">
        <v>2</v>
      </c>
      <c r="R1130">
        <v>5.4</v>
      </c>
      <c r="S1130">
        <v>212.41159451556001</v>
      </c>
      <c r="T1130">
        <v>54.969792812400001</v>
      </c>
      <c r="U1130" t="s">
        <v>121</v>
      </c>
      <c r="V1130">
        <v>249.32107250799999</v>
      </c>
      <c r="W1130">
        <v>51.566423790000002</v>
      </c>
      <c r="X1130">
        <v>7.2348066739999997</v>
      </c>
      <c r="Y1130">
        <v>220</v>
      </c>
      <c r="Z1130" t="str" cm="1">
        <f t="array" ref="Z1130">INDEX(Tabelle4!$C$2:$C$2596,MATCH(TRUE,EXACT(tool!A338,Tabelle4!$D$2:$D$2596),0))</f>
        <v>Y</v>
      </c>
      <c r="AA1130" t="s">
        <v>747</v>
      </c>
      <c r="AB1130" t="s">
        <v>83</v>
      </c>
      <c r="AC1130">
        <v>63.4954643249512</v>
      </c>
      <c r="AD1130">
        <v>32.875160208841997</v>
      </c>
      <c r="AE1130">
        <v>134.24248446146299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</row>
    <row r="1131" spans="1:143" hidden="1" x14ac:dyDescent="0.2">
      <c r="A1131" t="s">
        <v>371</v>
      </c>
      <c r="B1131">
        <v>0</v>
      </c>
      <c r="C1131" t="str">
        <f t="shared" si="756"/>
        <v>yes</v>
      </c>
      <c r="D1131" t="str">
        <f t="shared" si="757"/>
        <v>yes</v>
      </c>
      <c r="E1131" t="str">
        <f t="shared" si="758"/>
        <v>yes</v>
      </c>
      <c r="F1131" t="str">
        <f t="shared" si="753"/>
        <v>yes</v>
      </c>
      <c r="G1131" t="str">
        <f t="shared" si="754"/>
        <v>yes</v>
      </c>
      <c r="H1131" t="s">
        <v>2421</v>
      </c>
      <c r="I1131" t="str">
        <f t="shared" si="759"/>
        <v>yes</v>
      </c>
      <c r="J1131" s="1" t="s">
        <v>91</v>
      </c>
      <c r="K1131">
        <v>136.74978500399999</v>
      </c>
      <c r="L1131">
        <v>49.374063657000001</v>
      </c>
      <c r="M1131" s="1">
        <v>1954</v>
      </c>
      <c r="N1131">
        <v>2</v>
      </c>
      <c r="O1131">
        <v>1</v>
      </c>
      <c r="P1131">
        <v>2</v>
      </c>
      <c r="Q1131">
        <v>2</v>
      </c>
      <c r="R1131">
        <v>5.4</v>
      </c>
      <c r="S1131">
        <v>211.92002974619999</v>
      </c>
      <c r="T1131">
        <v>54.6999140016</v>
      </c>
      <c r="U1131" t="s">
        <v>108</v>
      </c>
      <c r="V1131">
        <v>251.07598120542232</v>
      </c>
      <c r="W1131">
        <v>51.566131009999999</v>
      </c>
      <c r="X1131">
        <v>7.2343646819999998</v>
      </c>
      <c r="Y1131">
        <v>220</v>
      </c>
      <c r="Z1131" t="str" cm="1">
        <f t="array" ref="Z1131">INDEX(Tabelle4!$C$2:$C$2596,MATCH(TRUE,EXACT(tool!A147,Tabelle4!$D$2:$D$2596),0))</f>
        <v>Z</v>
      </c>
      <c r="AA1131" t="s">
        <v>372</v>
      </c>
      <c r="AB1131" t="s">
        <v>83</v>
      </c>
      <c r="AC1131">
        <v>69.071823120117202</v>
      </c>
      <c r="AD1131">
        <v>33.2101716272281</v>
      </c>
      <c r="AE1131">
        <v>136.41352755934599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</row>
    <row r="1132" spans="1:143" hidden="1" x14ac:dyDescent="0.2">
      <c r="A1132" t="s">
        <v>664</v>
      </c>
      <c r="B1132">
        <v>0</v>
      </c>
      <c r="C1132" t="str">
        <f t="shared" si="756"/>
        <v>yes</v>
      </c>
      <c r="D1132" t="str">
        <f t="shared" si="757"/>
        <v>yes</v>
      </c>
      <c r="E1132" t="str">
        <f t="shared" si="758"/>
        <v>yes</v>
      </c>
      <c r="F1132" t="str">
        <f t="shared" si="753"/>
        <v>yes</v>
      </c>
      <c r="G1132" t="str">
        <f t="shared" si="754"/>
        <v>yes</v>
      </c>
      <c r="H1132" t="s">
        <v>2421</v>
      </c>
      <c r="I1132" t="str">
        <f t="shared" si="759"/>
        <v>yes</v>
      </c>
      <c r="J1132" s="1" t="s">
        <v>91</v>
      </c>
      <c r="K1132">
        <v>137.40991196900001</v>
      </c>
      <c r="L1132">
        <v>49.512263427800001</v>
      </c>
      <c r="M1132" s="1">
        <v>1953</v>
      </c>
      <c r="N1132">
        <v>4</v>
      </c>
      <c r="O1132">
        <v>3</v>
      </c>
      <c r="P1132">
        <v>12</v>
      </c>
      <c r="Q1132">
        <v>2</v>
      </c>
      <c r="R1132">
        <v>5.4</v>
      </c>
      <c r="S1132">
        <v>212.40225772252001</v>
      </c>
      <c r="T1132">
        <v>54.963964787600005</v>
      </c>
      <c r="U1132" t="s">
        <v>108</v>
      </c>
      <c r="V1132">
        <v>106.4691729221498</v>
      </c>
      <c r="W1132">
        <v>51.566315940000003</v>
      </c>
      <c r="X1132">
        <v>7.2346463539999997</v>
      </c>
      <c r="Y1132">
        <v>220</v>
      </c>
      <c r="Z1132" t="str" cm="1">
        <f t="array" ref="Z1132">INDEX(Tabelle4!$C$2:$C$2596,MATCH(TRUE,EXACT(tool!A296,Tabelle4!$D$2:$D$2596),0))</f>
        <v>Z</v>
      </c>
      <c r="AA1132" t="s">
        <v>665</v>
      </c>
      <c r="AB1132" t="s">
        <v>83</v>
      </c>
      <c r="AC1132">
        <v>78.757614135742202</v>
      </c>
      <c r="AD1132">
        <v>34.235196003374099</v>
      </c>
      <c r="AE1132">
        <v>134.51808115063599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</row>
    <row r="1133" spans="1:143" hidden="1" x14ac:dyDescent="0.2">
      <c r="A1133" t="s">
        <v>1790</v>
      </c>
      <c r="B1133">
        <v>0</v>
      </c>
      <c r="C1133" t="str">
        <f>IF(M1133&lt;&gt;0,IF(J1133&lt;&gt;0,IF(J1133&lt;&gt;"0","yes","no"),"no"),"no")</f>
        <v>no</v>
      </c>
      <c r="D1133" t="str">
        <f>IF(M1133&lt;&gt;0,IF(J1133&lt;&gt;0,IF(J1133&lt;&gt;"0","yes","no"),"no"),"no")</f>
        <v>no</v>
      </c>
      <c r="E1133" t="str">
        <f>IF(M1133&lt;&gt;0,IF(J1133&lt;&gt;0,IF(J1133&lt;&gt;"0","yes","no"),"no"),"no")</f>
        <v>no</v>
      </c>
      <c r="F1133" t="str">
        <f>IF(COUNTIF(AB1133:CM1133,"pv&amp;st")&lt;&gt;0,IF(J1133&lt;&gt;"0",IF(J1133&lt;&gt;0,"yes","no"),"no"),"no")</f>
        <v>no</v>
      </c>
      <c r="G1133" t="str">
        <f>IF(M1133&lt;&gt;0,IF(J1133&lt;&gt;0,IF(J1133&lt;&gt;"0","yes","no"),"no"),"no")</f>
        <v>no</v>
      </c>
      <c r="H1133" t="s">
        <v>2421</v>
      </c>
      <c r="I1133" t="str">
        <f>IF(J1133&lt;&gt;"0",IF(J1133&lt;&gt;0,"yes","no"),"no")</f>
        <v>no</v>
      </c>
      <c r="J1133" s="2">
        <v>0</v>
      </c>
      <c r="K1133">
        <v>23.633907023500001</v>
      </c>
      <c r="L1133">
        <v>21.8856342869</v>
      </c>
      <c r="M1133" s="1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108</v>
      </c>
      <c r="V1133">
        <v>80.58533926006065</v>
      </c>
      <c r="W1133">
        <v>51.56625348</v>
      </c>
      <c r="X1133">
        <v>7.2345478500000002</v>
      </c>
      <c r="Y1133">
        <v>220</v>
      </c>
      <c r="Z1133" t="str" cm="1">
        <f t="array" ref="Z1133">INDEX(Tabelle4!$C$2:$C$2596,MATCH(TRUE,EXACT(tool!A1010,Tabelle4!$D$2:$D$2596),0))</f>
        <v>Y</v>
      </c>
      <c r="AA1133" t="s">
        <v>665</v>
      </c>
      <c r="AB1133" t="s">
        <v>78</v>
      </c>
      <c r="AC1133">
        <v>9.8698368072509801</v>
      </c>
      <c r="AD1133">
        <v>1.78993039084242</v>
      </c>
      <c r="AE1133">
        <v>104.349332035687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</row>
    <row r="1134" spans="1:143" hidden="1" x14ac:dyDescent="0.2">
      <c r="A1134" t="s">
        <v>1971</v>
      </c>
      <c r="B1134">
        <v>0</v>
      </c>
      <c r="C1134" t="str">
        <f t="shared" si="756"/>
        <v>no</v>
      </c>
      <c r="D1134" t="str">
        <f t="shared" si="757"/>
        <v>no</v>
      </c>
      <c r="E1134" t="str">
        <f t="shared" si="758"/>
        <v>no</v>
      </c>
      <c r="F1134" t="str">
        <f t="shared" si="753"/>
        <v>no</v>
      </c>
      <c r="G1134" t="str">
        <f t="shared" si="754"/>
        <v>no</v>
      </c>
      <c r="H1134" t="s">
        <v>2421</v>
      </c>
      <c r="I1134" t="str">
        <f t="shared" si="759"/>
        <v>yes</v>
      </c>
      <c r="J1134" s="2">
        <v>0</v>
      </c>
      <c r="K1134">
        <v>28.541522511699998</v>
      </c>
      <c r="L1134">
        <v>21.4201786267</v>
      </c>
      <c r="M1134" s="1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51.566198679999999</v>
      </c>
      <c r="X1134">
        <v>7.2346696169999998</v>
      </c>
      <c r="Y1134">
        <v>220</v>
      </c>
      <c r="Z1134" t="str" cm="1">
        <f t="array" ref="Z1134">INDEX(Tabelle4!$C$2:$C$2596,MATCH(TRUE,EXACT(tool!A1164,Tabelle4!$D$2:$D$2596),0))</f>
        <v>Z</v>
      </c>
      <c r="AA1134" t="s">
        <v>665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</row>
    <row r="1135" spans="1:143" hidden="1" x14ac:dyDescent="0.2">
      <c r="A1135" t="s">
        <v>1003</v>
      </c>
      <c r="B1135">
        <v>0</v>
      </c>
      <c r="C1135" t="str">
        <f t="shared" si="756"/>
        <v>yes</v>
      </c>
      <c r="D1135" t="str">
        <f t="shared" si="757"/>
        <v>yes</v>
      </c>
      <c r="E1135" t="str">
        <f t="shared" si="758"/>
        <v>yes</v>
      </c>
      <c r="F1135" t="str">
        <f t="shared" si="753"/>
        <v>yes</v>
      </c>
      <c r="G1135" t="str">
        <f t="shared" si="754"/>
        <v>yes</v>
      </c>
      <c r="H1135" t="s">
        <v>2421</v>
      </c>
      <c r="I1135" t="str">
        <f t="shared" si="759"/>
        <v>yes</v>
      </c>
      <c r="J1135" s="1" t="s">
        <v>91</v>
      </c>
      <c r="K1135">
        <v>76.283841983800002</v>
      </c>
      <c r="L1135">
        <v>34.964452009600002</v>
      </c>
      <c r="M1135" s="1">
        <v>1954</v>
      </c>
      <c r="N1135">
        <v>3</v>
      </c>
      <c r="O1135">
        <v>1</v>
      </c>
      <c r="P1135">
        <v>3</v>
      </c>
      <c r="Q1135">
        <v>2</v>
      </c>
      <c r="R1135">
        <v>5.4</v>
      </c>
      <c r="S1135">
        <v>158.29450405832</v>
      </c>
      <c r="T1135">
        <v>30.513536793520004</v>
      </c>
      <c r="U1135">
        <v>0</v>
      </c>
      <c r="V1135">
        <v>0</v>
      </c>
      <c r="W1135">
        <v>51.566536900000003</v>
      </c>
      <c r="X1135">
        <v>7.2352686149999998</v>
      </c>
      <c r="Y1135">
        <v>220</v>
      </c>
      <c r="Z1135" t="str" cm="1">
        <f t="array" ref="Z1135">INDEX(Tabelle4!$C$2:$C$2596,MATCH(TRUE,EXACT(tool!A472,Tabelle4!$D$2:$D$2596),0))</f>
        <v>Z</v>
      </c>
      <c r="AA1135" t="s">
        <v>1004</v>
      </c>
      <c r="AB1135" t="s">
        <v>83</v>
      </c>
      <c r="AC1135">
        <v>35.152236938476598</v>
      </c>
      <c r="AD1135">
        <v>34.550835352570999</v>
      </c>
      <c r="AE1135">
        <v>-137.69704858927599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</row>
    <row r="1136" spans="1:143" hidden="1" x14ac:dyDescent="0.2">
      <c r="A1136" t="s">
        <v>878</v>
      </c>
      <c r="B1136">
        <v>0</v>
      </c>
      <c r="C1136" t="str">
        <f t="shared" si="756"/>
        <v>yes</v>
      </c>
      <c r="D1136" t="str">
        <f t="shared" si="757"/>
        <v>yes</v>
      </c>
      <c r="E1136" t="str">
        <f t="shared" si="758"/>
        <v>yes</v>
      </c>
      <c r="F1136" t="str">
        <f t="shared" si="753"/>
        <v>yes</v>
      </c>
      <c r="G1136" t="str">
        <f t="shared" si="754"/>
        <v>yes</v>
      </c>
      <c r="H1136" t="s">
        <v>2421</v>
      </c>
      <c r="I1136" t="str">
        <f t="shared" si="759"/>
        <v>yes</v>
      </c>
      <c r="J1136" s="1" t="s">
        <v>91</v>
      </c>
      <c r="K1136">
        <v>136.81042098699999</v>
      </c>
      <c r="L1136">
        <v>49.392465167799998</v>
      </c>
      <c r="M1136" s="1">
        <v>1958</v>
      </c>
      <c r="N1136">
        <v>2</v>
      </c>
      <c r="O1136">
        <v>4</v>
      </c>
      <c r="P1136">
        <v>8</v>
      </c>
      <c r="Q1136">
        <v>2</v>
      </c>
      <c r="R1136">
        <v>5.4</v>
      </c>
      <c r="S1136">
        <v>211.99514351132004</v>
      </c>
      <c r="T1136">
        <v>54.724168394799996</v>
      </c>
      <c r="U1136" t="s">
        <v>121</v>
      </c>
      <c r="V1136">
        <v>103.20849200799999</v>
      </c>
      <c r="W1136">
        <v>51.565920939999998</v>
      </c>
      <c r="X1136">
        <v>7.234035371</v>
      </c>
      <c r="Y1136">
        <v>220</v>
      </c>
      <c r="Z1136" t="str" cm="1">
        <f t="array" ref="Z1136">INDEX(Tabelle4!$C$2:$C$2596,MATCH(TRUE,EXACT(tool!A408,Tabelle4!$D$2:$D$2596),0))</f>
        <v>Z</v>
      </c>
      <c r="AA1136" t="s">
        <v>879</v>
      </c>
      <c r="AB1136" t="s">
        <v>83</v>
      </c>
      <c r="AC1136">
        <v>65.733856201171903</v>
      </c>
      <c r="AD1136">
        <v>33.532318199863496</v>
      </c>
      <c r="AE1136">
        <v>135.73186508834399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</row>
    <row r="1137" spans="1:143" hidden="1" x14ac:dyDescent="0.2">
      <c r="A1137" t="s">
        <v>1898</v>
      </c>
      <c r="B1137">
        <v>0</v>
      </c>
      <c r="C1137" t="str">
        <f t="shared" si="756"/>
        <v>no</v>
      </c>
      <c r="D1137" t="str">
        <f t="shared" si="757"/>
        <v>no</v>
      </c>
      <c r="E1137" t="str">
        <f t="shared" si="758"/>
        <v>no</v>
      </c>
      <c r="F1137" t="str">
        <f t="shared" si="753"/>
        <v>no</v>
      </c>
      <c r="G1137" t="str">
        <f t="shared" si="754"/>
        <v>no</v>
      </c>
      <c r="H1137" t="s">
        <v>2421</v>
      </c>
      <c r="I1137" t="str">
        <f t="shared" si="759"/>
        <v>yes</v>
      </c>
      <c r="J1137" s="2">
        <v>0</v>
      </c>
      <c r="K1137">
        <v>26.688608511999998</v>
      </c>
      <c r="L1137">
        <v>23.947557969399998</v>
      </c>
      <c r="M1137" s="1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108</v>
      </c>
      <c r="V1137">
        <v>178.35123925353767</v>
      </c>
      <c r="W1137">
        <v>51.565855040000002</v>
      </c>
      <c r="X1137">
        <v>7.2338981010000003</v>
      </c>
      <c r="Y1137">
        <v>220</v>
      </c>
      <c r="Z1137" t="str" cm="1">
        <f t="array" ref="Z1137">INDEX(Tabelle4!$C$2:$C$2596,MATCH(TRUE,EXACT(tool!A1094,Tabelle4!$D$2:$D$2596),0))</f>
        <v>Z</v>
      </c>
      <c r="AA1137" t="s">
        <v>879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</row>
    <row r="1138" spans="1:143" hidden="1" x14ac:dyDescent="0.2">
      <c r="A1138" t="s">
        <v>758</v>
      </c>
      <c r="B1138">
        <v>0</v>
      </c>
      <c r="C1138" t="str">
        <f t="shared" ref="C1138:C1139" si="766">IF(M1138&lt;&gt;0,IF(J1138&lt;&gt;0,IF(J1138&lt;&gt;"0","yes","no"),"no"),"no")</f>
        <v>yes</v>
      </c>
      <c r="D1138" t="str">
        <f t="shared" ref="D1138:D1139" si="767">IF(M1138&lt;&gt;0,IF(J1138&lt;&gt;0,IF(J1138&lt;&gt;"0","yes","no"),"no"),"no")</f>
        <v>yes</v>
      </c>
      <c r="E1138" t="str">
        <f t="shared" ref="E1138:E1139" si="768">IF(M1138&lt;&gt;0,IF(J1138&lt;&gt;0,IF(J1138&lt;&gt;"0","yes","no"),"no"),"no")</f>
        <v>yes</v>
      </c>
      <c r="F1138" t="str">
        <f t="shared" si="753"/>
        <v>no</v>
      </c>
      <c r="G1138" t="str">
        <f t="shared" si="754"/>
        <v>yes</v>
      </c>
      <c r="H1138" t="s">
        <v>2421</v>
      </c>
      <c r="I1138" t="str">
        <f t="shared" ref="I1138:I1139" si="769">IF(J1138&lt;&gt;"0",IF(J1138&lt;&gt;0,"yes","no"),"no")</f>
        <v>yes</v>
      </c>
      <c r="J1138" s="1" t="s">
        <v>91</v>
      </c>
      <c r="K1138">
        <v>76.199964977799993</v>
      </c>
      <c r="L1138">
        <v>34.943077938899997</v>
      </c>
      <c r="M1138" s="1">
        <v>1954</v>
      </c>
      <c r="N1138">
        <v>2</v>
      </c>
      <c r="O1138">
        <v>1</v>
      </c>
      <c r="P1138">
        <v>2</v>
      </c>
      <c r="Q1138">
        <v>2</v>
      </c>
      <c r="R1138">
        <v>5.4</v>
      </c>
      <c r="S1138">
        <v>158.21263487893998</v>
      </c>
      <c r="T1138">
        <v>30.47998599112</v>
      </c>
      <c r="U1138" t="s">
        <v>108</v>
      </c>
      <c r="V1138">
        <v>146.48834194427073</v>
      </c>
      <c r="W1138">
        <v>51.566643759999998</v>
      </c>
      <c r="X1138">
        <v>7.2350722559999996</v>
      </c>
      <c r="Y1138">
        <v>220</v>
      </c>
      <c r="Z1138" t="str" cm="1">
        <f t="array" ref="Z1138">INDEX(Tabelle4!$C$2:$C$2596,MATCH(TRUE,EXACT(tool!A345,Tabelle4!$D$2:$D$2596),0))</f>
        <v>Y</v>
      </c>
      <c r="AA1138" t="s">
        <v>759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</row>
    <row r="1139" spans="1:143" hidden="1" x14ac:dyDescent="0.2">
      <c r="A1139" t="s">
        <v>738</v>
      </c>
      <c r="B1139">
        <v>0</v>
      </c>
      <c r="C1139" t="str">
        <f t="shared" si="766"/>
        <v>yes</v>
      </c>
      <c r="D1139" t="str">
        <f t="shared" si="767"/>
        <v>yes</v>
      </c>
      <c r="E1139" t="str">
        <f t="shared" si="768"/>
        <v>yes</v>
      </c>
      <c r="F1139" t="str">
        <f t="shared" si="753"/>
        <v>no</v>
      </c>
      <c r="G1139" t="str">
        <f t="shared" si="754"/>
        <v>yes</v>
      </c>
      <c r="H1139" t="s">
        <v>2421</v>
      </c>
      <c r="I1139" t="str">
        <f t="shared" si="769"/>
        <v>yes</v>
      </c>
      <c r="J1139" s="1" t="s">
        <v>91</v>
      </c>
      <c r="K1139">
        <v>75.455708957100001</v>
      </c>
      <c r="L1139">
        <v>34.7664703676</v>
      </c>
      <c r="M1139" s="1">
        <v>1950</v>
      </c>
      <c r="N1139">
        <v>2</v>
      </c>
      <c r="O1139">
        <v>2</v>
      </c>
      <c r="P1139">
        <v>4</v>
      </c>
      <c r="Q1139">
        <v>2</v>
      </c>
      <c r="R1139">
        <v>5.4</v>
      </c>
      <c r="S1139">
        <v>157.55665640220002</v>
      </c>
      <c r="T1139">
        <v>30.18228358284</v>
      </c>
      <c r="U1139" t="s">
        <v>121</v>
      </c>
      <c r="V1139">
        <v>346.10374756200002</v>
      </c>
      <c r="W1139">
        <v>51.566590359999999</v>
      </c>
      <c r="X1139">
        <v>7.2351703809999997</v>
      </c>
      <c r="Y1139">
        <v>220</v>
      </c>
      <c r="Z1139" t="str" cm="1">
        <f t="array" ref="Z1139">INDEX(Tabelle4!$C$2:$C$2596,MATCH(TRUE,EXACT(tool!A334,Tabelle4!$D$2:$D$2596),0))</f>
        <v>Y</v>
      </c>
      <c r="AA1139" t="s">
        <v>739</v>
      </c>
      <c r="AB1139" t="s">
        <v>78</v>
      </c>
      <c r="AC1139">
        <v>24.876773834228501</v>
      </c>
      <c r="AD1139">
        <v>5.5895123085194296</v>
      </c>
      <c r="AE1139">
        <v>-138.02766328574899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</row>
    <row r="1140" spans="1:143" hidden="1" x14ac:dyDescent="0.2">
      <c r="A1140" t="s">
        <v>1434</v>
      </c>
      <c r="B1140">
        <v>0</v>
      </c>
      <c r="C1140" t="str">
        <f t="shared" si="756"/>
        <v>no</v>
      </c>
      <c r="D1140" t="str">
        <f t="shared" si="757"/>
        <v>no</v>
      </c>
      <c r="E1140" t="str">
        <f t="shared" si="758"/>
        <v>no</v>
      </c>
      <c r="F1140" t="str">
        <f t="shared" si="753"/>
        <v>no</v>
      </c>
      <c r="G1140" t="str">
        <f t="shared" si="754"/>
        <v>no</v>
      </c>
      <c r="H1140" t="s">
        <v>2421</v>
      </c>
      <c r="I1140" t="str">
        <f t="shared" si="759"/>
        <v>yes</v>
      </c>
      <c r="J1140" s="2">
        <v>0</v>
      </c>
      <c r="K1140">
        <v>17.115791486199999</v>
      </c>
      <c r="L1140">
        <v>17.643966154000001</v>
      </c>
      <c r="M1140" s="1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51.568622980000001</v>
      </c>
      <c r="X1140">
        <v>7.2403983839999997</v>
      </c>
      <c r="Y1140">
        <v>231</v>
      </c>
      <c r="Z1140" t="str" cm="1">
        <f t="array" ref="Z1140">INDEX(Tabelle4!$C$2:$C$2596,MATCH(TRUE,EXACT(tool!A763,Tabelle4!$D$2:$D$2596),0))</f>
        <v>Z</v>
      </c>
      <c r="AA1140" t="s">
        <v>1435</v>
      </c>
      <c r="AB1140" t="s">
        <v>78</v>
      </c>
      <c r="AC1140">
        <v>14.269616127014199</v>
      </c>
      <c r="AD1140">
        <v>0.32999801665837702</v>
      </c>
      <c r="AE1140">
        <v>99.083271689321904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</row>
    <row r="1141" spans="1:143" hidden="1" x14ac:dyDescent="0.2">
      <c r="A1141" t="s">
        <v>1418</v>
      </c>
      <c r="B1141">
        <v>0</v>
      </c>
      <c r="C1141" t="str">
        <f t="shared" ref="C1141:C1142" si="770">IF(M1141&lt;&gt;0,IF(J1141&lt;&gt;0,IF(J1141&lt;&gt;"0","yes","no"),"no"),"no")</f>
        <v>no</v>
      </c>
      <c r="D1141" t="str">
        <f t="shared" ref="D1141:D1142" si="771">IF(M1141&lt;&gt;0,IF(J1141&lt;&gt;0,IF(J1141&lt;&gt;"0","yes","no"),"no"),"no")</f>
        <v>no</v>
      </c>
      <c r="E1141" t="str">
        <f t="shared" ref="E1141:E1142" si="772">IF(M1141&lt;&gt;0,IF(J1141&lt;&gt;0,IF(J1141&lt;&gt;"0","yes","no"),"no"),"no")</f>
        <v>no</v>
      </c>
      <c r="F1141" t="str">
        <f t="shared" ref="F1141:F1142" si="773">IF(COUNTIF(AB1141:CM1141,"pv&amp;st")&lt;&gt;0,IF(J1141&lt;&gt;"0",IF(J1141&lt;&gt;0,"yes","no"),"no"),"no")</f>
        <v>no</v>
      </c>
      <c r="G1141" t="str">
        <f t="shared" ref="G1141:G1142" si="774">IF(M1141&lt;&gt;0,IF(J1141&lt;&gt;0,IF(J1141&lt;&gt;"0","yes","no"),"no"),"no")</f>
        <v>no</v>
      </c>
      <c r="H1141" t="s">
        <v>2421</v>
      </c>
      <c r="I1141" t="str">
        <f t="shared" ref="I1141:I1142" si="775">IF(J1141&lt;&gt;"0",IF(J1141&lt;&gt;0,"yes","no"),"no")</f>
        <v>no</v>
      </c>
      <c r="J1141" s="2">
        <v>0</v>
      </c>
      <c r="K1141">
        <v>15.9464150156</v>
      </c>
      <c r="L1141">
        <v>17.169012566199999</v>
      </c>
      <c r="M1141" s="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51.568545909999997</v>
      </c>
      <c r="X1141">
        <v>7.2402093570000003</v>
      </c>
      <c r="Y1141">
        <v>231</v>
      </c>
      <c r="Z1141" t="str" cm="1">
        <f t="array" ref="Z1141">INDEX(Tabelle4!$C$2:$C$2596,MATCH(TRUE,EXACT(tool!A753,Tabelle4!$D$2:$D$2596),0))</f>
        <v>Y</v>
      </c>
      <c r="AA1141" t="s">
        <v>1419</v>
      </c>
      <c r="AB1141" t="s">
        <v>78</v>
      </c>
      <c r="AC1141">
        <v>14.801842689514199</v>
      </c>
      <c r="AD1141">
        <v>0.79277534960923501</v>
      </c>
      <c r="AE1141">
        <v>-101.76828893528899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</row>
    <row r="1142" spans="1:143" hidden="1" x14ac:dyDescent="0.2">
      <c r="A1142" t="s">
        <v>1788</v>
      </c>
      <c r="B1142">
        <v>0</v>
      </c>
      <c r="C1142" t="str">
        <f t="shared" si="770"/>
        <v>no</v>
      </c>
      <c r="D1142" t="str">
        <f t="shared" si="771"/>
        <v>no</v>
      </c>
      <c r="E1142" t="str">
        <f t="shared" si="772"/>
        <v>no</v>
      </c>
      <c r="F1142" t="str">
        <f t="shared" si="773"/>
        <v>no</v>
      </c>
      <c r="G1142" t="str">
        <f t="shared" si="774"/>
        <v>no</v>
      </c>
      <c r="H1142" t="s">
        <v>2421</v>
      </c>
      <c r="I1142" t="str">
        <f t="shared" si="775"/>
        <v>no</v>
      </c>
      <c r="J1142" s="2">
        <v>0</v>
      </c>
      <c r="K1142">
        <v>16.570127993500002</v>
      </c>
      <c r="L1142">
        <v>17.382430930999998</v>
      </c>
      <c r="M1142" s="1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51.568566580000002</v>
      </c>
      <c r="X1142">
        <v>7.2401870339999999</v>
      </c>
      <c r="Y1142">
        <v>231</v>
      </c>
      <c r="Z1142" t="str" cm="1">
        <f t="array" ref="Z1142">INDEX(Tabelle4!$C$2:$C$2596,MATCH(TRUE,EXACT(tool!A1009,Tabelle4!$D$2:$D$2596),0))</f>
        <v>Y</v>
      </c>
      <c r="AA1142" t="s">
        <v>1789</v>
      </c>
      <c r="AB1142" t="s">
        <v>78</v>
      </c>
      <c r="AC1142">
        <v>15.268550872802701</v>
      </c>
      <c r="AD1142">
        <v>1.48483885870814</v>
      </c>
      <c r="AE1142">
        <v>168.40040477483399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43" hidden="1" x14ac:dyDescent="0.2">
      <c r="A1143" t="s">
        <v>1673</v>
      </c>
      <c r="B1143">
        <v>0</v>
      </c>
      <c r="C1143" t="str">
        <f t="shared" si="756"/>
        <v>no</v>
      </c>
      <c r="D1143" t="str">
        <f t="shared" si="757"/>
        <v>no</v>
      </c>
      <c r="E1143" t="str">
        <f t="shared" si="758"/>
        <v>no</v>
      </c>
      <c r="F1143" t="str">
        <f t="shared" si="753"/>
        <v>no</v>
      </c>
      <c r="G1143" t="str">
        <f t="shared" si="754"/>
        <v>no</v>
      </c>
      <c r="H1143" t="s">
        <v>2421</v>
      </c>
      <c r="I1143" t="str">
        <f t="shared" si="759"/>
        <v>yes</v>
      </c>
      <c r="J1143" s="2">
        <v>0</v>
      </c>
      <c r="K1143">
        <v>16.201645498200001</v>
      </c>
      <c r="L1143">
        <v>17.257180953199999</v>
      </c>
      <c r="M1143" s="1">
        <v>0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51.56844066</v>
      </c>
      <c r="X1143">
        <v>7.2403210280000003</v>
      </c>
      <c r="Y1143">
        <v>231</v>
      </c>
      <c r="Z1143" t="str" cm="1">
        <f t="array" ref="Z1143">INDEX(Tabelle4!$C$2:$C$2596,MATCH(TRUE,EXACT(tool!A926,Tabelle4!$D$2:$D$2596),0))</f>
        <v>Z</v>
      </c>
      <c r="AA1143" t="s">
        <v>1674</v>
      </c>
      <c r="AB1143" t="s">
        <v>78</v>
      </c>
      <c r="AC1143">
        <v>15.5444841384888</v>
      </c>
      <c r="AD1143">
        <v>1.3113320115755001</v>
      </c>
      <c r="AE1143">
        <v>-139.51807138478901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</row>
    <row r="1144" spans="1:143" hidden="1" x14ac:dyDescent="0.2">
      <c r="A1144" t="s">
        <v>1812</v>
      </c>
      <c r="B1144">
        <v>0</v>
      </c>
      <c r="C1144" t="str">
        <f t="shared" ref="C1144:C1146" si="776">IF(M1144&lt;&gt;0,IF(J1144&lt;&gt;0,IF(J1144&lt;&gt;"0","yes","no"),"no"),"no")</f>
        <v>no</v>
      </c>
      <c r="D1144" t="str">
        <f t="shared" ref="D1144:D1146" si="777">IF(M1144&lt;&gt;0,IF(J1144&lt;&gt;0,IF(J1144&lt;&gt;"0","yes","no"),"no"),"no")</f>
        <v>no</v>
      </c>
      <c r="E1144" t="str">
        <f t="shared" ref="E1144:E1146" si="778">IF(M1144&lt;&gt;0,IF(J1144&lt;&gt;0,IF(J1144&lt;&gt;"0","yes","no"),"no"),"no")</f>
        <v>no</v>
      </c>
      <c r="F1144" t="str">
        <f t="shared" ref="F1144:F1146" si="779">IF(COUNTIF(AB1144:CM1144,"pv&amp;st")&lt;&gt;0,IF(J1144&lt;&gt;"0",IF(J1144&lt;&gt;0,"yes","no"),"no"),"no")</f>
        <v>no</v>
      </c>
      <c r="G1144" t="str">
        <f t="shared" ref="G1144:G1146" si="780">IF(M1144&lt;&gt;0,IF(J1144&lt;&gt;0,IF(J1144&lt;&gt;"0","yes","no"),"no"),"no")</f>
        <v>no</v>
      </c>
      <c r="H1144" t="s">
        <v>2421</v>
      </c>
      <c r="I1144" t="str">
        <f t="shared" ref="I1144:I1146" si="781">IF(J1144&lt;&gt;"0",IF(J1144&lt;&gt;0,"yes","no"),"no")</f>
        <v>no</v>
      </c>
      <c r="J1144" s="2">
        <v>0</v>
      </c>
      <c r="K1144">
        <v>17.1932249945</v>
      </c>
      <c r="L1144">
        <v>17.620394938600001</v>
      </c>
      <c r="M1144" s="1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51.568675540000001</v>
      </c>
      <c r="X1144">
        <v>7.2403110550000003</v>
      </c>
      <c r="Y1144">
        <v>231</v>
      </c>
      <c r="Z1144" t="str" cm="1">
        <f t="array" ref="Z1144">INDEX(Tabelle4!$C$2:$C$2596,MATCH(TRUE,EXACT(tool!A1028,Tabelle4!$D$2:$D$2596),0))</f>
        <v>Y</v>
      </c>
      <c r="AA1144" t="s">
        <v>1813</v>
      </c>
      <c r="AB1144" t="s">
        <v>78</v>
      </c>
      <c r="AC1144">
        <v>15.148948669433601</v>
      </c>
      <c r="AD1144">
        <v>0.262926950680338</v>
      </c>
      <c r="AE1144">
        <v>73.072486937927707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</row>
    <row r="1145" spans="1:143" hidden="1" x14ac:dyDescent="0.2">
      <c r="A1145" t="s">
        <v>1209</v>
      </c>
      <c r="B1145">
        <v>0</v>
      </c>
      <c r="C1145" t="str">
        <f t="shared" si="776"/>
        <v>no</v>
      </c>
      <c r="D1145" t="str">
        <f t="shared" si="777"/>
        <v>no</v>
      </c>
      <c r="E1145" t="str">
        <f t="shared" si="778"/>
        <v>no</v>
      </c>
      <c r="F1145" t="str">
        <f t="shared" si="779"/>
        <v>no</v>
      </c>
      <c r="G1145" t="str">
        <f t="shared" si="780"/>
        <v>no</v>
      </c>
      <c r="H1145" t="s">
        <v>2421</v>
      </c>
      <c r="I1145" t="str">
        <f t="shared" si="781"/>
        <v>no</v>
      </c>
      <c r="J1145" s="2">
        <v>0</v>
      </c>
      <c r="K1145">
        <v>16.966129000799999</v>
      </c>
      <c r="L1145">
        <v>17.666032905600002</v>
      </c>
      <c r="M1145" s="1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51.568552599999997</v>
      </c>
      <c r="X1145">
        <v>7.24051563</v>
      </c>
      <c r="Y1145">
        <v>231</v>
      </c>
      <c r="Z1145" t="str" cm="1">
        <f t="array" ref="Z1145">INDEX(Tabelle4!$C$2:$C$2596,MATCH(TRUE,EXACT(tool!A608,Tabelle4!$D$2:$D$2596),0))</f>
        <v>Y</v>
      </c>
      <c r="AA1145" t="s">
        <v>1210</v>
      </c>
      <c r="AB1145" t="s">
        <v>78</v>
      </c>
      <c r="AC1145">
        <v>14.4589576721191</v>
      </c>
      <c r="AD1145">
        <v>1.60012640040354</v>
      </c>
      <c r="AE1145">
        <v>68.634125867622899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</row>
    <row r="1146" spans="1:143" hidden="1" x14ac:dyDescent="0.2">
      <c r="A1146" t="s">
        <v>1859</v>
      </c>
      <c r="B1146">
        <v>0</v>
      </c>
      <c r="C1146" t="str">
        <f t="shared" si="776"/>
        <v>no</v>
      </c>
      <c r="D1146" t="str">
        <f t="shared" si="777"/>
        <v>no</v>
      </c>
      <c r="E1146" t="str">
        <f t="shared" si="778"/>
        <v>no</v>
      </c>
      <c r="F1146" t="str">
        <f t="shared" si="779"/>
        <v>no</v>
      </c>
      <c r="G1146" t="str">
        <f t="shared" si="780"/>
        <v>no</v>
      </c>
      <c r="H1146" t="s">
        <v>2421</v>
      </c>
      <c r="I1146" t="str">
        <f t="shared" si="781"/>
        <v>no</v>
      </c>
      <c r="J1146" s="2">
        <v>0</v>
      </c>
      <c r="K1146">
        <v>16.495229994799999</v>
      </c>
      <c r="L1146">
        <v>17.3563649598</v>
      </c>
      <c r="M1146" s="1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51.568461630000002</v>
      </c>
      <c r="X1146">
        <v>7.2402990279999999</v>
      </c>
      <c r="Y1146">
        <v>231</v>
      </c>
      <c r="Z1146" t="str" cm="1">
        <f t="array" ref="Z1146">INDEX(Tabelle4!$C$2:$C$2596,MATCH(TRUE,EXACT(tool!A1060,Tabelle4!$D$2:$D$2596),0))</f>
        <v>Y</v>
      </c>
      <c r="AA1146" t="s">
        <v>1860</v>
      </c>
      <c r="AB1146" t="s">
        <v>78</v>
      </c>
      <c r="AC1146">
        <v>15.4840488433838</v>
      </c>
      <c r="AD1146">
        <v>1.4761322915720201</v>
      </c>
      <c r="AE1146">
        <v>-104.085979375048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</row>
    <row r="1147" spans="1:143" hidden="1" x14ac:dyDescent="0.2">
      <c r="A1147" t="s">
        <v>1111</v>
      </c>
      <c r="B1147">
        <v>0</v>
      </c>
      <c r="C1147" t="str">
        <f t="shared" si="756"/>
        <v>no</v>
      </c>
      <c r="D1147" t="str">
        <f t="shared" si="757"/>
        <v>no</v>
      </c>
      <c r="E1147" t="str">
        <f t="shared" si="758"/>
        <v>no</v>
      </c>
      <c r="F1147" t="str">
        <f t="shared" si="753"/>
        <v>no</v>
      </c>
      <c r="G1147" t="str">
        <f t="shared" si="754"/>
        <v>no</v>
      </c>
      <c r="H1147" t="s">
        <v>2421</v>
      </c>
      <c r="I1147" t="str">
        <f t="shared" si="759"/>
        <v>yes</v>
      </c>
      <c r="J1147" s="2">
        <v>0</v>
      </c>
      <c r="K1147">
        <v>16.5402510067</v>
      </c>
      <c r="L1147">
        <v>17.433176036100001</v>
      </c>
      <c r="M1147" s="1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121</v>
      </c>
      <c r="V1147">
        <v>50.286834994700001</v>
      </c>
      <c r="W1147">
        <v>51.568640569999999</v>
      </c>
      <c r="X1147">
        <v>7.2403687679999997</v>
      </c>
      <c r="Y1147">
        <v>231</v>
      </c>
      <c r="Z1147" t="str" cm="1">
        <f t="array" ref="Z1147">INDEX(Tabelle4!$C$2:$C$2596,MATCH(TRUE,EXACT(tool!A540,Tabelle4!$D$2:$D$2596),0))</f>
        <v>Z</v>
      </c>
      <c r="AA1147" t="s">
        <v>1112</v>
      </c>
      <c r="AB1147" t="s">
        <v>78</v>
      </c>
      <c r="AC1147">
        <v>15.373297691345201</v>
      </c>
      <c r="AD1147">
        <v>0.92344307437719797</v>
      </c>
      <c r="AE1147">
        <v>31.122470158934199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</row>
    <row r="1148" spans="1:143" hidden="1" x14ac:dyDescent="0.2">
      <c r="A1148" t="s">
        <v>1467</v>
      </c>
      <c r="B1148">
        <v>0</v>
      </c>
      <c r="C1148" t="str">
        <f t="shared" si="756"/>
        <v>no</v>
      </c>
      <c r="D1148" t="str">
        <f t="shared" si="757"/>
        <v>no</v>
      </c>
      <c r="E1148" t="str">
        <f t="shared" si="758"/>
        <v>no</v>
      </c>
      <c r="F1148" t="str">
        <f t="shared" si="753"/>
        <v>no</v>
      </c>
      <c r="G1148" t="str">
        <f t="shared" si="754"/>
        <v>no</v>
      </c>
      <c r="H1148" t="s">
        <v>2421</v>
      </c>
      <c r="I1148" t="str">
        <f t="shared" si="759"/>
        <v>yes</v>
      </c>
      <c r="J1148" s="2">
        <v>0</v>
      </c>
      <c r="K1148">
        <v>16.453416003899999</v>
      </c>
      <c r="L1148">
        <v>17.343675792199999</v>
      </c>
      <c r="M1148" s="1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51.568419919999997</v>
      </c>
      <c r="X1148">
        <v>7.2403434730000003</v>
      </c>
      <c r="Y1148">
        <v>231</v>
      </c>
      <c r="Z1148" t="str" cm="1">
        <f t="array" ref="Z1148">INDEX(Tabelle4!$C$2:$C$2596,MATCH(TRUE,EXACT(tool!A787,Tabelle4!$D$2:$D$2596),0))</f>
        <v>Z</v>
      </c>
      <c r="AA1148" t="s">
        <v>1468</v>
      </c>
      <c r="AB1148" t="s">
        <v>78</v>
      </c>
      <c r="AC1148">
        <v>15.6626138687134</v>
      </c>
      <c r="AD1148">
        <v>1.47573835032956</v>
      </c>
      <c r="AE1148">
        <v>-94.932751850041399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</row>
    <row r="1149" spans="1:143" hidden="1" x14ac:dyDescent="0.2">
      <c r="A1149" t="s">
        <v>1286</v>
      </c>
      <c r="B1149">
        <v>0</v>
      </c>
      <c r="C1149" t="str">
        <f t="shared" ref="C1149:C1152" si="782">IF(M1149&lt;&gt;0,IF(J1149&lt;&gt;0,IF(J1149&lt;&gt;"0","yes","no"),"no"),"no")</f>
        <v>no</v>
      </c>
      <c r="D1149" t="str">
        <f t="shared" ref="D1149:D1152" si="783">IF(M1149&lt;&gt;0,IF(J1149&lt;&gt;0,IF(J1149&lt;&gt;"0","yes","no"),"no"),"no")</f>
        <v>no</v>
      </c>
      <c r="E1149" t="str">
        <f t="shared" ref="E1149:E1152" si="784">IF(M1149&lt;&gt;0,IF(J1149&lt;&gt;0,IF(J1149&lt;&gt;"0","yes","no"),"no"),"no")</f>
        <v>no</v>
      </c>
      <c r="F1149" t="str">
        <f t="shared" ref="F1149:F1152" si="785">IF(COUNTIF(AB1149:CM1149,"pv&amp;st")&lt;&gt;0,IF(J1149&lt;&gt;"0",IF(J1149&lt;&gt;0,"yes","no"),"no"),"no")</f>
        <v>no</v>
      </c>
      <c r="G1149" t="str">
        <f t="shared" ref="G1149:G1152" si="786">IF(M1149&lt;&gt;0,IF(J1149&lt;&gt;0,IF(J1149&lt;&gt;"0","yes","no"),"no"),"no")</f>
        <v>no</v>
      </c>
      <c r="H1149" t="s">
        <v>2421</v>
      </c>
      <c r="I1149" t="str">
        <f t="shared" ref="I1149:I1152" si="787">IF(J1149&lt;&gt;"0",IF(J1149&lt;&gt;0,"yes","no"),"no")</f>
        <v>no</v>
      </c>
      <c r="J1149" s="2">
        <v>0</v>
      </c>
      <c r="K1149">
        <v>17.297776002999999</v>
      </c>
      <c r="L1149">
        <v>17.829124989299999</v>
      </c>
      <c r="M1149" s="1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121</v>
      </c>
      <c r="V1149">
        <v>52.945883516199999</v>
      </c>
      <c r="W1149">
        <v>51.56849957</v>
      </c>
      <c r="X1149">
        <v>7.2406035060000002</v>
      </c>
      <c r="Y1149">
        <v>231</v>
      </c>
      <c r="Z1149" t="str" cm="1">
        <f t="array" ref="Z1149">INDEX(Tabelle4!$C$2:$C$2596,MATCH(TRUE,EXACT(tool!A659,Tabelle4!$D$2:$D$2596),0))</f>
        <v>Y</v>
      </c>
      <c r="AA1149" t="s">
        <v>1287</v>
      </c>
      <c r="AB1149" t="s">
        <v>78</v>
      </c>
      <c r="AC1149">
        <v>14.620059013366699</v>
      </c>
      <c r="AD1149">
        <v>0.84502946174535798</v>
      </c>
      <c r="AE1149">
        <v>69.150611483232197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</row>
    <row r="1150" spans="1:143" hidden="1" x14ac:dyDescent="0.2">
      <c r="A1150" t="s">
        <v>1397</v>
      </c>
      <c r="B1150">
        <v>0</v>
      </c>
      <c r="C1150" t="str">
        <f t="shared" si="782"/>
        <v>no</v>
      </c>
      <c r="D1150" t="str">
        <f t="shared" si="783"/>
        <v>no</v>
      </c>
      <c r="E1150" t="str">
        <f t="shared" si="784"/>
        <v>no</v>
      </c>
      <c r="F1150" t="str">
        <f t="shared" si="785"/>
        <v>no</v>
      </c>
      <c r="G1150" t="str">
        <f t="shared" si="786"/>
        <v>no</v>
      </c>
      <c r="H1150" t="s">
        <v>2421</v>
      </c>
      <c r="I1150" t="str">
        <f t="shared" si="787"/>
        <v>no</v>
      </c>
      <c r="J1150" s="2">
        <v>0</v>
      </c>
      <c r="K1150">
        <v>16.850591504</v>
      </c>
      <c r="L1150">
        <v>17.592122961099999</v>
      </c>
      <c r="M1150" s="1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51.568587290000004</v>
      </c>
      <c r="X1150">
        <v>7.2404571799999999</v>
      </c>
      <c r="Y1150">
        <v>231</v>
      </c>
      <c r="Z1150" t="str" cm="1">
        <f t="array" ref="Z1150">INDEX(Tabelle4!$C$2:$C$2596,MATCH(TRUE,EXACT(tool!A739,Tabelle4!$D$2:$D$2596),0))</f>
        <v>Y</v>
      </c>
      <c r="AA1150" t="s">
        <v>1398</v>
      </c>
      <c r="AB1150" t="s">
        <v>78</v>
      </c>
      <c r="AC1150">
        <v>15.5115604400635</v>
      </c>
      <c r="AD1150">
        <v>1.2690525836259801</v>
      </c>
      <c r="AE1150">
        <v>41.504600611359699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</row>
    <row r="1151" spans="1:143" hidden="1" x14ac:dyDescent="0.2">
      <c r="A1151" t="s">
        <v>1415</v>
      </c>
      <c r="B1151">
        <v>0</v>
      </c>
      <c r="C1151" t="str">
        <f t="shared" si="782"/>
        <v>no</v>
      </c>
      <c r="D1151" t="str">
        <f t="shared" si="783"/>
        <v>no</v>
      </c>
      <c r="E1151" t="str">
        <f t="shared" si="784"/>
        <v>no</v>
      </c>
      <c r="F1151" t="str">
        <f t="shared" si="785"/>
        <v>no</v>
      </c>
      <c r="G1151" t="str">
        <f t="shared" si="786"/>
        <v>no</v>
      </c>
      <c r="H1151" t="s">
        <v>2421</v>
      </c>
      <c r="I1151" t="str">
        <f t="shared" si="787"/>
        <v>no</v>
      </c>
      <c r="J1151" s="2">
        <v>0</v>
      </c>
      <c r="K1151">
        <v>17.1661775032</v>
      </c>
      <c r="L1151">
        <v>17.8024260533</v>
      </c>
      <c r="M1151" s="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51.568481929999997</v>
      </c>
      <c r="X1151">
        <v>7.2406331259999996</v>
      </c>
      <c r="Y1151">
        <v>231</v>
      </c>
      <c r="Z1151" t="str" cm="1">
        <f t="array" ref="Z1151">INDEX(Tabelle4!$C$2:$C$2596,MATCH(TRUE,EXACT(tool!A751,Tabelle4!$D$2:$D$2596),0))</f>
        <v>Y</v>
      </c>
      <c r="AA1151" t="s">
        <v>1416</v>
      </c>
      <c r="AB1151" t="s">
        <v>78</v>
      </c>
      <c r="AC1151">
        <v>15.1066274642944</v>
      </c>
      <c r="AD1151">
        <v>2.2742325449504799</v>
      </c>
      <c r="AE1151">
        <v>118.79792985058501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</row>
    <row r="1152" spans="1:143" hidden="1" x14ac:dyDescent="0.2">
      <c r="A1152" t="s">
        <v>1840</v>
      </c>
      <c r="B1152">
        <v>0</v>
      </c>
      <c r="C1152" t="str">
        <f t="shared" si="782"/>
        <v>no</v>
      </c>
      <c r="D1152" t="str">
        <f t="shared" si="783"/>
        <v>no</v>
      </c>
      <c r="E1152" t="str">
        <f t="shared" si="784"/>
        <v>no</v>
      </c>
      <c r="F1152" t="str">
        <f t="shared" si="785"/>
        <v>no</v>
      </c>
      <c r="G1152" t="str">
        <f t="shared" si="786"/>
        <v>no</v>
      </c>
      <c r="H1152" t="s">
        <v>2421</v>
      </c>
      <c r="I1152" t="str">
        <f t="shared" si="787"/>
        <v>no</v>
      </c>
      <c r="J1152" s="2">
        <v>0</v>
      </c>
      <c r="K1152">
        <v>16.099630981200001</v>
      </c>
      <c r="L1152">
        <v>17.266676327700001</v>
      </c>
      <c r="M1152" s="1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51.568657770000002</v>
      </c>
      <c r="X1152">
        <v>7.2403400939999996</v>
      </c>
      <c r="Y1152">
        <v>231</v>
      </c>
      <c r="Z1152" t="str" cm="1">
        <f t="array" ref="Z1152">INDEX(Tabelle4!$C$2:$C$2596,MATCH(TRUE,EXACT(tool!A1046,Tabelle4!$D$2:$D$2596),0))</f>
        <v>Y</v>
      </c>
      <c r="AA1152" t="s">
        <v>1841</v>
      </c>
      <c r="AB1152" t="s">
        <v>78</v>
      </c>
      <c r="AC1152">
        <v>15.2097835540772</v>
      </c>
      <c r="AD1152">
        <v>0.51006428426803896</v>
      </c>
      <c r="AE1152">
        <v>40.629202966597397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</row>
    <row r="1153" spans="1:143" hidden="1" x14ac:dyDescent="0.2">
      <c r="A1153" t="s">
        <v>1066</v>
      </c>
      <c r="B1153">
        <v>0</v>
      </c>
      <c r="C1153" t="str">
        <f t="shared" si="756"/>
        <v>no</v>
      </c>
      <c r="D1153" t="str">
        <f t="shared" si="757"/>
        <v>no</v>
      </c>
      <c r="E1153" t="str">
        <f t="shared" si="758"/>
        <v>no</v>
      </c>
      <c r="F1153" t="str">
        <f t="shared" si="753"/>
        <v>no</v>
      </c>
      <c r="G1153" t="str">
        <f t="shared" si="754"/>
        <v>no</v>
      </c>
      <c r="H1153" t="s">
        <v>2421</v>
      </c>
      <c r="I1153" t="str">
        <f t="shared" si="759"/>
        <v>yes</v>
      </c>
      <c r="J1153" s="2">
        <v>0</v>
      </c>
      <c r="K1153">
        <v>16.1390840177</v>
      </c>
      <c r="L1153">
        <v>17.235066420199999</v>
      </c>
      <c r="M1153" s="1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51.568587430000001</v>
      </c>
      <c r="X1153">
        <v>7.2401647210000002</v>
      </c>
      <c r="Y1153">
        <v>231</v>
      </c>
      <c r="Z1153" t="str" cm="1">
        <f t="array" ref="Z1153">INDEX(Tabelle4!$C$2:$C$2596,MATCH(TRUE,EXACT(tool!A511,Tabelle4!$D$2:$D$2596),0))</f>
        <v>Z</v>
      </c>
      <c r="AA1153" t="s">
        <v>1067</v>
      </c>
      <c r="AB1153" t="s">
        <v>78</v>
      </c>
      <c r="AC1153">
        <v>16.184141159057599</v>
      </c>
      <c r="AD1153">
        <v>0.62451433346131102</v>
      </c>
      <c r="AE1153">
        <v>-38.143471745744499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</row>
    <row r="1154" spans="1:143" hidden="1" x14ac:dyDescent="0.2">
      <c r="A1154" t="s">
        <v>1522</v>
      </c>
      <c r="B1154">
        <v>0</v>
      </c>
      <c r="C1154" t="str">
        <f t="shared" si="756"/>
        <v>no</v>
      </c>
      <c r="D1154" t="str">
        <f t="shared" si="757"/>
        <v>no</v>
      </c>
      <c r="E1154" t="str">
        <f t="shared" si="758"/>
        <v>no</v>
      </c>
      <c r="F1154" t="str">
        <f t="shared" si="753"/>
        <v>no</v>
      </c>
      <c r="G1154" t="str">
        <f t="shared" si="754"/>
        <v>no</v>
      </c>
      <c r="H1154" t="s">
        <v>2421</v>
      </c>
      <c r="I1154" t="str">
        <f t="shared" si="759"/>
        <v>yes</v>
      </c>
      <c r="J1154" s="2">
        <v>0</v>
      </c>
      <c r="K1154">
        <v>17.6620809896</v>
      </c>
      <c r="L1154">
        <v>17.753833398600001</v>
      </c>
      <c r="M1154" s="1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51.56860906</v>
      </c>
      <c r="X1154">
        <v>7.2401418599999996</v>
      </c>
      <c r="Y1154">
        <v>231</v>
      </c>
      <c r="Z1154" t="str" cm="1">
        <f t="array" ref="Z1154">INDEX(Tabelle4!$C$2:$C$2596,MATCH(TRUE,EXACT(tool!A825,Tabelle4!$D$2:$D$2596),0))</f>
        <v>Z</v>
      </c>
      <c r="AA1154" t="s">
        <v>1067</v>
      </c>
      <c r="AB1154" t="s">
        <v>78</v>
      </c>
      <c r="AC1154">
        <v>16.6118049621582</v>
      </c>
      <c r="AD1154">
        <v>2.5451123365594599</v>
      </c>
      <c r="AE1154">
        <v>169.45404746896801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</row>
    <row r="1155" spans="1:143" hidden="1" x14ac:dyDescent="0.2">
      <c r="A1155" t="s">
        <v>1252</v>
      </c>
      <c r="B1155">
        <v>0</v>
      </c>
      <c r="C1155" t="str">
        <f t="shared" ref="C1155:C1164" si="788">IF(M1155&lt;&gt;0,IF(J1155&lt;&gt;0,IF(J1155&lt;&gt;"0","yes","no"),"no"),"no")</f>
        <v>no</v>
      </c>
      <c r="D1155" t="str">
        <f t="shared" ref="D1155:D1164" si="789">IF(M1155&lt;&gt;0,IF(J1155&lt;&gt;0,IF(J1155&lt;&gt;"0","yes","no"),"no"),"no")</f>
        <v>no</v>
      </c>
      <c r="E1155" t="str">
        <f t="shared" ref="E1155:E1164" si="790">IF(M1155&lt;&gt;0,IF(J1155&lt;&gt;0,IF(J1155&lt;&gt;"0","yes","no"),"no"),"no")</f>
        <v>no</v>
      </c>
      <c r="F1155" t="str">
        <f t="shared" ref="F1155:F1164" si="791">IF(COUNTIF(AB1155:CM1155,"pv&amp;st")&lt;&gt;0,IF(J1155&lt;&gt;"0",IF(J1155&lt;&gt;0,"yes","no"),"no"),"no")</f>
        <v>no</v>
      </c>
      <c r="G1155" t="str">
        <f t="shared" ref="G1155:G1164" si="792">IF(M1155&lt;&gt;0,IF(J1155&lt;&gt;0,IF(J1155&lt;&gt;"0","yes","no"),"no"),"no")</f>
        <v>no</v>
      </c>
      <c r="H1155" t="s">
        <v>2421</v>
      </c>
      <c r="I1155" t="str">
        <f t="shared" ref="I1155:I1164" si="793">IF(J1155&lt;&gt;"0",IF(J1155&lt;&gt;0,"yes","no"),"no")</f>
        <v>no</v>
      </c>
      <c r="J1155" s="2">
        <v>0</v>
      </c>
      <c r="K1155">
        <v>16.599981991899998</v>
      </c>
      <c r="L1155">
        <v>17.3937107631</v>
      </c>
      <c r="M1155" s="1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51.568398729999998</v>
      </c>
      <c r="X1155">
        <v>7.2403657309999998</v>
      </c>
      <c r="Y1155">
        <v>231</v>
      </c>
      <c r="Z1155" t="str" cm="1">
        <f t="array" ref="Z1155">INDEX(Tabelle4!$C$2:$C$2596,MATCH(TRUE,EXACT(tool!A637,Tabelle4!$D$2:$D$2596),0))</f>
        <v>Y</v>
      </c>
      <c r="AA1155" t="s">
        <v>1253</v>
      </c>
      <c r="AB1155" t="s">
        <v>78</v>
      </c>
      <c r="AC1155">
        <v>15.707740783691399</v>
      </c>
      <c r="AD1155">
        <v>1.5891932582851001</v>
      </c>
      <c r="AE1155">
        <v>-100.001847322009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</row>
    <row r="1156" spans="1:143" hidden="1" x14ac:dyDescent="0.2">
      <c r="A1156" t="s">
        <v>1777</v>
      </c>
      <c r="B1156">
        <v>0</v>
      </c>
      <c r="C1156" t="str">
        <f t="shared" si="788"/>
        <v>no</v>
      </c>
      <c r="D1156" t="str">
        <f t="shared" si="789"/>
        <v>no</v>
      </c>
      <c r="E1156" t="str">
        <f t="shared" si="790"/>
        <v>no</v>
      </c>
      <c r="F1156" t="str">
        <f t="shared" si="791"/>
        <v>no</v>
      </c>
      <c r="G1156" t="str">
        <f t="shared" si="792"/>
        <v>no</v>
      </c>
      <c r="H1156" t="s">
        <v>2421</v>
      </c>
      <c r="I1156" t="str">
        <f t="shared" si="793"/>
        <v>no</v>
      </c>
      <c r="J1156" s="2">
        <v>0</v>
      </c>
      <c r="K1156">
        <v>16.691701499400001</v>
      </c>
      <c r="L1156">
        <v>17.424147546499999</v>
      </c>
      <c r="M1156" s="1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51.568503939999999</v>
      </c>
      <c r="X1156">
        <v>7.2402541060000001</v>
      </c>
      <c r="Y1156">
        <v>231</v>
      </c>
      <c r="Z1156" t="str" cm="1">
        <f t="array" ref="Z1156">INDEX(Tabelle4!$C$2:$C$2596,MATCH(TRUE,EXACT(tool!A1001,Tabelle4!$D$2:$D$2596),0))</f>
        <v>Y</v>
      </c>
      <c r="AA1156" t="s">
        <v>1778</v>
      </c>
      <c r="AB1156" t="s">
        <v>78</v>
      </c>
      <c r="AC1156">
        <v>15.5455207824707</v>
      </c>
      <c r="AD1156">
        <v>1.2079266283655199</v>
      </c>
      <c r="AE1156">
        <v>-152.087572685758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</row>
    <row r="1157" spans="1:143" hidden="1" x14ac:dyDescent="0.2">
      <c r="A1157" t="s">
        <v>1495</v>
      </c>
      <c r="B1157">
        <v>0</v>
      </c>
      <c r="C1157" t="str">
        <f t="shared" si="788"/>
        <v>no</v>
      </c>
      <c r="D1157" t="str">
        <f t="shared" si="789"/>
        <v>no</v>
      </c>
      <c r="E1157" t="str">
        <f t="shared" si="790"/>
        <v>no</v>
      </c>
      <c r="F1157" t="str">
        <f t="shared" si="791"/>
        <v>no</v>
      </c>
      <c r="G1157" t="str">
        <f t="shared" si="792"/>
        <v>no</v>
      </c>
      <c r="H1157" t="s">
        <v>2421</v>
      </c>
      <c r="I1157" t="str">
        <f t="shared" si="793"/>
        <v>no</v>
      </c>
      <c r="J1157" s="2">
        <v>0</v>
      </c>
      <c r="K1157">
        <v>16.617230494099999</v>
      </c>
      <c r="L1157">
        <v>17.531443403699999</v>
      </c>
      <c r="M1157" s="1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51.568570090000001</v>
      </c>
      <c r="X1157">
        <v>7.240486604</v>
      </c>
      <c r="Y1157">
        <v>231</v>
      </c>
      <c r="Z1157" t="str" cm="1">
        <f t="array" ref="Z1157">INDEX(Tabelle4!$C$2:$C$2596,MATCH(TRUE,EXACT(tool!A806,Tabelle4!$D$2:$D$2596),0))</f>
        <v>Y</v>
      </c>
      <c r="AA1157" t="s">
        <v>1496</v>
      </c>
      <c r="AB1157" t="s">
        <v>78</v>
      </c>
      <c r="AC1157">
        <v>15.390398979186999</v>
      </c>
      <c r="AD1157">
        <v>0.51223432605637198</v>
      </c>
      <c r="AE1157">
        <v>-1.20786456911705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</row>
    <row r="1158" spans="1:143" hidden="1" x14ac:dyDescent="0.2">
      <c r="A1158" t="s">
        <v>1143</v>
      </c>
      <c r="B1158">
        <v>0</v>
      </c>
      <c r="C1158" t="str">
        <f t="shared" si="788"/>
        <v>no</v>
      </c>
      <c r="D1158" t="str">
        <f t="shared" si="789"/>
        <v>no</v>
      </c>
      <c r="E1158" t="str">
        <f t="shared" si="790"/>
        <v>no</v>
      </c>
      <c r="F1158" t="str">
        <f t="shared" si="791"/>
        <v>no</v>
      </c>
      <c r="G1158" t="str">
        <f t="shared" si="792"/>
        <v>no</v>
      </c>
      <c r="H1158" t="s">
        <v>2421</v>
      </c>
      <c r="I1158" t="str">
        <f t="shared" si="793"/>
        <v>no</v>
      </c>
      <c r="J1158" s="2">
        <v>0</v>
      </c>
      <c r="K1158">
        <v>17.6007775086</v>
      </c>
      <c r="L1158">
        <v>17.735336212</v>
      </c>
      <c r="M1158" s="1">
        <v>0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51.568377009999999</v>
      </c>
      <c r="X1158">
        <v>7.2403892589999996</v>
      </c>
      <c r="Y1158">
        <v>231</v>
      </c>
      <c r="Z1158" t="str" cm="1">
        <f t="array" ref="Z1158">INDEX(Tabelle4!$C$2:$C$2596,MATCH(TRUE,EXACT(tool!A562,Tabelle4!$D$2:$D$2596),0))</f>
        <v>Y</v>
      </c>
      <c r="AA1158" t="s">
        <v>1144</v>
      </c>
      <c r="AB1158" t="s">
        <v>78</v>
      </c>
      <c r="AC1158">
        <v>13.286074638366699</v>
      </c>
      <c r="AD1158">
        <v>3.1115748443792501</v>
      </c>
      <c r="AE1158">
        <v>169.094977955812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</row>
    <row r="1159" spans="1:143" hidden="1" x14ac:dyDescent="0.2">
      <c r="A1159" t="s">
        <v>1548</v>
      </c>
      <c r="B1159">
        <v>0</v>
      </c>
      <c r="C1159" t="str">
        <f t="shared" si="788"/>
        <v>no</v>
      </c>
      <c r="D1159" t="str">
        <f t="shared" si="789"/>
        <v>no</v>
      </c>
      <c r="E1159" t="str">
        <f t="shared" si="790"/>
        <v>no</v>
      </c>
      <c r="F1159" t="str">
        <f t="shared" si="791"/>
        <v>no</v>
      </c>
      <c r="G1159" t="str">
        <f t="shared" si="792"/>
        <v>no</v>
      </c>
      <c r="H1159" t="s">
        <v>2421</v>
      </c>
      <c r="I1159" t="str">
        <f t="shared" si="793"/>
        <v>no</v>
      </c>
      <c r="J1159" s="2">
        <v>0</v>
      </c>
      <c r="K1159">
        <v>16.918827991600001</v>
      </c>
      <c r="L1159">
        <v>17.5964455079</v>
      </c>
      <c r="M1159" s="1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121</v>
      </c>
      <c r="V1159">
        <v>58.783739535000002</v>
      </c>
      <c r="W1159">
        <v>51.568605220000002</v>
      </c>
      <c r="X1159">
        <v>7.2404282200000001</v>
      </c>
      <c r="Y1159">
        <v>231</v>
      </c>
      <c r="Z1159" t="str" cm="1">
        <f t="array" ref="Z1159">INDEX(Tabelle4!$C$2:$C$2596,MATCH(TRUE,EXACT(tool!A843,Tabelle4!$D$2:$D$2596),0))</f>
        <v>Y</v>
      </c>
      <c r="AA1159" t="s">
        <v>1549</v>
      </c>
      <c r="AB1159" t="s">
        <v>78</v>
      </c>
      <c r="AC1159">
        <v>15.0463953018188</v>
      </c>
      <c r="AD1159">
        <v>0.56659085061004999</v>
      </c>
      <c r="AE1159">
        <v>3.5967170581852699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</row>
    <row r="1160" spans="1:143" hidden="1" x14ac:dyDescent="0.2">
      <c r="A1160" t="s">
        <v>1645</v>
      </c>
      <c r="B1160">
        <v>0</v>
      </c>
      <c r="C1160" t="str">
        <f t="shared" si="788"/>
        <v>no</v>
      </c>
      <c r="D1160" t="str">
        <f t="shared" si="789"/>
        <v>no</v>
      </c>
      <c r="E1160" t="str">
        <f t="shared" si="790"/>
        <v>no</v>
      </c>
      <c r="F1160" t="str">
        <f t="shared" si="791"/>
        <v>no</v>
      </c>
      <c r="G1160" t="str">
        <f t="shared" si="792"/>
        <v>no</v>
      </c>
      <c r="H1160" t="s">
        <v>2421</v>
      </c>
      <c r="I1160" t="str">
        <f t="shared" si="793"/>
        <v>no</v>
      </c>
      <c r="J1160" s="2">
        <v>0</v>
      </c>
      <c r="K1160">
        <v>16.868330015200002</v>
      </c>
      <c r="L1160">
        <v>17.651195900600001</v>
      </c>
      <c r="M1160" s="1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51.568534820000004</v>
      </c>
      <c r="X1160">
        <v>7.2405444579999996</v>
      </c>
      <c r="Y1160">
        <v>231</v>
      </c>
      <c r="Z1160" t="str" cm="1">
        <f t="array" ref="Z1160">INDEX(Tabelle4!$C$2:$C$2596,MATCH(TRUE,EXACT(tool!A907,Tabelle4!$D$2:$D$2596),0))</f>
        <v>Y</v>
      </c>
      <c r="AA1160" t="s">
        <v>1646</v>
      </c>
      <c r="AB1160" t="s">
        <v>78</v>
      </c>
      <c r="AC1160">
        <v>15.4181833267212</v>
      </c>
      <c r="AD1160">
        <v>1.5922973681785899</v>
      </c>
      <c r="AE1160">
        <v>10.3466834764577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</row>
    <row r="1161" spans="1:143" hidden="1" x14ac:dyDescent="0.2">
      <c r="A1161" t="s">
        <v>1733</v>
      </c>
      <c r="B1161">
        <v>0</v>
      </c>
      <c r="C1161" t="str">
        <f t="shared" si="788"/>
        <v>no</v>
      </c>
      <c r="D1161" t="str">
        <f t="shared" si="789"/>
        <v>no</v>
      </c>
      <c r="E1161" t="str">
        <f t="shared" si="790"/>
        <v>no</v>
      </c>
      <c r="F1161" t="str">
        <f t="shared" si="791"/>
        <v>no</v>
      </c>
      <c r="G1161" t="str">
        <f t="shared" si="792"/>
        <v>no</v>
      </c>
      <c r="H1161" t="s">
        <v>2421</v>
      </c>
      <c r="I1161" t="str">
        <f t="shared" si="793"/>
        <v>no</v>
      </c>
      <c r="J1161" s="2">
        <v>0</v>
      </c>
      <c r="K1161">
        <v>17.1719649775</v>
      </c>
      <c r="L1161">
        <v>17.769608931699999</v>
      </c>
      <c r="M1161" s="1">
        <v>0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108</v>
      </c>
      <c r="V1161">
        <v>101.61426279846648</v>
      </c>
      <c r="W1161">
        <v>51.568517579999998</v>
      </c>
      <c r="X1161">
        <v>7.2405743139999998</v>
      </c>
      <c r="Y1161">
        <v>231</v>
      </c>
      <c r="Z1161" t="str" cm="1">
        <f t="array" ref="Z1161">INDEX(Tabelle4!$C$2:$C$2596,MATCH(TRUE,EXACT(tool!A969,Tabelle4!$D$2:$D$2596),0))</f>
        <v>Y</v>
      </c>
      <c r="AA1161" t="s">
        <v>1734</v>
      </c>
      <c r="AB1161" t="s">
        <v>78</v>
      </c>
      <c r="AC1161">
        <v>15.8992700576782</v>
      </c>
      <c r="AD1161">
        <v>0.69382680928907903</v>
      </c>
      <c r="AE1161">
        <v>4.0856174491514903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</row>
    <row r="1162" spans="1:143" hidden="1" x14ac:dyDescent="0.2">
      <c r="A1162" t="s">
        <v>1617</v>
      </c>
      <c r="B1162">
        <v>0</v>
      </c>
      <c r="C1162" t="str">
        <f t="shared" si="788"/>
        <v>no</v>
      </c>
      <c r="D1162" t="str">
        <f t="shared" si="789"/>
        <v>no</v>
      </c>
      <c r="E1162" t="str">
        <f t="shared" si="790"/>
        <v>no</v>
      </c>
      <c r="F1162" t="str">
        <f t="shared" si="791"/>
        <v>no</v>
      </c>
      <c r="G1162" t="str">
        <f t="shared" si="792"/>
        <v>no</v>
      </c>
      <c r="H1162" t="s">
        <v>2421</v>
      </c>
      <c r="I1162" t="str">
        <f t="shared" si="793"/>
        <v>no</v>
      </c>
      <c r="J1162" s="2">
        <v>0</v>
      </c>
      <c r="K1162">
        <v>16.555951991200001</v>
      </c>
      <c r="L1162">
        <v>17.3769006918</v>
      </c>
      <c r="M1162" s="1">
        <v>0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51.568524959999998</v>
      </c>
      <c r="X1162">
        <v>7.2402309960000002</v>
      </c>
      <c r="Y1162">
        <v>231</v>
      </c>
      <c r="Z1162" t="str" cm="1">
        <f t="array" ref="Z1162">INDEX(Tabelle4!$C$2:$C$2596,MATCH(TRUE,EXACT(tool!A887,Tabelle4!$D$2:$D$2596),0))</f>
        <v>Y</v>
      </c>
      <c r="AA1162" t="s">
        <v>1618</v>
      </c>
      <c r="AB1162" t="s">
        <v>78</v>
      </c>
      <c r="AC1162">
        <v>15.518745422363301</v>
      </c>
      <c r="AD1162">
        <v>1.2638146343710801</v>
      </c>
      <c r="AE1162">
        <v>-158.46533508902601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</row>
    <row r="1163" spans="1:143" hidden="1" x14ac:dyDescent="0.2">
      <c r="A1163" t="s">
        <v>1340</v>
      </c>
      <c r="B1163">
        <v>0</v>
      </c>
      <c r="C1163" t="str">
        <f t="shared" si="788"/>
        <v>no</v>
      </c>
      <c r="D1163" t="str">
        <f t="shared" si="789"/>
        <v>no</v>
      </c>
      <c r="E1163" t="str">
        <f t="shared" si="790"/>
        <v>no</v>
      </c>
      <c r="F1163" t="str">
        <f t="shared" si="791"/>
        <v>no</v>
      </c>
      <c r="G1163" t="str">
        <f t="shared" si="792"/>
        <v>no</v>
      </c>
      <c r="H1163" t="s">
        <v>2421</v>
      </c>
      <c r="I1163" t="str">
        <f t="shared" si="793"/>
        <v>no</v>
      </c>
      <c r="J1163" s="2">
        <v>0</v>
      </c>
      <c r="K1163">
        <v>16.518234011800001</v>
      </c>
      <c r="L1163">
        <v>17.364861234799999</v>
      </c>
      <c r="M1163" s="1">
        <v>0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121</v>
      </c>
      <c r="V1163">
        <v>543.41370456499999</v>
      </c>
      <c r="W1163">
        <v>51.568482639999999</v>
      </c>
      <c r="X1163">
        <v>7.240276433</v>
      </c>
      <c r="Y1163">
        <v>231</v>
      </c>
      <c r="Z1163" t="str" cm="1">
        <f t="array" ref="Z1163">INDEX(Tabelle4!$C$2:$C$2596,MATCH(TRUE,EXACT(tool!A697,Tabelle4!$D$2:$D$2596),0))</f>
        <v>Y</v>
      </c>
      <c r="AA1163" t="s">
        <v>1341</v>
      </c>
      <c r="AB1163" t="s">
        <v>78</v>
      </c>
      <c r="AC1163">
        <v>16.006475448608398</v>
      </c>
      <c r="AD1163">
        <v>0.91084858435194105</v>
      </c>
      <c r="AE1163">
        <v>-72.521885464727603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</row>
    <row r="1164" spans="1:143" hidden="1" x14ac:dyDescent="0.2">
      <c r="A1164" t="s">
        <v>1320</v>
      </c>
      <c r="B1164">
        <v>0</v>
      </c>
      <c r="C1164" t="str">
        <f t="shared" si="788"/>
        <v>no</v>
      </c>
      <c r="D1164" t="str">
        <f t="shared" si="789"/>
        <v>no</v>
      </c>
      <c r="E1164" t="str">
        <f t="shared" si="790"/>
        <v>no</v>
      </c>
      <c r="F1164" t="str">
        <f t="shared" si="791"/>
        <v>no</v>
      </c>
      <c r="G1164" t="str">
        <f t="shared" si="792"/>
        <v>no</v>
      </c>
      <c r="H1164" t="s">
        <v>2421</v>
      </c>
      <c r="I1164" t="str">
        <f t="shared" si="793"/>
        <v>no</v>
      </c>
      <c r="J1164" s="2">
        <v>0</v>
      </c>
      <c r="K1164">
        <v>17.414432002600002</v>
      </c>
      <c r="L1164">
        <v>17.655767044600001</v>
      </c>
      <c r="M1164" s="1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51.56869373</v>
      </c>
      <c r="X1164">
        <v>7.2402802309999998</v>
      </c>
      <c r="Y1164">
        <v>231</v>
      </c>
      <c r="Z1164" t="str" cm="1">
        <f t="array" ref="Z1164">INDEX(Tabelle4!$C$2:$C$2596,MATCH(TRUE,EXACT(tool!A683,Tabelle4!$D$2:$D$2596),0))</f>
        <v>Y</v>
      </c>
      <c r="AA1164" t="s">
        <v>1000</v>
      </c>
      <c r="AB1164" t="s">
        <v>78</v>
      </c>
      <c r="AC1164">
        <v>16.168148040771499</v>
      </c>
      <c r="AD1164">
        <v>1.96390675977381</v>
      </c>
      <c r="AE1164">
        <v>-36.555582268112502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</row>
    <row r="1165" spans="1:143" hidden="1" x14ac:dyDescent="0.2">
      <c r="A1165" t="s">
        <v>789</v>
      </c>
      <c r="B1165">
        <v>0</v>
      </c>
      <c r="C1165" t="str">
        <f t="shared" si="756"/>
        <v>yes</v>
      </c>
      <c r="D1165" t="str">
        <f t="shared" si="757"/>
        <v>yes</v>
      </c>
      <c r="E1165" t="str">
        <f t="shared" si="758"/>
        <v>yes</v>
      </c>
      <c r="F1165" t="str">
        <f t="shared" si="753"/>
        <v>no</v>
      </c>
      <c r="G1165" t="str">
        <f t="shared" si="754"/>
        <v>yes</v>
      </c>
      <c r="H1165" t="s">
        <v>2421</v>
      </c>
      <c r="I1165" t="str">
        <f t="shared" si="759"/>
        <v>yes</v>
      </c>
      <c r="J1165" s="1" t="s">
        <v>630</v>
      </c>
      <c r="K1165">
        <v>227.57619047099999</v>
      </c>
      <c r="L1165">
        <v>63.371505418799998</v>
      </c>
      <c r="M1165" s="1">
        <v>1950</v>
      </c>
      <c r="N1165">
        <v>1</v>
      </c>
      <c r="O1165">
        <v>0</v>
      </c>
      <c r="P1165">
        <v>0</v>
      </c>
      <c r="Q1165">
        <v>1</v>
      </c>
      <c r="R1165">
        <v>2.7</v>
      </c>
      <c r="S1165">
        <v>125.58782653656</v>
      </c>
      <c r="T1165">
        <v>45.515238094200001</v>
      </c>
      <c r="U1165" t="s">
        <v>108</v>
      </c>
      <c r="V1165">
        <v>198.57038173305608</v>
      </c>
      <c r="W1165">
        <v>51.566133039999997</v>
      </c>
      <c r="X1165">
        <v>7.2430634029999998</v>
      </c>
      <c r="Y1165">
        <v>235</v>
      </c>
      <c r="Z1165" t="str" cm="1">
        <f t="array" ref="Z1165">INDEX(Tabelle4!$C$2:$C$2596,MATCH(TRUE,EXACT(tool!A362,Tabelle4!$D$2:$D$2596),0))</f>
        <v>Z</v>
      </c>
      <c r="AA1165" t="s">
        <v>790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</row>
    <row r="1166" spans="1:143" hidden="1" x14ac:dyDescent="0.2">
      <c r="A1166" t="s">
        <v>1401</v>
      </c>
      <c r="B1166">
        <v>0</v>
      </c>
      <c r="C1166" t="str">
        <f t="shared" ref="C1166:C1168" si="794">IF(M1166&lt;&gt;0,IF(J1166&lt;&gt;0,IF(J1166&lt;&gt;"0","yes","no"),"no"),"no")</f>
        <v>no</v>
      </c>
      <c r="D1166" t="str">
        <f t="shared" ref="D1166:D1168" si="795">IF(M1166&lt;&gt;0,IF(J1166&lt;&gt;0,IF(J1166&lt;&gt;"0","yes","no"),"no"),"no")</f>
        <v>no</v>
      </c>
      <c r="E1166" t="str">
        <f t="shared" ref="E1166:E1168" si="796">IF(M1166&lt;&gt;0,IF(J1166&lt;&gt;0,IF(J1166&lt;&gt;"0","yes","no"),"no"),"no")</f>
        <v>no</v>
      </c>
      <c r="F1166" t="str">
        <f t="shared" ref="F1166:F1168" si="797">IF(COUNTIF(AB1166:CM1166,"pv&amp;st")&lt;&gt;0,IF(J1166&lt;&gt;"0",IF(J1166&lt;&gt;0,"yes","no"),"no"),"no")</f>
        <v>no</v>
      </c>
      <c r="G1166" t="str">
        <f t="shared" ref="G1166:G1168" si="798">IF(M1166&lt;&gt;0,IF(J1166&lt;&gt;0,IF(J1166&lt;&gt;"0","yes","no"),"no"),"no")</f>
        <v>no</v>
      </c>
      <c r="H1166" t="s">
        <v>2421</v>
      </c>
      <c r="I1166" t="str">
        <f t="shared" ref="I1166:I1168" si="799">IF(J1166&lt;&gt;"0",IF(J1166&lt;&gt;0,"yes","no"),"no")</f>
        <v>no</v>
      </c>
      <c r="J1166" s="2">
        <v>0</v>
      </c>
      <c r="K1166">
        <v>52.8885459969</v>
      </c>
      <c r="L1166">
        <v>30.3489735966</v>
      </c>
      <c r="M1166" s="1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51.566003520000002</v>
      </c>
      <c r="X1166">
        <v>7.243085357</v>
      </c>
      <c r="Y1166">
        <v>235</v>
      </c>
      <c r="Z1166" t="str" cm="1">
        <f t="array" ref="Z1166">INDEX(Tabelle4!$C$2:$C$2596,MATCH(TRUE,EXACT(tool!A741,Tabelle4!$D$2:$D$2596),0))</f>
        <v>Y</v>
      </c>
      <c r="AA1166" t="s">
        <v>790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</row>
    <row r="1167" spans="1:143" hidden="1" x14ac:dyDescent="0.2">
      <c r="A1167" t="s">
        <v>1741</v>
      </c>
      <c r="B1167">
        <v>0</v>
      </c>
      <c r="C1167" t="str">
        <f t="shared" si="794"/>
        <v>no</v>
      </c>
      <c r="D1167" t="str">
        <f t="shared" si="795"/>
        <v>no</v>
      </c>
      <c r="E1167" t="str">
        <f t="shared" si="796"/>
        <v>no</v>
      </c>
      <c r="F1167" t="str">
        <f t="shared" si="797"/>
        <v>no</v>
      </c>
      <c r="G1167" t="str">
        <f t="shared" si="798"/>
        <v>no</v>
      </c>
      <c r="H1167" t="s">
        <v>2421</v>
      </c>
      <c r="I1167" t="str">
        <f t="shared" si="799"/>
        <v>no</v>
      </c>
      <c r="J1167" s="1">
        <v>0</v>
      </c>
      <c r="K1167">
        <v>14.9620065022</v>
      </c>
      <c r="L1167">
        <v>15.5553443636</v>
      </c>
      <c r="M1167" s="1">
        <v>0</v>
      </c>
      <c r="N1167">
        <v>1</v>
      </c>
      <c r="O1167">
        <v>0</v>
      </c>
      <c r="P1167">
        <v>0</v>
      </c>
      <c r="Q1167">
        <v>1</v>
      </c>
      <c r="R1167">
        <v>2.7</v>
      </c>
      <c r="S1167">
        <v>39.007028481280003</v>
      </c>
      <c r="T1167">
        <v>2.9924013004400001</v>
      </c>
      <c r="U1167">
        <v>0</v>
      </c>
      <c r="V1167">
        <v>0</v>
      </c>
      <c r="W1167">
        <v>51.56602419</v>
      </c>
      <c r="X1167">
        <v>7.2430173040000003</v>
      </c>
      <c r="Y1167">
        <v>235</v>
      </c>
      <c r="Z1167" t="str" cm="1">
        <f t="array" ref="Z1167">INDEX(Tabelle4!$C$2:$C$2596,MATCH(TRUE,EXACT(tool!A973,Tabelle4!$D$2:$D$2596),0))</f>
        <v>Y</v>
      </c>
      <c r="AA1167" t="s">
        <v>790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</row>
    <row r="1168" spans="1:143" hidden="1" x14ac:dyDescent="0.2">
      <c r="A1168" t="s">
        <v>1867</v>
      </c>
      <c r="B1168">
        <v>0</v>
      </c>
      <c r="C1168" t="str">
        <f t="shared" si="794"/>
        <v>no</v>
      </c>
      <c r="D1168" t="str">
        <f t="shared" si="795"/>
        <v>no</v>
      </c>
      <c r="E1168" t="str">
        <f t="shared" si="796"/>
        <v>no</v>
      </c>
      <c r="F1168" t="str">
        <f t="shared" si="797"/>
        <v>no</v>
      </c>
      <c r="G1168" t="str">
        <f t="shared" si="798"/>
        <v>no</v>
      </c>
      <c r="H1168" t="s">
        <v>2421</v>
      </c>
      <c r="I1168" t="str">
        <f t="shared" si="799"/>
        <v>no</v>
      </c>
      <c r="J1168" s="2">
        <v>0</v>
      </c>
      <c r="K1168">
        <v>13.0379984968</v>
      </c>
      <c r="L1168">
        <v>14.4751220509</v>
      </c>
      <c r="M1168" s="1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51.565864879999999</v>
      </c>
      <c r="X1168">
        <v>7.2432304710000004</v>
      </c>
      <c r="Y1168">
        <v>235</v>
      </c>
      <c r="Z1168" t="str" cm="1">
        <f t="array" ref="Z1168">INDEX(Tabelle4!$C$2:$C$2596,MATCH(TRUE,EXACT(tool!A1067,Tabelle4!$D$2:$D$2596),0))</f>
        <v>Y</v>
      </c>
      <c r="AA1168" t="s">
        <v>790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</row>
    <row r="1169" spans="1:143" hidden="1" x14ac:dyDescent="0.2">
      <c r="A1169" t="s">
        <v>1033</v>
      </c>
      <c r="B1169">
        <v>0</v>
      </c>
      <c r="C1169" t="str">
        <f t="shared" si="756"/>
        <v>no</v>
      </c>
      <c r="D1169" t="str">
        <f t="shared" si="757"/>
        <v>no</v>
      </c>
      <c r="E1169" t="str">
        <f t="shared" si="758"/>
        <v>no</v>
      </c>
      <c r="F1169" t="str">
        <f t="shared" si="753"/>
        <v>no</v>
      </c>
      <c r="G1169" t="str">
        <f t="shared" si="754"/>
        <v>no</v>
      </c>
      <c r="H1169" t="s">
        <v>2421</v>
      </c>
      <c r="I1169" t="str">
        <f t="shared" si="759"/>
        <v>yes</v>
      </c>
      <c r="J1169" s="2">
        <v>0</v>
      </c>
      <c r="K1169">
        <v>20.012440999700001</v>
      </c>
      <c r="L1169">
        <v>18.702062069699998</v>
      </c>
      <c r="M1169" s="1">
        <v>0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51.572656389999999</v>
      </c>
      <c r="X1169">
        <v>7.2420007200000001</v>
      </c>
      <c r="Y1169">
        <v>239</v>
      </c>
      <c r="Z1169" t="str" cm="1">
        <f t="array" ref="Z1169">INDEX(Tabelle4!$C$2:$C$2596,MATCH(TRUE,EXACT(tool!A491,Tabelle4!$D$2:$D$2596),0))</f>
        <v>Z</v>
      </c>
      <c r="AA1169" t="s">
        <v>1034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</row>
    <row r="1170" spans="1:143" hidden="1" x14ac:dyDescent="0.2">
      <c r="A1170" t="s">
        <v>1619</v>
      </c>
      <c r="B1170">
        <v>0</v>
      </c>
      <c r="C1170" t="str">
        <f t="shared" ref="C1170:C1174" si="800">IF(M1170&lt;&gt;0,IF(J1170&lt;&gt;0,IF(J1170&lt;&gt;"0","yes","no"),"no"),"no")</f>
        <v>no</v>
      </c>
      <c r="D1170" t="str">
        <f t="shared" ref="D1170:D1174" si="801">IF(M1170&lt;&gt;0,IF(J1170&lt;&gt;0,IF(J1170&lt;&gt;"0","yes","no"),"no"),"no")</f>
        <v>no</v>
      </c>
      <c r="E1170" t="str">
        <f t="shared" ref="E1170:E1174" si="802">IF(M1170&lt;&gt;0,IF(J1170&lt;&gt;0,IF(J1170&lt;&gt;"0","yes","no"),"no"),"no")</f>
        <v>no</v>
      </c>
      <c r="F1170" t="str">
        <f t="shared" ref="F1170:F1174" si="803">IF(COUNTIF(AB1170:CM1170,"pv&amp;st")&lt;&gt;0,IF(J1170&lt;&gt;"0",IF(J1170&lt;&gt;0,"yes","no"),"no"),"no")</f>
        <v>no</v>
      </c>
      <c r="G1170" t="str">
        <f t="shared" ref="G1170:G1174" si="804">IF(M1170&lt;&gt;0,IF(J1170&lt;&gt;0,IF(J1170&lt;&gt;"0","yes","no"),"no"),"no")</f>
        <v>no</v>
      </c>
      <c r="H1170" t="s">
        <v>2421</v>
      </c>
      <c r="I1170" t="str">
        <f t="shared" ref="I1170:I1174" si="805">IF(J1170&lt;&gt;"0",IF(J1170&lt;&gt;0,"yes","no"),"no")</f>
        <v>no</v>
      </c>
      <c r="J1170" s="2">
        <v>0</v>
      </c>
      <c r="K1170">
        <v>19.228828484800001</v>
      </c>
      <c r="L1170">
        <v>18.506657543399999</v>
      </c>
      <c r="M1170" s="1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51.572547800000002</v>
      </c>
      <c r="X1170">
        <v>7.2415757709999999</v>
      </c>
      <c r="Y1170">
        <v>239</v>
      </c>
      <c r="Z1170" t="str" cm="1">
        <f t="array" ref="Z1170">INDEX(Tabelle4!$C$2:$C$2596,MATCH(TRUE,EXACT(tool!A888,Tabelle4!$D$2:$D$2596),0))</f>
        <v>Y</v>
      </c>
      <c r="AA1170" t="s">
        <v>1620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</row>
    <row r="1171" spans="1:143" hidden="1" x14ac:dyDescent="0.2">
      <c r="A1171" t="s">
        <v>1329</v>
      </c>
      <c r="B1171">
        <v>0</v>
      </c>
      <c r="C1171" t="str">
        <f t="shared" si="800"/>
        <v>no</v>
      </c>
      <c r="D1171" t="str">
        <f t="shared" si="801"/>
        <v>no</v>
      </c>
      <c r="E1171" t="str">
        <f t="shared" si="802"/>
        <v>no</v>
      </c>
      <c r="F1171" t="str">
        <f t="shared" si="803"/>
        <v>no</v>
      </c>
      <c r="G1171" t="str">
        <f t="shared" si="804"/>
        <v>no</v>
      </c>
      <c r="H1171" t="s">
        <v>2421</v>
      </c>
      <c r="I1171" t="str">
        <f t="shared" si="805"/>
        <v>no</v>
      </c>
      <c r="J1171" s="2">
        <v>0</v>
      </c>
      <c r="K1171">
        <v>17.751285001700001</v>
      </c>
      <c r="L1171">
        <v>17.624218535299999</v>
      </c>
      <c r="M1171" s="1">
        <v>0</v>
      </c>
      <c r="N1171">
        <v>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121</v>
      </c>
      <c r="V1171">
        <v>138.26279350900001</v>
      </c>
      <c r="W1171">
        <v>51.572501119999998</v>
      </c>
      <c r="X1171">
        <v>7.2419079000000002</v>
      </c>
      <c r="Y1171">
        <v>239</v>
      </c>
      <c r="Z1171" t="str" cm="1">
        <f t="array" ref="Z1171">INDEX(Tabelle4!$C$2:$C$2596,MATCH(TRUE,EXACT(tool!A689,Tabelle4!$D$2:$D$2596),0))</f>
        <v>Y</v>
      </c>
      <c r="AA1171" t="s">
        <v>1330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</row>
    <row r="1172" spans="1:143" hidden="1" x14ac:dyDescent="0.2">
      <c r="A1172" t="s">
        <v>1710</v>
      </c>
      <c r="B1172">
        <v>0</v>
      </c>
      <c r="C1172" t="str">
        <f t="shared" si="800"/>
        <v>no</v>
      </c>
      <c r="D1172" t="str">
        <f t="shared" si="801"/>
        <v>no</v>
      </c>
      <c r="E1172" t="str">
        <f t="shared" si="802"/>
        <v>no</v>
      </c>
      <c r="F1172" t="str">
        <f t="shared" si="803"/>
        <v>no</v>
      </c>
      <c r="G1172" t="str">
        <f t="shared" si="804"/>
        <v>no</v>
      </c>
      <c r="H1172" t="s">
        <v>2421</v>
      </c>
      <c r="I1172" t="str">
        <f t="shared" si="805"/>
        <v>no</v>
      </c>
      <c r="J1172" s="2">
        <v>0</v>
      </c>
      <c r="K1172">
        <v>17.9110729955</v>
      </c>
      <c r="L1172">
        <v>17.690053827500002</v>
      </c>
      <c r="M1172" s="1">
        <v>0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51.572446980000002</v>
      </c>
      <c r="X1172">
        <v>7.2416942979999996</v>
      </c>
      <c r="Y1172">
        <v>239</v>
      </c>
      <c r="Z1172" t="str" cm="1">
        <f t="array" ref="Z1172">INDEX(Tabelle4!$C$2:$C$2596,MATCH(TRUE,EXACT(tool!A956,Tabelle4!$D$2:$D$2596),0))</f>
        <v>Y</v>
      </c>
      <c r="AA1172" t="s">
        <v>1711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</row>
    <row r="1173" spans="1:143" hidden="1" x14ac:dyDescent="0.2">
      <c r="A1173" t="s">
        <v>1399</v>
      </c>
      <c r="B1173">
        <v>0</v>
      </c>
      <c r="C1173" t="str">
        <f t="shared" si="800"/>
        <v>no</v>
      </c>
      <c r="D1173" t="str">
        <f t="shared" si="801"/>
        <v>no</v>
      </c>
      <c r="E1173" t="str">
        <f t="shared" si="802"/>
        <v>no</v>
      </c>
      <c r="F1173" t="str">
        <f t="shared" si="803"/>
        <v>no</v>
      </c>
      <c r="G1173" t="str">
        <f t="shared" si="804"/>
        <v>no</v>
      </c>
      <c r="H1173" t="s">
        <v>2421</v>
      </c>
      <c r="I1173" t="str">
        <f t="shared" si="805"/>
        <v>no</v>
      </c>
      <c r="J1173" s="2">
        <v>0</v>
      </c>
      <c r="K1173">
        <v>18.0153895045</v>
      </c>
      <c r="L1173">
        <v>17.719343589899999</v>
      </c>
      <c r="M1173" s="1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108</v>
      </c>
      <c r="V1173">
        <v>45.810099578066058</v>
      </c>
      <c r="W1173">
        <v>51.572365550000001</v>
      </c>
      <c r="X1173">
        <v>7.2418982329999997</v>
      </c>
      <c r="Y1173">
        <v>239</v>
      </c>
      <c r="Z1173" t="str" cm="1">
        <f t="array" ref="Z1173">INDEX(Tabelle4!$C$2:$C$2596,MATCH(TRUE,EXACT(tool!A740,Tabelle4!$D$2:$D$2596),0))</f>
        <v>Y</v>
      </c>
      <c r="AA1173" t="s">
        <v>1400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</row>
    <row r="1174" spans="1:143" hidden="1" x14ac:dyDescent="0.2">
      <c r="A1174" t="s">
        <v>1590</v>
      </c>
      <c r="B1174">
        <v>0</v>
      </c>
      <c r="C1174" t="str">
        <f t="shared" si="800"/>
        <v>no</v>
      </c>
      <c r="D1174" t="str">
        <f t="shared" si="801"/>
        <v>no</v>
      </c>
      <c r="E1174" t="str">
        <f t="shared" si="802"/>
        <v>no</v>
      </c>
      <c r="F1174" t="str">
        <f t="shared" si="803"/>
        <v>no</v>
      </c>
      <c r="G1174" t="str">
        <f t="shared" si="804"/>
        <v>no</v>
      </c>
      <c r="H1174" t="s">
        <v>2421</v>
      </c>
      <c r="I1174" t="str">
        <f t="shared" si="805"/>
        <v>no</v>
      </c>
      <c r="J1174" s="2">
        <v>0</v>
      </c>
      <c r="K1174">
        <v>18.588636516699999</v>
      </c>
      <c r="L1174">
        <v>17.907037919299999</v>
      </c>
      <c r="M1174" s="1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121</v>
      </c>
      <c r="V1174">
        <v>835.78122850099999</v>
      </c>
      <c r="W1174">
        <v>51.572543690000003</v>
      </c>
      <c r="X1174">
        <v>7.2420753610000004</v>
      </c>
      <c r="Y1174">
        <v>239</v>
      </c>
      <c r="Z1174" t="str" cm="1">
        <f t="array" ref="Z1174">INDEX(Tabelle4!$C$2:$C$2596,MATCH(TRUE,EXACT(tool!A870,Tabelle4!$D$2:$D$2596),0))</f>
        <v>Y</v>
      </c>
      <c r="AA1174" t="s">
        <v>1591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</row>
    <row r="1175" spans="1:143" hidden="1" x14ac:dyDescent="0.2">
      <c r="A1175" t="s">
        <v>1429</v>
      </c>
      <c r="B1175">
        <v>0</v>
      </c>
      <c r="C1175" t="str">
        <f t="shared" ref="C1175:C1237" si="806">IF(M1175=0,"no","yes")</f>
        <v>no</v>
      </c>
      <c r="D1175" t="str">
        <f t="shared" ref="D1175:D1237" si="807">IF(M1175&lt;&gt;0,"yes","no")</f>
        <v>no</v>
      </c>
      <c r="E1175" t="str">
        <f t="shared" ref="E1175:E1237" si="808">IF(M1175&lt;&gt;0,"yes","no")</f>
        <v>no</v>
      </c>
      <c r="F1175" t="str">
        <f t="shared" ref="F1175:F1237" si="809">IF(COUNTIF(AB1175:CM1175,"pv&amp;st")&lt;&gt;0,"yes","no")</f>
        <v>no</v>
      </c>
      <c r="G1175" t="str">
        <f t="shared" ref="G1175:G1237" si="810">IF(M1175&lt;&gt;0,"yes","no")</f>
        <v>no</v>
      </c>
      <c r="H1175" t="s">
        <v>2421</v>
      </c>
      <c r="I1175" t="str">
        <f t="shared" ref="I1175:I1237" si="811">IF(J1175&lt;&gt;"0","yes","no")</f>
        <v>yes</v>
      </c>
      <c r="J1175" s="2">
        <v>0</v>
      </c>
      <c r="K1175">
        <v>17.910234994900001</v>
      </c>
      <c r="L1175">
        <v>17.680765338499999</v>
      </c>
      <c r="M1175" s="1">
        <v>0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121</v>
      </c>
      <c r="V1175">
        <v>3238.8984901899998</v>
      </c>
      <c r="W1175">
        <v>51.572376300000002</v>
      </c>
      <c r="X1175">
        <v>7.2419403280000001</v>
      </c>
      <c r="Y1175">
        <v>239</v>
      </c>
      <c r="Z1175" t="str" cm="1">
        <f t="array" ref="Z1175">INDEX(Tabelle4!$C$2:$C$2596,MATCH(TRUE,EXACT(tool!A760,Tabelle4!$D$2:$D$2596),0))</f>
        <v>Z</v>
      </c>
      <c r="AA1175" t="s">
        <v>1430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</row>
    <row r="1176" spans="1:143" hidden="1" x14ac:dyDescent="0.2">
      <c r="A1176" t="s">
        <v>1069</v>
      </c>
      <c r="B1176">
        <v>0</v>
      </c>
      <c r="C1176" t="str">
        <f t="shared" si="806"/>
        <v>no</v>
      </c>
      <c r="D1176" t="str">
        <f t="shared" si="807"/>
        <v>no</v>
      </c>
      <c r="E1176" t="str">
        <f t="shared" si="808"/>
        <v>no</v>
      </c>
      <c r="F1176" t="str">
        <f t="shared" si="809"/>
        <v>no</v>
      </c>
      <c r="G1176" t="str">
        <f t="shared" si="810"/>
        <v>no</v>
      </c>
      <c r="H1176" t="s">
        <v>2421</v>
      </c>
      <c r="I1176" t="str">
        <f t="shared" si="811"/>
        <v>yes</v>
      </c>
      <c r="J1176" s="2">
        <v>0</v>
      </c>
      <c r="K1176">
        <v>18.096280485200001</v>
      </c>
      <c r="L1176">
        <v>17.7480512132</v>
      </c>
      <c r="M1176" s="1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108</v>
      </c>
      <c r="V1176">
        <v>179.12427488167802</v>
      </c>
      <c r="W1176">
        <v>51.572322339999999</v>
      </c>
      <c r="X1176">
        <v>7.241727515</v>
      </c>
      <c r="Y1176">
        <v>239</v>
      </c>
      <c r="Z1176" t="str" cm="1">
        <f t="array" ref="Z1176">INDEX(Tabelle4!$C$2:$C$2596,MATCH(TRUE,EXACT(tool!A513,Tabelle4!$D$2:$D$2596),0))</f>
        <v>Z</v>
      </c>
      <c r="AA1176" t="s">
        <v>1070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</row>
    <row r="1177" spans="1:143" hidden="1" x14ac:dyDescent="0.2">
      <c r="A1177" t="s">
        <v>1047</v>
      </c>
      <c r="B1177">
        <v>0</v>
      </c>
      <c r="C1177" t="str">
        <f t="shared" si="806"/>
        <v>no</v>
      </c>
      <c r="D1177" t="str">
        <f t="shared" si="807"/>
        <v>no</v>
      </c>
      <c r="E1177" t="str">
        <f t="shared" si="808"/>
        <v>no</v>
      </c>
      <c r="F1177" t="str">
        <f t="shared" si="809"/>
        <v>no</v>
      </c>
      <c r="G1177" t="str">
        <f t="shared" si="810"/>
        <v>no</v>
      </c>
      <c r="H1177" t="s">
        <v>2421</v>
      </c>
      <c r="I1177" t="str">
        <f t="shared" si="811"/>
        <v>yes</v>
      </c>
      <c r="J1177" s="2">
        <v>0</v>
      </c>
      <c r="K1177">
        <v>17.9328494807</v>
      </c>
      <c r="L1177">
        <v>17.687718427899998</v>
      </c>
      <c r="M1177" s="1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108</v>
      </c>
      <c r="V1177">
        <v>203.447424562912</v>
      </c>
      <c r="W1177">
        <v>51.572397440000003</v>
      </c>
      <c r="X1177">
        <v>7.2420237070000004</v>
      </c>
      <c r="Y1177">
        <v>239</v>
      </c>
      <c r="Z1177" t="str" cm="1">
        <f t="array" ref="Z1177">INDEX(Tabelle4!$C$2:$C$2596,MATCH(TRUE,EXACT(tool!A499,Tabelle4!$D$2:$D$2596),0))</f>
        <v>Z</v>
      </c>
      <c r="AA1177" t="s">
        <v>1048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</row>
    <row r="1178" spans="1:143" hidden="1" x14ac:dyDescent="0.2">
      <c r="A1178" t="s">
        <v>1391</v>
      </c>
      <c r="B1178">
        <v>0</v>
      </c>
      <c r="C1178" t="str">
        <f t="shared" ref="C1178:C1188" si="812">IF(M1178&lt;&gt;0,IF(J1178&lt;&gt;0,IF(J1178&lt;&gt;"0","yes","no"),"no"),"no")</f>
        <v>no</v>
      </c>
      <c r="D1178" t="str">
        <f t="shared" ref="D1178:D1188" si="813">IF(M1178&lt;&gt;0,IF(J1178&lt;&gt;0,IF(J1178&lt;&gt;"0","yes","no"),"no"),"no")</f>
        <v>no</v>
      </c>
      <c r="E1178" t="str">
        <f t="shared" ref="E1178:E1188" si="814">IF(M1178&lt;&gt;0,IF(J1178&lt;&gt;0,IF(J1178&lt;&gt;"0","yes","no"),"no"),"no")</f>
        <v>no</v>
      </c>
      <c r="F1178" t="str">
        <f t="shared" ref="F1178:F1188" si="815">IF(COUNTIF(AB1178:CM1178,"pv&amp;st")&lt;&gt;0,IF(J1178&lt;&gt;"0",IF(J1178&lt;&gt;0,"yes","no"),"no"),"no")</f>
        <v>no</v>
      </c>
      <c r="G1178" t="str">
        <f t="shared" ref="G1178:G1188" si="816">IF(M1178&lt;&gt;0,IF(J1178&lt;&gt;0,IF(J1178&lt;&gt;"0","yes","no"),"no"),"no")</f>
        <v>no</v>
      </c>
      <c r="H1178" t="s">
        <v>2421</v>
      </c>
      <c r="I1178" t="str">
        <f t="shared" ref="I1178:I1188" si="817">IF(J1178&lt;&gt;"0",IF(J1178&lt;&gt;0,"yes","no"),"no")</f>
        <v>no</v>
      </c>
      <c r="J1178" s="2">
        <v>0</v>
      </c>
      <c r="K1178">
        <v>17.6140235029</v>
      </c>
      <c r="L1178">
        <v>17.564667849100001</v>
      </c>
      <c r="M1178" s="1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51.572533</v>
      </c>
      <c r="X1178">
        <v>7.2420327240000004</v>
      </c>
      <c r="Y1178">
        <v>239</v>
      </c>
      <c r="Z1178" t="str" cm="1">
        <f t="array" ref="Z1178">INDEX(Tabelle4!$C$2:$C$2596,MATCH(TRUE,EXACT(tool!A734,Tabelle4!$D$2:$D$2596),0))</f>
        <v>Y</v>
      </c>
      <c r="AA1178" t="s">
        <v>1392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</row>
    <row r="1179" spans="1:143" hidden="1" x14ac:dyDescent="0.2">
      <c r="A1179" t="s">
        <v>1333</v>
      </c>
      <c r="B1179">
        <v>0</v>
      </c>
      <c r="C1179" t="str">
        <f t="shared" si="812"/>
        <v>no</v>
      </c>
      <c r="D1179" t="str">
        <f t="shared" si="813"/>
        <v>no</v>
      </c>
      <c r="E1179" t="str">
        <f t="shared" si="814"/>
        <v>no</v>
      </c>
      <c r="F1179" t="str">
        <f t="shared" si="815"/>
        <v>no</v>
      </c>
      <c r="G1179" t="str">
        <f t="shared" si="816"/>
        <v>no</v>
      </c>
      <c r="H1179" t="s">
        <v>2421</v>
      </c>
      <c r="I1179" t="str">
        <f t="shared" si="817"/>
        <v>no</v>
      </c>
      <c r="J1179" s="2">
        <v>0</v>
      </c>
      <c r="K1179">
        <v>18.9042085122</v>
      </c>
      <c r="L1179">
        <v>18.3404391943</v>
      </c>
      <c r="M1179" s="1">
        <v>0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121</v>
      </c>
      <c r="V1179">
        <v>231.75081901199999</v>
      </c>
      <c r="W1179">
        <v>51.57263399</v>
      </c>
      <c r="X1179">
        <v>7.2419126919999997</v>
      </c>
      <c r="Y1179">
        <v>239</v>
      </c>
      <c r="Z1179" t="str" cm="1">
        <f t="array" ref="Z1179">INDEX(Tabelle4!$C$2:$C$2596,MATCH(TRUE,EXACT(tool!A692,Tabelle4!$D$2:$D$2596),0))</f>
        <v>Y</v>
      </c>
      <c r="AA1179" t="s">
        <v>1334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</row>
    <row r="1180" spans="1:143" hidden="1" x14ac:dyDescent="0.2">
      <c r="A1180" t="s">
        <v>1263</v>
      </c>
      <c r="B1180">
        <v>0</v>
      </c>
      <c r="C1180" t="str">
        <f t="shared" si="812"/>
        <v>no</v>
      </c>
      <c r="D1180" t="str">
        <f t="shared" si="813"/>
        <v>no</v>
      </c>
      <c r="E1180" t="str">
        <f t="shared" si="814"/>
        <v>no</v>
      </c>
      <c r="F1180" t="str">
        <f t="shared" si="815"/>
        <v>no</v>
      </c>
      <c r="G1180" t="str">
        <f t="shared" si="816"/>
        <v>no</v>
      </c>
      <c r="H1180" t="s">
        <v>2421</v>
      </c>
      <c r="I1180" t="str">
        <f t="shared" si="817"/>
        <v>no</v>
      </c>
      <c r="J1180" s="2">
        <v>0</v>
      </c>
      <c r="K1180">
        <v>20.179943504400001</v>
      </c>
      <c r="L1180">
        <v>18.793590366499998</v>
      </c>
      <c r="M1180" s="1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51.572591430000003</v>
      </c>
      <c r="X1180">
        <v>7.2417459209999997</v>
      </c>
      <c r="Y1180">
        <v>239</v>
      </c>
      <c r="Z1180" t="str" cm="1">
        <f t="array" ref="Z1180">INDEX(Tabelle4!$C$2:$C$2596,MATCH(TRUE,EXACT(tool!A645,Tabelle4!$D$2:$D$2596),0))</f>
        <v>Y</v>
      </c>
      <c r="AA1180" t="s">
        <v>1264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</row>
    <row r="1181" spans="1:143" hidden="1" x14ac:dyDescent="0.2">
      <c r="A1181" t="s">
        <v>1481</v>
      </c>
      <c r="B1181">
        <v>0</v>
      </c>
      <c r="C1181" t="str">
        <f t="shared" si="812"/>
        <v>no</v>
      </c>
      <c r="D1181" t="str">
        <f t="shared" si="813"/>
        <v>no</v>
      </c>
      <c r="E1181" t="str">
        <f t="shared" si="814"/>
        <v>no</v>
      </c>
      <c r="F1181" t="str">
        <f t="shared" si="815"/>
        <v>no</v>
      </c>
      <c r="G1181" t="str">
        <f t="shared" si="816"/>
        <v>no</v>
      </c>
      <c r="H1181" t="s">
        <v>2421</v>
      </c>
      <c r="I1181" t="str">
        <f t="shared" si="817"/>
        <v>no</v>
      </c>
      <c r="J1181" s="2">
        <v>0</v>
      </c>
      <c r="K1181">
        <v>17.653738998000001</v>
      </c>
      <c r="L1181">
        <v>17.592489895100002</v>
      </c>
      <c r="M1181" s="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51.572332899999999</v>
      </c>
      <c r="X1181">
        <v>7.241769476</v>
      </c>
      <c r="Y1181">
        <v>239</v>
      </c>
      <c r="Z1181" t="str" cm="1">
        <f t="array" ref="Z1181">INDEX(Tabelle4!$C$2:$C$2596,MATCH(TRUE,EXACT(tool!A797,Tabelle4!$D$2:$D$2596),0))</f>
        <v>Y</v>
      </c>
      <c r="AA1181" t="s">
        <v>1482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</row>
    <row r="1182" spans="1:143" hidden="1" x14ac:dyDescent="0.2">
      <c r="A1182" t="s">
        <v>1827</v>
      </c>
      <c r="B1182">
        <v>0</v>
      </c>
      <c r="C1182" t="str">
        <f t="shared" si="812"/>
        <v>no</v>
      </c>
      <c r="D1182" t="str">
        <f t="shared" si="813"/>
        <v>no</v>
      </c>
      <c r="E1182" t="str">
        <f t="shared" si="814"/>
        <v>no</v>
      </c>
      <c r="F1182" t="str">
        <f t="shared" si="815"/>
        <v>no</v>
      </c>
      <c r="G1182" t="str">
        <f t="shared" si="816"/>
        <v>no</v>
      </c>
      <c r="H1182" t="s">
        <v>2421</v>
      </c>
      <c r="I1182" t="str">
        <f t="shared" si="817"/>
        <v>no</v>
      </c>
      <c r="J1182" s="2">
        <v>0</v>
      </c>
      <c r="K1182">
        <v>20.358689985200002</v>
      </c>
      <c r="L1182">
        <v>18.8558978726</v>
      </c>
      <c r="M1182" s="1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51.57258006</v>
      </c>
      <c r="X1182">
        <v>7.2417013939999997</v>
      </c>
      <c r="Y1182">
        <v>239</v>
      </c>
      <c r="Z1182" t="str" cm="1">
        <f t="array" ref="Z1182">INDEX(Tabelle4!$C$2:$C$2596,MATCH(TRUE,EXACT(tool!A1039,Tabelle4!$D$2:$D$2596),0))</f>
        <v>Y</v>
      </c>
      <c r="AA1182" t="s">
        <v>1828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</row>
    <row r="1183" spans="1:143" hidden="1" x14ac:dyDescent="0.2">
      <c r="A1183" t="s">
        <v>1161</v>
      </c>
      <c r="B1183">
        <v>0</v>
      </c>
      <c r="C1183" t="str">
        <f t="shared" si="812"/>
        <v>no</v>
      </c>
      <c r="D1183" t="str">
        <f t="shared" si="813"/>
        <v>no</v>
      </c>
      <c r="E1183" t="str">
        <f t="shared" si="814"/>
        <v>no</v>
      </c>
      <c r="F1183" t="str">
        <f t="shared" si="815"/>
        <v>no</v>
      </c>
      <c r="G1183" t="str">
        <f t="shared" si="816"/>
        <v>no</v>
      </c>
      <c r="H1183" t="s">
        <v>2421</v>
      </c>
      <c r="I1183" t="str">
        <f t="shared" si="817"/>
        <v>no</v>
      </c>
      <c r="J1183" s="2">
        <v>0</v>
      </c>
      <c r="K1183">
        <v>17.858196523099998</v>
      </c>
      <c r="L1183">
        <v>17.684046881699999</v>
      </c>
      <c r="M1183" s="1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51.572414989999999</v>
      </c>
      <c r="X1183">
        <v>7.2415684069999999</v>
      </c>
      <c r="Y1183">
        <v>239</v>
      </c>
      <c r="Z1183" t="str" cm="1">
        <f t="array" ref="Z1183">INDEX(Tabelle4!$C$2:$C$2596,MATCH(TRUE,EXACT(tool!A575,Tabelle4!$D$2:$D$2596),0))</f>
        <v>Y</v>
      </c>
      <c r="AA1183" t="s">
        <v>1162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</row>
    <row r="1184" spans="1:143" hidden="1" x14ac:dyDescent="0.2">
      <c r="A1184" t="s">
        <v>1576</v>
      </c>
      <c r="B1184">
        <v>0</v>
      </c>
      <c r="C1184" t="str">
        <f t="shared" si="812"/>
        <v>no</v>
      </c>
      <c r="D1184" t="str">
        <f t="shared" si="813"/>
        <v>no</v>
      </c>
      <c r="E1184" t="str">
        <f t="shared" si="814"/>
        <v>no</v>
      </c>
      <c r="F1184" t="str">
        <f t="shared" si="815"/>
        <v>no</v>
      </c>
      <c r="G1184" t="str">
        <f t="shared" si="816"/>
        <v>no</v>
      </c>
      <c r="H1184" t="s">
        <v>2421</v>
      </c>
      <c r="I1184" t="str">
        <f t="shared" si="817"/>
        <v>no</v>
      </c>
      <c r="J1184" s="2">
        <v>0</v>
      </c>
      <c r="K1184">
        <v>18.464809512599999</v>
      </c>
      <c r="L1184">
        <v>17.882034391299999</v>
      </c>
      <c r="M1184" s="1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51.572457559999997</v>
      </c>
      <c r="X1184">
        <v>7.2417370520000004</v>
      </c>
      <c r="Y1184">
        <v>239</v>
      </c>
      <c r="Z1184" t="str" cm="1">
        <f t="array" ref="Z1184">INDEX(Tabelle4!$C$2:$C$2596,MATCH(TRUE,EXACT(tool!A861,Tabelle4!$D$2:$D$2596),0))</f>
        <v>Y</v>
      </c>
      <c r="AA1184" t="s">
        <v>1577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</row>
    <row r="1185" spans="1:91" hidden="1" x14ac:dyDescent="0.2">
      <c r="A1185" t="s">
        <v>1572</v>
      </c>
      <c r="B1185">
        <v>0</v>
      </c>
      <c r="C1185" t="str">
        <f t="shared" si="812"/>
        <v>no</v>
      </c>
      <c r="D1185" t="str">
        <f t="shared" si="813"/>
        <v>no</v>
      </c>
      <c r="E1185" t="str">
        <f t="shared" si="814"/>
        <v>no</v>
      </c>
      <c r="F1185" t="str">
        <f t="shared" si="815"/>
        <v>no</v>
      </c>
      <c r="G1185" t="str">
        <f t="shared" si="816"/>
        <v>no</v>
      </c>
      <c r="H1185" t="s">
        <v>2421</v>
      </c>
      <c r="I1185" t="str">
        <f t="shared" si="817"/>
        <v>no</v>
      </c>
      <c r="J1185" s="2">
        <v>0</v>
      </c>
      <c r="K1185">
        <v>18.0443104981</v>
      </c>
      <c r="L1185">
        <v>17.7270554939</v>
      </c>
      <c r="M1185" s="1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51.572418720000002</v>
      </c>
      <c r="X1185">
        <v>7.2421081359999997</v>
      </c>
      <c r="Y1185">
        <v>239</v>
      </c>
      <c r="Z1185" t="str" cm="1">
        <f t="array" ref="Z1185">INDEX(Tabelle4!$C$2:$C$2596,MATCH(TRUE,EXACT(tool!A859,Tabelle4!$D$2:$D$2596),0))</f>
        <v>Y</v>
      </c>
      <c r="AA1185" t="s">
        <v>1573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</row>
    <row r="1186" spans="1:91" hidden="1" x14ac:dyDescent="0.2">
      <c r="A1186" t="s">
        <v>1343</v>
      </c>
      <c r="B1186">
        <v>0</v>
      </c>
      <c r="C1186" t="str">
        <f t="shared" si="812"/>
        <v>no</v>
      </c>
      <c r="D1186" t="str">
        <f t="shared" si="813"/>
        <v>no</v>
      </c>
      <c r="E1186" t="str">
        <f t="shared" si="814"/>
        <v>no</v>
      </c>
      <c r="F1186" t="str">
        <f t="shared" si="815"/>
        <v>no</v>
      </c>
      <c r="G1186" t="str">
        <f t="shared" si="816"/>
        <v>no</v>
      </c>
      <c r="H1186" t="s">
        <v>2421</v>
      </c>
      <c r="I1186" t="str">
        <f t="shared" si="817"/>
        <v>no</v>
      </c>
      <c r="J1186" s="2">
        <v>0</v>
      </c>
      <c r="K1186">
        <v>18.652150994799999</v>
      </c>
      <c r="L1186">
        <v>18.308533304800001</v>
      </c>
      <c r="M1186" s="1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51.572558540000003</v>
      </c>
      <c r="X1186">
        <v>7.2416171409999999</v>
      </c>
      <c r="Y1186">
        <v>239</v>
      </c>
      <c r="Z1186" t="str" cm="1">
        <f t="array" ref="Z1186">INDEX(Tabelle4!$C$2:$C$2596,MATCH(TRUE,EXACT(tool!A699,Tabelle4!$D$2:$D$2596),0))</f>
        <v>Y</v>
      </c>
      <c r="AA1186" t="s">
        <v>1344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</row>
    <row r="1187" spans="1:91" hidden="1" x14ac:dyDescent="0.2">
      <c r="A1187" t="s">
        <v>1814</v>
      </c>
      <c r="B1187">
        <v>0</v>
      </c>
      <c r="C1187" t="str">
        <f t="shared" si="812"/>
        <v>no</v>
      </c>
      <c r="D1187" t="str">
        <f t="shared" si="813"/>
        <v>no</v>
      </c>
      <c r="E1187" t="str">
        <f t="shared" si="814"/>
        <v>no</v>
      </c>
      <c r="F1187" t="str">
        <f t="shared" si="815"/>
        <v>no</v>
      </c>
      <c r="G1187" t="str">
        <f t="shared" si="816"/>
        <v>no</v>
      </c>
      <c r="H1187" t="s">
        <v>2421</v>
      </c>
      <c r="I1187" t="str">
        <f t="shared" si="817"/>
        <v>no</v>
      </c>
      <c r="J1187" s="2">
        <v>0</v>
      </c>
      <c r="K1187">
        <v>18.355320496600001</v>
      </c>
      <c r="L1187">
        <v>17.841623763899999</v>
      </c>
      <c r="M1187" s="1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51.57246902</v>
      </c>
      <c r="X1187">
        <v>7.2417813830000002</v>
      </c>
      <c r="Y1187">
        <v>239</v>
      </c>
      <c r="Z1187" t="str" cm="1">
        <f t="array" ref="Z1187">INDEX(Tabelle4!$C$2:$C$2596,MATCH(TRUE,EXACT(tool!A1029,Tabelle4!$D$2:$D$2596),0))</f>
        <v>Y</v>
      </c>
      <c r="AA1187" t="s">
        <v>1815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</row>
    <row r="1188" spans="1:91" hidden="1" x14ac:dyDescent="0.2">
      <c r="A1188" t="s">
        <v>1200</v>
      </c>
      <c r="B1188">
        <v>0</v>
      </c>
      <c r="C1188" t="str">
        <f t="shared" si="812"/>
        <v>no</v>
      </c>
      <c r="D1188" t="str">
        <f t="shared" si="813"/>
        <v>no</v>
      </c>
      <c r="E1188" t="str">
        <f t="shared" si="814"/>
        <v>no</v>
      </c>
      <c r="F1188" t="str">
        <f t="shared" si="815"/>
        <v>no</v>
      </c>
      <c r="G1188" t="str">
        <f t="shared" si="816"/>
        <v>no</v>
      </c>
      <c r="H1188" t="s">
        <v>2421</v>
      </c>
      <c r="I1188" t="str">
        <f t="shared" si="817"/>
        <v>no</v>
      </c>
      <c r="J1188" s="2">
        <v>0</v>
      </c>
      <c r="K1188">
        <v>18.2422609945</v>
      </c>
      <c r="L1188">
        <v>17.798936148799999</v>
      </c>
      <c r="M1188" s="1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108</v>
      </c>
      <c r="V1188">
        <v>132.90769591979515</v>
      </c>
      <c r="W1188">
        <v>51.572354850000004</v>
      </c>
      <c r="X1188">
        <v>7.2418556699999996</v>
      </c>
      <c r="Y1188">
        <v>239</v>
      </c>
      <c r="Z1188" t="str" cm="1">
        <f t="array" ref="Z1188">INDEX(Tabelle4!$C$2:$C$2596,MATCH(TRUE,EXACT(tool!A602,Tabelle4!$D$2:$D$2596),0))</f>
        <v>Y</v>
      </c>
      <c r="AA1188" t="s">
        <v>1201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</row>
    <row r="1189" spans="1:91" hidden="1" x14ac:dyDescent="0.2">
      <c r="A1189" t="s">
        <v>1043</v>
      </c>
      <c r="B1189">
        <v>0</v>
      </c>
      <c r="C1189" t="str">
        <f t="shared" si="806"/>
        <v>no</v>
      </c>
      <c r="D1189" t="str">
        <f t="shared" si="807"/>
        <v>no</v>
      </c>
      <c r="E1189" t="str">
        <f t="shared" si="808"/>
        <v>no</v>
      </c>
      <c r="F1189" t="str">
        <f t="shared" si="809"/>
        <v>no</v>
      </c>
      <c r="G1189" t="str">
        <f t="shared" si="810"/>
        <v>no</v>
      </c>
      <c r="H1189" t="s">
        <v>2421</v>
      </c>
      <c r="I1189" t="str">
        <f t="shared" si="811"/>
        <v>yes</v>
      </c>
      <c r="J1189" s="2">
        <v>0</v>
      </c>
      <c r="K1189">
        <v>17.919484498300001</v>
      </c>
      <c r="L1189">
        <v>17.685809709099999</v>
      </c>
      <c r="M1189" s="1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51.572490510000002</v>
      </c>
      <c r="X1189">
        <v>7.2418660590000004</v>
      </c>
      <c r="Y1189">
        <v>239</v>
      </c>
      <c r="Z1189" t="str" cm="1">
        <f t="array" ref="Z1189">INDEX(Tabelle4!$C$2:$C$2596,MATCH(TRUE,EXACT(tool!A497,Tabelle4!$D$2:$D$2596),0))</f>
        <v>Z</v>
      </c>
      <c r="AA1189" t="s">
        <v>1044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</row>
    <row r="1190" spans="1:91" hidden="1" x14ac:dyDescent="0.2">
      <c r="A1190" t="s">
        <v>1031</v>
      </c>
      <c r="B1190">
        <v>0</v>
      </c>
      <c r="C1190" t="str">
        <f t="shared" si="806"/>
        <v>no</v>
      </c>
      <c r="D1190" t="str">
        <f t="shared" si="807"/>
        <v>no</v>
      </c>
      <c r="E1190" t="str">
        <f t="shared" si="808"/>
        <v>no</v>
      </c>
      <c r="F1190" t="str">
        <f t="shared" si="809"/>
        <v>no</v>
      </c>
      <c r="G1190" t="str">
        <f t="shared" si="810"/>
        <v>no</v>
      </c>
      <c r="H1190" t="s">
        <v>2421</v>
      </c>
      <c r="I1190" t="str">
        <f t="shared" si="811"/>
        <v>yes</v>
      </c>
      <c r="J1190" s="2">
        <v>0</v>
      </c>
      <c r="K1190">
        <v>19.5506719945</v>
      </c>
      <c r="L1190">
        <v>18.633098030900001</v>
      </c>
      <c r="M1190" s="1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51.572516</v>
      </c>
      <c r="X1190">
        <v>7.2414511030000002</v>
      </c>
      <c r="Y1190">
        <v>239</v>
      </c>
      <c r="Z1190" t="str" cm="1">
        <f t="array" ref="Z1190">INDEX(Tabelle4!$C$2:$C$2596,MATCH(TRUE,EXACT(tool!A490,Tabelle4!$D$2:$D$2596),0))</f>
        <v>Z</v>
      </c>
      <c r="AA1190" t="s">
        <v>1032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</row>
    <row r="1191" spans="1:91" hidden="1" x14ac:dyDescent="0.2">
      <c r="A1191" t="s">
        <v>1029</v>
      </c>
      <c r="B1191">
        <v>0</v>
      </c>
      <c r="C1191" t="str">
        <f t="shared" si="806"/>
        <v>no</v>
      </c>
      <c r="D1191" t="str">
        <f t="shared" si="807"/>
        <v>no</v>
      </c>
      <c r="E1191" t="str">
        <f t="shared" si="808"/>
        <v>no</v>
      </c>
      <c r="F1191" t="str">
        <f t="shared" si="809"/>
        <v>no</v>
      </c>
      <c r="G1191" t="str">
        <f t="shared" si="810"/>
        <v>no</v>
      </c>
      <c r="H1191" t="s">
        <v>2421</v>
      </c>
      <c r="I1191" t="str">
        <f t="shared" si="811"/>
        <v>yes</v>
      </c>
      <c r="J1191" s="2">
        <v>0</v>
      </c>
      <c r="K1191">
        <v>18.4277299962</v>
      </c>
      <c r="L1191">
        <v>17.8625650382</v>
      </c>
      <c r="M1191" s="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51.57242978</v>
      </c>
      <c r="X1191">
        <v>7.2421507930000004</v>
      </c>
      <c r="Y1191">
        <v>239</v>
      </c>
      <c r="Z1191" t="str" cm="1">
        <f t="array" ref="Z1191">INDEX(Tabelle4!$C$2:$C$2596,MATCH(TRUE,EXACT(tool!A489,Tabelle4!$D$2:$D$2596),0))</f>
        <v>Z</v>
      </c>
      <c r="AA1191" t="s">
        <v>1030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</row>
    <row r="1192" spans="1:91" hidden="1" x14ac:dyDescent="0.2">
      <c r="A1192" t="s">
        <v>1635</v>
      </c>
      <c r="B1192">
        <v>0</v>
      </c>
      <c r="C1192" t="str">
        <f t="shared" ref="C1192:C1199" si="818">IF(M1192&lt;&gt;0,IF(J1192&lt;&gt;0,IF(J1192&lt;&gt;"0","yes","no"),"no"),"no")</f>
        <v>no</v>
      </c>
      <c r="D1192" t="str">
        <f t="shared" ref="D1192:D1199" si="819">IF(M1192&lt;&gt;0,IF(J1192&lt;&gt;0,IF(J1192&lt;&gt;"0","yes","no"),"no"),"no")</f>
        <v>no</v>
      </c>
      <c r="E1192" t="str">
        <f t="shared" ref="E1192:E1199" si="820">IF(M1192&lt;&gt;0,IF(J1192&lt;&gt;0,IF(J1192&lt;&gt;"0","yes","no"),"no"),"no")</f>
        <v>no</v>
      </c>
      <c r="F1192" t="str">
        <f t="shared" ref="F1192:F1199" si="821">IF(COUNTIF(AB1192:CM1192,"pv&amp;st")&lt;&gt;0,IF(J1192&lt;&gt;"0",IF(J1192&lt;&gt;0,"yes","no"),"no"),"no")</f>
        <v>no</v>
      </c>
      <c r="G1192" t="str">
        <f t="shared" ref="G1192:G1199" si="822">IF(M1192&lt;&gt;0,IF(J1192&lt;&gt;0,IF(J1192&lt;&gt;"0","yes","no"),"no"),"no")</f>
        <v>no</v>
      </c>
      <c r="H1192" t="s">
        <v>2421</v>
      </c>
      <c r="I1192" t="str">
        <f t="shared" ref="I1192:I1199" si="823">IF(J1192&lt;&gt;"0",IF(J1192&lt;&gt;0,"yes","no"),"no")</f>
        <v>no</v>
      </c>
      <c r="J1192" s="2">
        <v>0</v>
      </c>
      <c r="K1192">
        <v>18.552276490600001</v>
      </c>
      <c r="L1192">
        <v>18.240710996099999</v>
      </c>
      <c r="M1192" s="1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51.572613009999998</v>
      </c>
      <c r="X1192">
        <v>7.241829708</v>
      </c>
      <c r="Y1192">
        <v>239</v>
      </c>
      <c r="Z1192" t="str" cm="1">
        <f t="array" ref="Z1192">INDEX(Tabelle4!$C$2:$C$2596,MATCH(TRUE,EXACT(tool!A901,Tabelle4!$D$2:$D$2596),0))</f>
        <v>Y</v>
      </c>
      <c r="AA1192" t="s">
        <v>1636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</row>
    <row r="1193" spans="1:91" hidden="1" x14ac:dyDescent="0.2">
      <c r="A1193" t="s">
        <v>1834</v>
      </c>
      <c r="B1193">
        <v>0</v>
      </c>
      <c r="C1193" t="str">
        <f t="shared" si="818"/>
        <v>no</v>
      </c>
      <c r="D1193" t="str">
        <f t="shared" si="819"/>
        <v>no</v>
      </c>
      <c r="E1193" t="str">
        <f t="shared" si="820"/>
        <v>no</v>
      </c>
      <c r="F1193" t="str">
        <f t="shared" si="821"/>
        <v>no</v>
      </c>
      <c r="G1193" t="str">
        <f t="shared" si="822"/>
        <v>no</v>
      </c>
      <c r="H1193" t="s">
        <v>2421</v>
      </c>
      <c r="I1193" t="str">
        <f t="shared" si="823"/>
        <v>no</v>
      </c>
      <c r="J1193" s="2">
        <v>0</v>
      </c>
      <c r="K1193">
        <v>18.257308012599999</v>
      </c>
      <c r="L1193">
        <v>17.804456201600001</v>
      </c>
      <c r="M1193" s="1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51.572343689999997</v>
      </c>
      <c r="X1193">
        <v>7.241811513</v>
      </c>
      <c r="Y1193">
        <v>239</v>
      </c>
      <c r="Z1193" t="str" cm="1">
        <f t="array" ref="Z1193">INDEX(Tabelle4!$C$2:$C$2596,MATCH(TRUE,EXACT(tool!A1043,Tabelle4!$D$2:$D$2596),0))</f>
        <v>Y</v>
      </c>
      <c r="AA1193" t="s">
        <v>1835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</row>
    <row r="1194" spans="1:91" hidden="1" x14ac:dyDescent="0.2">
      <c r="A1194" t="s">
        <v>1712</v>
      </c>
      <c r="B1194">
        <v>0</v>
      </c>
      <c r="C1194" t="str">
        <f t="shared" si="818"/>
        <v>no</v>
      </c>
      <c r="D1194" t="str">
        <f t="shared" si="819"/>
        <v>no</v>
      </c>
      <c r="E1194" t="str">
        <f t="shared" si="820"/>
        <v>no</v>
      </c>
      <c r="F1194" t="str">
        <f t="shared" si="821"/>
        <v>no</v>
      </c>
      <c r="G1194" t="str">
        <f t="shared" si="822"/>
        <v>no</v>
      </c>
      <c r="H1194" t="s">
        <v>2421</v>
      </c>
      <c r="I1194" t="str">
        <f t="shared" si="823"/>
        <v>no</v>
      </c>
      <c r="J1194" s="2">
        <v>0</v>
      </c>
      <c r="K1194">
        <v>18.1056724713</v>
      </c>
      <c r="L1194">
        <v>17.767208225600001</v>
      </c>
      <c r="M1194" s="1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121</v>
      </c>
      <c r="V1194">
        <v>224.238493514</v>
      </c>
      <c r="W1194">
        <v>51.572425359999997</v>
      </c>
      <c r="X1194">
        <v>7.241610616</v>
      </c>
      <c r="Y1194">
        <v>239</v>
      </c>
      <c r="Z1194" t="str" cm="1">
        <f t="array" ref="Z1194">INDEX(Tabelle4!$C$2:$C$2596,MATCH(TRUE,EXACT(tool!A957,Tabelle4!$D$2:$D$2596),0))</f>
        <v>Y</v>
      </c>
      <c r="AA1194" t="s">
        <v>1713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</row>
    <row r="1195" spans="1:91" hidden="1" x14ac:dyDescent="0.2">
      <c r="A1195" t="s">
        <v>1569</v>
      </c>
      <c r="B1195">
        <v>0</v>
      </c>
      <c r="C1195" t="str">
        <f t="shared" si="818"/>
        <v>no</v>
      </c>
      <c r="D1195" t="str">
        <f t="shared" si="819"/>
        <v>no</v>
      </c>
      <c r="E1195" t="str">
        <f t="shared" si="820"/>
        <v>no</v>
      </c>
      <c r="F1195" t="str">
        <f t="shared" si="821"/>
        <v>no</v>
      </c>
      <c r="G1195" t="str">
        <f t="shared" si="822"/>
        <v>no</v>
      </c>
      <c r="H1195" t="s">
        <v>2421</v>
      </c>
      <c r="I1195" t="str">
        <f t="shared" si="823"/>
        <v>no</v>
      </c>
      <c r="J1195" s="2">
        <v>0</v>
      </c>
      <c r="K1195">
        <v>17.992324994800001</v>
      </c>
      <c r="L1195">
        <v>17.699303136000001</v>
      </c>
      <c r="M1195" s="1">
        <v>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51.57252227</v>
      </c>
      <c r="X1195">
        <v>7.2419909369999997</v>
      </c>
      <c r="Y1195">
        <v>239</v>
      </c>
      <c r="Z1195" t="str" cm="1">
        <f t="array" ref="Z1195">INDEX(Tabelle4!$C$2:$C$2596,MATCH(TRUE,EXACT(tool!A857,Tabelle4!$D$2:$D$2596),0))</f>
        <v>Y</v>
      </c>
      <c r="AA1195" t="s">
        <v>1570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</row>
    <row r="1196" spans="1:91" hidden="1" x14ac:dyDescent="0.2">
      <c r="A1196" t="s">
        <v>1543</v>
      </c>
      <c r="B1196">
        <v>0</v>
      </c>
      <c r="C1196" t="str">
        <f t="shared" si="818"/>
        <v>no</v>
      </c>
      <c r="D1196" t="str">
        <f t="shared" si="819"/>
        <v>no</v>
      </c>
      <c r="E1196" t="str">
        <f t="shared" si="820"/>
        <v>no</v>
      </c>
      <c r="F1196" t="str">
        <f t="shared" si="821"/>
        <v>no</v>
      </c>
      <c r="G1196" t="str">
        <f t="shared" si="822"/>
        <v>no</v>
      </c>
      <c r="H1196" t="s">
        <v>2421</v>
      </c>
      <c r="I1196" t="str">
        <f t="shared" si="823"/>
        <v>no</v>
      </c>
      <c r="J1196" s="2">
        <v>0</v>
      </c>
      <c r="K1196">
        <v>19.012990996399999</v>
      </c>
      <c r="L1196">
        <v>18.088180366</v>
      </c>
      <c r="M1196" s="1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121</v>
      </c>
      <c r="V1196">
        <v>56.887662521300001</v>
      </c>
      <c r="W1196">
        <v>51.572403829999999</v>
      </c>
      <c r="X1196">
        <v>7.241525502</v>
      </c>
      <c r="Y1196">
        <v>239</v>
      </c>
      <c r="Z1196" t="str" cm="1">
        <f t="array" ref="Z1196">INDEX(Tabelle4!$C$2:$C$2596,MATCH(TRUE,EXACT(tool!A840,Tabelle4!$D$2:$D$2596),0))</f>
        <v>Y</v>
      </c>
      <c r="AA1196" t="s">
        <v>1544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</row>
    <row r="1197" spans="1:91" hidden="1" x14ac:dyDescent="0.2">
      <c r="A1197" t="s">
        <v>1023</v>
      </c>
      <c r="B1197">
        <v>0</v>
      </c>
      <c r="C1197" t="str">
        <f t="shared" si="818"/>
        <v>no</v>
      </c>
      <c r="D1197" t="str">
        <f t="shared" si="819"/>
        <v>no</v>
      </c>
      <c r="E1197" t="str">
        <f t="shared" si="820"/>
        <v>no</v>
      </c>
      <c r="F1197" t="str">
        <f t="shared" si="821"/>
        <v>no</v>
      </c>
      <c r="G1197" t="str">
        <f t="shared" si="822"/>
        <v>no</v>
      </c>
      <c r="H1197" t="s">
        <v>2421</v>
      </c>
      <c r="I1197" t="str">
        <f t="shared" si="823"/>
        <v>no</v>
      </c>
      <c r="J1197" s="2">
        <v>0</v>
      </c>
      <c r="K1197">
        <v>18.888964510699999</v>
      </c>
      <c r="L1197">
        <v>18.377323069399999</v>
      </c>
      <c r="M1197" s="1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51.572568959999998</v>
      </c>
      <c r="X1197">
        <v>7.2416583680000004</v>
      </c>
      <c r="Y1197">
        <v>239</v>
      </c>
      <c r="Z1197" t="str" cm="1">
        <f t="array" ref="Z1197">INDEX(Tabelle4!$C$2:$C$2596,MATCH(TRUE,EXACT(tool!A484,Tabelle4!$D$2:$D$2596),0))</f>
        <v>Y</v>
      </c>
      <c r="AA1197" t="s">
        <v>1024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</row>
    <row r="1198" spans="1:91" hidden="1" x14ac:dyDescent="0.2">
      <c r="A1198" t="s">
        <v>1247</v>
      </c>
      <c r="B1198">
        <v>0</v>
      </c>
      <c r="C1198" t="str">
        <f t="shared" si="818"/>
        <v>no</v>
      </c>
      <c r="D1198" t="str">
        <f t="shared" si="819"/>
        <v>no</v>
      </c>
      <c r="E1198" t="str">
        <f t="shared" si="820"/>
        <v>no</v>
      </c>
      <c r="F1198" t="str">
        <f t="shared" si="821"/>
        <v>no</v>
      </c>
      <c r="G1198" t="str">
        <f t="shared" si="822"/>
        <v>no</v>
      </c>
      <c r="H1198" t="s">
        <v>2421</v>
      </c>
      <c r="I1198" t="str">
        <f t="shared" si="823"/>
        <v>no</v>
      </c>
      <c r="J1198" s="2">
        <v>0</v>
      </c>
      <c r="K1198">
        <v>18.5357510091</v>
      </c>
      <c r="L1198">
        <v>18.2865796466</v>
      </c>
      <c r="M1198" s="1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51.572537349999998</v>
      </c>
      <c r="X1198">
        <v>7.2415344270000004</v>
      </c>
      <c r="Y1198">
        <v>239</v>
      </c>
      <c r="Z1198" t="str" cm="1">
        <f t="array" ref="Z1198">INDEX(Tabelle4!$C$2:$C$2596,MATCH(TRUE,EXACT(tool!A633,Tabelle4!$D$2:$D$2596),0))</f>
        <v>Y</v>
      </c>
      <c r="AA1198" t="s">
        <v>1248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</row>
    <row r="1199" spans="1:91" hidden="1" x14ac:dyDescent="0.2">
      <c r="A1199" t="s">
        <v>1545</v>
      </c>
      <c r="B1199">
        <v>0</v>
      </c>
      <c r="C1199" t="str">
        <f t="shared" si="818"/>
        <v>no</v>
      </c>
      <c r="D1199" t="str">
        <f t="shared" si="819"/>
        <v>no</v>
      </c>
      <c r="E1199" t="str">
        <f t="shared" si="820"/>
        <v>no</v>
      </c>
      <c r="F1199" t="str">
        <f t="shared" si="821"/>
        <v>no</v>
      </c>
      <c r="G1199" t="str">
        <f t="shared" si="822"/>
        <v>no</v>
      </c>
      <c r="H1199" t="s">
        <v>2421</v>
      </c>
      <c r="I1199" t="str">
        <f t="shared" si="823"/>
        <v>no</v>
      </c>
      <c r="J1199" s="2">
        <v>0</v>
      </c>
      <c r="K1199">
        <v>17.612699510700001</v>
      </c>
      <c r="L1199">
        <v>17.575261194700001</v>
      </c>
      <c r="M1199" s="1">
        <v>0</v>
      </c>
      <c r="N1199">
        <v>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51.572386799999997</v>
      </c>
      <c r="X1199">
        <v>7.2419820469999996</v>
      </c>
      <c r="Y1199">
        <v>239</v>
      </c>
      <c r="Z1199" t="str" cm="1">
        <f t="array" ref="Z1199">INDEX(Tabelle4!$C$2:$C$2596,MATCH(TRUE,EXACT(tool!A841,Tabelle4!$D$2:$D$2596),0))</f>
        <v>Y</v>
      </c>
      <c r="AA1199" t="s">
        <v>1546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</row>
    <row r="1200" spans="1:91" hidden="1" x14ac:dyDescent="0.2">
      <c r="A1200" t="s">
        <v>1114</v>
      </c>
      <c r="B1200">
        <v>0</v>
      </c>
      <c r="C1200" t="str">
        <f t="shared" si="806"/>
        <v>no</v>
      </c>
      <c r="D1200" t="str">
        <f t="shared" si="807"/>
        <v>no</v>
      </c>
      <c r="E1200" t="str">
        <f t="shared" si="808"/>
        <v>no</v>
      </c>
      <c r="F1200" t="str">
        <f t="shared" si="809"/>
        <v>no</v>
      </c>
      <c r="G1200" t="str">
        <f t="shared" si="810"/>
        <v>no</v>
      </c>
      <c r="H1200" t="s">
        <v>2421</v>
      </c>
      <c r="I1200" t="str">
        <f t="shared" si="811"/>
        <v>yes</v>
      </c>
      <c r="J1200" s="2">
        <v>0</v>
      </c>
      <c r="K1200">
        <v>17.9811624976</v>
      </c>
      <c r="L1200">
        <v>17.710136728799998</v>
      </c>
      <c r="M1200" s="1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108</v>
      </c>
      <c r="V1200">
        <v>6.5423046160090097</v>
      </c>
      <c r="W1200">
        <v>51.572479950000002</v>
      </c>
      <c r="X1200">
        <v>7.2418238840000004</v>
      </c>
      <c r="Y1200">
        <v>239</v>
      </c>
      <c r="Z1200" t="str" cm="1">
        <f t="array" ref="Z1200">INDEX(Tabelle4!$C$2:$C$2596,MATCH(TRUE,EXACT(tool!A542,Tabelle4!$D$2:$D$2596),0))</f>
        <v>Z</v>
      </c>
      <c r="AA1200" t="s">
        <v>1115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</row>
    <row r="1201" spans="1:91" hidden="1" x14ac:dyDescent="0.2">
      <c r="A1201" t="s">
        <v>1215</v>
      </c>
      <c r="B1201">
        <v>0</v>
      </c>
      <c r="C1201" t="str">
        <f t="shared" ref="C1201:C1202" si="824">IF(M1201&lt;&gt;0,IF(J1201&lt;&gt;0,IF(J1201&lt;&gt;"0","yes","no"),"no"),"no")</f>
        <v>no</v>
      </c>
      <c r="D1201" t="str">
        <f t="shared" ref="D1201:D1202" si="825">IF(M1201&lt;&gt;0,IF(J1201&lt;&gt;0,IF(J1201&lt;&gt;"0","yes","no"),"no"),"no")</f>
        <v>no</v>
      </c>
      <c r="E1201" t="str">
        <f t="shared" ref="E1201:E1202" si="826">IF(M1201&lt;&gt;0,IF(J1201&lt;&gt;0,IF(J1201&lt;&gt;"0","yes","no"),"no"),"no")</f>
        <v>no</v>
      </c>
      <c r="F1201" t="str">
        <f t="shared" ref="F1201:F1202" si="827">IF(COUNTIF(AB1201:CM1201,"pv&amp;st")&lt;&gt;0,IF(J1201&lt;&gt;"0",IF(J1201&lt;&gt;0,"yes","no"),"no"),"no")</f>
        <v>no</v>
      </c>
      <c r="G1201" t="str">
        <f t="shared" ref="G1201:G1202" si="828">IF(M1201&lt;&gt;0,IF(J1201&lt;&gt;0,IF(J1201&lt;&gt;"0","yes","no"),"no"),"no")</f>
        <v>no</v>
      </c>
      <c r="H1201" t="s">
        <v>2421</v>
      </c>
      <c r="I1201" t="str">
        <f t="shared" ref="I1201:I1202" si="829">IF(J1201&lt;&gt;"0",IF(J1201&lt;&gt;0,"yes","no"),"no")</f>
        <v>no</v>
      </c>
      <c r="J1201" s="2">
        <v>0</v>
      </c>
      <c r="K1201">
        <v>17.959176007700002</v>
      </c>
      <c r="L1201">
        <v>17.696944772199998</v>
      </c>
      <c r="M1201" s="1">
        <v>0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51.572408170000003</v>
      </c>
      <c r="X1201">
        <v>7.2420657869999996</v>
      </c>
      <c r="Y1201">
        <v>239</v>
      </c>
      <c r="Z1201" t="str" cm="1">
        <f t="array" ref="Z1201">INDEX(Tabelle4!$C$2:$C$2596,MATCH(TRUE,EXACT(tool!A612,Tabelle4!$D$2:$D$2596),0))</f>
        <v>Y</v>
      </c>
      <c r="AA1201" t="s">
        <v>1216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</row>
    <row r="1202" spans="1:91" hidden="1" x14ac:dyDescent="0.2">
      <c r="A1202" t="s">
        <v>1356</v>
      </c>
      <c r="B1202">
        <v>0</v>
      </c>
      <c r="C1202" t="str">
        <f t="shared" si="824"/>
        <v>no</v>
      </c>
      <c r="D1202" t="str">
        <f t="shared" si="825"/>
        <v>no</v>
      </c>
      <c r="E1202" t="str">
        <f t="shared" si="826"/>
        <v>no</v>
      </c>
      <c r="F1202" t="str">
        <f t="shared" si="827"/>
        <v>no</v>
      </c>
      <c r="G1202" t="str">
        <f t="shared" si="828"/>
        <v>no</v>
      </c>
      <c r="H1202" t="s">
        <v>2421</v>
      </c>
      <c r="I1202" t="str">
        <f t="shared" si="829"/>
        <v>no</v>
      </c>
      <c r="J1202" s="2">
        <v>0</v>
      </c>
      <c r="K1202">
        <v>18.951911993500001</v>
      </c>
      <c r="L1202">
        <v>18.054057638100002</v>
      </c>
      <c r="M1202" s="1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51.572289910000002</v>
      </c>
      <c r="X1202">
        <v>7.2416001029999997</v>
      </c>
      <c r="Y1202">
        <v>239</v>
      </c>
      <c r="Z1202" t="str" cm="1">
        <f t="array" ref="Z1202">INDEX(Tabelle4!$C$2:$C$2596,MATCH(TRUE,EXACT(tool!A708,Tabelle4!$D$2:$D$2596),0))</f>
        <v>Y</v>
      </c>
      <c r="AA1202" t="s">
        <v>1357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</row>
    <row r="1203" spans="1:91" hidden="1" x14ac:dyDescent="0.2">
      <c r="A1203" t="s">
        <v>1051</v>
      </c>
      <c r="B1203">
        <v>0</v>
      </c>
      <c r="C1203" t="str">
        <f t="shared" si="806"/>
        <v>no</v>
      </c>
      <c r="D1203" t="str">
        <f t="shared" si="807"/>
        <v>no</v>
      </c>
      <c r="E1203" t="str">
        <f t="shared" si="808"/>
        <v>no</v>
      </c>
      <c r="F1203" t="str">
        <f t="shared" si="809"/>
        <v>no</v>
      </c>
      <c r="G1203" t="str">
        <f t="shared" si="810"/>
        <v>no</v>
      </c>
      <c r="H1203" t="s">
        <v>2421</v>
      </c>
      <c r="I1203" t="str">
        <f t="shared" si="811"/>
        <v>yes</v>
      </c>
      <c r="J1203" s="2">
        <v>0</v>
      </c>
      <c r="K1203">
        <v>17.8396735024</v>
      </c>
      <c r="L1203">
        <v>17.6682141175</v>
      </c>
      <c r="M1203" s="1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51.572436089999997</v>
      </c>
      <c r="X1203">
        <v>7.2416526269999997</v>
      </c>
      <c r="Y1203">
        <v>239</v>
      </c>
      <c r="Z1203" t="str" cm="1">
        <f t="array" ref="Z1203">INDEX(Tabelle4!$C$2:$C$2596,MATCH(TRUE,EXACT(tool!A501,Tabelle4!$D$2:$D$2596),0))</f>
        <v>Z</v>
      </c>
      <c r="AA1203" t="s">
        <v>1052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</row>
    <row r="1204" spans="1:91" hidden="1" x14ac:dyDescent="0.2">
      <c r="A1204" t="s">
        <v>1019</v>
      </c>
      <c r="B1204">
        <v>0</v>
      </c>
      <c r="C1204" t="str">
        <f t="shared" ref="C1204:C1205" si="830">IF(M1204&lt;&gt;0,IF(J1204&lt;&gt;0,IF(J1204&lt;&gt;"0","yes","no"),"no"),"no")</f>
        <v>no</v>
      </c>
      <c r="D1204" t="str">
        <f t="shared" ref="D1204:D1205" si="831">IF(M1204&lt;&gt;0,IF(J1204&lt;&gt;0,IF(J1204&lt;&gt;"0","yes","no"),"no"),"no")</f>
        <v>no</v>
      </c>
      <c r="E1204" t="str">
        <f t="shared" ref="E1204:E1205" si="832">IF(M1204&lt;&gt;0,IF(J1204&lt;&gt;0,IF(J1204&lt;&gt;"0","yes","no"),"no"),"no")</f>
        <v>no</v>
      </c>
      <c r="F1204" t="str">
        <f t="shared" ref="F1204:F1205" si="833">IF(COUNTIF(AB1204:CM1204,"pv&amp;st")&lt;&gt;0,IF(J1204&lt;&gt;"0",IF(J1204&lt;&gt;0,"yes","no"),"no"),"no")</f>
        <v>no</v>
      </c>
      <c r="G1204" t="str">
        <f t="shared" ref="G1204:G1205" si="834">IF(M1204&lt;&gt;0,IF(J1204&lt;&gt;0,IF(J1204&lt;&gt;"0","yes","no"),"no"),"no")</f>
        <v>no</v>
      </c>
      <c r="H1204" t="s">
        <v>2421</v>
      </c>
      <c r="I1204" t="str">
        <f t="shared" ref="I1204:I1205" si="835">IF(J1204&lt;&gt;"0",IF(J1204&lt;&gt;0,"yes","no"),"no")</f>
        <v>no</v>
      </c>
      <c r="J1204" s="2">
        <v>0</v>
      </c>
      <c r="K1204">
        <v>17.498019007300002</v>
      </c>
      <c r="L1204">
        <v>17.5295549979</v>
      </c>
      <c r="M1204" s="1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51.572511669999997</v>
      </c>
      <c r="X1204">
        <v>7.2419492339999998</v>
      </c>
      <c r="Y1204">
        <v>239</v>
      </c>
      <c r="Z1204" t="str" cm="1">
        <f t="array" ref="Z1204">INDEX(Tabelle4!$C$2:$C$2596,MATCH(TRUE,EXACT(tool!A482,Tabelle4!$D$2:$D$2596),0))</f>
        <v>Y</v>
      </c>
      <c r="AA1204" t="s">
        <v>1020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</row>
    <row r="1205" spans="1:91" hidden="1" x14ac:dyDescent="0.2">
      <c r="A1205" t="s">
        <v>1337</v>
      </c>
      <c r="B1205">
        <v>0</v>
      </c>
      <c r="C1205" t="str">
        <f t="shared" si="830"/>
        <v>no</v>
      </c>
      <c r="D1205" t="str">
        <f t="shared" si="831"/>
        <v>no</v>
      </c>
      <c r="E1205" t="str">
        <f t="shared" si="832"/>
        <v>no</v>
      </c>
      <c r="F1205" t="str">
        <f t="shared" si="833"/>
        <v>no</v>
      </c>
      <c r="G1205" t="str">
        <f t="shared" si="834"/>
        <v>no</v>
      </c>
      <c r="H1205" t="s">
        <v>2421</v>
      </c>
      <c r="I1205" t="str">
        <f t="shared" si="835"/>
        <v>no</v>
      </c>
      <c r="J1205" s="2">
        <v>0</v>
      </c>
      <c r="K1205">
        <v>18.749812508200002</v>
      </c>
      <c r="L1205">
        <v>18.3138048249</v>
      </c>
      <c r="M1205" s="1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51.572602340000003</v>
      </c>
      <c r="X1205">
        <v>7.2417887429999999</v>
      </c>
      <c r="Y1205">
        <v>239</v>
      </c>
      <c r="Z1205" t="str" cm="1">
        <f t="array" ref="Z1205">INDEX(Tabelle4!$C$2:$C$2596,MATCH(TRUE,EXACT(tool!A695,Tabelle4!$D$2:$D$2596),0))</f>
        <v>Y</v>
      </c>
      <c r="AA1205" t="s">
        <v>1338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</row>
    <row r="1206" spans="1:91" hidden="1" x14ac:dyDescent="0.2">
      <c r="A1206" t="s">
        <v>1064</v>
      </c>
      <c r="B1206">
        <v>0</v>
      </c>
      <c r="C1206" t="str">
        <f t="shared" si="806"/>
        <v>no</v>
      </c>
      <c r="D1206" t="str">
        <f t="shared" si="807"/>
        <v>no</v>
      </c>
      <c r="E1206" t="str">
        <f t="shared" si="808"/>
        <v>no</v>
      </c>
      <c r="F1206" t="str">
        <f t="shared" si="809"/>
        <v>no</v>
      </c>
      <c r="G1206" t="str">
        <f t="shared" si="810"/>
        <v>no</v>
      </c>
      <c r="H1206" t="s">
        <v>2421</v>
      </c>
      <c r="I1206" t="str">
        <f t="shared" si="811"/>
        <v>yes</v>
      </c>
      <c r="J1206" s="2">
        <v>0</v>
      </c>
      <c r="K1206">
        <v>20.290197491299999</v>
      </c>
      <c r="L1206">
        <v>18.790006438900001</v>
      </c>
      <c r="M1206" s="1">
        <v>0</v>
      </c>
      <c r="N1206">
        <v>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51.57264507</v>
      </c>
      <c r="X1206">
        <v>7.2419560399999998</v>
      </c>
      <c r="Y1206">
        <v>239</v>
      </c>
      <c r="Z1206" t="str" cm="1">
        <f t="array" ref="Z1206">INDEX(Tabelle4!$C$2:$C$2596,MATCH(TRUE,EXACT(tool!A510,Tabelle4!$D$2:$D$2596),0))</f>
        <v>Z</v>
      </c>
      <c r="AA1206" t="s">
        <v>1065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</row>
    <row r="1207" spans="1:91" hidden="1" x14ac:dyDescent="0.2">
      <c r="A1207" t="s">
        <v>1261</v>
      </c>
      <c r="B1207">
        <v>0</v>
      </c>
      <c r="C1207" t="str">
        <f t="shared" ref="C1207:C1209" si="836">IF(M1207&lt;&gt;0,IF(J1207&lt;&gt;0,IF(J1207&lt;&gt;"0","yes","no"),"no"),"no")</f>
        <v>no</v>
      </c>
      <c r="D1207" t="str">
        <f t="shared" ref="D1207:D1209" si="837">IF(M1207&lt;&gt;0,IF(J1207&lt;&gt;0,IF(J1207&lt;&gt;"0","yes","no"),"no"),"no")</f>
        <v>no</v>
      </c>
      <c r="E1207" t="str">
        <f t="shared" ref="E1207:E1209" si="838">IF(M1207&lt;&gt;0,IF(J1207&lt;&gt;0,IF(J1207&lt;&gt;"0","yes","no"),"no"),"no")</f>
        <v>no</v>
      </c>
      <c r="F1207" t="str">
        <f t="shared" ref="F1207:F1209" si="839">IF(COUNTIF(AB1207:CM1207,"pv&amp;st")&lt;&gt;0,IF(J1207&lt;&gt;"0",IF(J1207&lt;&gt;0,"yes","no"),"no"),"no")</f>
        <v>no</v>
      </c>
      <c r="G1207" t="str">
        <f t="shared" ref="G1207:G1209" si="840">IF(M1207&lt;&gt;0,IF(J1207&lt;&gt;0,IF(J1207&lt;&gt;"0","yes","no"),"no"),"no")</f>
        <v>no</v>
      </c>
      <c r="H1207" t="s">
        <v>2421</v>
      </c>
      <c r="I1207" t="str">
        <f t="shared" ref="I1207:I1209" si="841">IF(J1207&lt;&gt;"0",IF(J1207&lt;&gt;0,"yes","no"),"no")</f>
        <v>no</v>
      </c>
      <c r="J1207" s="2">
        <v>0</v>
      </c>
      <c r="K1207">
        <v>17.983875497</v>
      </c>
      <c r="L1207">
        <v>17.709530535700001</v>
      </c>
      <c r="M1207" s="1">
        <v>0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51.5723117</v>
      </c>
      <c r="X1207">
        <v>7.2416851500000003</v>
      </c>
      <c r="Y1207">
        <v>239</v>
      </c>
      <c r="Z1207" t="str" cm="1">
        <f t="array" ref="Z1207">INDEX(Tabelle4!$C$2:$C$2596,MATCH(TRUE,EXACT(tool!A644,Tabelle4!$D$2:$D$2596),0))</f>
        <v>Y</v>
      </c>
      <c r="AA1207" t="s">
        <v>1262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</row>
    <row r="1208" spans="1:91" hidden="1" x14ac:dyDescent="0.2">
      <c r="A1208" t="s">
        <v>1316</v>
      </c>
      <c r="B1208">
        <v>0</v>
      </c>
      <c r="C1208" t="str">
        <f t="shared" si="836"/>
        <v>no</v>
      </c>
      <c r="D1208" t="str">
        <f t="shared" si="837"/>
        <v>no</v>
      </c>
      <c r="E1208" t="str">
        <f t="shared" si="838"/>
        <v>no</v>
      </c>
      <c r="F1208" t="str">
        <f t="shared" si="839"/>
        <v>no</v>
      </c>
      <c r="G1208" t="str">
        <f t="shared" si="840"/>
        <v>no</v>
      </c>
      <c r="H1208" t="s">
        <v>2421</v>
      </c>
      <c r="I1208" t="str">
        <f t="shared" si="841"/>
        <v>no</v>
      </c>
      <c r="J1208" s="2">
        <v>0</v>
      </c>
      <c r="K1208">
        <v>18.8325140068</v>
      </c>
      <c r="L1208">
        <v>18.3281536225</v>
      </c>
      <c r="M1208" s="1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121</v>
      </c>
      <c r="V1208">
        <v>11.168808498000001</v>
      </c>
      <c r="W1208">
        <v>51.57262334</v>
      </c>
      <c r="X1208">
        <v>7.241871046</v>
      </c>
      <c r="Y1208">
        <v>239</v>
      </c>
      <c r="Z1208" t="str" cm="1">
        <f t="array" ref="Z1208">INDEX(Tabelle4!$C$2:$C$2596,MATCH(TRUE,EXACT(tool!A680,Tabelle4!$D$2:$D$2596),0))</f>
        <v>Y</v>
      </c>
      <c r="AA1208" t="s">
        <v>1317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</row>
    <row r="1209" spans="1:91" hidden="1" x14ac:dyDescent="0.2">
      <c r="A1209" t="s">
        <v>1350</v>
      </c>
      <c r="B1209">
        <v>0</v>
      </c>
      <c r="C1209" t="str">
        <f t="shared" si="836"/>
        <v>no</v>
      </c>
      <c r="D1209" t="str">
        <f t="shared" si="837"/>
        <v>no</v>
      </c>
      <c r="E1209" t="str">
        <f t="shared" si="838"/>
        <v>no</v>
      </c>
      <c r="F1209" t="str">
        <f t="shared" si="839"/>
        <v>no</v>
      </c>
      <c r="G1209" t="str">
        <f t="shared" si="840"/>
        <v>no</v>
      </c>
      <c r="H1209" t="s">
        <v>2421</v>
      </c>
      <c r="I1209" t="str">
        <f t="shared" si="841"/>
        <v>no</v>
      </c>
      <c r="J1209" s="2">
        <v>0</v>
      </c>
      <c r="K1209">
        <v>17.872225003600001</v>
      </c>
      <c r="L1209">
        <v>17.672751163200001</v>
      </c>
      <c r="M1209" s="1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121</v>
      </c>
      <c r="V1209">
        <v>57.942976967900002</v>
      </c>
      <c r="W1209">
        <v>51.572300949999999</v>
      </c>
      <c r="X1209">
        <v>7.2416431790000004</v>
      </c>
      <c r="Y1209">
        <v>239</v>
      </c>
      <c r="Z1209" t="str" cm="1">
        <f t="array" ref="Z1209">INDEX(Tabelle4!$C$2:$C$2596,MATCH(TRUE,EXACT(tool!A704,Tabelle4!$D$2:$D$2596),0))</f>
        <v>Y</v>
      </c>
      <c r="AA1209" t="s">
        <v>1351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</row>
    <row r="1210" spans="1:91" hidden="1" x14ac:dyDescent="0.2">
      <c r="A1210" t="s">
        <v>1116</v>
      </c>
      <c r="B1210">
        <v>0</v>
      </c>
      <c r="C1210" t="str">
        <f t="shared" si="806"/>
        <v>no</v>
      </c>
      <c r="D1210" t="str">
        <f t="shared" si="807"/>
        <v>no</v>
      </c>
      <c r="E1210" t="str">
        <f t="shared" si="808"/>
        <v>no</v>
      </c>
      <c r="F1210" t="str">
        <f t="shared" si="809"/>
        <v>no</v>
      </c>
      <c r="G1210" t="str">
        <f t="shared" si="810"/>
        <v>no</v>
      </c>
      <c r="H1210" t="s">
        <v>2421</v>
      </c>
      <c r="I1210" t="str">
        <f t="shared" si="811"/>
        <v>yes</v>
      </c>
      <c r="J1210" s="2">
        <v>0</v>
      </c>
      <c r="K1210">
        <v>19.153161015999999</v>
      </c>
      <c r="L1210">
        <v>18.4954974744</v>
      </c>
      <c r="M1210" s="1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51.572526930000002</v>
      </c>
      <c r="X1210">
        <v>7.2414932060000003</v>
      </c>
      <c r="Y1210">
        <v>239</v>
      </c>
      <c r="Z1210" t="str" cm="1">
        <f t="array" ref="Z1210">INDEX(Tabelle4!$C$2:$C$2596,MATCH(TRUE,EXACT(tool!A543,Tabelle4!$D$2:$D$2596),0))</f>
        <v>Z</v>
      </c>
      <c r="AA1210" t="s">
        <v>1117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</row>
    <row r="1211" spans="1:91" hidden="1" x14ac:dyDescent="0.2">
      <c r="A1211" t="s">
        <v>1574</v>
      </c>
      <c r="B1211">
        <v>0</v>
      </c>
      <c r="C1211" t="str">
        <f>IF(M1211&lt;&gt;0,IF(J1211&lt;&gt;0,IF(J1211&lt;&gt;"0","yes","no"),"no"),"no")</f>
        <v>no</v>
      </c>
      <c r="D1211" t="str">
        <f>IF(M1211&lt;&gt;0,IF(J1211&lt;&gt;0,IF(J1211&lt;&gt;"0","yes","no"),"no"),"no")</f>
        <v>no</v>
      </c>
      <c r="E1211" t="str">
        <f>IF(M1211&lt;&gt;0,IF(J1211&lt;&gt;0,IF(J1211&lt;&gt;"0","yes","no"),"no"),"no")</f>
        <v>no</v>
      </c>
      <c r="F1211" t="str">
        <f>IF(COUNTIF(AB1211:CM1211,"pv&amp;st")&lt;&gt;0,IF(J1211&lt;&gt;"0",IF(J1211&lt;&gt;0,"yes","no"),"no"),"no")</f>
        <v>no</v>
      </c>
      <c r="G1211" t="str">
        <f>IF(M1211&lt;&gt;0,IF(J1211&lt;&gt;0,IF(J1211&lt;&gt;"0","yes","no"),"no"),"no")</f>
        <v>no</v>
      </c>
      <c r="H1211" t="s">
        <v>2421</v>
      </c>
      <c r="I1211" t="str">
        <f>IF(J1211&lt;&gt;"0",IF(J1211&lt;&gt;0,"yes","no"),"no")</f>
        <v>no</v>
      </c>
      <c r="J1211" s="2">
        <v>0</v>
      </c>
      <c r="K1211">
        <v>82.860286955099994</v>
      </c>
      <c r="L1211">
        <v>40.158303865000001</v>
      </c>
      <c r="M1211" s="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51.568990169999999</v>
      </c>
      <c r="X1211">
        <v>7.2369800240000002</v>
      </c>
      <c r="Y1211">
        <v>242</v>
      </c>
      <c r="Z1211" t="str" cm="1">
        <f t="array" ref="Z1211">INDEX(Tabelle4!$C$2:$C$2596,MATCH(TRUE,EXACT(tool!A860,Tabelle4!$D$2:$D$2596),0))</f>
        <v>Y</v>
      </c>
      <c r="AA1211" t="s">
        <v>1575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</row>
    <row r="1212" spans="1:91" hidden="1" x14ac:dyDescent="0.2">
      <c r="A1212" t="s">
        <v>385</v>
      </c>
      <c r="B1212">
        <v>0</v>
      </c>
      <c r="C1212" t="str">
        <f t="shared" si="806"/>
        <v>yes</v>
      </c>
      <c r="D1212" t="str">
        <f t="shared" si="807"/>
        <v>yes</v>
      </c>
      <c r="E1212" t="str">
        <f t="shared" si="808"/>
        <v>yes</v>
      </c>
      <c r="F1212" t="str">
        <f t="shared" si="809"/>
        <v>yes</v>
      </c>
      <c r="G1212" t="str">
        <f t="shared" si="810"/>
        <v>yes</v>
      </c>
      <c r="H1212" t="s">
        <v>2421</v>
      </c>
      <c r="I1212" t="str">
        <f t="shared" si="811"/>
        <v>yes</v>
      </c>
      <c r="J1212" s="1" t="s">
        <v>91</v>
      </c>
      <c r="K1212">
        <v>180.64120950099999</v>
      </c>
      <c r="L1212">
        <v>58.001978215800001</v>
      </c>
      <c r="M1212" s="1">
        <v>1955</v>
      </c>
      <c r="N1212">
        <v>1</v>
      </c>
      <c r="O1212">
        <v>4</v>
      </c>
      <c r="P1212">
        <v>4</v>
      </c>
      <c r="Q1212">
        <v>2</v>
      </c>
      <c r="R1212">
        <v>5.4</v>
      </c>
      <c r="S1212">
        <v>240.95419856492003</v>
      </c>
      <c r="T1212">
        <v>72.256483800400005</v>
      </c>
      <c r="U1212" t="s">
        <v>108</v>
      </c>
      <c r="V1212">
        <v>184.96610123214302</v>
      </c>
      <c r="W1212">
        <v>51.569047259999998</v>
      </c>
      <c r="X1212">
        <v>7.2366625359999999</v>
      </c>
      <c r="Y1212">
        <v>242</v>
      </c>
      <c r="Z1212" t="str" cm="1">
        <f t="array" ref="Z1212">INDEX(Tabelle4!$C$2:$C$2596,MATCH(TRUE,EXACT(tool!A154,Tabelle4!$D$2:$D$2596),0))</f>
        <v>Z</v>
      </c>
      <c r="AA1212" t="s">
        <v>386</v>
      </c>
      <c r="AB1212" t="s">
        <v>83</v>
      </c>
      <c r="AC1212">
        <v>100.853797912598</v>
      </c>
      <c r="AD1212">
        <v>33.947388963619801</v>
      </c>
      <c r="AE1212">
        <v>141.20696482987901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</row>
    <row r="1213" spans="1:91" hidden="1" x14ac:dyDescent="0.2">
      <c r="A1213" t="s">
        <v>515</v>
      </c>
      <c r="B1213">
        <v>0</v>
      </c>
      <c r="C1213" t="str">
        <f>IF(M1213&lt;&gt;0,IF(J1213&lt;&gt;0,IF(J1213&lt;&gt;"0","yes","no"),"no"),"no")</f>
        <v>yes</v>
      </c>
      <c r="D1213" t="str">
        <f>IF(M1213&lt;&gt;0,IF(J1213&lt;&gt;0,IF(J1213&lt;&gt;"0","yes","no"),"no"),"no")</f>
        <v>yes</v>
      </c>
      <c r="E1213" t="str">
        <f>IF(M1213&lt;&gt;0,IF(J1213&lt;&gt;0,IF(J1213&lt;&gt;"0","yes","no"),"no"),"no")</f>
        <v>yes</v>
      </c>
      <c r="F1213" t="str">
        <f t="shared" si="809"/>
        <v>yes</v>
      </c>
      <c r="G1213" t="str">
        <f t="shared" si="810"/>
        <v>yes</v>
      </c>
      <c r="H1213" t="s">
        <v>2421</v>
      </c>
      <c r="I1213" t="str">
        <f>IF(J1213&lt;&gt;"0",IF(J1213&lt;&gt;0,"yes","no"),"no")</f>
        <v>yes</v>
      </c>
      <c r="J1213" s="1" t="s">
        <v>91</v>
      </c>
      <c r="K1213">
        <v>136.276141497</v>
      </c>
      <c r="L1213">
        <v>48.217634189000002</v>
      </c>
      <c r="M1213" s="1">
        <v>1955</v>
      </c>
      <c r="N1213">
        <v>5</v>
      </c>
      <c r="O1213">
        <v>3</v>
      </c>
      <c r="P1213">
        <v>15</v>
      </c>
      <c r="Q1213">
        <v>2</v>
      </c>
      <c r="R1213">
        <v>5.4</v>
      </c>
      <c r="S1213">
        <v>205.86476802180002</v>
      </c>
      <c r="T1213">
        <v>54.510456598800005</v>
      </c>
      <c r="U1213" t="s">
        <v>121</v>
      </c>
      <c r="V1213">
        <v>193.00306351200001</v>
      </c>
      <c r="W1213">
        <v>51.568946629999999</v>
      </c>
      <c r="X1213">
        <v>7.2364684280000002</v>
      </c>
      <c r="Y1213">
        <v>242</v>
      </c>
      <c r="Z1213" t="str" cm="1">
        <f t="array" ref="Z1213">INDEX(Tabelle4!$C$2:$C$2596,MATCH(TRUE,EXACT(tool!A221,Tabelle4!$D$2:$D$2596),0))</f>
        <v>Y</v>
      </c>
      <c r="AA1213" t="s">
        <v>516</v>
      </c>
      <c r="AB1213" t="s">
        <v>83</v>
      </c>
      <c r="AC1213">
        <v>76.231117248535199</v>
      </c>
      <c r="AD1213">
        <v>33.491745433628701</v>
      </c>
      <c r="AE1213">
        <v>141.773991264784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</row>
    <row r="1214" spans="1:91" hidden="1" x14ac:dyDescent="0.2">
      <c r="A1214" t="s">
        <v>679</v>
      </c>
      <c r="B1214">
        <v>0</v>
      </c>
      <c r="C1214" t="str">
        <f t="shared" si="806"/>
        <v>yes</v>
      </c>
      <c r="D1214" t="str">
        <f t="shared" si="807"/>
        <v>yes</v>
      </c>
      <c r="E1214" t="str">
        <f t="shared" si="808"/>
        <v>yes</v>
      </c>
      <c r="F1214" t="str">
        <f t="shared" si="809"/>
        <v>yes</v>
      </c>
      <c r="G1214" t="str">
        <f t="shared" si="810"/>
        <v>yes</v>
      </c>
      <c r="H1214" t="s">
        <v>2421</v>
      </c>
      <c r="I1214" t="str">
        <f t="shared" si="811"/>
        <v>yes</v>
      </c>
      <c r="J1214" s="1" t="s">
        <v>91</v>
      </c>
      <c r="K1214">
        <v>134.83745401100001</v>
      </c>
      <c r="L1214">
        <v>47.907313503099999</v>
      </c>
      <c r="M1214" s="1">
        <v>1956</v>
      </c>
      <c r="N1214">
        <v>2</v>
      </c>
      <c r="O1214">
        <v>2</v>
      </c>
      <c r="P1214">
        <v>4</v>
      </c>
      <c r="Q1214">
        <v>2</v>
      </c>
      <c r="R1214">
        <v>5.4</v>
      </c>
      <c r="S1214">
        <v>204.76451131233998</v>
      </c>
      <c r="T1214">
        <v>53.934981604400008</v>
      </c>
      <c r="U1214" t="s">
        <v>108</v>
      </c>
      <c r="V1214">
        <v>136.26675728022158</v>
      </c>
      <c r="W1214">
        <v>51.568860450000003</v>
      </c>
      <c r="X1214">
        <v>7.2363022729999997</v>
      </c>
      <c r="Y1214">
        <v>242</v>
      </c>
      <c r="Z1214" t="str" cm="1">
        <f t="array" ref="Z1214">INDEX(Tabelle4!$C$2:$C$2596,MATCH(TRUE,EXACT(tool!A304,Tabelle4!$D$2:$D$2596),0))</f>
        <v>Z</v>
      </c>
      <c r="AA1214" t="s">
        <v>680</v>
      </c>
      <c r="AB1214" t="s">
        <v>83</v>
      </c>
      <c r="AC1214">
        <v>67.076339721679702</v>
      </c>
      <c r="AD1214">
        <v>33.8662452972004</v>
      </c>
      <c r="AE1214">
        <v>141.46890778823899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</row>
    <row r="1215" spans="1:91" hidden="1" x14ac:dyDescent="0.2">
      <c r="A1215" t="s">
        <v>1538</v>
      </c>
      <c r="B1215">
        <v>0</v>
      </c>
      <c r="C1215" t="str">
        <f>IF(M1215&lt;&gt;0,IF(J1215&lt;&gt;0,IF(J1215&lt;&gt;"0","yes","no"),"no"),"no")</f>
        <v>no</v>
      </c>
      <c r="D1215" t="str">
        <f>IF(M1215&lt;&gt;0,IF(J1215&lt;&gt;0,IF(J1215&lt;&gt;"0","yes","no"),"no"),"no")</f>
        <v>no</v>
      </c>
      <c r="E1215" t="str">
        <f>IF(M1215&lt;&gt;0,IF(J1215&lt;&gt;0,IF(J1215&lt;&gt;"0","yes","no"),"no"),"no")</f>
        <v>no</v>
      </c>
      <c r="F1215" t="str">
        <f>IF(COUNTIF(AB1215:CM1215,"pv&amp;st")&lt;&gt;0,IF(J1215&lt;&gt;"0",IF(J1215&lt;&gt;0,"yes","no"),"no"),"no")</f>
        <v>no</v>
      </c>
      <c r="G1215" t="str">
        <f>IF(M1215&lt;&gt;0,IF(J1215&lt;&gt;0,IF(J1215&lt;&gt;"0","yes","no"),"no"),"no")</f>
        <v>no</v>
      </c>
      <c r="H1215" t="s">
        <v>2421</v>
      </c>
      <c r="I1215" t="str">
        <f>IF(J1215&lt;&gt;"0",IF(J1215&lt;&gt;0,"yes","no"),"no")</f>
        <v>no</v>
      </c>
      <c r="J1215" s="1">
        <v>0</v>
      </c>
      <c r="K1215">
        <v>235.70370200400001</v>
      </c>
      <c r="L1215">
        <v>66.573098460099999</v>
      </c>
      <c r="M1215" s="1">
        <v>0</v>
      </c>
      <c r="N1215">
        <v>2</v>
      </c>
      <c r="O1215">
        <v>4</v>
      </c>
      <c r="P1215">
        <v>8</v>
      </c>
      <c r="Q1215">
        <v>1</v>
      </c>
      <c r="R1215">
        <v>2.7</v>
      </c>
      <c r="S1215">
        <v>132.60662544146999</v>
      </c>
      <c r="T1215">
        <v>47.140740400800006</v>
      </c>
      <c r="U1215">
        <v>0</v>
      </c>
      <c r="V1215">
        <v>0</v>
      </c>
      <c r="W1215">
        <v>51.569133919999999</v>
      </c>
      <c r="X1215">
        <v>7.2368328880000004</v>
      </c>
      <c r="Y1215">
        <v>242</v>
      </c>
      <c r="Z1215" t="str" cm="1">
        <f t="array" ref="Z1215">INDEX(Tabelle4!$C$2:$C$2596,MATCH(TRUE,EXACT(tool!A836,Tabelle4!$D$2:$D$2596),0))</f>
        <v>Y</v>
      </c>
      <c r="AA1215" t="s">
        <v>1539</v>
      </c>
      <c r="AB1215" t="s">
        <v>78</v>
      </c>
      <c r="AC1215">
        <v>34.310291290283203</v>
      </c>
      <c r="AD1215">
        <v>2.2237273867049199</v>
      </c>
      <c r="AE1215">
        <v>158.665064919928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</row>
    <row r="1216" spans="1:91" hidden="1" x14ac:dyDescent="0.2">
      <c r="A1216" t="s">
        <v>127</v>
      </c>
      <c r="B1216">
        <v>0</v>
      </c>
      <c r="C1216" t="str">
        <f t="shared" si="806"/>
        <v>yes</v>
      </c>
      <c r="D1216" t="str">
        <f t="shared" si="807"/>
        <v>yes</v>
      </c>
      <c r="E1216" t="str">
        <f t="shared" si="808"/>
        <v>yes</v>
      </c>
      <c r="F1216" t="str">
        <f t="shared" si="809"/>
        <v>yes</v>
      </c>
      <c r="G1216" t="str">
        <f t="shared" si="810"/>
        <v>yes</v>
      </c>
      <c r="H1216" t="s">
        <v>2421</v>
      </c>
      <c r="I1216" t="str">
        <f t="shared" si="811"/>
        <v>yes</v>
      </c>
      <c r="J1216" s="1" t="s">
        <v>128</v>
      </c>
      <c r="K1216">
        <v>711.14088995899999</v>
      </c>
      <c r="L1216">
        <v>179.00707752100001</v>
      </c>
      <c r="M1216" s="1">
        <v>1953</v>
      </c>
      <c r="N1216">
        <v>2</v>
      </c>
      <c r="O1216">
        <v>0</v>
      </c>
      <c r="P1216">
        <v>0</v>
      </c>
      <c r="Q1216">
        <v>1</v>
      </c>
      <c r="R1216">
        <v>2.7</v>
      </c>
      <c r="S1216">
        <v>341.09093131490005</v>
      </c>
      <c r="T1216">
        <v>142.22817799180001</v>
      </c>
      <c r="U1216" t="s">
        <v>108</v>
      </c>
      <c r="V1216">
        <v>138.46814309369657</v>
      </c>
      <c r="W1216">
        <v>51.570337989999999</v>
      </c>
      <c r="X1216">
        <v>7.2363657689999998</v>
      </c>
      <c r="Y1216">
        <v>244</v>
      </c>
      <c r="Z1216" t="str" cm="1">
        <f t="array" ref="Z1216">INDEX(Tabelle4!$C$2:$C$2596,MATCH(TRUE,EXACT(tool!A25,Tabelle4!$D$2:$D$2596),0))</f>
        <v>Z</v>
      </c>
      <c r="AA1216" t="s">
        <v>129</v>
      </c>
      <c r="AB1216" t="s">
        <v>83</v>
      </c>
      <c r="AC1216">
        <v>170.52064514160199</v>
      </c>
      <c r="AD1216">
        <v>23.380469196807599</v>
      </c>
      <c r="AE1216">
        <v>137.82986683995099</v>
      </c>
      <c r="AF1216" t="s">
        <v>83</v>
      </c>
      <c r="AG1216">
        <v>27.665805816650401</v>
      </c>
      <c r="AH1216">
        <v>25.070884453916999</v>
      </c>
      <c r="AI1216">
        <v>136.63871217328301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</row>
    <row r="1217" spans="1:91" hidden="1" x14ac:dyDescent="0.2">
      <c r="A1217" t="s">
        <v>764</v>
      </c>
      <c r="B1217">
        <v>0</v>
      </c>
      <c r="C1217" t="str">
        <f t="shared" si="806"/>
        <v>yes</v>
      </c>
      <c r="D1217" t="str">
        <f t="shared" si="807"/>
        <v>yes</v>
      </c>
      <c r="E1217" t="str">
        <f t="shared" si="808"/>
        <v>yes</v>
      </c>
      <c r="F1217" t="str">
        <f t="shared" si="809"/>
        <v>yes</v>
      </c>
      <c r="G1217" t="str">
        <f t="shared" si="810"/>
        <v>yes</v>
      </c>
      <c r="H1217" t="s">
        <v>2421</v>
      </c>
      <c r="I1217" t="str">
        <f t="shared" si="811"/>
        <v>yes</v>
      </c>
      <c r="J1217" s="2">
        <v>0</v>
      </c>
      <c r="K1217">
        <v>514.797130057</v>
      </c>
      <c r="L1217">
        <v>105.88427981700001</v>
      </c>
      <c r="M1217" s="1">
        <v>1968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108</v>
      </c>
      <c r="V1217">
        <v>125.70513408299183</v>
      </c>
      <c r="W1217">
        <v>51.564679390000002</v>
      </c>
      <c r="X1217">
        <v>7.2346716029999998</v>
      </c>
      <c r="Y1217">
        <v>247</v>
      </c>
      <c r="Z1217" t="str" cm="1">
        <f t="array" ref="Z1217">INDEX(Tabelle4!$C$2:$C$2596,MATCH(TRUE,EXACT(tool!A348,Tabelle4!$D$2:$D$2596),0))</f>
        <v>Z</v>
      </c>
      <c r="AA1217" t="s">
        <v>765</v>
      </c>
      <c r="AB1217" t="s">
        <v>83</v>
      </c>
      <c r="AC1217">
        <v>45.151393890380902</v>
      </c>
      <c r="AD1217">
        <v>22.509149699015101</v>
      </c>
      <c r="AE1217">
        <v>-117.96059674291</v>
      </c>
      <c r="AF1217" t="s">
        <v>83</v>
      </c>
      <c r="AG1217">
        <v>100.44476318359401</v>
      </c>
      <c r="AH1217">
        <v>22.012021190116702</v>
      </c>
      <c r="AI1217">
        <v>-118.313119178093</v>
      </c>
      <c r="AJ1217" t="s">
        <v>78</v>
      </c>
      <c r="AK1217">
        <v>14.7416019439697</v>
      </c>
      <c r="AL1217">
        <v>2.6433447308503202</v>
      </c>
      <c r="AM1217">
        <v>58.972110512716398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</row>
    <row r="1218" spans="1:91" hidden="1" x14ac:dyDescent="0.2">
      <c r="A1218" t="s">
        <v>1880</v>
      </c>
      <c r="B1218">
        <v>0</v>
      </c>
      <c r="C1218" t="str">
        <f t="shared" si="806"/>
        <v>no</v>
      </c>
      <c r="D1218" t="str">
        <f t="shared" si="807"/>
        <v>no</v>
      </c>
      <c r="E1218" t="str">
        <f t="shared" si="808"/>
        <v>no</v>
      </c>
      <c r="F1218" t="str">
        <f t="shared" si="809"/>
        <v>yes</v>
      </c>
      <c r="G1218" t="str">
        <f t="shared" si="810"/>
        <v>no</v>
      </c>
      <c r="H1218" t="s">
        <v>2421</v>
      </c>
      <c r="I1218" t="str">
        <f t="shared" si="811"/>
        <v>yes</v>
      </c>
      <c r="J1218" s="2">
        <v>0</v>
      </c>
      <c r="K1218">
        <v>713.02471747200002</v>
      </c>
      <c r="L1218">
        <v>197.053128061</v>
      </c>
      <c r="M1218" s="1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51.569591770000002</v>
      </c>
      <c r="X1218">
        <v>7.244907167</v>
      </c>
      <c r="Y1218">
        <v>252</v>
      </c>
      <c r="Z1218" t="str" cm="1">
        <f t="array" ref="Z1218">INDEX(Tabelle4!$C$2:$C$2596,MATCH(TRUE,EXACT(tool!A1079,Tabelle4!$D$2:$D$2596),0))</f>
        <v>Z</v>
      </c>
      <c r="AA1218" t="s">
        <v>1881</v>
      </c>
      <c r="AB1218" t="s">
        <v>83</v>
      </c>
      <c r="AC1218">
        <v>40.4929008483887</v>
      </c>
      <c r="AD1218">
        <v>0.51377193411882405</v>
      </c>
      <c r="AE1218">
        <v>99.699631871262199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</row>
    <row r="1219" spans="1:91" hidden="1" x14ac:dyDescent="0.2">
      <c r="A1219" t="s">
        <v>616</v>
      </c>
      <c r="B1219">
        <v>0</v>
      </c>
      <c r="C1219" t="str">
        <f t="shared" si="806"/>
        <v>yes</v>
      </c>
      <c r="D1219" t="str">
        <f t="shared" si="807"/>
        <v>yes</v>
      </c>
      <c r="E1219" t="str">
        <f t="shared" si="808"/>
        <v>yes</v>
      </c>
      <c r="F1219" t="str">
        <f t="shared" si="809"/>
        <v>yes</v>
      </c>
      <c r="G1219" t="str">
        <f t="shared" si="810"/>
        <v>yes</v>
      </c>
      <c r="H1219" t="s">
        <v>2421</v>
      </c>
      <c r="I1219" t="str">
        <f t="shared" si="811"/>
        <v>yes</v>
      </c>
      <c r="J1219" s="1" t="s">
        <v>91</v>
      </c>
      <c r="K1219">
        <v>136.033872011</v>
      </c>
      <c r="L1219">
        <v>48.217327056400002</v>
      </c>
      <c r="M1219" s="1">
        <v>1976</v>
      </c>
      <c r="N1219">
        <v>1</v>
      </c>
      <c r="O1219">
        <v>3</v>
      </c>
      <c r="P1219">
        <v>3</v>
      </c>
      <c r="Q1219">
        <v>2</v>
      </c>
      <c r="R1219">
        <v>5.4</v>
      </c>
      <c r="S1219">
        <v>205.96001730016005</v>
      </c>
      <c r="T1219">
        <v>54.413548804400001</v>
      </c>
      <c r="U1219" t="s">
        <v>108</v>
      </c>
      <c r="V1219">
        <v>231.93210453557964</v>
      </c>
      <c r="W1219">
        <v>51.569532410000001</v>
      </c>
      <c r="X1219">
        <v>7.2387411620000002</v>
      </c>
      <c r="Y1219">
        <v>276</v>
      </c>
      <c r="Z1219" t="str" cm="1">
        <f t="array" ref="Z1219">INDEX(Tabelle4!$C$2:$C$2596,MATCH(TRUE,EXACT(tool!A272,Tabelle4!$D$2:$D$2596),0))</f>
        <v>Z</v>
      </c>
      <c r="AA1219" t="s">
        <v>617</v>
      </c>
      <c r="AB1219" t="s">
        <v>83</v>
      </c>
      <c r="AC1219">
        <v>80.405685424804702</v>
      </c>
      <c r="AD1219">
        <v>33.698232795631597</v>
      </c>
      <c r="AE1219">
        <v>-140.88034756601701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</row>
    <row r="1220" spans="1:91" hidden="1" x14ac:dyDescent="0.2">
      <c r="A1220" t="s">
        <v>203</v>
      </c>
      <c r="B1220">
        <v>0</v>
      </c>
      <c r="C1220" t="str">
        <f t="shared" si="806"/>
        <v>yes</v>
      </c>
      <c r="D1220" t="str">
        <f t="shared" si="807"/>
        <v>yes</v>
      </c>
      <c r="E1220" t="str">
        <f t="shared" si="808"/>
        <v>yes</v>
      </c>
      <c r="F1220" t="str">
        <f t="shared" si="809"/>
        <v>yes</v>
      </c>
      <c r="G1220" t="str">
        <f t="shared" si="810"/>
        <v>yes</v>
      </c>
      <c r="H1220" t="s">
        <v>2421</v>
      </c>
      <c r="I1220" t="str">
        <f t="shared" si="811"/>
        <v>yes</v>
      </c>
      <c r="J1220" s="1" t="s">
        <v>91</v>
      </c>
      <c r="K1220">
        <v>88.325724014200006</v>
      </c>
      <c r="L1220">
        <v>39.605154655</v>
      </c>
      <c r="M1220" s="1">
        <v>1953</v>
      </c>
      <c r="N1220">
        <v>9</v>
      </c>
      <c r="O1220">
        <v>2</v>
      </c>
      <c r="P1220">
        <v>18</v>
      </c>
      <c r="Q1220">
        <v>2</v>
      </c>
      <c r="R1220">
        <v>5.4</v>
      </c>
      <c r="S1220">
        <v>178.53754553132001</v>
      </c>
      <c r="T1220">
        <v>35.330289605680001</v>
      </c>
      <c r="U1220" t="s">
        <v>108</v>
      </c>
      <c r="V1220">
        <v>127.75856461081342</v>
      </c>
      <c r="W1220">
        <v>51.569654880000002</v>
      </c>
      <c r="X1220">
        <v>7.2385226960000004</v>
      </c>
      <c r="Y1220">
        <v>276</v>
      </c>
      <c r="Z1220" t="str" cm="1">
        <f t="array" ref="Z1220">INDEX(Tabelle4!$C$2:$C$2596,MATCH(TRUE,EXACT(tool!A63,Tabelle4!$D$2:$D$2596),0))</f>
        <v>Z</v>
      </c>
      <c r="AA1220" t="s">
        <v>204</v>
      </c>
      <c r="AB1220" t="s">
        <v>83</v>
      </c>
      <c r="AC1220">
        <v>47.248783111572301</v>
      </c>
      <c r="AD1220">
        <v>33.506434069251</v>
      </c>
      <c r="AE1220">
        <v>-144.92339422598801</v>
      </c>
      <c r="AF1220" t="s">
        <v>78</v>
      </c>
      <c r="AG1220">
        <v>6.31005764007568</v>
      </c>
      <c r="AH1220">
        <v>25.102288036469201</v>
      </c>
      <c r="AI1220">
        <v>126.2352806361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</row>
    <row r="1221" spans="1:91" hidden="1" x14ac:dyDescent="0.2">
      <c r="A1221" t="s">
        <v>1699</v>
      </c>
      <c r="B1221">
        <v>0</v>
      </c>
      <c r="C1221" t="str">
        <f t="shared" si="806"/>
        <v>no</v>
      </c>
      <c r="D1221" t="str">
        <f t="shared" si="807"/>
        <v>no</v>
      </c>
      <c r="E1221" t="str">
        <f t="shared" si="808"/>
        <v>no</v>
      </c>
      <c r="F1221" t="str">
        <f t="shared" si="809"/>
        <v>no</v>
      </c>
      <c r="G1221" t="str">
        <f t="shared" si="810"/>
        <v>no</v>
      </c>
      <c r="H1221" t="s">
        <v>2421</v>
      </c>
      <c r="I1221" t="str">
        <f t="shared" si="811"/>
        <v>yes</v>
      </c>
      <c r="J1221" s="2">
        <v>0</v>
      </c>
      <c r="K1221">
        <v>49.9732244936</v>
      </c>
      <c r="L1221">
        <v>30.4739355745</v>
      </c>
      <c r="M1221" s="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51.569622889999998</v>
      </c>
      <c r="X1221">
        <v>7.2385995919999999</v>
      </c>
      <c r="Y1221">
        <v>276</v>
      </c>
      <c r="Z1221" t="str" cm="1">
        <f t="array" ref="Z1221">INDEX(Tabelle4!$C$2:$C$2596,MATCH(TRUE,EXACT(tool!A945,Tabelle4!$D$2:$D$2596),0))</f>
        <v>Z</v>
      </c>
      <c r="AA1221" t="s">
        <v>204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</row>
    <row r="1222" spans="1:91" hidden="1" x14ac:dyDescent="0.2">
      <c r="A1222" t="s">
        <v>579</v>
      </c>
      <c r="B1222">
        <v>0</v>
      </c>
      <c r="C1222" t="str">
        <f>IF(M1222&lt;&gt;0,IF(J1222&lt;&gt;0,IF(J1222&lt;&gt;"0","yes","no"),"no"),"no")</f>
        <v>yes</v>
      </c>
      <c r="D1222" t="str">
        <f>IF(M1222&lt;&gt;0,IF(J1222&lt;&gt;0,IF(J1222&lt;&gt;"0","yes","no"),"no"),"no")</f>
        <v>yes</v>
      </c>
      <c r="E1222" t="str">
        <f>IF(M1222&lt;&gt;0,IF(J1222&lt;&gt;0,IF(J1222&lt;&gt;"0","yes","no"),"no"),"no")</f>
        <v>yes</v>
      </c>
      <c r="F1222" t="str">
        <f t="shared" si="809"/>
        <v>yes</v>
      </c>
      <c r="G1222" t="str">
        <f t="shared" si="810"/>
        <v>yes</v>
      </c>
      <c r="H1222" t="s">
        <v>2421</v>
      </c>
      <c r="I1222" t="str">
        <f>IF(J1222&lt;&gt;"0",IF(J1222&lt;&gt;0,"yes","no"),"no")</f>
        <v>yes</v>
      </c>
      <c r="J1222" s="1" t="s">
        <v>91</v>
      </c>
      <c r="K1222">
        <v>109.10826150600001</v>
      </c>
      <c r="L1222">
        <v>43.833771161999998</v>
      </c>
      <c r="M1222" s="1">
        <v>1982</v>
      </c>
      <c r="N1222">
        <v>3</v>
      </c>
      <c r="O1222">
        <v>1</v>
      </c>
      <c r="P1222">
        <v>3</v>
      </c>
      <c r="Q1222">
        <v>1</v>
      </c>
      <c r="R1222">
        <v>2.7</v>
      </c>
      <c r="S1222">
        <v>96.529529836199998</v>
      </c>
      <c r="T1222">
        <v>21.821652301200004</v>
      </c>
      <c r="U1222" t="s">
        <v>108</v>
      </c>
      <c r="V1222">
        <v>228.85841529232209</v>
      </c>
      <c r="W1222">
        <v>51.569948869999997</v>
      </c>
      <c r="X1222">
        <v>7.2385199929999997</v>
      </c>
      <c r="Y1222">
        <v>276</v>
      </c>
      <c r="Z1222" t="str" cm="1">
        <f t="array" ref="Z1222">INDEX(Tabelle4!$C$2:$C$2596,MATCH(TRUE,EXACT(tool!A253,Tabelle4!$D$2:$D$2596),0))</f>
        <v>Y</v>
      </c>
      <c r="AA1222" t="s">
        <v>580</v>
      </c>
      <c r="AB1222" t="s">
        <v>83</v>
      </c>
      <c r="AC1222">
        <v>64.303237915039105</v>
      </c>
      <c r="AD1222">
        <v>37.563110715976798</v>
      </c>
      <c r="AE1222">
        <v>-138.22645163228501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</row>
    <row r="1223" spans="1:91" hidden="1" x14ac:dyDescent="0.2">
      <c r="A1223" t="s">
        <v>1063</v>
      </c>
      <c r="B1223">
        <v>0</v>
      </c>
      <c r="C1223" t="str">
        <f t="shared" si="806"/>
        <v>no</v>
      </c>
      <c r="D1223" t="str">
        <f t="shared" si="807"/>
        <v>no</v>
      </c>
      <c r="E1223" t="str">
        <f t="shared" si="808"/>
        <v>no</v>
      </c>
      <c r="F1223" t="str">
        <f t="shared" si="809"/>
        <v>no</v>
      </c>
      <c r="G1223" t="str">
        <f t="shared" si="810"/>
        <v>no</v>
      </c>
      <c r="H1223" t="s">
        <v>2421</v>
      </c>
      <c r="I1223" t="str">
        <f t="shared" si="811"/>
        <v>yes</v>
      </c>
      <c r="J1223" s="2">
        <v>0</v>
      </c>
      <c r="K1223">
        <v>17.740978514799998</v>
      </c>
      <c r="L1223">
        <v>17.9091358937</v>
      </c>
      <c r="M1223" s="1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51.569905749999997</v>
      </c>
      <c r="X1223">
        <v>7.2386088170000003</v>
      </c>
      <c r="Y1223">
        <v>276</v>
      </c>
      <c r="Z1223" t="str" cm="1">
        <f t="array" ref="Z1223">INDEX(Tabelle4!$C$2:$C$2596,MATCH(TRUE,EXACT(tool!A509,Tabelle4!$D$2:$D$2596),0))</f>
        <v>Z</v>
      </c>
      <c r="AA1223" t="s">
        <v>580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</row>
    <row r="1224" spans="1:91" hidden="1" x14ac:dyDescent="0.2">
      <c r="A1224" t="s">
        <v>783</v>
      </c>
      <c r="B1224">
        <v>0</v>
      </c>
      <c r="C1224" t="str">
        <f t="shared" si="806"/>
        <v>yes</v>
      </c>
      <c r="D1224" t="str">
        <f t="shared" si="807"/>
        <v>yes</v>
      </c>
      <c r="E1224" t="str">
        <f t="shared" si="808"/>
        <v>yes</v>
      </c>
      <c r="F1224" t="str">
        <f t="shared" si="809"/>
        <v>yes</v>
      </c>
      <c r="G1224" t="str">
        <f t="shared" si="810"/>
        <v>yes</v>
      </c>
      <c r="H1224" t="s">
        <v>2421</v>
      </c>
      <c r="I1224" t="str">
        <f t="shared" si="811"/>
        <v>yes</v>
      </c>
      <c r="J1224" s="1" t="s">
        <v>91</v>
      </c>
      <c r="K1224">
        <v>104.965804534</v>
      </c>
      <c r="L1224">
        <v>42.3280698871</v>
      </c>
      <c r="M1224" s="1">
        <v>1991</v>
      </c>
      <c r="N1224">
        <v>2</v>
      </c>
      <c r="O1224">
        <v>1</v>
      </c>
      <c r="P1224">
        <v>2</v>
      </c>
      <c r="Q1224">
        <v>1</v>
      </c>
      <c r="R1224">
        <v>2.7</v>
      </c>
      <c r="S1224">
        <v>93.292627788370012</v>
      </c>
      <c r="T1224">
        <v>20.9931609068</v>
      </c>
      <c r="U1224">
        <v>0</v>
      </c>
      <c r="V1224">
        <v>0</v>
      </c>
      <c r="W1224">
        <v>51.569611680000001</v>
      </c>
      <c r="X1224">
        <v>7.2392117530000002</v>
      </c>
      <c r="Y1224">
        <v>276</v>
      </c>
      <c r="Z1224" t="str" cm="1">
        <f t="array" ref="Z1224">INDEX(Tabelle4!$C$2:$C$2596,MATCH(TRUE,EXACT(tool!A358,Tabelle4!$D$2:$D$2596),0))</f>
        <v>Z</v>
      </c>
      <c r="AA1224" t="s">
        <v>784</v>
      </c>
      <c r="AB1224" t="s">
        <v>83</v>
      </c>
      <c r="AC1224">
        <v>71.850494384765597</v>
      </c>
      <c r="AD1224">
        <v>40.075368254382703</v>
      </c>
      <c r="AE1224">
        <v>-138.869657912468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</row>
    <row r="1225" spans="1:91" hidden="1" x14ac:dyDescent="0.2">
      <c r="A1225" t="s">
        <v>1803</v>
      </c>
      <c r="B1225">
        <v>0</v>
      </c>
      <c r="C1225" t="str">
        <f t="shared" ref="C1225:C1226" si="842">IF(M1225&lt;&gt;0,IF(J1225&lt;&gt;0,IF(J1225&lt;&gt;"0","yes","no"),"no"),"no")</f>
        <v>no</v>
      </c>
      <c r="D1225" t="str">
        <f t="shared" ref="D1225:D1226" si="843">IF(M1225&lt;&gt;0,IF(J1225&lt;&gt;0,IF(J1225&lt;&gt;"0","yes","no"),"no"),"no")</f>
        <v>no</v>
      </c>
      <c r="E1225" t="str">
        <f t="shared" ref="E1225:E1226" si="844">IF(M1225&lt;&gt;0,IF(J1225&lt;&gt;0,IF(J1225&lt;&gt;"0","yes","no"),"no"),"no")</f>
        <v>no</v>
      </c>
      <c r="F1225" t="str">
        <f t="shared" ref="F1225:F1226" si="845">IF(COUNTIF(AB1225:CM1225,"pv&amp;st")&lt;&gt;0,IF(J1225&lt;&gt;"0",IF(J1225&lt;&gt;0,"yes","no"),"no"),"no")</f>
        <v>no</v>
      </c>
      <c r="G1225" t="str">
        <f t="shared" ref="G1225:G1226" si="846">IF(M1225&lt;&gt;0,IF(J1225&lt;&gt;0,IF(J1225&lt;&gt;"0","yes","no"),"no"),"no")</f>
        <v>no</v>
      </c>
      <c r="H1225" t="s">
        <v>2421</v>
      </c>
      <c r="I1225" t="str">
        <f t="shared" ref="I1225:I1226" si="847">IF(J1225&lt;&gt;"0",IF(J1225&lt;&gt;0,"yes","no"),"no")</f>
        <v>no</v>
      </c>
      <c r="J1225" s="2">
        <v>0</v>
      </c>
      <c r="K1225">
        <v>27.4632335264</v>
      </c>
      <c r="L1225">
        <v>24.1110651129</v>
      </c>
      <c r="M1225" s="1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51.569665010000001</v>
      </c>
      <c r="X1225">
        <v>7.2390781339999997</v>
      </c>
      <c r="Y1225">
        <v>276</v>
      </c>
      <c r="Z1225" t="str" cm="1">
        <f t="array" ref="Z1225">INDEX(Tabelle4!$C$2:$C$2596,MATCH(TRUE,EXACT(tool!A1020,Tabelle4!$D$2:$D$2596),0))</f>
        <v>Y</v>
      </c>
      <c r="AA1225" t="s">
        <v>784</v>
      </c>
      <c r="AB1225" t="s">
        <v>78</v>
      </c>
      <c r="AC1225">
        <v>8.3190631866455096</v>
      </c>
      <c r="AD1225">
        <v>0.40340716675949101</v>
      </c>
      <c r="AE1225">
        <v>64.440034823209302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</row>
    <row r="1226" spans="1:91" hidden="1" x14ac:dyDescent="0.2">
      <c r="A1226" t="s">
        <v>1945</v>
      </c>
      <c r="B1226">
        <v>0</v>
      </c>
      <c r="C1226" t="str">
        <f t="shared" si="842"/>
        <v>no</v>
      </c>
      <c r="D1226" t="str">
        <f t="shared" si="843"/>
        <v>no</v>
      </c>
      <c r="E1226" t="str">
        <f t="shared" si="844"/>
        <v>no</v>
      </c>
      <c r="F1226" t="str">
        <f t="shared" si="845"/>
        <v>no</v>
      </c>
      <c r="G1226" t="str">
        <f t="shared" si="846"/>
        <v>no</v>
      </c>
      <c r="H1226" t="s">
        <v>2421</v>
      </c>
      <c r="I1226" t="str">
        <f t="shared" si="847"/>
        <v>no</v>
      </c>
      <c r="J1226" s="2">
        <v>0</v>
      </c>
      <c r="K1226">
        <v>12.0975480033</v>
      </c>
      <c r="L1226">
        <v>13.9405265345</v>
      </c>
      <c r="M1226" s="1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51.569594809999998</v>
      </c>
      <c r="X1226">
        <v>7.2389991780000003</v>
      </c>
      <c r="Y1226">
        <v>276</v>
      </c>
      <c r="Z1226" t="str" cm="1">
        <f t="array" ref="Z1226">INDEX(Tabelle4!$C$2:$C$2596,MATCH(TRUE,EXACT(tool!A1138,Tabelle4!$D$2:$D$2596),0))</f>
        <v>Y</v>
      </c>
      <c r="AA1226" t="s">
        <v>784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</row>
    <row r="1227" spans="1:91" hidden="1" x14ac:dyDescent="0.2">
      <c r="A1227" t="s">
        <v>1001</v>
      </c>
      <c r="B1227">
        <v>0</v>
      </c>
      <c r="C1227" t="str">
        <f t="shared" si="806"/>
        <v>yes</v>
      </c>
      <c r="D1227" t="str">
        <f t="shared" si="807"/>
        <v>yes</v>
      </c>
      <c r="E1227" t="str">
        <f t="shared" si="808"/>
        <v>yes</v>
      </c>
      <c r="F1227" t="str">
        <f t="shared" si="809"/>
        <v>no</v>
      </c>
      <c r="G1227" t="str">
        <f t="shared" si="810"/>
        <v>yes</v>
      </c>
      <c r="H1227" t="s">
        <v>2421</v>
      </c>
      <c r="I1227" t="str">
        <f t="shared" si="811"/>
        <v>yes</v>
      </c>
      <c r="J1227" s="1" t="s">
        <v>91</v>
      </c>
      <c r="K1227">
        <v>135.413979998</v>
      </c>
      <c r="L1227">
        <v>48.045510937099998</v>
      </c>
      <c r="M1227" s="1">
        <v>1953</v>
      </c>
      <c r="N1227">
        <v>2</v>
      </c>
      <c r="O1227">
        <v>2</v>
      </c>
      <c r="P1227">
        <v>4</v>
      </c>
      <c r="Q1227">
        <v>2</v>
      </c>
      <c r="R1227">
        <v>5.4</v>
      </c>
      <c r="S1227">
        <v>205.28016706113999</v>
      </c>
      <c r="T1227">
        <v>54.165591999200004</v>
      </c>
      <c r="U1227">
        <v>0</v>
      </c>
      <c r="V1227">
        <v>0</v>
      </c>
      <c r="W1227">
        <v>51.56945004</v>
      </c>
      <c r="X1227">
        <v>7.2389132810000003</v>
      </c>
      <c r="Y1227">
        <v>276</v>
      </c>
      <c r="Z1227" t="str" cm="1">
        <f t="array" ref="Z1227">INDEX(Tabelle4!$C$2:$C$2596,MATCH(TRUE,EXACT(tool!A471,Tabelle4!$D$2:$D$2596),0))</f>
        <v>Z</v>
      </c>
      <c r="AA1227" t="s">
        <v>1002</v>
      </c>
      <c r="AB1227" t="s">
        <v>78</v>
      </c>
      <c r="AC1227">
        <v>7.21376705169678</v>
      </c>
      <c r="AD1227">
        <v>33.086919924730402</v>
      </c>
      <c r="AE1227">
        <v>-140.04671643117399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</row>
    <row r="1228" spans="1:91" hidden="1" x14ac:dyDescent="0.2">
      <c r="A1228" t="s">
        <v>287</v>
      </c>
      <c r="B1228">
        <v>0</v>
      </c>
      <c r="C1228" t="str">
        <f>IF(M1228&lt;&gt;0,IF(J1228&lt;&gt;0,IF(J1228&lt;&gt;"0","yes","no"),"no"),"no")</f>
        <v>yes</v>
      </c>
      <c r="D1228" t="str">
        <f>IF(M1228&lt;&gt;0,IF(J1228&lt;&gt;0,IF(J1228&lt;&gt;"0","yes","no"),"no"),"no")</f>
        <v>yes</v>
      </c>
      <c r="E1228" t="str">
        <f>IF(M1228&lt;&gt;0,IF(J1228&lt;&gt;0,IF(J1228&lt;&gt;"0","yes","no"),"no"),"no")</f>
        <v>yes</v>
      </c>
      <c r="F1228" t="str">
        <f t="shared" si="809"/>
        <v>yes</v>
      </c>
      <c r="G1228" t="str">
        <f t="shared" si="810"/>
        <v>yes</v>
      </c>
      <c r="H1228" t="s">
        <v>2421</v>
      </c>
      <c r="I1228" t="str">
        <f>IF(J1228&lt;&gt;"0",IF(J1228&lt;&gt;0,"yes","no"),"no")</f>
        <v>yes</v>
      </c>
      <c r="J1228" s="1" t="s">
        <v>91</v>
      </c>
      <c r="K1228">
        <v>108.622896001</v>
      </c>
      <c r="L1228">
        <v>42.368170911299998</v>
      </c>
      <c r="M1228" s="1">
        <v>1980</v>
      </c>
      <c r="N1228">
        <v>1</v>
      </c>
      <c r="O1228">
        <v>3</v>
      </c>
      <c r="P1228">
        <v>3</v>
      </c>
      <c r="Q1228">
        <v>1</v>
      </c>
      <c r="R1228">
        <v>2.7</v>
      </c>
      <c r="S1228">
        <v>92.669482260310005</v>
      </c>
      <c r="T1228">
        <v>21.724579200200001</v>
      </c>
      <c r="U1228" t="s">
        <v>108</v>
      </c>
      <c r="V1228">
        <v>140.9749170838281</v>
      </c>
      <c r="W1228">
        <v>51.570054880000001</v>
      </c>
      <c r="X1228">
        <v>7.2382854930000002</v>
      </c>
      <c r="Y1228">
        <v>276</v>
      </c>
      <c r="Z1228" t="str" cm="1">
        <f t="array" ref="Z1228">INDEX(Tabelle4!$C$2:$C$2596,MATCH(TRUE,EXACT(tool!A105,Tabelle4!$D$2:$D$2596),0))</f>
        <v>Y</v>
      </c>
      <c r="AA1228" t="s">
        <v>288</v>
      </c>
      <c r="AB1228" t="s">
        <v>83</v>
      </c>
      <c r="AC1228">
        <v>49.961006164550803</v>
      </c>
      <c r="AD1228">
        <v>37.045893363521898</v>
      </c>
      <c r="AE1228">
        <v>-139.68445527274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</row>
    <row r="1229" spans="1:91" hidden="1" x14ac:dyDescent="0.2">
      <c r="A1229" t="s">
        <v>407</v>
      </c>
      <c r="B1229">
        <v>0</v>
      </c>
      <c r="C1229" t="str">
        <f t="shared" si="806"/>
        <v>yes</v>
      </c>
      <c r="D1229" t="str">
        <f t="shared" si="807"/>
        <v>yes</v>
      </c>
      <c r="E1229" t="str">
        <f t="shared" si="808"/>
        <v>yes</v>
      </c>
      <c r="F1229" t="str">
        <f t="shared" si="809"/>
        <v>yes</v>
      </c>
      <c r="G1229" t="str">
        <f t="shared" si="810"/>
        <v>yes</v>
      </c>
      <c r="H1229" t="s">
        <v>2421</v>
      </c>
      <c r="I1229" t="str">
        <f t="shared" si="811"/>
        <v>yes</v>
      </c>
      <c r="J1229" s="1" t="s">
        <v>91</v>
      </c>
      <c r="K1229">
        <v>76.706140508700003</v>
      </c>
      <c r="L1229">
        <v>35.045129801999998</v>
      </c>
      <c r="M1229" s="1">
        <v>1950</v>
      </c>
      <c r="N1229">
        <v>3</v>
      </c>
      <c r="O1229">
        <v>1</v>
      </c>
      <c r="P1229">
        <v>3</v>
      </c>
      <c r="Q1229">
        <v>2</v>
      </c>
      <c r="R1229">
        <v>5.4</v>
      </c>
      <c r="S1229">
        <v>158.56124472732</v>
      </c>
      <c r="T1229">
        <v>30.682456203480001</v>
      </c>
      <c r="U1229" t="s">
        <v>108</v>
      </c>
      <c r="V1229">
        <v>136.27962756203004</v>
      </c>
      <c r="W1229">
        <v>51.569693610000002</v>
      </c>
      <c r="X1229">
        <v>7.2384125179999996</v>
      </c>
      <c r="Y1229">
        <v>276</v>
      </c>
      <c r="Z1229" t="str" cm="1">
        <f t="array" ref="Z1229">INDEX(Tabelle4!$C$2:$C$2596,MATCH(TRUE,EXACT(tool!A165,Tabelle4!$D$2:$D$2596),0))</f>
        <v>Z</v>
      </c>
      <c r="AA1229" t="s">
        <v>408</v>
      </c>
      <c r="AB1229" t="s">
        <v>83</v>
      </c>
      <c r="AC1229">
        <v>42.870758056640597</v>
      </c>
      <c r="AD1229">
        <v>32.753983976929398</v>
      </c>
      <c r="AE1229">
        <v>-144.18489542907599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</row>
    <row r="1230" spans="1:91" hidden="1" x14ac:dyDescent="0.2">
      <c r="A1230" t="s">
        <v>1425</v>
      </c>
      <c r="B1230">
        <v>0</v>
      </c>
      <c r="C1230" t="str">
        <f t="shared" si="806"/>
        <v>no</v>
      </c>
      <c r="D1230" t="str">
        <f t="shared" si="807"/>
        <v>no</v>
      </c>
      <c r="E1230" t="str">
        <f t="shared" si="808"/>
        <v>no</v>
      </c>
      <c r="F1230" t="str">
        <f t="shared" si="809"/>
        <v>no</v>
      </c>
      <c r="G1230" t="str">
        <f t="shared" si="810"/>
        <v>no</v>
      </c>
      <c r="H1230" t="s">
        <v>2421</v>
      </c>
      <c r="I1230" t="str">
        <f t="shared" si="811"/>
        <v>yes</v>
      </c>
      <c r="J1230" s="2">
        <v>0</v>
      </c>
      <c r="K1230">
        <v>16.926824990099998</v>
      </c>
      <c r="L1230">
        <v>17.396140272899999</v>
      </c>
      <c r="M1230" s="1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121</v>
      </c>
      <c r="V1230">
        <v>1721.02402854</v>
      </c>
      <c r="W1230">
        <v>51.569801499999997</v>
      </c>
      <c r="X1230">
        <v>7.2384141289999997</v>
      </c>
      <c r="Y1230">
        <v>276</v>
      </c>
      <c r="Z1230" t="str" cm="1">
        <f t="array" ref="Z1230">INDEX(Tabelle4!$C$2:$C$2596,MATCH(TRUE,EXACT(tool!A757,Tabelle4!$D$2:$D$2596),0))</f>
        <v>Z</v>
      </c>
      <c r="AA1230" t="s">
        <v>408</v>
      </c>
      <c r="AB1230" t="s">
        <v>78</v>
      </c>
      <c r="AC1230">
        <v>10.2083435058594</v>
      </c>
      <c r="AD1230">
        <v>1.6338628229513199</v>
      </c>
      <c r="AE1230">
        <v>86.2053277365317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</row>
    <row r="1231" spans="1:91" hidden="1" x14ac:dyDescent="0.2">
      <c r="A1231" t="s">
        <v>864</v>
      </c>
      <c r="B1231">
        <v>0</v>
      </c>
      <c r="C1231" t="str">
        <f t="shared" si="806"/>
        <v>yes</v>
      </c>
      <c r="D1231" t="str">
        <f t="shared" si="807"/>
        <v>yes</v>
      </c>
      <c r="E1231" t="str">
        <f t="shared" si="808"/>
        <v>yes</v>
      </c>
      <c r="F1231" t="str">
        <f t="shared" si="809"/>
        <v>yes</v>
      </c>
      <c r="G1231" t="str">
        <f t="shared" si="810"/>
        <v>yes</v>
      </c>
      <c r="H1231" t="s">
        <v>2421</v>
      </c>
      <c r="I1231" t="str">
        <f t="shared" si="811"/>
        <v>yes</v>
      </c>
      <c r="J1231" s="1" t="s">
        <v>91</v>
      </c>
      <c r="K1231">
        <v>136.08490803000001</v>
      </c>
      <c r="L1231">
        <v>48.178530204300003</v>
      </c>
      <c r="M1231" s="1">
        <v>1955</v>
      </c>
      <c r="N1231">
        <v>2</v>
      </c>
      <c r="O1231">
        <v>1</v>
      </c>
      <c r="P1231">
        <v>2</v>
      </c>
      <c r="Q1231">
        <v>2</v>
      </c>
      <c r="R1231">
        <v>5.4</v>
      </c>
      <c r="S1231">
        <v>205.73009989122002</v>
      </c>
      <c r="T1231">
        <v>54.433963212000009</v>
      </c>
      <c r="U1231" t="s">
        <v>108</v>
      </c>
      <c r="V1231">
        <v>129.70957316623978</v>
      </c>
      <c r="W1231">
        <v>51.56978333</v>
      </c>
      <c r="X1231">
        <v>7.2381591070000004</v>
      </c>
      <c r="Y1231">
        <v>276</v>
      </c>
      <c r="Z1231" t="str" cm="1">
        <f t="array" ref="Z1231">INDEX(Tabelle4!$C$2:$C$2596,MATCH(TRUE,EXACT(tool!A401,Tabelle4!$D$2:$D$2596),0))</f>
        <v>Z</v>
      </c>
      <c r="AA1231" t="s">
        <v>865</v>
      </c>
      <c r="AB1231" t="s">
        <v>83</v>
      </c>
      <c r="AC1231">
        <v>39.704734802246101</v>
      </c>
      <c r="AD1231">
        <v>0.68839624454941295</v>
      </c>
      <c r="AE1231">
        <v>-34.799738543006796</v>
      </c>
      <c r="AF1231" t="s">
        <v>83</v>
      </c>
      <c r="AG1231">
        <v>43.453163146972699</v>
      </c>
      <c r="AH1231">
        <v>33.310162651049602</v>
      </c>
      <c r="AI1231">
        <v>-147.22102076047801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</row>
    <row r="1232" spans="1:91" hidden="1" x14ac:dyDescent="0.2">
      <c r="A1232" t="s">
        <v>1940</v>
      </c>
      <c r="B1232">
        <v>0</v>
      </c>
      <c r="C1232" t="str">
        <f>IF(M1232&lt;&gt;0,IF(J1232&lt;&gt;0,IF(J1232&lt;&gt;"0","yes","no"),"no"),"no")</f>
        <v>no</v>
      </c>
      <c r="D1232" t="str">
        <f>IF(M1232&lt;&gt;0,IF(J1232&lt;&gt;0,IF(J1232&lt;&gt;"0","yes","no"),"no"),"no")</f>
        <v>no</v>
      </c>
      <c r="E1232" t="str">
        <f>IF(M1232&lt;&gt;0,IF(J1232&lt;&gt;0,IF(J1232&lt;&gt;"0","yes","no"),"no"),"no")</f>
        <v>no</v>
      </c>
      <c r="F1232" t="str">
        <f>IF(COUNTIF(AB1232:CM1232,"pv&amp;st")&lt;&gt;0,IF(J1232&lt;&gt;"0",IF(J1232&lt;&gt;0,"yes","no"),"no"),"no")</f>
        <v>no</v>
      </c>
      <c r="G1232" t="str">
        <f>IF(M1232&lt;&gt;0,IF(J1232&lt;&gt;0,IF(J1232&lt;&gt;"0","yes","no"),"no"),"no")</f>
        <v>no</v>
      </c>
      <c r="H1232" t="s">
        <v>2421</v>
      </c>
      <c r="I1232" t="str">
        <f>IF(J1232&lt;&gt;"0",IF(J1232&lt;&gt;0,"yes","no"),"no")</f>
        <v>no</v>
      </c>
      <c r="J1232" s="2">
        <v>0</v>
      </c>
      <c r="K1232">
        <v>17.419265996299998</v>
      </c>
      <c r="L1232">
        <v>17.693296602</v>
      </c>
      <c r="M1232" s="1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121</v>
      </c>
      <c r="V1232">
        <v>53.140413035999998</v>
      </c>
      <c r="W1232">
        <v>51.56989196</v>
      </c>
      <c r="X1232">
        <v>7.2382126050000002</v>
      </c>
      <c r="Y1232">
        <v>276</v>
      </c>
      <c r="Z1232" t="str" cm="1">
        <f t="array" ref="Z1232">INDEX(Tabelle4!$C$2:$C$2596,MATCH(TRUE,EXACT(tool!A1133,Tabelle4!$D$2:$D$2596),0))</f>
        <v>Y</v>
      </c>
      <c r="AA1232" t="s">
        <v>865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</row>
    <row r="1233" spans="1:143" hidden="1" x14ac:dyDescent="0.2">
      <c r="A1233" t="s">
        <v>163</v>
      </c>
      <c r="B1233">
        <v>0</v>
      </c>
      <c r="C1233" t="str">
        <f t="shared" si="806"/>
        <v>yes</v>
      </c>
      <c r="D1233" t="str">
        <f t="shared" si="807"/>
        <v>yes</v>
      </c>
      <c r="E1233" t="str">
        <f t="shared" si="808"/>
        <v>yes</v>
      </c>
      <c r="F1233" t="str">
        <f t="shared" si="809"/>
        <v>yes</v>
      </c>
      <c r="G1233" t="str">
        <f t="shared" si="810"/>
        <v>yes</v>
      </c>
      <c r="H1233" t="s">
        <v>2421</v>
      </c>
      <c r="I1233" t="str">
        <f t="shared" si="811"/>
        <v>yes</v>
      </c>
      <c r="J1233" s="1" t="s">
        <v>91</v>
      </c>
      <c r="K1233">
        <v>117.00675551099999</v>
      </c>
      <c r="L1233">
        <v>43.314951432299999</v>
      </c>
      <c r="M1233" s="1">
        <v>1980</v>
      </c>
      <c r="N1233">
        <v>1</v>
      </c>
      <c r="O1233">
        <v>2</v>
      </c>
      <c r="P1233">
        <v>2</v>
      </c>
      <c r="Q1233">
        <v>1</v>
      </c>
      <c r="R1233">
        <v>2.7</v>
      </c>
      <c r="S1233">
        <v>93.549017765010007</v>
      </c>
      <c r="T1233">
        <v>23.4013511022</v>
      </c>
      <c r="U1233" t="s">
        <v>121</v>
      </c>
      <c r="V1233">
        <v>122.61423750599999</v>
      </c>
      <c r="W1233">
        <v>51.569846179999999</v>
      </c>
      <c r="X1233">
        <v>7.2387292609999996</v>
      </c>
      <c r="Y1233">
        <v>276</v>
      </c>
      <c r="Z1233" t="str" cm="1">
        <f t="array" ref="Z1233">INDEX(Tabelle4!$C$2:$C$2596,MATCH(TRUE,EXACT(tool!A43,Tabelle4!$D$2:$D$2596),0))</f>
        <v>Z</v>
      </c>
      <c r="AA1233" t="s">
        <v>164</v>
      </c>
      <c r="AB1233" t="s">
        <v>83</v>
      </c>
      <c r="AC1233">
        <v>74.180015563964801</v>
      </c>
      <c r="AD1233">
        <v>37.404362132862303</v>
      </c>
      <c r="AE1233">
        <v>-139.08925950690099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</row>
    <row r="1234" spans="1:143" hidden="1" x14ac:dyDescent="0.2">
      <c r="A1234" t="s">
        <v>1948</v>
      </c>
      <c r="B1234">
        <v>0</v>
      </c>
      <c r="C1234" t="str">
        <f t="shared" si="806"/>
        <v>no</v>
      </c>
      <c r="D1234" t="str">
        <f t="shared" si="807"/>
        <v>no</v>
      </c>
      <c r="E1234" t="str">
        <f t="shared" si="808"/>
        <v>no</v>
      </c>
      <c r="F1234" t="str">
        <f t="shared" si="809"/>
        <v>no</v>
      </c>
      <c r="G1234" t="str">
        <f t="shared" si="810"/>
        <v>no</v>
      </c>
      <c r="H1234" t="s">
        <v>2421</v>
      </c>
      <c r="I1234" t="str">
        <f t="shared" si="811"/>
        <v>yes</v>
      </c>
      <c r="J1234" s="2">
        <v>0</v>
      </c>
      <c r="K1234">
        <v>30.173076498499999</v>
      </c>
      <c r="L1234">
        <v>24.1886131905</v>
      </c>
      <c r="M1234" s="1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121</v>
      </c>
      <c r="V1234">
        <v>223.266231514</v>
      </c>
      <c r="W1234">
        <v>51.569846079999998</v>
      </c>
      <c r="X1234">
        <v>7.238590823</v>
      </c>
      <c r="Y1234">
        <v>276</v>
      </c>
      <c r="Z1234" t="str" cm="1">
        <f t="array" ref="Z1234">INDEX(Tabelle4!$C$2:$C$2596,MATCH(TRUE,EXACT(tool!A1141,Tabelle4!$D$2:$D$2596),0))</f>
        <v>Z</v>
      </c>
      <c r="AA1234" t="s">
        <v>164</v>
      </c>
      <c r="AB1234" t="s">
        <v>78</v>
      </c>
      <c r="AC1234">
        <v>12.0099372863769</v>
      </c>
      <c r="AD1234">
        <v>0.56129107982063797</v>
      </c>
      <c r="AE1234">
        <v>-126.23019466203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</row>
    <row r="1235" spans="1:143" hidden="1" x14ac:dyDescent="0.2">
      <c r="A1235" t="s">
        <v>776</v>
      </c>
      <c r="B1235">
        <v>0</v>
      </c>
      <c r="C1235" t="str">
        <f t="shared" si="806"/>
        <v>yes</v>
      </c>
      <c r="D1235" t="str">
        <f t="shared" si="807"/>
        <v>yes</v>
      </c>
      <c r="E1235" t="str">
        <f t="shared" si="808"/>
        <v>yes</v>
      </c>
      <c r="F1235" t="str">
        <f t="shared" si="809"/>
        <v>yes</v>
      </c>
      <c r="G1235" t="str">
        <f t="shared" si="810"/>
        <v>yes</v>
      </c>
      <c r="H1235" t="s">
        <v>2421</v>
      </c>
      <c r="I1235" t="str">
        <f t="shared" si="811"/>
        <v>yes</v>
      </c>
      <c r="J1235" s="1" t="s">
        <v>91</v>
      </c>
      <c r="K1235">
        <v>136.962672027</v>
      </c>
      <c r="L1235">
        <v>48.357531553199998</v>
      </c>
      <c r="M1235" s="1">
        <v>1976</v>
      </c>
      <c r="N1235">
        <v>2</v>
      </c>
      <c r="O1235">
        <v>1</v>
      </c>
      <c r="P1235">
        <v>2</v>
      </c>
      <c r="Q1235">
        <v>2</v>
      </c>
      <c r="R1235">
        <v>5.4</v>
      </c>
      <c r="S1235">
        <v>206.34560157648002</v>
      </c>
      <c r="T1235">
        <v>54.785068810799999</v>
      </c>
      <c r="U1235" t="s">
        <v>108</v>
      </c>
      <c r="V1235">
        <v>193.92180736398126</v>
      </c>
      <c r="W1235">
        <v>51.56985461</v>
      </c>
      <c r="X1235">
        <v>7.2379740339999996</v>
      </c>
      <c r="Y1235">
        <v>276</v>
      </c>
      <c r="Z1235" t="str" cm="1">
        <f t="array" ref="Z1235">INDEX(Tabelle4!$C$2:$C$2596,MATCH(TRUE,EXACT(tool!A354,Tabelle4!$D$2:$D$2596),0))</f>
        <v>Z</v>
      </c>
      <c r="AA1235" t="s">
        <v>777</v>
      </c>
      <c r="AB1235" t="s">
        <v>83</v>
      </c>
      <c r="AC1235">
        <v>71.496162414550795</v>
      </c>
      <c r="AD1235">
        <v>33.244700220880503</v>
      </c>
      <c r="AE1235">
        <v>-147.39200176772101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</row>
    <row r="1236" spans="1:143" hidden="1" x14ac:dyDescent="0.2">
      <c r="A1236" t="s">
        <v>1942</v>
      </c>
      <c r="B1236">
        <v>0</v>
      </c>
      <c r="C1236" t="str">
        <f>IF(M1236&lt;&gt;0,IF(J1236&lt;&gt;0,IF(J1236&lt;&gt;"0","yes","no"),"no"),"no")</f>
        <v>no</v>
      </c>
      <c r="D1236" t="str">
        <f>IF(M1236&lt;&gt;0,IF(J1236&lt;&gt;0,IF(J1236&lt;&gt;"0","yes","no"),"no"),"no")</f>
        <v>no</v>
      </c>
      <c r="E1236" t="str">
        <f>IF(M1236&lt;&gt;0,IF(J1236&lt;&gt;0,IF(J1236&lt;&gt;"0","yes","no"),"no"),"no")</f>
        <v>no</v>
      </c>
      <c r="F1236" t="str">
        <f>IF(COUNTIF(AB1236:CM1236,"pv&amp;st")&lt;&gt;0,IF(J1236&lt;&gt;"0",IF(J1236&lt;&gt;0,"yes","no"),"no"),"no")</f>
        <v>no</v>
      </c>
      <c r="G1236" t="str">
        <f>IF(M1236&lt;&gt;0,IF(J1236&lt;&gt;0,IF(J1236&lt;&gt;"0","yes","no"),"no"),"no")</f>
        <v>no</v>
      </c>
      <c r="H1236" t="s">
        <v>2421</v>
      </c>
      <c r="I1236" t="str">
        <f>IF(J1236&lt;&gt;"0",IF(J1236&lt;&gt;0,"yes","no"),"no")</f>
        <v>no</v>
      </c>
      <c r="J1236" s="2">
        <v>0</v>
      </c>
      <c r="K1236">
        <v>25.0569729905</v>
      </c>
      <c r="L1236">
        <v>20.066603225600002</v>
      </c>
      <c r="M1236" s="1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121</v>
      </c>
      <c r="V1236">
        <v>53.224736460999999</v>
      </c>
      <c r="W1236">
        <v>51.56992194</v>
      </c>
      <c r="X1236">
        <v>7.2381286740000004</v>
      </c>
      <c r="Y1236">
        <v>276</v>
      </c>
      <c r="Z1236" t="str" cm="1">
        <f t="array" ref="Z1236">INDEX(Tabelle4!$C$2:$C$2596,MATCH(TRUE,EXACT(tool!A1135,Tabelle4!$D$2:$D$2596),0))</f>
        <v>Y</v>
      </c>
      <c r="AA1236" t="s">
        <v>777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</row>
    <row r="1237" spans="1:143" hidden="1" x14ac:dyDescent="0.2">
      <c r="A1237" t="s">
        <v>656</v>
      </c>
      <c r="B1237">
        <v>0</v>
      </c>
      <c r="C1237" t="str">
        <f t="shared" si="806"/>
        <v>yes</v>
      </c>
      <c r="D1237" t="str">
        <f t="shared" si="807"/>
        <v>yes</v>
      </c>
      <c r="E1237" t="str">
        <f t="shared" si="808"/>
        <v>yes</v>
      </c>
      <c r="F1237" t="str">
        <f t="shared" si="809"/>
        <v>yes</v>
      </c>
      <c r="G1237" t="str">
        <f t="shared" si="810"/>
        <v>yes</v>
      </c>
      <c r="H1237" t="s">
        <v>2421</v>
      </c>
      <c r="I1237" t="str">
        <f t="shared" si="811"/>
        <v>yes</v>
      </c>
      <c r="J1237" s="1" t="s">
        <v>91</v>
      </c>
      <c r="K1237">
        <v>107.676544999</v>
      </c>
      <c r="L1237">
        <v>41.916475862600002</v>
      </c>
      <c r="M1237" s="1">
        <v>1982</v>
      </c>
      <c r="N1237">
        <v>1</v>
      </c>
      <c r="O1237">
        <v>1</v>
      </c>
      <c r="P1237">
        <v>1</v>
      </c>
      <c r="Q1237">
        <v>1</v>
      </c>
      <c r="R1237">
        <v>2.7</v>
      </c>
      <c r="S1237">
        <v>91.639175829220022</v>
      </c>
      <c r="T1237">
        <v>21.535308999800002</v>
      </c>
      <c r="U1237" t="s">
        <v>108</v>
      </c>
      <c r="V1237">
        <v>69.352917659272038</v>
      </c>
      <c r="W1237">
        <v>51.569741669999999</v>
      </c>
      <c r="X1237">
        <v>7.2389620020000001</v>
      </c>
      <c r="Y1237">
        <v>276</v>
      </c>
      <c r="Z1237" t="str" cm="1">
        <f t="array" ref="Z1237">INDEX(Tabelle4!$C$2:$C$2596,MATCH(TRUE,EXACT(tool!A292,Tabelle4!$D$2:$D$2596),0))</f>
        <v>Z</v>
      </c>
      <c r="AA1237" t="s">
        <v>657</v>
      </c>
      <c r="AB1237" t="s">
        <v>83</v>
      </c>
      <c r="AC1237">
        <v>51.902523040771499</v>
      </c>
      <c r="AD1237">
        <v>37.170714987612797</v>
      </c>
      <c r="AE1237">
        <v>-138.43205450984101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</row>
    <row r="1238" spans="1:143" hidden="1" x14ac:dyDescent="0.2">
      <c r="A1238" t="s">
        <v>1056</v>
      </c>
      <c r="B1238">
        <v>0</v>
      </c>
      <c r="C1238" t="str">
        <f t="shared" ref="C1238:C1271" si="848">IF(M1238=0,"no","yes")</f>
        <v>no</v>
      </c>
      <c r="D1238" t="str">
        <f t="shared" ref="D1238:D1271" si="849">IF(M1238&lt;&gt;0,"yes","no")</f>
        <v>no</v>
      </c>
      <c r="E1238" t="str">
        <f t="shared" ref="E1238:E1271" si="850">IF(M1238&lt;&gt;0,"yes","no")</f>
        <v>no</v>
      </c>
      <c r="F1238" t="str">
        <f t="shared" ref="F1238:F1271" si="851">IF(COUNTIF(AB1238:CM1238,"pv&amp;st")&lt;&gt;0,"yes","no")</f>
        <v>no</v>
      </c>
      <c r="G1238" t="str">
        <f t="shared" ref="G1238:G1271" si="852">IF(M1238&lt;&gt;0,"yes","no")</f>
        <v>no</v>
      </c>
      <c r="H1238" t="s">
        <v>2421</v>
      </c>
      <c r="I1238" t="str">
        <f t="shared" ref="I1238:I1271" si="853">IF(J1238&lt;&gt;"0","yes","no")</f>
        <v>yes</v>
      </c>
      <c r="J1238" s="2">
        <v>0</v>
      </c>
      <c r="K1238">
        <v>8.1826549972299993</v>
      </c>
      <c r="L1238">
        <v>11.4792728853</v>
      </c>
      <c r="M1238" s="1">
        <v>0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51.569725859999998</v>
      </c>
      <c r="X1238">
        <v>7.2388024289999997</v>
      </c>
      <c r="Y1238">
        <v>276</v>
      </c>
      <c r="Z1238" t="str" cm="1">
        <f t="array" ref="Z1238">INDEX(Tabelle4!$C$2:$C$2596,MATCH(TRUE,EXACT(tool!A504,Tabelle4!$D$2:$D$2596),0))</f>
        <v>Z</v>
      </c>
      <c r="AA1238" t="s">
        <v>657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</row>
    <row r="1239" spans="1:143" hidden="1" x14ac:dyDescent="0.2">
      <c r="A1239" t="s">
        <v>1997</v>
      </c>
      <c r="B1239">
        <v>0</v>
      </c>
      <c r="C1239" t="str">
        <f t="shared" si="848"/>
        <v>no</v>
      </c>
      <c r="D1239" t="str">
        <f t="shared" si="849"/>
        <v>no</v>
      </c>
      <c r="E1239" t="str">
        <f t="shared" si="850"/>
        <v>no</v>
      </c>
      <c r="F1239" t="str">
        <f t="shared" si="851"/>
        <v>no</v>
      </c>
      <c r="G1239" t="str">
        <f t="shared" si="852"/>
        <v>no</v>
      </c>
      <c r="H1239" t="s">
        <v>2421</v>
      </c>
      <c r="I1239" t="str">
        <f t="shared" si="853"/>
        <v>yes</v>
      </c>
      <c r="J1239" s="2">
        <v>0</v>
      </c>
      <c r="K1239">
        <v>53.880610000600001</v>
      </c>
      <c r="L1239">
        <v>30.4500595897</v>
      </c>
      <c r="M1239" s="1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51.571276490000002</v>
      </c>
      <c r="X1239">
        <v>7.2425398970000003</v>
      </c>
      <c r="Y1239">
        <v>279</v>
      </c>
      <c r="Z1239" t="str" cm="1">
        <f t="array" ref="Z1239">INDEX(Tabelle4!$C$2:$C$2596,MATCH(TRUE,EXACT(tool!A1181,Tabelle4!$D$2:$D$2596),0))</f>
        <v>Z</v>
      </c>
      <c r="AA1239" t="s">
        <v>1998</v>
      </c>
      <c r="AB1239" t="s">
        <v>78</v>
      </c>
      <c r="AC1239">
        <v>38.247623443603501</v>
      </c>
      <c r="AD1239">
        <v>1.24679064110667</v>
      </c>
      <c r="AE1239">
        <v>-156.758999598808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</row>
    <row r="1240" spans="1:143" hidden="1" x14ac:dyDescent="0.2">
      <c r="A1240" t="s">
        <v>2002</v>
      </c>
      <c r="B1240">
        <v>0</v>
      </c>
      <c r="C1240" t="str">
        <f t="shared" si="848"/>
        <v>no</v>
      </c>
      <c r="D1240" t="str">
        <f t="shared" si="849"/>
        <v>no</v>
      </c>
      <c r="E1240" t="str">
        <f t="shared" si="850"/>
        <v>no</v>
      </c>
      <c r="F1240" t="str">
        <f t="shared" si="851"/>
        <v>no</v>
      </c>
      <c r="G1240" t="str">
        <f t="shared" si="852"/>
        <v>no</v>
      </c>
      <c r="H1240" t="s">
        <v>2421</v>
      </c>
      <c r="I1240" t="str">
        <f t="shared" si="853"/>
        <v>yes</v>
      </c>
      <c r="J1240" s="2">
        <v>0</v>
      </c>
      <c r="K1240">
        <v>19.144064991600001</v>
      </c>
      <c r="L1240">
        <v>18.3665192998</v>
      </c>
      <c r="M1240" s="1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51.571211779999999</v>
      </c>
      <c r="X1240">
        <v>7.2427560499999997</v>
      </c>
      <c r="Y1240">
        <v>279</v>
      </c>
      <c r="Z1240" t="str" cm="1">
        <f t="array" ref="Z1240">INDEX(Tabelle4!$C$2:$C$2596,MATCH(TRUE,EXACT(tool!A1184,Tabelle4!$D$2:$D$2596),0))</f>
        <v>Z</v>
      </c>
      <c r="AA1240" t="s">
        <v>1998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</row>
    <row r="1241" spans="1:143" hidden="1" x14ac:dyDescent="0.2">
      <c r="A1241" t="s">
        <v>2006</v>
      </c>
      <c r="B1241">
        <v>0</v>
      </c>
      <c r="C1241" t="str">
        <f t="shared" si="848"/>
        <v>no</v>
      </c>
      <c r="D1241" t="str">
        <f t="shared" si="849"/>
        <v>no</v>
      </c>
      <c r="E1241" t="str">
        <f t="shared" si="850"/>
        <v>no</v>
      </c>
      <c r="F1241" t="str">
        <f t="shared" si="851"/>
        <v>no</v>
      </c>
      <c r="G1241" t="str">
        <f t="shared" si="852"/>
        <v>no</v>
      </c>
      <c r="H1241" t="s">
        <v>2421</v>
      </c>
      <c r="I1241" t="str">
        <f t="shared" si="853"/>
        <v>yes</v>
      </c>
      <c r="J1241" s="2">
        <v>0</v>
      </c>
      <c r="K1241">
        <v>32.505657001499998</v>
      </c>
      <c r="L1241">
        <v>24.550498259099999</v>
      </c>
      <c r="M1241" s="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51.571119090000003</v>
      </c>
      <c r="X1241">
        <v>7.2425353599999998</v>
      </c>
      <c r="Y1241">
        <v>279</v>
      </c>
      <c r="Z1241" t="str" cm="1">
        <f t="array" ref="Z1241">INDEX(Tabelle4!$C$2:$C$2596,MATCH(TRUE,EXACT(tool!A1187,Tabelle4!$D$2:$D$2596),0))</f>
        <v>Z</v>
      </c>
      <c r="AA1241" t="s">
        <v>2007</v>
      </c>
      <c r="AB1241" t="s">
        <v>78</v>
      </c>
      <c r="AC1241">
        <v>9.7227869033813494</v>
      </c>
      <c r="AD1241">
        <v>1.5514045791723901</v>
      </c>
      <c r="AE1241">
        <v>144.40078004517301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</row>
    <row r="1242" spans="1:143" hidden="1" x14ac:dyDescent="0.2">
      <c r="A1242" t="s">
        <v>991</v>
      </c>
      <c r="B1242">
        <v>0</v>
      </c>
      <c r="C1242" t="str">
        <f t="shared" si="848"/>
        <v>yes</v>
      </c>
      <c r="D1242" t="str">
        <f t="shared" si="849"/>
        <v>yes</v>
      </c>
      <c r="E1242" t="str">
        <f t="shared" si="850"/>
        <v>yes</v>
      </c>
      <c r="F1242" t="str">
        <f t="shared" si="851"/>
        <v>yes</v>
      </c>
      <c r="G1242" t="str">
        <f t="shared" si="852"/>
        <v>yes</v>
      </c>
      <c r="H1242" t="s">
        <v>2421</v>
      </c>
      <c r="I1242" t="str">
        <f t="shared" si="853"/>
        <v>yes</v>
      </c>
      <c r="J1242" s="1" t="s">
        <v>91</v>
      </c>
      <c r="K1242">
        <v>153.55887096800001</v>
      </c>
      <c r="L1242">
        <v>57.232488915799998</v>
      </c>
      <c r="M1242" s="1">
        <v>1958</v>
      </c>
      <c r="N1242">
        <v>2</v>
      </c>
      <c r="O1242">
        <v>3</v>
      </c>
      <c r="P1242">
        <v>6</v>
      </c>
      <c r="Q1242">
        <v>2</v>
      </c>
      <c r="R1242">
        <v>5.4</v>
      </c>
      <c r="S1242">
        <v>247.63189175811999</v>
      </c>
      <c r="T1242">
        <v>61.423548387200007</v>
      </c>
      <c r="U1242">
        <v>0</v>
      </c>
      <c r="V1242">
        <v>0</v>
      </c>
      <c r="W1242">
        <v>51.565779900000003</v>
      </c>
      <c r="X1242">
        <v>7.232312275</v>
      </c>
      <c r="Y1242">
        <v>281</v>
      </c>
      <c r="Z1242" t="str" cm="1">
        <f t="array" ref="Z1242">INDEX(Tabelle4!$C$2:$C$2596,MATCH(TRUE,EXACT(tool!A466,Tabelle4!$D$2:$D$2596),0))</f>
        <v>Z</v>
      </c>
      <c r="AA1242" t="s">
        <v>992</v>
      </c>
      <c r="AB1242" t="s">
        <v>83</v>
      </c>
      <c r="AC1242">
        <v>57.864952087402301</v>
      </c>
      <c r="AD1242">
        <v>40.672305026633701</v>
      </c>
      <c r="AE1242">
        <v>-153.29120005117801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</row>
    <row r="1243" spans="1:143" hidden="1" x14ac:dyDescent="0.2">
      <c r="A1243" t="s">
        <v>1968</v>
      </c>
      <c r="B1243">
        <v>0</v>
      </c>
      <c r="C1243" t="str">
        <f t="shared" si="848"/>
        <v>no</v>
      </c>
      <c r="D1243" t="str">
        <f t="shared" si="849"/>
        <v>no</v>
      </c>
      <c r="E1243" t="str">
        <f t="shared" si="850"/>
        <v>no</v>
      </c>
      <c r="F1243" t="str">
        <f t="shared" si="851"/>
        <v>no</v>
      </c>
      <c r="G1243" t="str">
        <f t="shared" si="852"/>
        <v>no</v>
      </c>
      <c r="H1243" t="s">
        <v>2421</v>
      </c>
      <c r="I1243" t="str">
        <f t="shared" si="853"/>
        <v>yes</v>
      </c>
      <c r="J1243" s="2">
        <v>0</v>
      </c>
      <c r="K1243">
        <v>21.3884244919</v>
      </c>
      <c r="L1243">
        <v>18.505144471800001</v>
      </c>
      <c r="M1243" s="1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51.565630970000001</v>
      </c>
      <c r="X1243">
        <v>7.2322561639999998</v>
      </c>
      <c r="Y1243">
        <v>281</v>
      </c>
      <c r="Z1243" t="str" cm="1">
        <f t="array" ref="Z1243">INDEX(Tabelle4!$C$2:$C$2596,MATCH(TRUE,EXACT(tool!A1161,Tabelle4!$D$2:$D$2596),0))</f>
        <v>Z</v>
      </c>
      <c r="AA1243" t="s">
        <v>992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</row>
    <row r="1244" spans="1:143" hidden="1" x14ac:dyDescent="0.2">
      <c r="A1244" t="s">
        <v>744</v>
      </c>
      <c r="B1244">
        <v>0</v>
      </c>
      <c r="C1244" t="str">
        <f>IF(M1244&lt;&gt;0,IF(J1244&lt;&gt;0,IF(J1244&lt;&gt;"0","yes","no"),"no"),"no")</f>
        <v>yes</v>
      </c>
      <c r="D1244" t="str">
        <f>IF(M1244&lt;&gt;0,IF(J1244&lt;&gt;0,IF(J1244&lt;&gt;"0","yes","no"),"no"),"no")</f>
        <v>yes</v>
      </c>
      <c r="E1244" t="str">
        <f>IF(M1244&lt;&gt;0,IF(J1244&lt;&gt;0,IF(J1244&lt;&gt;"0","yes","no"),"no"),"no")</f>
        <v>yes</v>
      </c>
      <c r="F1244" t="str">
        <f t="shared" si="851"/>
        <v>yes</v>
      </c>
      <c r="G1244" t="str">
        <f t="shared" si="852"/>
        <v>yes</v>
      </c>
      <c r="H1244" t="s">
        <v>2421</v>
      </c>
      <c r="I1244" t="str">
        <f>IF(J1244&lt;&gt;"0",IF(J1244&lt;&gt;0,"yes","no"),"no")</f>
        <v>yes</v>
      </c>
      <c r="J1244" s="1" t="s">
        <v>91</v>
      </c>
      <c r="K1244">
        <v>76.178271976199994</v>
      </c>
      <c r="L1244">
        <v>34.923089814100003</v>
      </c>
      <c r="M1244" s="1">
        <v>1956</v>
      </c>
      <c r="N1244">
        <v>2</v>
      </c>
      <c r="O1244">
        <v>2</v>
      </c>
      <c r="P1244">
        <v>4</v>
      </c>
      <c r="Q1244">
        <v>2</v>
      </c>
      <c r="R1244">
        <v>5.4</v>
      </c>
      <c r="S1244">
        <v>158.11337620566002</v>
      </c>
      <c r="T1244">
        <v>30.471308790479998</v>
      </c>
      <c r="U1244" t="s">
        <v>108</v>
      </c>
      <c r="V1244">
        <v>71.252846313685453</v>
      </c>
      <c r="W1244">
        <v>51.570676499999998</v>
      </c>
      <c r="X1244">
        <v>7.2406064079999997</v>
      </c>
      <c r="Y1244">
        <v>289</v>
      </c>
      <c r="Z1244" t="str" cm="1">
        <f t="array" ref="Z1244">INDEX(Tabelle4!$C$2:$C$2596,MATCH(TRUE,EXACT(tool!A337,Tabelle4!$D$2:$D$2596),0))</f>
        <v>Y</v>
      </c>
      <c r="AA1244" t="s">
        <v>745</v>
      </c>
      <c r="AB1244" t="s">
        <v>83</v>
      </c>
      <c r="AC1244">
        <v>44.148868560791001</v>
      </c>
      <c r="AD1244">
        <v>32.597683627952399</v>
      </c>
      <c r="AE1244">
        <v>-122.673788589613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</row>
    <row r="1245" spans="1:143" hidden="1" x14ac:dyDescent="0.2">
      <c r="A1245" t="s">
        <v>303</v>
      </c>
      <c r="B1245">
        <v>0</v>
      </c>
      <c r="C1245" t="str">
        <f t="shared" si="848"/>
        <v>yes</v>
      </c>
      <c r="D1245" t="str">
        <f t="shared" si="849"/>
        <v>yes</v>
      </c>
      <c r="E1245" t="str">
        <f t="shared" si="850"/>
        <v>yes</v>
      </c>
      <c r="F1245" t="str">
        <f t="shared" si="851"/>
        <v>yes</v>
      </c>
      <c r="G1245" t="str">
        <f t="shared" si="852"/>
        <v>yes</v>
      </c>
      <c r="H1245" t="s">
        <v>2421</v>
      </c>
      <c r="I1245" t="str">
        <f t="shared" si="853"/>
        <v>yes</v>
      </c>
      <c r="J1245" s="1" t="s">
        <v>91</v>
      </c>
      <c r="K1245">
        <v>122.46337998</v>
      </c>
      <c r="L1245">
        <v>44.480174500799997</v>
      </c>
      <c r="M1245" s="1">
        <v>1981</v>
      </c>
      <c r="N1245">
        <v>1</v>
      </c>
      <c r="O1245">
        <v>3</v>
      </c>
      <c r="P1245">
        <v>3</v>
      </c>
      <c r="Q1245">
        <v>1</v>
      </c>
      <c r="R1245">
        <v>2.7</v>
      </c>
      <c r="S1245">
        <v>95.603795156160004</v>
      </c>
      <c r="T1245">
        <v>24.492675996000003</v>
      </c>
      <c r="U1245" t="s">
        <v>108</v>
      </c>
      <c r="V1245">
        <v>108.34886034181027</v>
      </c>
      <c r="W1245">
        <v>51.570582119999997</v>
      </c>
      <c r="X1245">
        <v>7.2402286709999997</v>
      </c>
      <c r="Y1245">
        <v>289</v>
      </c>
      <c r="Z1245" t="str" cm="1">
        <f t="array" ref="Z1245">INDEX(Tabelle4!$C$2:$C$2596,MATCH(TRUE,EXACT(tool!A113,Tabelle4!$D$2:$D$2596),0))</f>
        <v>Z</v>
      </c>
      <c r="AA1245" t="s">
        <v>304</v>
      </c>
      <c r="AB1245" t="s">
        <v>83</v>
      </c>
      <c r="AC1245">
        <v>85.170181274414105</v>
      </c>
      <c r="AD1245">
        <v>40.296575145406003</v>
      </c>
      <c r="AE1245">
        <v>-129.59633023356099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</row>
    <row r="1246" spans="1:143" hidden="1" x14ac:dyDescent="0.2">
      <c r="A1246" t="s">
        <v>1138</v>
      </c>
      <c r="B1246">
        <v>0</v>
      </c>
      <c r="C1246" t="str">
        <f t="shared" ref="C1246:C1248" si="854">IF(M1246&lt;&gt;0,IF(J1246&lt;&gt;0,IF(J1246&lt;&gt;"0","yes","no"),"no"),"no")</f>
        <v>no</v>
      </c>
      <c r="D1246" t="str">
        <f t="shared" ref="D1246:D1248" si="855">IF(M1246&lt;&gt;0,IF(J1246&lt;&gt;0,IF(J1246&lt;&gt;"0","yes","no"),"no"),"no")</f>
        <v>no</v>
      </c>
      <c r="E1246" t="str">
        <f t="shared" ref="E1246:E1248" si="856">IF(M1246&lt;&gt;0,IF(J1246&lt;&gt;0,IF(J1246&lt;&gt;"0","yes","no"),"no"),"no")</f>
        <v>no</v>
      </c>
      <c r="F1246" t="str">
        <f t="shared" ref="F1246:F1247" si="857">IF(COUNTIF(AB1246:CM1246,"pv&amp;st")&lt;&gt;0,IF(J1246&lt;&gt;"0",IF(J1246&lt;&gt;0,"yes","no"),"no"),"no")</f>
        <v>no</v>
      </c>
      <c r="G1246" t="str">
        <f t="shared" ref="G1246:G1247" si="858">IF(M1246&lt;&gt;0,IF(J1246&lt;&gt;0,IF(J1246&lt;&gt;"0","yes","no"),"no"),"no")</f>
        <v>no</v>
      </c>
      <c r="H1246" t="s">
        <v>2421</v>
      </c>
      <c r="I1246" t="str">
        <f t="shared" ref="I1246:I1248" si="859">IF(J1246&lt;&gt;"0",IF(J1246&lt;&gt;0,"yes","no"),"no")</f>
        <v>no</v>
      </c>
      <c r="J1246" s="2">
        <v>0</v>
      </c>
      <c r="K1246">
        <v>23.052170999000001</v>
      </c>
      <c r="L1246">
        <v>20.231029942399999</v>
      </c>
      <c r="M1246" s="1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51.57067223</v>
      </c>
      <c r="X1246">
        <v>7.2402265010000004</v>
      </c>
      <c r="Y1246">
        <v>289</v>
      </c>
      <c r="Z1246" t="str" cm="1">
        <f t="array" ref="Z1246">INDEX(Tabelle4!$C$2:$C$2596,MATCH(TRUE,EXACT(tool!A558,Tabelle4!$D$2:$D$2596),0))</f>
        <v>Y</v>
      </c>
      <c r="AA1246" t="s">
        <v>304</v>
      </c>
      <c r="AB1246" t="s">
        <v>78</v>
      </c>
      <c r="AC1246">
        <v>12.1427011489868</v>
      </c>
      <c r="AD1246">
        <v>1.8021509209279201</v>
      </c>
      <c r="AE1246">
        <v>24.6721390414348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</row>
    <row r="1247" spans="1:143" hidden="1" x14ac:dyDescent="0.2">
      <c r="A1247" t="s">
        <v>1932</v>
      </c>
      <c r="B1247">
        <v>0</v>
      </c>
      <c r="C1247" t="str">
        <f t="shared" si="854"/>
        <v>no</v>
      </c>
      <c r="D1247" t="str">
        <f t="shared" si="855"/>
        <v>no</v>
      </c>
      <c r="E1247" t="str">
        <f t="shared" si="856"/>
        <v>no</v>
      </c>
      <c r="F1247" t="str">
        <f t="shared" si="857"/>
        <v>no</v>
      </c>
      <c r="G1247" t="str">
        <f t="shared" si="858"/>
        <v>no</v>
      </c>
      <c r="H1247" t="s">
        <v>2421</v>
      </c>
      <c r="I1247" t="str">
        <f t="shared" si="859"/>
        <v>no</v>
      </c>
      <c r="J1247" s="2">
        <v>0</v>
      </c>
      <c r="K1247">
        <v>19.3728840052</v>
      </c>
      <c r="L1247">
        <v>16.962452477900001</v>
      </c>
      <c r="M1247" s="1">
        <v>0</v>
      </c>
      <c r="N1247">
        <v>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108</v>
      </c>
      <c r="V1247">
        <v>46.317351436822548</v>
      </c>
      <c r="W1247">
        <v>51.57070015</v>
      </c>
      <c r="X1247">
        <v>7.2402947989999999</v>
      </c>
      <c r="Y1247">
        <v>289</v>
      </c>
      <c r="Z1247" t="str" cm="1">
        <f t="array" ref="Z1247">INDEX(Tabelle4!$C$2:$C$2596,MATCH(TRUE,EXACT(tool!A1125,Tabelle4!$D$2:$D$2596),0))</f>
        <v>Y</v>
      </c>
      <c r="AA1247" t="s">
        <v>304</v>
      </c>
      <c r="AB1247" t="s">
        <v>78</v>
      </c>
      <c r="AC1247">
        <v>8.9463863372802699</v>
      </c>
      <c r="AD1247">
        <v>14.7338180117099</v>
      </c>
      <c r="AE1247">
        <v>-141.49129125153101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</row>
    <row r="1248" spans="1:143" hidden="1" x14ac:dyDescent="0.2">
      <c r="A1248" t="s">
        <v>584</v>
      </c>
      <c r="B1248">
        <v>0</v>
      </c>
      <c r="C1248" t="str">
        <f t="shared" si="854"/>
        <v>yes</v>
      </c>
      <c r="D1248" t="str">
        <f t="shared" si="855"/>
        <v>yes</v>
      </c>
      <c r="E1248" t="str">
        <f t="shared" si="856"/>
        <v>yes</v>
      </c>
      <c r="F1248" t="str">
        <f t="shared" si="851"/>
        <v>yes</v>
      </c>
      <c r="G1248" t="str">
        <f t="shared" si="852"/>
        <v>yes</v>
      </c>
      <c r="H1248" t="s">
        <v>2421</v>
      </c>
      <c r="I1248" t="str">
        <f t="shared" si="859"/>
        <v>yes</v>
      </c>
      <c r="J1248" s="1" t="s">
        <v>91</v>
      </c>
      <c r="K1248">
        <v>93.210661437499994</v>
      </c>
      <c r="L1248">
        <v>38.698569662600001</v>
      </c>
      <c r="M1248" s="1">
        <v>1980</v>
      </c>
      <c r="N1248">
        <v>1</v>
      </c>
      <c r="O1248">
        <v>2</v>
      </c>
      <c r="P1248">
        <v>2</v>
      </c>
      <c r="Q1248">
        <v>1</v>
      </c>
      <c r="R1248">
        <v>2.7</v>
      </c>
      <c r="S1248">
        <v>85.844005801519998</v>
      </c>
      <c r="T1248">
        <v>18.642132287500001</v>
      </c>
      <c r="U1248" t="s">
        <v>108</v>
      </c>
      <c r="V1248">
        <v>177.03848502019537</v>
      </c>
      <c r="W1248">
        <v>51.570459139999997</v>
      </c>
      <c r="X1248">
        <v>7.2403963210000004</v>
      </c>
      <c r="Y1248">
        <v>289</v>
      </c>
      <c r="Z1248" t="str" cm="1">
        <f t="array" ref="Z1248">INDEX(Tabelle4!$C$2:$C$2596,MATCH(TRUE,EXACT(tool!A256,Tabelle4!$D$2:$D$2596),0))</f>
        <v>Y</v>
      </c>
      <c r="AA1248" t="s">
        <v>585</v>
      </c>
      <c r="AB1248" t="s">
        <v>83</v>
      </c>
      <c r="AC1248">
        <v>56.343246459960902</v>
      </c>
      <c r="AD1248">
        <v>36.536561965590401</v>
      </c>
      <c r="AE1248">
        <v>-129.29331144912501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</row>
    <row r="1249" spans="1:143" hidden="1" x14ac:dyDescent="0.2">
      <c r="A1249" t="s">
        <v>1091</v>
      </c>
      <c r="B1249">
        <v>0</v>
      </c>
      <c r="C1249" t="str">
        <f t="shared" si="848"/>
        <v>no</v>
      </c>
      <c r="D1249" t="str">
        <f t="shared" si="849"/>
        <v>no</v>
      </c>
      <c r="E1249" t="str">
        <f t="shared" si="850"/>
        <v>no</v>
      </c>
      <c r="F1249" t="str">
        <f t="shared" si="851"/>
        <v>no</v>
      </c>
      <c r="G1249" t="str">
        <f t="shared" si="852"/>
        <v>no</v>
      </c>
      <c r="H1249" t="s">
        <v>2421</v>
      </c>
      <c r="I1249" t="str">
        <f t="shared" si="853"/>
        <v>yes</v>
      </c>
      <c r="J1249" s="2">
        <v>0</v>
      </c>
      <c r="K1249">
        <v>17.884544491300002</v>
      </c>
      <c r="L1249">
        <v>17.962364276799999</v>
      </c>
      <c r="M1249" s="1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51.570543499999999</v>
      </c>
      <c r="X1249">
        <v>7.2403937630000001</v>
      </c>
      <c r="Y1249">
        <v>289</v>
      </c>
      <c r="Z1249" t="str" cm="1">
        <f t="array" ref="Z1249">INDEX(Tabelle4!$C$2:$C$2596,MATCH(TRUE,EXACT(tool!A526,Tabelle4!$D$2:$D$2596),0))</f>
        <v>Z</v>
      </c>
      <c r="AA1249" t="s">
        <v>585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</row>
    <row r="1250" spans="1:143" hidden="1" x14ac:dyDescent="0.2">
      <c r="A1250" t="s">
        <v>894</v>
      </c>
      <c r="B1250">
        <v>0</v>
      </c>
      <c r="C1250" t="str">
        <f t="shared" si="848"/>
        <v>yes</v>
      </c>
      <c r="D1250" t="str">
        <f t="shared" si="849"/>
        <v>yes</v>
      </c>
      <c r="E1250" t="str">
        <f t="shared" si="850"/>
        <v>yes</v>
      </c>
      <c r="F1250" t="str">
        <f t="shared" si="851"/>
        <v>yes</v>
      </c>
      <c r="G1250" t="str">
        <f t="shared" si="852"/>
        <v>yes</v>
      </c>
      <c r="H1250" t="s">
        <v>2421</v>
      </c>
      <c r="I1250" t="str">
        <f t="shared" si="853"/>
        <v>yes</v>
      </c>
      <c r="J1250" s="1" t="s">
        <v>91</v>
      </c>
      <c r="K1250">
        <v>77.673930523199999</v>
      </c>
      <c r="L1250">
        <v>35.272025900800003</v>
      </c>
      <c r="M1250" s="1">
        <v>1952</v>
      </c>
      <c r="N1250">
        <v>4</v>
      </c>
      <c r="O1250">
        <v>4</v>
      </c>
      <c r="P1250">
        <v>16</v>
      </c>
      <c r="Q1250">
        <v>2</v>
      </c>
      <c r="R1250">
        <v>5.4</v>
      </c>
      <c r="S1250">
        <v>159.39936765504001</v>
      </c>
      <c r="T1250">
        <v>31.06957220928</v>
      </c>
      <c r="U1250" t="s">
        <v>108</v>
      </c>
      <c r="V1250">
        <v>153.08048576020551</v>
      </c>
      <c r="W1250">
        <v>51.571189510000004</v>
      </c>
      <c r="X1250">
        <v>7.2401266849999999</v>
      </c>
      <c r="Y1250">
        <v>289</v>
      </c>
      <c r="Z1250" t="str" cm="1">
        <f t="array" ref="Z1250">INDEX(Tabelle4!$C$2:$C$2596,MATCH(TRUE,EXACT(tool!A416,Tabelle4!$D$2:$D$2596),0))</f>
        <v>Z</v>
      </c>
      <c r="AA1250" t="s">
        <v>895</v>
      </c>
      <c r="AB1250" t="s">
        <v>83</v>
      </c>
      <c r="AC1250">
        <v>49.9207954406738</v>
      </c>
      <c r="AD1250">
        <v>33.169871354974099</v>
      </c>
      <c r="AE1250">
        <v>-116.793874921625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</row>
    <row r="1251" spans="1:143" hidden="1" x14ac:dyDescent="0.2">
      <c r="A1251" t="s">
        <v>179</v>
      </c>
      <c r="B1251">
        <v>0</v>
      </c>
      <c r="C1251" t="str">
        <f t="shared" si="848"/>
        <v>yes</v>
      </c>
      <c r="D1251" t="str">
        <f t="shared" si="849"/>
        <v>yes</v>
      </c>
      <c r="E1251" t="str">
        <f t="shared" si="850"/>
        <v>yes</v>
      </c>
      <c r="F1251" t="str">
        <f t="shared" si="851"/>
        <v>yes</v>
      </c>
      <c r="G1251" t="str">
        <f t="shared" si="852"/>
        <v>yes</v>
      </c>
      <c r="H1251" t="s">
        <v>2421</v>
      </c>
      <c r="I1251" t="str">
        <f t="shared" si="853"/>
        <v>yes</v>
      </c>
      <c r="J1251" s="1" t="s">
        <v>91</v>
      </c>
      <c r="K1251">
        <v>77.029218973499994</v>
      </c>
      <c r="L1251">
        <v>35.128436581999999</v>
      </c>
      <c r="M1251" s="1">
        <v>1956</v>
      </c>
      <c r="N1251">
        <v>1</v>
      </c>
      <c r="O1251">
        <v>1</v>
      </c>
      <c r="P1251">
        <v>1</v>
      </c>
      <c r="Q1251">
        <v>2</v>
      </c>
      <c r="R1251">
        <v>5.4</v>
      </c>
      <c r="S1251">
        <v>158.88186995339998</v>
      </c>
      <c r="T1251">
        <v>30.811687589399998</v>
      </c>
      <c r="U1251" t="s">
        <v>121</v>
      </c>
      <c r="V1251">
        <v>210.756671512</v>
      </c>
      <c r="W1251">
        <v>51.571122780000003</v>
      </c>
      <c r="X1251">
        <v>7.2401864600000003</v>
      </c>
      <c r="Y1251">
        <v>289</v>
      </c>
      <c r="Z1251" t="str" cm="1">
        <f t="array" ref="Z1251">INDEX(Tabelle4!$C$2:$C$2596,MATCH(TRUE,EXACT(tool!A51,Tabelle4!$D$2:$D$2596),0))</f>
        <v>Z</v>
      </c>
      <c r="AA1251" t="s">
        <v>180</v>
      </c>
      <c r="AB1251" t="s">
        <v>83</v>
      </c>
      <c r="AC1251">
        <v>48.686237335205099</v>
      </c>
      <c r="AD1251">
        <v>33.209428040117302</v>
      </c>
      <c r="AE1251">
        <v>-117.836637579631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</row>
    <row r="1252" spans="1:143" hidden="1" x14ac:dyDescent="0.2">
      <c r="A1252" t="s">
        <v>840</v>
      </c>
      <c r="B1252">
        <v>0</v>
      </c>
      <c r="C1252" t="str">
        <f t="shared" si="848"/>
        <v>yes</v>
      </c>
      <c r="D1252" t="str">
        <f t="shared" si="849"/>
        <v>yes</v>
      </c>
      <c r="E1252" t="str">
        <f t="shared" si="850"/>
        <v>yes</v>
      </c>
      <c r="F1252" t="str">
        <f t="shared" si="851"/>
        <v>yes</v>
      </c>
      <c r="G1252" t="str">
        <f t="shared" si="852"/>
        <v>yes</v>
      </c>
      <c r="H1252" t="s">
        <v>2421</v>
      </c>
      <c r="I1252" t="str">
        <f t="shared" si="853"/>
        <v>yes</v>
      </c>
      <c r="J1252" s="1" t="s">
        <v>91</v>
      </c>
      <c r="K1252">
        <v>140.93443303999999</v>
      </c>
      <c r="L1252">
        <v>47.667718467699999</v>
      </c>
      <c r="M1252" s="1">
        <v>1980</v>
      </c>
      <c r="N1252">
        <v>1</v>
      </c>
      <c r="O1252">
        <v>1</v>
      </c>
      <c r="P1252">
        <v>1</v>
      </c>
      <c r="Q1252">
        <v>1</v>
      </c>
      <c r="R1252">
        <v>2.7</v>
      </c>
      <c r="S1252">
        <v>100.51595325479001</v>
      </c>
      <c r="T1252">
        <v>28.186886607999998</v>
      </c>
      <c r="U1252" t="s">
        <v>108</v>
      </c>
      <c r="V1252">
        <v>63.770163352097669</v>
      </c>
      <c r="W1252">
        <v>51.571001649999999</v>
      </c>
      <c r="X1252">
        <v>7.2397173400000003</v>
      </c>
      <c r="Y1252">
        <v>289</v>
      </c>
      <c r="Z1252" t="str" cm="1">
        <f t="array" ref="Z1252">INDEX(Tabelle4!$C$2:$C$2596,MATCH(TRUE,EXACT(tool!A388,Tabelle4!$D$2:$D$2596),0))</f>
        <v>Z</v>
      </c>
      <c r="AA1252" t="s">
        <v>841</v>
      </c>
      <c r="AB1252" t="s">
        <v>83</v>
      </c>
      <c r="AC1252">
        <v>71.753723144531193</v>
      </c>
      <c r="AD1252">
        <v>37.259593930765703</v>
      </c>
      <c r="AE1252">
        <v>-130.15634428235001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</row>
    <row r="1253" spans="1:143" hidden="1" x14ac:dyDescent="0.2">
      <c r="A1253" t="s">
        <v>1600</v>
      </c>
      <c r="B1253">
        <v>0</v>
      </c>
      <c r="C1253" t="str">
        <f>IF(M1253&lt;&gt;0,IF(J1253&lt;&gt;0,IF(J1253&lt;&gt;"0","yes","no"),"no"),"no")</f>
        <v>no</v>
      </c>
      <c r="D1253" t="str">
        <f>IF(M1253&lt;&gt;0,IF(J1253&lt;&gt;0,IF(J1253&lt;&gt;"0","yes","no"),"no"),"no")</f>
        <v>no</v>
      </c>
      <c r="E1253" t="str">
        <f>IF(M1253&lt;&gt;0,IF(J1253&lt;&gt;0,IF(J1253&lt;&gt;"0","yes","no"),"no"),"no")</f>
        <v>no</v>
      </c>
      <c r="F1253" t="str">
        <f>IF(COUNTIF(AB1253:CM1253,"pv&amp;st")&lt;&gt;0,IF(J1253&lt;&gt;"0",IF(J1253&lt;&gt;0,"yes","no"),"no"),"no")</f>
        <v>no</v>
      </c>
      <c r="G1253" t="str">
        <f>IF(M1253&lt;&gt;0,IF(J1253&lt;&gt;0,IF(J1253&lt;&gt;"0","yes","no"),"no"),"no")</f>
        <v>no</v>
      </c>
      <c r="H1253" t="s">
        <v>2421</v>
      </c>
      <c r="I1253" t="str">
        <f>IF(J1253&lt;&gt;"0",IF(J1253&lt;&gt;0,"yes","no"),"no")</f>
        <v>no</v>
      </c>
      <c r="J1253" s="2">
        <v>0</v>
      </c>
      <c r="K1253">
        <v>38.671665007599998</v>
      </c>
      <c r="L1253">
        <v>24.893395694900001</v>
      </c>
      <c r="M1253" s="1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51.571126419999999</v>
      </c>
      <c r="X1253">
        <v>7.2398665309999997</v>
      </c>
      <c r="Y1253">
        <v>289</v>
      </c>
      <c r="Z1253" t="str" cm="1">
        <f t="array" ref="Z1253">INDEX(Tabelle4!$C$2:$C$2596,MATCH(TRUE,EXACT(tool!A877,Tabelle4!$D$2:$D$2596),0))</f>
        <v>Y</v>
      </c>
      <c r="AA1253" t="s">
        <v>841</v>
      </c>
      <c r="AB1253" t="s">
        <v>78</v>
      </c>
      <c r="AC1253">
        <v>35.18896484375</v>
      </c>
      <c r="AD1253">
        <v>0.91178849816645402</v>
      </c>
      <c r="AE1253">
        <v>-54.323591816836299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</row>
    <row r="1254" spans="1:143" hidden="1" x14ac:dyDescent="0.2">
      <c r="A1254" t="s">
        <v>185</v>
      </c>
      <c r="B1254">
        <v>0</v>
      </c>
      <c r="C1254" t="str">
        <f t="shared" si="848"/>
        <v>yes</v>
      </c>
      <c r="D1254" t="str">
        <f t="shared" si="849"/>
        <v>yes</v>
      </c>
      <c r="E1254" t="str">
        <f t="shared" si="850"/>
        <v>yes</v>
      </c>
      <c r="F1254" t="str">
        <f t="shared" si="851"/>
        <v>yes</v>
      </c>
      <c r="G1254" t="str">
        <f t="shared" si="852"/>
        <v>yes</v>
      </c>
      <c r="H1254" t="s">
        <v>2421</v>
      </c>
      <c r="I1254" t="str">
        <f t="shared" si="853"/>
        <v>yes</v>
      </c>
      <c r="J1254" s="1" t="s">
        <v>91</v>
      </c>
      <c r="K1254">
        <v>76.570212986100003</v>
      </c>
      <c r="L1254">
        <v>35.014170238200002</v>
      </c>
      <c r="M1254" s="1">
        <v>1955</v>
      </c>
      <c r="N1254">
        <v>1</v>
      </c>
      <c r="O1254">
        <v>3</v>
      </c>
      <c r="P1254">
        <v>3</v>
      </c>
      <c r="Q1254">
        <v>2</v>
      </c>
      <c r="R1254">
        <v>5.4</v>
      </c>
      <c r="S1254">
        <v>158.44843409184</v>
      </c>
      <c r="T1254">
        <v>30.628085194440004</v>
      </c>
      <c r="U1254" t="s">
        <v>108</v>
      </c>
      <c r="V1254">
        <v>211.46623032271225</v>
      </c>
      <c r="W1254">
        <v>51.570802810000004</v>
      </c>
      <c r="X1254">
        <v>7.2404678740000001</v>
      </c>
      <c r="Y1254">
        <v>289</v>
      </c>
      <c r="Z1254" t="str" cm="1">
        <f t="array" ref="Z1254">INDEX(Tabelle4!$C$2:$C$2596,MATCH(TRUE,EXACT(tool!A54,Tabelle4!$D$2:$D$2596),0))</f>
        <v>Z</v>
      </c>
      <c r="AA1254" t="s">
        <v>186</v>
      </c>
      <c r="AB1254" t="s">
        <v>83</v>
      </c>
      <c r="AC1254">
        <v>47.801586151122997</v>
      </c>
      <c r="AD1254">
        <v>32.391343862161001</v>
      </c>
      <c r="AE1254">
        <v>-123.139570202188</v>
      </c>
      <c r="AF1254" t="s">
        <v>78</v>
      </c>
      <c r="AG1254">
        <v>19.3255710601807</v>
      </c>
      <c r="AH1254">
        <v>1.51224642722728</v>
      </c>
      <c r="AI1254">
        <v>55.209941097646002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</row>
    <row r="1255" spans="1:143" hidden="1" x14ac:dyDescent="0.2">
      <c r="A1255" t="s">
        <v>257</v>
      </c>
      <c r="B1255">
        <v>0</v>
      </c>
      <c r="C1255" t="str">
        <f t="shared" si="848"/>
        <v>yes</v>
      </c>
      <c r="D1255" t="str">
        <f t="shared" si="849"/>
        <v>yes</v>
      </c>
      <c r="E1255" t="str">
        <f t="shared" si="850"/>
        <v>yes</v>
      </c>
      <c r="F1255" t="str">
        <f t="shared" si="851"/>
        <v>yes</v>
      </c>
      <c r="G1255" t="str">
        <f t="shared" si="852"/>
        <v>yes</v>
      </c>
      <c r="H1255" t="s">
        <v>2421</v>
      </c>
      <c r="I1255" t="str">
        <f t="shared" si="853"/>
        <v>yes</v>
      </c>
      <c r="J1255" s="1" t="s">
        <v>91</v>
      </c>
      <c r="K1255">
        <v>77.372751996199995</v>
      </c>
      <c r="L1255">
        <v>35.207810654699998</v>
      </c>
      <c r="M1255" s="1">
        <v>1954</v>
      </c>
      <c r="N1255">
        <v>1</v>
      </c>
      <c r="O1255">
        <v>3</v>
      </c>
      <c r="P1255">
        <v>3</v>
      </c>
      <c r="Q1255">
        <v>2</v>
      </c>
      <c r="R1255">
        <v>5.4</v>
      </c>
      <c r="S1255">
        <v>159.17307673689999</v>
      </c>
      <c r="T1255">
        <v>30.94910079848</v>
      </c>
      <c r="U1255" t="s">
        <v>108</v>
      </c>
      <c r="V1255">
        <v>167.58914037598569</v>
      </c>
      <c r="W1255">
        <v>51.571256300000002</v>
      </c>
      <c r="X1255">
        <v>7.240066906</v>
      </c>
      <c r="Y1255">
        <v>289</v>
      </c>
      <c r="Z1255" t="str" cm="1">
        <f t="array" ref="Z1255">INDEX(Tabelle4!$C$2:$C$2596,MATCH(TRUE,EXACT(tool!A90,Tabelle4!$D$2:$D$2596),0))</f>
        <v>Z</v>
      </c>
      <c r="AA1255" t="s">
        <v>258</v>
      </c>
      <c r="AB1255" t="s">
        <v>83</v>
      </c>
      <c r="AC1255">
        <v>13.185209274291999</v>
      </c>
      <c r="AD1255">
        <v>33.069046092459701</v>
      </c>
      <c r="AE1255">
        <v>-117.59165709394399</v>
      </c>
      <c r="AF1255" t="s">
        <v>78</v>
      </c>
      <c r="AG1255">
        <v>19.861833572387699</v>
      </c>
      <c r="AH1255">
        <v>6.8003877793463197</v>
      </c>
      <c r="AI1255">
        <v>50.976023652594797</v>
      </c>
      <c r="AJ1255" t="s">
        <v>78</v>
      </c>
      <c r="AK1255">
        <v>13.373599052429199</v>
      </c>
      <c r="AL1255">
        <v>4.9473895557332002</v>
      </c>
      <c r="AM1255">
        <v>-113.42031766232699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</row>
    <row r="1256" spans="1:143" hidden="1" x14ac:dyDescent="0.2">
      <c r="A1256" t="s">
        <v>1934</v>
      </c>
      <c r="B1256">
        <v>0</v>
      </c>
      <c r="C1256" t="str">
        <f t="shared" ref="C1256:C1257" si="860">IF(M1256&lt;&gt;0,IF(J1256&lt;&gt;0,IF(J1256&lt;&gt;"0","yes","no"),"no"),"no")</f>
        <v>no</v>
      </c>
      <c r="D1256" t="str">
        <f t="shared" ref="D1256:D1257" si="861">IF(M1256&lt;&gt;0,IF(J1256&lt;&gt;0,IF(J1256&lt;&gt;"0","yes","no"),"no"),"no")</f>
        <v>no</v>
      </c>
      <c r="E1256" t="str">
        <f t="shared" ref="E1256:E1257" si="862">IF(M1256&lt;&gt;0,IF(J1256&lt;&gt;0,IF(J1256&lt;&gt;"0","yes","no"),"no"),"no")</f>
        <v>no</v>
      </c>
      <c r="F1256" t="str">
        <f t="shared" ref="F1256:F1257" si="863">IF(COUNTIF(AB1256:CM1256,"pv&amp;st")&lt;&gt;0,IF(J1256&lt;&gt;"0",IF(J1256&lt;&gt;0,"yes","no"),"no"),"no")</f>
        <v>no</v>
      </c>
      <c r="G1256" t="str">
        <f t="shared" ref="G1256:G1257" si="864">IF(M1256&lt;&gt;0,IF(J1256&lt;&gt;0,IF(J1256&lt;&gt;"0","yes","no"),"no"),"no")</f>
        <v>no</v>
      </c>
      <c r="H1256" t="s">
        <v>2421</v>
      </c>
      <c r="I1256" t="str">
        <f t="shared" ref="I1256:I1257" si="865">IF(J1256&lt;&gt;"0",IF(J1256&lt;&gt;0,"yes","no"),"no")</f>
        <v>no</v>
      </c>
      <c r="J1256" s="2">
        <v>0</v>
      </c>
      <c r="K1256">
        <v>18.255603991400001</v>
      </c>
      <c r="L1256">
        <v>18.0219674244</v>
      </c>
      <c r="M1256" s="1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51.571330570000001</v>
      </c>
      <c r="X1256">
        <v>7.2401546239999997</v>
      </c>
      <c r="Y1256">
        <v>289</v>
      </c>
      <c r="Z1256" t="str" cm="1">
        <f t="array" ref="Z1256">INDEX(Tabelle4!$C$2:$C$2596,MATCH(TRUE,EXACT(tool!A1127,Tabelle4!$D$2:$D$2596),0))</f>
        <v>Y</v>
      </c>
      <c r="AA1256" t="s">
        <v>258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</row>
    <row r="1257" spans="1:143" hidden="1" x14ac:dyDescent="0.2">
      <c r="A1257" t="s">
        <v>1937</v>
      </c>
      <c r="B1257">
        <v>0</v>
      </c>
      <c r="C1257" t="str">
        <f t="shared" si="860"/>
        <v>no</v>
      </c>
      <c r="D1257" t="str">
        <f t="shared" si="861"/>
        <v>no</v>
      </c>
      <c r="E1257" t="str">
        <f t="shared" si="862"/>
        <v>no</v>
      </c>
      <c r="F1257" t="str">
        <f t="shared" si="863"/>
        <v>no</v>
      </c>
      <c r="G1257" t="str">
        <f t="shared" si="864"/>
        <v>no</v>
      </c>
      <c r="H1257" t="s">
        <v>2421</v>
      </c>
      <c r="I1257" t="str">
        <f t="shared" si="865"/>
        <v>no</v>
      </c>
      <c r="J1257" s="2">
        <v>0</v>
      </c>
      <c r="K1257">
        <v>14.953920507399999</v>
      </c>
      <c r="L1257">
        <v>15.746025662499999</v>
      </c>
      <c r="M1257" s="1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121</v>
      </c>
      <c r="V1257">
        <v>53.161508504399997</v>
      </c>
      <c r="W1257">
        <v>51.571182149999999</v>
      </c>
      <c r="X1257">
        <v>7.2399228950000003</v>
      </c>
      <c r="Y1257">
        <v>289</v>
      </c>
      <c r="Z1257" t="str" cm="1">
        <f t="array" ref="Z1257">INDEX(Tabelle4!$C$2:$C$2596,MATCH(TRUE,EXACT(tool!A1130,Tabelle4!$D$2:$D$2596),0))</f>
        <v>Y</v>
      </c>
      <c r="AA1257" t="s">
        <v>258</v>
      </c>
      <c r="AB1257" t="s">
        <v>78</v>
      </c>
      <c r="AC1257">
        <v>12.7578620910644</v>
      </c>
      <c r="AD1257">
        <v>3.4153694937697598</v>
      </c>
      <c r="AE1257">
        <v>-110.35048162879001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</row>
    <row r="1258" spans="1:143" hidden="1" x14ac:dyDescent="0.2">
      <c r="A1258" t="s">
        <v>683</v>
      </c>
      <c r="B1258">
        <v>0</v>
      </c>
      <c r="C1258" t="str">
        <f t="shared" si="848"/>
        <v>yes</v>
      </c>
      <c r="D1258" t="str">
        <f t="shared" si="849"/>
        <v>yes</v>
      </c>
      <c r="E1258" t="str">
        <f t="shared" si="850"/>
        <v>yes</v>
      </c>
      <c r="F1258" t="str">
        <f t="shared" si="851"/>
        <v>yes</v>
      </c>
      <c r="G1258" t="str">
        <f t="shared" si="852"/>
        <v>yes</v>
      </c>
      <c r="H1258" t="s">
        <v>2421</v>
      </c>
      <c r="I1258" t="str">
        <f t="shared" si="853"/>
        <v>yes</v>
      </c>
      <c r="J1258" s="1" t="s">
        <v>91</v>
      </c>
      <c r="K1258">
        <v>88.692353973899998</v>
      </c>
      <c r="L1258">
        <v>38.595811058899997</v>
      </c>
      <c r="M1258" s="1">
        <v>1989</v>
      </c>
      <c r="N1258">
        <v>2</v>
      </c>
      <c r="O1258">
        <v>1</v>
      </c>
      <c r="P1258">
        <v>2</v>
      </c>
      <c r="Q1258">
        <v>1</v>
      </c>
      <c r="R1258">
        <v>2.7</v>
      </c>
      <c r="S1258">
        <v>86.470219064250003</v>
      </c>
      <c r="T1258">
        <v>17.73847079478</v>
      </c>
      <c r="U1258" t="s">
        <v>121</v>
      </c>
      <c r="V1258">
        <v>377.304301512</v>
      </c>
      <c r="W1258">
        <v>51.570715130000004</v>
      </c>
      <c r="X1258">
        <v>7.2400355589999998</v>
      </c>
      <c r="Y1258">
        <v>289</v>
      </c>
      <c r="Z1258" t="str" cm="1">
        <f t="array" ref="Z1258">INDEX(Tabelle4!$C$2:$C$2596,MATCH(TRUE,EXACT(tool!A306,Tabelle4!$D$2:$D$2596),0))</f>
        <v>Z</v>
      </c>
      <c r="AA1258" t="s">
        <v>684</v>
      </c>
      <c r="AB1258" t="s">
        <v>83</v>
      </c>
      <c r="AC1258">
        <v>65.595741271972699</v>
      </c>
      <c r="AD1258">
        <v>43.4144903400461</v>
      </c>
      <c r="AE1258">
        <v>-129.27585656935599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</row>
    <row r="1259" spans="1:143" hidden="1" x14ac:dyDescent="0.2">
      <c r="A1259" t="s">
        <v>1519</v>
      </c>
      <c r="B1259">
        <v>0</v>
      </c>
      <c r="C1259" t="str">
        <f t="shared" si="848"/>
        <v>no</v>
      </c>
      <c r="D1259" t="str">
        <f t="shared" si="849"/>
        <v>no</v>
      </c>
      <c r="E1259" t="str">
        <f t="shared" si="850"/>
        <v>no</v>
      </c>
      <c r="F1259" t="str">
        <f t="shared" si="851"/>
        <v>no</v>
      </c>
      <c r="G1259" t="str">
        <f t="shared" si="852"/>
        <v>no</v>
      </c>
      <c r="H1259" t="s">
        <v>2421</v>
      </c>
      <c r="I1259" t="str">
        <f t="shared" si="853"/>
        <v>yes</v>
      </c>
      <c r="J1259" s="2">
        <v>0</v>
      </c>
      <c r="K1259">
        <v>38.549471007299999</v>
      </c>
      <c r="L1259">
        <v>26.778436268499998</v>
      </c>
      <c r="M1259" s="1">
        <v>0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51.570790520000003</v>
      </c>
      <c r="X1259">
        <v>7.2400291189999999</v>
      </c>
      <c r="Y1259">
        <v>289</v>
      </c>
      <c r="Z1259" t="str" cm="1">
        <f t="array" ref="Z1259">INDEX(Tabelle4!$C$2:$C$2596,MATCH(TRUE,EXACT(tool!A822,Tabelle4!$D$2:$D$2596),0))</f>
        <v>Z</v>
      </c>
      <c r="AA1259" t="s">
        <v>684</v>
      </c>
      <c r="AB1259" t="s">
        <v>78</v>
      </c>
      <c r="AC1259">
        <v>12.2562503814697</v>
      </c>
      <c r="AD1259">
        <v>0.66448830857639696</v>
      </c>
      <c r="AE1259">
        <v>-13.315012917499599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</row>
    <row r="1260" spans="1:143" hidden="1" x14ac:dyDescent="0.2">
      <c r="A1260" t="s">
        <v>355</v>
      </c>
      <c r="B1260">
        <v>0</v>
      </c>
      <c r="C1260" t="str">
        <f t="shared" si="848"/>
        <v>yes</v>
      </c>
      <c r="D1260" t="str">
        <f t="shared" si="849"/>
        <v>yes</v>
      </c>
      <c r="E1260" t="str">
        <f t="shared" si="850"/>
        <v>yes</v>
      </c>
      <c r="F1260" t="str">
        <f t="shared" si="851"/>
        <v>yes</v>
      </c>
      <c r="G1260" t="str">
        <f t="shared" si="852"/>
        <v>yes</v>
      </c>
      <c r="H1260" t="s">
        <v>2421</v>
      </c>
      <c r="I1260" t="str">
        <f t="shared" si="853"/>
        <v>yes</v>
      </c>
      <c r="J1260" s="1" t="s">
        <v>91</v>
      </c>
      <c r="K1260">
        <v>76.238599022200006</v>
      </c>
      <c r="L1260">
        <v>34.938409052799997</v>
      </c>
      <c r="M1260" s="1">
        <v>1952</v>
      </c>
      <c r="N1260">
        <v>1</v>
      </c>
      <c r="O1260">
        <v>3</v>
      </c>
      <c r="P1260">
        <v>3</v>
      </c>
      <c r="Q1260">
        <v>2</v>
      </c>
      <c r="R1260">
        <v>5.4</v>
      </c>
      <c r="S1260">
        <v>158.17196927624002</v>
      </c>
      <c r="T1260">
        <v>30.495439608880005</v>
      </c>
      <c r="U1260" t="s">
        <v>108</v>
      </c>
      <c r="V1260">
        <v>355.88807521599642</v>
      </c>
      <c r="W1260">
        <v>51.570739629999998</v>
      </c>
      <c r="X1260">
        <v>7.2405371489999997</v>
      </c>
      <c r="Y1260">
        <v>289</v>
      </c>
      <c r="Z1260" t="str" cm="1">
        <f t="array" ref="Z1260">INDEX(Tabelle4!$C$2:$C$2596,MATCH(TRUE,EXACT(tool!A139,Tabelle4!$D$2:$D$2596),0))</f>
        <v>Z</v>
      </c>
      <c r="AA1260" t="s">
        <v>356</v>
      </c>
      <c r="AB1260" t="s">
        <v>83</v>
      </c>
      <c r="AC1260">
        <v>41.806789398193402</v>
      </c>
      <c r="AD1260">
        <v>32.452480365720803</v>
      </c>
      <c r="AE1260">
        <v>-123.768766341426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</row>
    <row r="1261" spans="1:143" hidden="1" x14ac:dyDescent="0.2">
      <c r="A1261" t="s">
        <v>939</v>
      </c>
      <c r="B1261">
        <v>0</v>
      </c>
      <c r="C1261" t="str">
        <f t="shared" si="848"/>
        <v>yes</v>
      </c>
      <c r="D1261" t="str">
        <f t="shared" si="849"/>
        <v>yes</v>
      </c>
      <c r="E1261" t="str">
        <f t="shared" si="850"/>
        <v>yes</v>
      </c>
      <c r="F1261" t="str">
        <f t="shared" si="851"/>
        <v>yes</v>
      </c>
      <c r="G1261" t="str">
        <f t="shared" si="852"/>
        <v>yes</v>
      </c>
      <c r="H1261" t="s">
        <v>2421</v>
      </c>
      <c r="I1261" t="str">
        <f t="shared" si="853"/>
        <v>yes</v>
      </c>
      <c r="J1261" s="1" t="s">
        <v>91</v>
      </c>
      <c r="K1261">
        <v>126.893186001</v>
      </c>
      <c r="L1261">
        <v>50.070115075899999</v>
      </c>
      <c r="M1261" s="1">
        <v>1981</v>
      </c>
      <c r="N1261">
        <v>2</v>
      </c>
      <c r="O1261">
        <v>4</v>
      </c>
      <c r="P1261">
        <v>8</v>
      </c>
      <c r="Q1261">
        <v>1</v>
      </c>
      <c r="R1261">
        <v>2.7</v>
      </c>
      <c r="S1261">
        <v>109.81067350472999</v>
      </c>
      <c r="T1261">
        <v>25.378637200200004</v>
      </c>
      <c r="U1261">
        <v>0</v>
      </c>
      <c r="V1261">
        <v>0</v>
      </c>
      <c r="W1261">
        <v>51.5708591</v>
      </c>
      <c r="X1261">
        <v>7.2398606809999997</v>
      </c>
      <c r="Y1261">
        <v>289</v>
      </c>
      <c r="Z1261" t="str" cm="1">
        <f t="array" ref="Z1261">INDEX(Tabelle4!$C$2:$C$2596,MATCH(TRUE,EXACT(tool!A439,Tabelle4!$D$2:$D$2596),0))</f>
        <v>Z</v>
      </c>
      <c r="AA1261" t="s">
        <v>940</v>
      </c>
      <c r="AB1261" t="s">
        <v>83</v>
      </c>
      <c r="AC1261">
        <v>69.952629089355497</v>
      </c>
      <c r="AD1261">
        <v>33.197635278542599</v>
      </c>
      <c r="AE1261">
        <v>-128.57236054811099</v>
      </c>
      <c r="AF1261" t="s">
        <v>78</v>
      </c>
      <c r="AG1261">
        <v>7.6099543571472203</v>
      </c>
      <c r="AH1261">
        <v>34.858582935978298</v>
      </c>
      <c r="AI1261">
        <v>142.89698122730499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</row>
    <row r="1262" spans="1:143" hidden="1" x14ac:dyDescent="0.2">
      <c r="A1262" t="s">
        <v>1709</v>
      </c>
      <c r="B1262">
        <v>0</v>
      </c>
      <c r="C1262" t="str">
        <f>IF(M1262&lt;&gt;0,IF(J1262&lt;&gt;0,IF(J1262&lt;&gt;"0","yes","no"),"no"),"no")</f>
        <v>no</v>
      </c>
      <c r="D1262" t="str">
        <f>IF(M1262&lt;&gt;0,IF(J1262&lt;&gt;0,IF(J1262&lt;&gt;"0","yes","no"),"no"),"no")</f>
        <v>no</v>
      </c>
      <c r="E1262" t="str">
        <f>IF(M1262&lt;&gt;0,IF(J1262&lt;&gt;0,IF(J1262&lt;&gt;"0","yes","no"),"no"),"no")</f>
        <v>no</v>
      </c>
      <c r="F1262" t="str">
        <f>IF(COUNTIF(AB1262:CM1262,"pv&amp;st")&lt;&gt;0,IF(J1262&lt;&gt;"0",IF(J1262&lt;&gt;0,"yes","no"),"no"),"no")</f>
        <v>no</v>
      </c>
      <c r="G1262" t="str">
        <f>IF(M1262&lt;&gt;0,IF(J1262&lt;&gt;0,IF(J1262&lt;&gt;"0","yes","no"),"no"),"no")</f>
        <v>no</v>
      </c>
      <c r="H1262" t="s">
        <v>2421</v>
      </c>
      <c r="I1262" t="str">
        <f>IF(J1262&lt;&gt;"0",IF(J1262&lt;&gt;0,"yes","no"),"no")</f>
        <v>no</v>
      </c>
      <c r="J1262" s="2">
        <v>0</v>
      </c>
      <c r="K1262">
        <v>17.853992976299999</v>
      </c>
      <c r="L1262">
        <v>17.946697166100002</v>
      </c>
      <c r="M1262" s="1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121</v>
      </c>
      <c r="V1262">
        <v>842.54001401300002</v>
      </c>
      <c r="W1262">
        <v>51.570792830000002</v>
      </c>
      <c r="X1262">
        <v>7.2399509020000004</v>
      </c>
      <c r="Y1262">
        <v>289</v>
      </c>
      <c r="Z1262" t="str" cm="1">
        <f t="array" ref="Z1262">INDEX(Tabelle4!$C$2:$C$2596,MATCH(TRUE,EXACT(tool!A955,Tabelle4!$D$2:$D$2596),0))</f>
        <v>Y</v>
      </c>
      <c r="AA1262" t="s">
        <v>940</v>
      </c>
      <c r="AB1262" t="s">
        <v>78</v>
      </c>
      <c r="AC1262">
        <v>7.4655122756957999</v>
      </c>
      <c r="AD1262">
        <v>4.4281856164216302</v>
      </c>
      <c r="AE1262">
        <v>-29.779149106742601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</row>
    <row r="1263" spans="1:143" hidden="1" x14ac:dyDescent="0.2">
      <c r="A1263" t="s">
        <v>821</v>
      </c>
      <c r="B1263">
        <v>0</v>
      </c>
      <c r="C1263" t="str">
        <f t="shared" si="848"/>
        <v>yes</v>
      </c>
      <c r="D1263" t="str">
        <f t="shared" si="849"/>
        <v>yes</v>
      </c>
      <c r="E1263" t="str">
        <f t="shared" si="850"/>
        <v>yes</v>
      </c>
      <c r="F1263" t="str">
        <f t="shared" si="851"/>
        <v>yes</v>
      </c>
      <c r="G1263" t="str">
        <f t="shared" si="852"/>
        <v>yes</v>
      </c>
      <c r="H1263" t="s">
        <v>2421</v>
      </c>
      <c r="I1263" t="str">
        <f t="shared" si="853"/>
        <v>yes</v>
      </c>
      <c r="J1263" s="1" t="s">
        <v>91</v>
      </c>
      <c r="K1263">
        <v>77.245742508000006</v>
      </c>
      <c r="L1263">
        <v>35.174258069499999</v>
      </c>
      <c r="M1263" s="1">
        <v>1954</v>
      </c>
      <c r="N1263">
        <v>3</v>
      </c>
      <c r="O1263">
        <v>2</v>
      </c>
      <c r="P1263">
        <v>6</v>
      </c>
      <c r="Q1263">
        <v>2</v>
      </c>
      <c r="R1263">
        <v>5.4</v>
      </c>
      <c r="S1263">
        <v>159.0426965721</v>
      </c>
      <c r="T1263">
        <v>30.898297003200003</v>
      </c>
      <c r="U1263" t="s">
        <v>108</v>
      </c>
      <c r="V1263">
        <v>192.97794295373649</v>
      </c>
      <c r="W1263">
        <v>51.571056140000003</v>
      </c>
      <c r="X1263">
        <v>7.2402461740000001</v>
      </c>
      <c r="Y1263">
        <v>289</v>
      </c>
      <c r="Z1263" t="str" cm="1">
        <f t="array" ref="Z1263">INDEX(Tabelle4!$C$2:$C$2596,MATCH(TRUE,EXACT(tool!A378,Tabelle4!$D$2:$D$2596),0))</f>
        <v>Z</v>
      </c>
      <c r="AA1263" t="s">
        <v>822</v>
      </c>
      <c r="AB1263" t="s">
        <v>83</v>
      </c>
      <c r="AC1263">
        <v>45.049236297607401</v>
      </c>
      <c r="AD1263">
        <v>32.653945928374903</v>
      </c>
      <c r="AE1263">
        <v>-118.01088879642499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</row>
    <row r="1264" spans="1:143" hidden="1" x14ac:dyDescent="0.2">
      <c r="A1264" t="s">
        <v>1865</v>
      </c>
      <c r="B1264">
        <v>0</v>
      </c>
      <c r="C1264" t="str">
        <f>IF(M1264&lt;&gt;0,IF(J1264&lt;&gt;0,IF(J1264&lt;&gt;"0","yes","no"),"no"),"no")</f>
        <v>no</v>
      </c>
      <c r="D1264" t="str">
        <f>IF(M1264&lt;&gt;0,IF(J1264&lt;&gt;0,IF(J1264&lt;&gt;"0","yes","no"),"no"),"no")</f>
        <v>no</v>
      </c>
      <c r="E1264" t="str">
        <f>IF(M1264&lt;&gt;0,IF(J1264&lt;&gt;0,IF(J1264&lt;&gt;"0","yes","no"),"no"),"no")</f>
        <v>no</v>
      </c>
      <c r="F1264" t="str">
        <f>IF(COUNTIF(AB1264:CM1264,"pv&amp;st")&lt;&gt;0,IF(J1264&lt;&gt;"0",IF(J1264&lt;&gt;0,"yes","no"),"no"),"no")</f>
        <v>no</v>
      </c>
      <c r="G1264" t="str">
        <f>IF(M1264&lt;&gt;0,IF(J1264&lt;&gt;0,IF(J1264&lt;&gt;"0","yes","no"),"no"),"no")</f>
        <v>no</v>
      </c>
      <c r="H1264" t="s">
        <v>2421</v>
      </c>
      <c r="I1264" t="str">
        <f>IF(J1264&lt;&gt;"0",IF(J1264&lt;&gt;0,"yes","no"),"no")</f>
        <v>no</v>
      </c>
      <c r="J1264" s="2">
        <v>0</v>
      </c>
      <c r="K1264">
        <v>17.309783005</v>
      </c>
      <c r="L1264">
        <v>17.8997871029</v>
      </c>
      <c r="M1264" s="1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51.570961410000002</v>
      </c>
      <c r="X1264">
        <v>7.2401459060000004</v>
      </c>
      <c r="Y1264">
        <v>289</v>
      </c>
      <c r="Z1264" t="str" cm="1">
        <f t="array" ref="Z1264">INDEX(Tabelle4!$C$2:$C$2596,MATCH(TRUE,EXACT(tool!A1065,Tabelle4!$D$2:$D$2596),0))</f>
        <v>Y</v>
      </c>
      <c r="AA1264" t="s">
        <v>822</v>
      </c>
      <c r="AB1264" t="s">
        <v>78</v>
      </c>
      <c r="AC1264">
        <v>13.945325851440399</v>
      </c>
      <c r="AD1264">
        <v>0.96896858742969905</v>
      </c>
      <c r="AE1264">
        <v>-172.57510663176799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</row>
    <row r="1265" spans="1:143" hidden="1" x14ac:dyDescent="0.2">
      <c r="A1265" t="s">
        <v>233</v>
      </c>
      <c r="B1265">
        <v>0</v>
      </c>
      <c r="C1265" t="str">
        <f t="shared" si="848"/>
        <v>yes</v>
      </c>
      <c r="D1265" t="str">
        <f t="shared" si="849"/>
        <v>yes</v>
      </c>
      <c r="E1265" t="str">
        <f t="shared" si="850"/>
        <v>yes</v>
      </c>
      <c r="F1265" t="str">
        <f t="shared" si="851"/>
        <v>yes</v>
      </c>
      <c r="G1265" t="str">
        <f t="shared" si="852"/>
        <v>yes</v>
      </c>
      <c r="H1265" t="s">
        <v>2421</v>
      </c>
      <c r="I1265" t="str">
        <f t="shared" si="853"/>
        <v>yes</v>
      </c>
      <c r="J1265" s="1" t="s">
        <v>91</v>
      </c>
      <c r="K1265">
        <v>76.540814988199998</v>
      </c>
      <c r="L1265">
        <v>35.009424438099998</v>
      </c>
      <c r="M1265" s="1">
        <v>1954</v>
      </c>
      <c r="N1265">
        <v>1</v>
      </c>
      <c r="O1265">
        <v>4</v>
      </c>
      <c r="P1265">
        <v>4</v>
      </c>
      <c r="Q1265">
        <v>2</v>
      </c>
      <c r="R1265">
        <v>5.4</v>
      </c>
      <c r="S1265">
        <v>158.43456597046</v>
      </c>
      <c r="T1265">
        <v>30.61632599528</v>
      </c>
      <c r="U1265" t="s">
        <v>108</v>
      </c>
      <c r="V1265">
        <v>71.833230008671279</v>
      </c>
      <c r="W1265">
        <v>51.570865980000001</v>
      </c>
      <c r="X1265">
        <v>7.2403985750000004</v>
      </c>
      <c r="Y1265">
        <v>289</v>
      </c>
      <c r="Z1265" t="str" cm="1">
        <f t="array" ref="Z1265">INDEX(Tabelle4!$C$2:$C$2596,MATCH(TRUE,EXACT(tool!A78,Tabelle4!$D$2:$D$2596),0))</f>
        <v>Z</v>
      </c>
      <c r="AA1265" t="s">
        <v>234</v>
      </c>
      <c r="AB1265" t="s">
        <v>83</v>
      </c>
      <c r="AC1265">
        <v>40.906867980957003</v>
      </c>
      <c r="AD1265">
        <v>32.9551749341327</v>
      </c>
      <c r="AE1265">
        <v>-123.508334107176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</row>
    <row r="1266" spans="1:143" hidden="1" x14ac:dyDescent="0.2">
      <c r="A1266" t="s">
        <v>441</v>
      </c>
      <c r="B1266">
        <v>0</v>
      </c>
      <c r="C1266" t="str">
        <f t="shared" si="848"/>
        <v>yes</v>
      </c>
      <c r="D1266" t="str">
        <f t="shared" si="849"/>
        <v>yes</v>
      </c>
      <c r="E1266" t="str">
        <f t="shared" si="850"/>
        <v>yes</v>
      </c>
      <c r="F1266" t="str">
        <f t="shared" si="851"/>
        <v>no</v>
      </c>
      <c r="G1266" t="str">
        <f t="shared" si="852"/>
        <v>yes</v>
      </c>
      <c r="H1266" t="s">
        <v>2421</v>
      </c>
      <c r="I1266" t="str">
        <f t="shared" si="853"/>
        <v>yes</v>
      </c>
      <c r="J1266" s="1" t="s">
        <v>91</v>
      </c>
      <c r="K1266">
        <v>75.864958998099993</v>
      </c>
      <c r="L1266">
        <v>34.8511938539</v>
      </c>
      <c r="M1266" s="1">
        <v>1956</v>
      </c>
      <c r="N1266">
        <v>2</v>
      </c>
      <c r="O1266">
        <v>1</v>
      </c>
      <c r="P1266">
        <v>2</v>
      </c>
      <c r="Q1266">
        <v>2</v>
      </c>
      <c r="R1266">
        <v>5.4</v>
      </c>
      <c r="S1266">
        <v>157.85046321182</v>
      </c>
      <c r="T1266">
        <v>30.34598359924</v>
      </c>
      <c r="U1266" t="s">
        <v>121</v>
      </c>
      <c r="V1266">
        <v>91.960596979900004</v>
      </c>
      <c r="W1266">
        <v>51.570613379999998</v>
      </c>
      <c r="X1266">
        <v>7.2406756019999996</v>
      </c>
      <c r="Y1266">
        <v>289</v>
      </c>
      <c r="Z1266" t="str" cm="1">
        <f t="array" ref="Z1266">INDEX(Tabelle4!$C$2:$C$2596,MATCH(TRUE,EXACT(tool!A182,Tabelle4!$D$2:$D$2596),0))</f>
        <v>Z</v>
      </c>
      <c r="AA1266" t="s">
        <v>442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</row>
    <row r="1267" spans="1:143" hidden="1" x14ac:dyDescent="0.2">
      <c r="A1267" t="s">
        <v>795</v>
      </c>
      <c r="B1267">
        <v>0</v>
      </c>
      <c r="C1267" t="str">
        <f t="shared" si="848"/>
        <v>yes</v>
      </c>
      <c r="D1267" t="str">
        <f t="shared" si="849"/>
        <v>yes</v>
      </c>
      <c r="E1267" t="str">
        <f t="shared" si="850"/>
        <v>yes</v>
      </c>
      <c r="F1267" t="str">
        <f t="shared" si="851"/>
        <v>yes</v>
      </c>
      <c r="G1267" t="str">
        <f t="shared" si="852"/>
        <v>yes</v>
      </c>
      <c r="H1267" t="s">
        <v>2421</v>
      </c>
      <c r="I1267" t="str">
        <f t="shared" si="853"/>
        <v>yes</v>
      </c>
      <c r="J1267" s="1" t="s">
        <v>91</v>
      </c>
      <c r="K1267">
        <v>76.543810038000004</v>
      </c>
      <c r="L1267">
        <v>35.012099501199998</v>
      </c>
      <c r="M1267" s="1">
        <v>1953</v>
      </c>
      <c r="N1267">
        <v>2</v>
      </c>
      <c r="O1267">
        <v>3</v>
      </c>
      <c r="P1267">
        <v>6</v>
      </c>
      <c r="Q1267">
        <v>2</v>
      </c>
      <c r="R1267">
        <v>5.4</v>
      </c>
      <c r="S1267">
        <v>158.44781329128</v>
      </c>
      <c r="T1267">
        <v>30.617524015200004</v>
      </c>
      <c r="U1267" t="s">
        <v>121</v>
      </c>
      <c r="V1267">
        <v>173.70557003499999</v>
      </c>
      <c r="W1267">
        <v>51.570929030000002</v>
      </c>
      <c r="X1267">
        <v>7.2403294560000004</v>
      </c>
      <c r="Y1267">
        <v>289</v>
      </c>
      <c r="Z1267" t="str" cm="1">
        <f t="array" ref="Z1267">INDEX(Tabelle4!$C$2:$C$2596,MATCH(TRUE,EXACT(tool!A365,Tabelle4!$D$2:$D$2596),0))</f>
        <v>Z</v>
      </c>
      <c r="AA1267" t="s">
        <v>796</v>
      </c>
      <c r="AB1267" t="s">
        <v>83</v>
      </c>
      <c r="AC1267">
        <v>46.599338531494098</v>
      </c>
      <c r="AD1267">
        <v>32.8103587231627</v>
      </c>
      <c r="AE1267">
        <v>-122.745082927428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</row>
    <row r="1268" spans="1:143" hidden="1" x14ac:dyDescent="0.2">
      <c r="A1268" t="s">
        <v>1371</v>
      </c>
      <c r="B1268">
        <v>0</v>
      </c>
      <c r="C1268" t="str">
        <f t="shared" ref="C1268:C1269" si="866">IF(M1268&lt;&gt;0,IF(J1268&lt;&gt;0,IF(J1268&lt;&gt;"0","yes","no"),"no"),"no")</f>
        <v>no</v>
      </c>
      <c r="D1268" t="str">
        <f t="shared" ref="D1268:D1269" si="867">IF(M1268&lt;&gt;0,IF(J1268&lt;&gt;0,IF(J1268&lt;&gt;"0","yes","no"),"no"),"no")</f>
        <v>no</v>
      </c>
      <c r="E1268" t="str">
        <f t="shared" ref="E1268:E1269" si="868">IF(M1268&lt;&gt;0,IF(J1268&lt;&gt;0,IF(J1268&lt;&gt;"0","yes","no"),"no"),"no")</f>
        <v>no</v>
      </c>
      <c r="F1268" t="str">
        <f>IF(COUNTIF(AB1268:CM1268,"pv&amp;st")&lt;&gt;0,IF(J1268&lt;&gt;"0",IF(J1268&lt;&gt;0,"yes","no"),"no"),"no")</f>
        <v>no</v>
      </c>
      <c r="G1268" t="str">
        <f>IF(M1268&lt;&gt;0,IF(J1268&lt;&gt;0,IF(J1268&lt;&gt;"0","yes","no"),"no"),"no")</f>
        <v>no</v>
      </c>
      <c r="H1268" t="s">
        <v>2421</v>
      </c>
      <c r="I1268" t="str">
        <f t="shared" ref="I1268:I1269" si="869">IF(J1268&lt;&gt;"0",IF(J1268&lt;&gt;0,"yes","no"),"no")</f>
        <v>no</v>
      </c>
      <c r="J1268" s="2">
        <v>0</v>
      </c>
      <c r="K1268">
        <v>18.109792005700001</v>
      </c>
      <c r="L1268">
        <v>18.033785525500001</v>
      </c>
      <c r="M1268" s="1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51.570957079999999</v>
      </c>
      <c r="X1268">
        <v>7.240222277</v>
      </c>
      <c r="Y1268">
        <v>289</v>
      </c>
      <c r="Z1268" t="str" cm="1">
        <f t="array" ref="Z1268">INDEX(Tabelle4!$C$2:$C$2596,MATCH(TRUE,EXACT(tool!A719,Tabelle4!$D$2:$D$2596),0))</f>
        <v>Y</v>
      </c>
      <c r="AA1268" t="s">
        <v>796</v>
      </c>
      <c r="AB1268" t="s">
        <v>78</v>
      </c>
      <c r="AC1268">
        <v>5.5931468009948704</v>
      </c>
      <c r="AD1268">
        <v>1.85434339865715</v>
      </c>
      <c r="AE1268">
        <v>-114.452043222722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</row>
    <row r="1269" spans="1:143" hidden="1" x14ac:dyDescent="0.2">
      <c r="A1269" t="s">
        <v>565</v>
      </c>
      <c r="B1269">
        <v>0</v>
      </c>
      <c r="C1269" t="str">
        <f t="shared" si="866"/>
        <v>yes</v>
      </c>
      <c r="D1269" t="str">
        <f t="shared" si="867"/>
        <v>yes</v>
      </c>
      <c r="E1269" t="str">
        <f t="shared" si="868"/>
        <v>yes</v>
      </c>
      <c r="F1269" t="str">
        <f t="shared" si="851"/>
        <v>no</v>
      </c>
      <c r="G1269" t="str">
        <f t="shared" si="852"/>
        <v>yes</v>
      </c>
      <c r="H1269" t="s">
        <v>2421</v>
      </c>
      <c r="I1269" t="str">
        <f t="shared" si="869"/>
        <v>yes</v>
      </c>
      <c r="J1269" s="1" t="s">
        <v>91</v>
      </c>
      <c r="K1269">
        <v>75.008658510700002</v>
      </c>
      <c r="L1269">
        <v>35.341681364599999</v>
      </c>
      <c r="M1269" s="1">
        <v>1935</v>
      </c>
      <c r="N1269">
        <v>1</v>
      </c>
      <c r="O1269">
        <v>3</v>
      </c>
      <c r="P1269">
        <v>3</v>
      </c>
      <c r="Q1269">
        <v>1</v>
      </c>
      <c r="R1269">
        <v>2.7</v>
      </c>
      <c r="S1269">
        <v>80.420807982279996</v>
      </c>
      <c r="T1269">
        <v>15.001731702140001</v>
      </c>
      <c r="U1269" t="s">
        <v>108</v>
      </c>
      <c r="V1269">
        <v>178.1076170640753</v>
      </c>
      <c r="W1269">
        <v>51.565564899999998</v>
      </c>
      <c r="X1269">
        <v>7.2371302860000002</v>
      </c>
      <c r="Y1269">
        <v>292</v>
      </c>
      <c r="Z1269" t="str" cm="1">
        <f t="array" ref="Z1269">INDEX(Tabelle4!$C$2:$C$2596,MATCH(TRUE,EXACT(tool!A246,Tabelle4!$D$2:$D$2596),0))</f>
        <v>Y</v>
      </c>
      <c r="AA1269" t="s">
        <v>566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</row>
    <row r="1270" spans="1:143" hidden="1" x14ac:dyDescent="0.2">
      <c r="A1270" t="s">
        <v>788</v>
      </c>
      <c r="B1270">
        <v>0</v>
      </c>
      <c r="C1270" t="str">
        <f t="shared" si="848"/>
        <v>yes</v>
      </c>
      <c r="D1270" t="str">
        <f t="shared" si="849"/>
        <v>yes</v>
      </c>
      <c r="E1270" t="str">
        <f t="shared" si="850"/>
        <v>yes</v>
      </c>
      <c r="F1270" t="str">
        <f t="shared" si="851"/>
        <v>no</v>
      </c>
      <c r="G1270" t="str">
        <f t="shared" si="852"/>
        <v>yes</v>
      </c>
      <c r="H1270" t="s">
        <v>2421</v>
      </c>
      <c r="I1270" t="str">
        <f t="shared" si="853"/>
        <v>yes</v>
      </c>
      <c r="J1270" s="1" t="s">
        <v>91</v>
      </c>
      <c r="K1270">
        <v>126.667758013</v>
      </c>
      <c r="L1270">
        <v>45.109622010300001</v>
      </c>
      <c r="M1270" s="1">
        <v>1905</v>
      </c>
      <c r="N1270">
        <v>1</v>
      </c>
      <c r="O1270">
        <v>1</v>
      </c>
      <c r="P1270">
        <v>1</v>
      </c>
      <c r="Q1270">
        <v>2</v>
      </c>
      <c r="R1270">
        <v>5.4</v>
      </c>
      <c r="S1270">
        <v>192.92485565042003</v>
      </c>
      <c r="T1270">
        <v>50.6671032052</v>
      </c>
      <c r="U1270" t="s">
        <v>108</v>
      </c>
      <c r="V1270">
        <v>99.658095006624563</v>
      </c>
      <c r="W1270">
        <v>51.565416980000002</v>
      </c>
      <c r="X1270">
        <v>7.2368362590000004</v>
      </c>
      <c r="Y1270">
        <v>292</v>
      </c>
      <c r="Z1270" t="str" cm="1">
        <f t="array" ref="Z1270">INDEX(Tabelle4!$C$2:$C$2596,MATCH(TRUE,EXACT(tool!A361,Tabelle4!$D$2:$D$2596),0))</f>
        <v>Z</v>
      </c>
      <c r="AA1270" t="s">
        <v>566</v>
      </c>
      <c r="AB1270" t="s">
        <v>78</v>
      </c>
      <c r="AC1270">
        <v>6.6507081985473597</v>
      </c>
      <c r="AD1270">
        <v>25.069505731612001</v>
      </c>
      <c r="AE1270">
        <v>168.158309052356</v>
      </c>
      <c r="AF1270" t="s">
        <v>78</v>
      </c>
      <c r="AG1270">
        <v>9.2149600982665998</v>
      </c>
      <c r="AH1270">
        <v>64.045094910329297</v>
      </c>
      <c r="AI1270">
        <v>168.20522224861099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</row>
    <row r="1271" spans="1:143" hidden="1" x14ac:dyDescent="0.2">
      <c r="A1271" t="s">
        <v>1873</v>
      </c>
      <c r="B1271">
        <v>0</v>
      </c>
      <c r="C1271" t="str">
        <f t="shared" si="848"/>
        <v>no</v>
      </c>
      <c r="D1271" t="str">
        <f t="shared" si="849"/>
        <v>no</v>
      </c>
      <c r="E1271" t="str">
        <f t="shared" si="850"/>
        <v>no</v>
      </c>
      <c r="F1271" t="str">
        <f t="shared" si="851"/>
        <v>no</v>
      </c>
      <c r="G1271" t="str">
        <f t="shared" si="852"/>
        <v>no</v>
      </c>
      <c r="H1271" t="s">
        <v>2421</v>
      </c>
      <c r="I1271" t="str">
        <f t="shared" si="853"/>
        <v>no</v>
      </c>
      <c r="J1271" s="1" t="s">
        <v>76</v>
      </c>
      <c r="K1271">
        <v>20.875232017399998</v>
      </c>
      <c r="L1271">
        <v>19.968344581499998</v>
      </c>
      <c r="M1271" s="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51.565401700000002</v>
      </c>
      <c r="X1271">
        <v>7.2373120579999997</v>
      </c>
      <c r="Y1271">
        <v>292</v>
      </c>
      <c r="Z1271" t="str" cm="1">
        <f t="array" ref="Z1271">INDEX(Tabelle4!$C$2:$C$2596,MATCH(TRUE,EXACT(tool!A1072,Tabelle4!$D$2:$D$2596),0))</f>
        <v>Z</v>
      </c>
      <c r="AA1271" t="s">
        <v>566</v>
      </c>
      <c r="AB1271" t="s">
        <v>78</v>
      </c>
      <c r="AC1271">
        <v>11.240044593811</v>
      </c>
      <c r="AD1271">
        <v>0.72799977900717405</v>
      </c>
      <c r="AE1271">
        <v>-155.32313683870299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</row>
  </sheetData>
  <autoFilter ref="A1:EM1271" xr:uid="{B37CE227-9BF2-554E-B052-71997C3094B7}">
    <filterColumn colId="1">
      <filters>
        <filter val="1"/>
      </filters>
    </filterColumn>
    <filterColumn colId="25">
      <filters>
        <filter val="Y"/>
      </filters>
    </filterColumn>
  </autoFilter>
  <phoneticPr fontId="1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0ADF-5868-804B-99ED-C029AE3F88D1}">
  <dimension ref="A1:D2596"/>
  <sheetViews>
    <sheetView topLeftCell="A2524" workbookViewId="0">
      <selection activeCell="E12" sqref="E12"/>
    </sheetView>
  </sheetViews>
  <sheetFormatPr baseColWidth="10" defaultRowHeight="16" x14ac:dyDescent="0.2"/>
  <cols>
    <col min="1" max="1" width="22" bestFit="1" customWidth="1"/>
    <col min="2" max="2" width="5.83203125" bestFit="1" customWidth="1"/>
    <col min="3" max="3" width="7.33203125" bestFit="1" customWidth="1"/>
  </cols>
  <sheetData>
    <row r="1" spans="1:4" x14ac:dyDescent="0.2">
      <c r="A1" t="s">
        <v>2422</v>
      </c>
      <c r="B1" t="s">
        <v>2423</v>
      </c>
      <c r="C1" t="s">
        <v>2424</v>
      </c>
    </row>
    <row r="2" spans="1:4" x14ac:dyDescent="0.2">
      <c r="A2" t="s">
        <v>2425</v>
      </c>
      <c r="B2">
        <v>2</v>
      </c>
      <c r="C2" t="s">
        <v>2426</v>
      </c>
      <c r="D2" t="str">
        <f>RIGHT(A2,9)</f>
        <v>L10000wAp</v>
      </c>
    </row>
    <row r="3" spans="1:4" x14ac:dyDescent="0.2">
      <c r="A3" t="s">
        <v>2427</v>
      </c>
      <c r="B3">
        <v>2</v>
      </c>
      <c r="C3" t="s">
        <v>2426</v>
      </c>
      <c r="D3" t="str">
        <f t="shared" ref="D3:D66" si="0">RIGHT(A3,9)</f>
        <v>L10000vQB</v>
      </c>
    </row>
    <row r="4" spans="1:4" x14ac:dyDescent="0.2">
      <c r="A4" t="s">
        <v>2428</v>
      </c>
      <c r="B4">
        <v>2</v>
      </c>
      <c r="C4" t="s">
        <v>2426</v>
      </c>
      <c r="D4" t="str">
        <f t="shared" si="0"/>
        <v>L10002LQa</v>
      </c>
    </row>
    <row r="5" spans="1:4" x14ac:dyDescent="0.2">
      <c r="A5" t="s">
        <v>2429</v>
      </c>
      <c r="B5">
        <v>1</v>
      </c>
      <c r="C5" t="s">
        <v>2430</v>
      </c>
      <c r="D5" t="str">
        <f t="shared" si="0"/>
        <v>L10002L2G</v>
      </c>
    </row>
    <row r="6" spans="1:4" x14ac:dyDescent="0.2">
      <c r="A6" t="s">
        <v>2431</v>
      </c>
      <c r="B6">
        <v>1</v>
      </c>
      <c r="C6" t="s">
        <v>2430</v>
      </c>
      <c r="D6" t="str">
        <f t="shared" si="0"/>
        <v>L10002Nxu</v>
      </c>
    </row>
    <row r="7" spans="1:4" x14ac:dyDescent="0.2">
      <c r="A7" t="s">
        <v>2432</v>
      </c>
      <c r="B7">
        <v>2</v>
      </c>
      <c r="C7" t="s">
        <v>2426</v>
      </c>
      <c r="D7" t="str">
        <f t="shared" si="0"/>
        <v>L10002rS7</v>
      </c>
    </row>
    <row r="8" spans="1:4" x14ac:dyDescent="0.2">
      <c r="A8" t="s">
        <v>2433</v>
      </c>
      <c r="B8">
        <v>1</v>
      </c>
      <c r="C8" t="s">
        <v>2430</v>
      </c>
      <c r="D8" t="str">
        <f t="shared" si="0"/>
        <v>L10002MzZ</v>
      </c>
    </row>
    <row r="9" spans="1:4" x14ac:dyDescent="0.2">
      <c r="A9" t="s">
        <v>2434</v>
      </c>
      <c r="B9">
        <v>2</v>
      </c>
      <c r="C9" t="s">
        <v>2426</v>
      </c>
      <c r="D9" t="str">
        <f t="shared" si="0"/>
        <v>L10000v9D</v>
      </c>
    </row>
    <row r="10" spans="1:4" x14ac:dyDescent="0.2">
      <c r="A10" t="s">
        <v>2435</v>
      </c>
      <c r="B10">
        <v>2</v>
      </c>
      <c r="C10" t="s">
        <v>2426</v>
      </c>
      <c r="D10" t="str">
        <f t="shared" si="0"/>
        <v>L10000urJ</v>
      </c>
    </row>
    <row r="11" spans="1:4" x14ac:dyDescent="0.2">
      <c r="A11" t="s">
        <v>2436</v>
      </c>
      <c r="B11">
        <v>2</v>
      </c>
      <c r="C11" t="s">
        <v>2426</v>
      </c>
      <c r="D11" t="str">
        <f t="shared" si="0"/>
        <v>L10002LCN</v>
      </c>
    </row>
    <row r="12" spans="1:4" x14ac:dyDescent="0.2">
      <c r="A12" t="s">
        <v>2437</v>
      </c>
      <c r="B12">
        <v>2</v>
      </c>
      <c r="C12" t="s">
        <v>2426</v>
      </c>
      <c r="D12" t="str">
        <f t="shared" si="0"/>
        <v>L10008CLM</v>
      </c>
    </row>
    <row r="13" spans="1:4" x14ac:dyDescent="0.2">
      <c r="A13" t="s">
        <v>2438</v>
      </c>
      <c r="B13">
        <v>1</v>
      </c>
      <c r="C13" t="s">
        <v>2430</v>
      </c>
      <c r="D13" t="str">
        <f t="shared" si="0"/>
        <v>L10002KMm</v>
      </c>
    </row>
    <row r="14" spans="1:4" x14ac:dyDescent="0.2">
      <c r="A14" t="s">
        <v>2439</v>
      </c>
      <c r="B14">
        <v>2</v>
      </c>
      <c r="C14" t="s">
        <v>2426</v>
      </c>
      <c r="D14" t="str">
        <f t="shared" si="0"/>
        <v>L10002rYw</v>
      </c>
    </row>
    <row r="15" spans="1:4" x14ac:dyDescent="0.2">
      <c r="A15" t="s">
        <v>2440</v>
      </c>
      <c r="B15">
        <v>1</v>
      </c>
      <c r="C15" t="s">
        <v>2430</v>
      </c>
      <c r="D15" t="str">
        <f t="shared" si="0"/>
        <v>L10002Lf1</v>
      </c>
    </row>
    <row r="16" spans="1:4" x14ac:dyDescent="0.2">
      <c r="A16" t="s">
        <v>2441</v>
      </c>
      <c r="B16">
        <v>1</v>
      </c>
      <c r="C16" t="s">
        <v>2430</v>
      </c>
      <c r="D16" t="str">
        <f t="shared" si="0"/>
        <v>L10002MCI</v>
      </c>
    </row>
    <row r="17" spans="1:4" x14ac:dyDescent="0.2">
      <c r="A17" t="s">
        <v>2442</v>
      </c>
      <c r="B17">
        <v>1</v>
      </c>
      <c r="C17" t="s">
        <v>2430</v>
      </c>
      <c r="D17" t="str">
        <f t="shared" si="0"/>
        <v>L10002NXJ</v>
      </c>
    </row>
    <row r="18" spans="1:4" x14ac:dyDescent="0.2">
      <c r="A18" t="s">
        <v>2443</v>
      </c>
      <c r="B18">
        <v>1</v>
      </c>
      <c r="C18" t="s">
        <v>2430</v>
      </c>
      <c r="D18" t="str">
        <f t="shared" si="0"/>
        <v>L10002req</v>
      </c>
    </row>
    <row r="19" spans="1:4" x14ac:dyDescent="0.2">
      <c r="A19" t="s">
        <v>2444</v>
      </c>
      <c r="B19">
        <v>2</v>
      </c>
      <c r="C19" t="s">
        <v>2426</v>
      </c>
      <c r="D19" t="str">
        <f t="shared" si="0"/>
        <v>L10000vpI</v>
      </c>
    </row>
    <row r="20" spans="1:4" x14ac:dyDescent="0.2">
      <c r="A20" t="s">
        <v>2445</v>
      </c>
      <c r="B20">
        <v>2</v>
      </c>
      <c r="C20" t="s">
        <v>2426</v>
      </c>
      <c r="D20" t="str">
        <f t="shared" si="0"/>
        <v>L10008ILF</v>
      </c>
    </row>
    <row r="21" spans="1:4" x14ac:dyDescent="0.2">
      <c r="A21" t="s">
        <v>2446</v>
      </c>
      <c r="B21">
        <v>2</v>
      </c>
      <c r="C21" t="s">
        <v>2426</v>
      </c>
      <c r="D21" t="str">
        <f t="shared" si="0"/>
        <v>LF00000P3</v>
      </c>
    </row>
    <row r="22" spans="1:4" x14ac:dyDescent="0.2">
      <c r="A22" t="s">
        <v>2447</v>
      </c>
      <c r="B22">
        <v>1</v>
      </c>
      <c r="C22" t="s">
        <v>2430</v>
      </c>
      <c r="D22" t="str">
        <f t="shared" si="0"/>
        <v>L10002M4F</v>
      </c>
    </row>
    <row r="23" spans="1:4" x14ac:dyDescent="0.2">
      <c r="A23" t="s">
        <v>2448</v>
      </c>
      <c r="B23">
        <v>2</v>
      </c>
      <c r="C23" t="s">
        <v>2426</v>
      </c>
      <c r="D23" t="str">
        <f t="shared" si="0"/>
        <v>L10000uBY</v>
      </c>
    </row>
    <row r="24" spans="1:4" x14ac:dyDescent="0.2">
      <c r="A24" t="s">
        <v>2449</v>
      </c>
      <c r="B24">
        <v>2</v>
      </c>
      <c r="C24" t="s">
        <v>2426</v>
      </c>
      <c r="D24" t="str">
        <f t="shared" si="0"/>
        <v>L10000vln</v>
      </c>
    </row>
    <row r="25" spans="1:4" x14ac:dyDescent="0.2">
      <c r="A25" t="s">
        <v>2450</v>
      </c>
      <c r="B25">
        <v>1</v>
      </c>
      <c r="C25" t="s">
        <v>2430</v>
      </c>
      <c r="D25" t="str">
        <f t="shared" si="0"/>
        <v>L10002I2o</v>
      </c>
    </row>
    <row r="26" spans="1:4" x14ac:dyDescent="0.2">
      <c r="A26" t="s">
        <v>2451</v>
      </c>
      <c r="B26">
        <v>2</v>
      </c>
      <c r="C26" t="s">
        <v>2426</v>
      </c>
      <c r="D26" t="str">
        <f t="shared" si="0"/>
        <v>L10000wFS</v>
      </c>
    </row>
    <row r="27" spans="1:4" x14ac:dyDescent="0.2">
      <c r="A27" t="s">
        <v>2452</v>
      </c>
      <c r="B27">
        <v>2</v>
      </c>
      <c r="C27" t="s">
        <v>2426</v>
      </c>
      <c r="D27" t="str">
        <f t="shared" si="0"/>
        <v>L10000vCc</v>
      </c>
    </row>
    <row r="28" spans="1:4" x14ac:dyDescent="0.2">
      <c r="A28" t="s">
        <v>2453</v>
      </c>
      <c r="B28">
        <v>2</v>
      </c>
      <c r="C28" t="s">
        <v>2426</v>
      </c>
      <c r="D28" t="str">
        <f t="shared" si="0"/>
        <v>L10000vvc</v>
      </c>
    </row>
    <row r="29" spans="1:4" x14ac:dyDescent="0.2">
      <c r="A29" t="s">
        <v>2454</v>
      </c>
      <c r="B29">
        <v>2</v>
      </c>
      <c r="C29" t="s">
        <v>2426</v>
      </c>
      <c r="D29" t="str">
        <f t="shared" si="0"/>
        <v>L1000912O</v>
      </c>
    </row>
    <row r="30" spans="1:4" x14ac:dyDescent="0.2">
      <c r="A30" t="s">
        <v>2455</v>
      </c>
      <c r="B30">
        <v>2</v>
      </c>
      <c r="C30" t="s">
        <v>2426</v>
      </c>
      <c r="D30" t="str">
        <f t="shared" si="0"/>
        <v>L10002LzJ</v>
      </c>
    </row>
    <row r="31" spans="1:4" x14ac:dyDescent="0.2">
      <c r="A31" t="s">
        <v>2456</v>
      </c>
      <c r="B31">
        <v>2</v>
      </c>
      <c r="C31" t="s">
        <v>2426</v>
      </c>
      <c r="D31" t="str">
        <f t="shared" si="0"/>
        <v>L10002N0b</v>
      </c>
    </row>
    <row r="32" spans="1:4" x14ac:dyDescent="0.2">
      <c r="A32" t="s">
        <v>2457</v>
      </c>
      <c r="B32">
        <v>2</v>
      </c>
      <c r="C32" t="s">
        <v>2426</v>
      </c>
      <c r="D32" t="str">
        <f t="shared" si="0"/>
        <v>L10000uTX</v>
      </c>
    </row>
    <row r="33" spans="1:4" x14ac:dyDescent="0.2">
      <c r="A33" t="s">
        <v>2444</v>
      </c>
      <c r="B33">
        <v>2</v>
      </c>
      <c r="C33" t="s">
        <v>2426</v>
      </c>
      <c r="D33" t="str">
        <f t="shared" si="0"/>
        <v>L10000vpI</v>
      </c>
    </row>
    <row r="34" spans="1:4" x14ac:dyDescent="0.2">
      <c r="A34" t="s">
        <v>2458</v>
      </c>
      <c r="B34">
        <v>2</v>
      </c>
      <c r="C34" t="s">
        <v>2426</v>
      </c>
      <c r="D34" t="str">
        <f t="shared" si="0"/>
        <v>L10002Ktw</v>
      </c>
    </row>
    <row r="35" spans="1:4" x14ac:dyDescent="0.2">
      <c r="A35" t="s">
        <v>2459</v>
      </c>
      <c r="B35">
        <v>2</v>
      </c>
      <c r="C35" t="s">
        <v>2426</v>
      </c>
      <c r="D35" t="str">
        <f t="shared" si="0"/>
        <v>L10002N1O</v>
      </c>
    </row>
    <row r="36" spans="1:4" x14ac:dyDescent="0.2">
      <c r="A36" t="s">
        <v>2460</v>
      </c>
      <c r="B36">
        <v>1</v>
      </c>
      <c r="C36" t="s">
        <v>2430</v>
      </c>
      <c r="D36" t="str">
        <f t="shared" si="0"/>
        <v>L10002MFt</v>
      </c>
    </row>
    <row r="37" spans="1:4" x14ac:dyDescent="0.2">
      <c r="A37" t="s">
        <v>2461</v>
      </c>
      <c r="B37">
        <v>2</v>
      </c>
      <c r="C37" t="s">
        <v>2426</v>
      </c>
      <c r="D37" t="str">
        <f t="shared" si="0"/>
        <v>L10002NZn</v>
      </c>
    </row>
    <row r="38" spans="1:4" x14ac:dyDescent="0.2">
      <c r="A38" t="s">
        <v>2462</v>
      </c>
      <c r="B38">
        <v>2</v>
      </c>
      <c r="C38" t="s">
        <v>2426</v>
      </c>
      <c r="D38" t="str">
        <f t="shared" si="0"/>
        <v>L10002LxP</v>
      </c>
    </row>
    <row r="39" spans="1:4" x14ac:dyDescent="0.2">
      <c r="A39" t="s">
        <v>2463</v>
      </c>
      <c r="B39">
        <v>2</v>
      </c>
      <c r="C39" t="s">
        <v>2426</v>
      </c>
      <c r="D39" t="str">
        <f t="shared" si="0"/>
        <v>L10000uEB</v>
      </c>
    </row>
    <row r="40" spans="1:4" x14ac:dyDescent="0.2">
      <c r="A40" t="s">
        <v>2464</v>
      </c>
      <c r="B40">
        <v>2</v>
      </c>
      <c r="C40" t="s">
        <v>2426</v>
      </c>
      <c r="D40" t="str">
        <f t="shared" si="0"/>
        <v>L10000weU</v>
      </c>
    </row>
    <row r="41" spans="1:4" x14ac:dyDescent="0.2">
      <c r="A41" t="s">
        <v>2465</v>
      </c>
      <c r="B41">
        <v>2</v>
      </c>
      <c r="C41" t="s">
        <v>2426</v>
      </c>
      <c r="D41" t="str">
        <f t="shared" si="0"/>
        <v>L10000v6P</v>
      </c>
    </row>
    <row r="42" spans="1:4" x14ac:dyDescent="0.2">
      <c r="A42" t="s">
        <v>2466</v>
      </c>
      <c r="B42">
        <v>2</v>
      </c>
      <c r="C42" t="s">
        <v>2426</v>
      </c>
      <c r="D42" t="str">
        <f t="shared" si="0"/>
        <v>L10000vJ6</v>
      </c>
    </row>
    <row r="43" spans="1:4" x14ac:dyDescent="0.2">
      <c r="A43" t="s">
        <v>2467</v>
      </c>
      <c r="B43">
        <v>2</v>
      </c>
      <c r="C43" t="s">
        <v>2426</v>
      </c>
      <c r="D43" t="str">
        <f t="shared" si="0"/>
        <v>L10000xyG</v>
      </c>
    </row>
    <row r="44" spans="1:4" x14ac:dyDescent="0.2">
      <c r="A44" t="s">
        <v>2468</v>
      </c>
      <c r="B44">
        <v>2</v>
      </c>
      <c r="C44" t="s">
        <v>2426</v>
      </c>
      <c r="D44" t="str">
        <f t="shared" si="0"/>
        <v>L10001NGa</v>
      </c>
    </row>
    <row r="45" spans="1:4" x14ac:dyDescent="0.2">
      <c r="A45" t="s">
        <v>2469</v>
      </c>
      <c r="B45">
        <v>2</v>
      </c>
      <c r="C45" t="s">
        <v>2426</v>
      </c>
      <c r="D45" t="str">
        <f t="shared" si="0"/>
        <v>L10002Lch</v>
      </c>
    </row>
    <row r="46" spans="1:4" x14ac:dyDescent="0.2">
      <c r="A46" t="s">
        <v>2470</v>
      </c>
      <c r="B46">
        <v>2</v>
      </c>
      <c r="C46" t="s">
        <v>2426</v>
      </c>
      <c r="D46" t="str">
        <f t="shared" si="0"/>
        <v>L10002Nda</v>
      </c>
    </row>
    <row r="47" spans="1:4" x14ac:dyDescent="0.2">
      <c r="A47" t="s">
        <v>2471</v>
      </c>
      <c r="B47">
        <v>2</v>
      </c>
      <c r="C47" t="s">
        <v>2426</v>
      </c>
      <c r="D47" t="str">
        <f t="shared" si="0"/>
        <v>L10000vqY</v>
      </c>
    </row>
    <row r="48" spans="1:4" x14ac:dyDescent="0.2">
      <c r="A48" t="s">
        <v>2472</v>
      </c>
      <c r="B48">
        <v>1</v>
      </c>
      <c r="C48" t="s">
        <v>2430</v>
      </c>
      <c r="D48" t="str">
        <f t="shared" si="0"/>
        <v>L10002IUW</v>
      </c>
    </row>
    <row r="49" spans="1:4" x14ac:dyDescent="0.2">
      <c r="A49" t="s">
        <v>2473</v>
      </c>
      <c r="B49">
        <v>2</v>
      </c>
      <c r="C49" t="s">
        <v>2426</v>
      </c>
      <c r="D49" t="str">
        <f t="shared" si="0"/>
        <v>L10002Nhr</v>
      </c>
    </row>
    <row r="50" spans="1:4" x14ac:dyDescent="0.2">
      <c r="A50" t="s">
        <v>2474</v>
      </c>
      <c r="B50">
        <v>2</v>
      </c>
      <c r="C50" t="s">
        <v>2426</v>
      </c>
      <c r="D50" t="str">
        <f t="shared" si="0"/>
        <v>L10002Ift</v>
      </c>
    </row>
    <row r="51" spans="1:4" x14ac:dyDescent="0.2">
      <c r="A51" t="s">
        <v>2475</v>
      </c>
      <c r="B51">
        <v>1</v>
      </c>
      <c r="C51" t="s">
        <v>2430</v>
      </c>
      <c r="D51" t="str">
        <f t="shared" si="0"/>
        <v>L10002Kok</v>
      </c>
    </row>
    <row r="52" spans="1:4" x14ac:dyDescent="0.2">
      <c r="A52" t="s">
        <v>2476</v>
      </c>
      <c r="B52">
        <v>2</v>
      </c>
      <c r="C52" t="s">
        <v>2426</v>
      </c>
      <c r="D52" t="str">
        <f t="shared" si="0"/>
        <v>L10002LfX</v>
      </c>
    </row>
    <row r="53" spans="1:4" x14ac:dyDescent="0.2">
      <c r="A53" t="s">
        <v>2477</v>
      </c>
      <c r="B53">
        <v>1</v>
      </c>
      <c r="C53" t="s">
        <v>2430</v>
      </c>
      <c r="D53" t="str">
        <f t="shared" si="0"/>
        <v>L10002LNo</v>
      </c>
    </row>
    <row r="54" spans="1:4" x14ac:dyDescent="0.2">
      <c r="A54" t="s">
        <v>2478</v>
      </c>
      <c r="B54">
        <v>1</v>
      </c>
      <c r="C54" t="s">
        <v>2430</v>
      </c>
      <c r="D54" t="str">
        <f t="shared" si="0"/>
        <v>L10002MhU</v>
      </c>
    </row>
    <row r="55" spans="1:4" x14ac:dyDescent="0.2">
      <c r="A55" t="s">
        <v>2479</v>
      </c>
      <c r="B55">
        <v>2</v>
      </c>
      <c r="C55" t="s">
        <v>2426</v>
      </c>
      <c r="D55" t="str">
        <f t="shared" si="0"/>
        <v>L10002MwO</v>
      </c>
    </row>
    <row r="56" spans="1:4" x14ac:dyDescent="0.2">
      <c r="A56" t="s">
        <v>2480</v>
      </c>
      <c r="B56">
        <v>1</v>
      </c>
      <c r="C56" t="s">
        <v>2430</v>
      </c>
      <c r="D56" t="str">
        <f t="shared" si="0"/>
        <v>L10002Nim</v>
      </c>
    </row>
    <row r="57" spans="1:4" x14ac:dyDescent="0.2">
      <c r="A57" t="s">
        <v>2481</v>
      </c>
      <c r="B57">
        <v>2</v>
      </c>
      <c r="C57" t="s">
        <v>2426</v>
      </c>
      <c r="D57" t="str">
        <f t="shared" si="0"/>
        <v>L10002NZL</v>
      </c>
    </row>
    <row r="58" spans="1:4" x14ac:dyDescent="0.2">
      <c r="A58" t="s">
        <v>2482</v>
      </c>
      <c r="B58">
        <v>2</v>
      </c>
      <c r="C58" t="s">
        <v>2426</v>
      </c>
      <c r="D58" t="str">
        <f t="shared" si="0"/>
        <v>L10002Idj</v>
      </c>
    </row>
    <row r="59" spans="1:4" x14ac:dyDescent="0.2">
      <c r="A59" t="s">
        <v>2483</v>
      </c>
      <c r="B59">
        <v>2</v>
      </c>
      <c r="C59" t="s">
        <v>2426</v>
      </c>
      <c r="D59" t="str">
        <f t="shared" si="0"/>
        <v>L10002NG5</v>
      </c>
    </row>
    <row r="60" spans="1:4" x14ac:dyDescent="0.2">
      <c r="A60" t="s">
        <v>2484</v>
      </c>
      <c r="B60">
        <v>2</v>
      </c>
      <c r="C60" t="s">
        <v>2426</v>
      </c>
      <c r="D60" t="str">
        <f t="shared" si="0"/>
        <v>L10002IBD</v>
      </c>
    </row>
    <row r="61" spans="1:4" x14ac:dyDescent="0.2">
      <c r="A61" t="s">
        <v>2485</v>
      </c>
      <c r="B61">
        <v>2</v>
      </c>
      <c r="C61" t="s">
        <v>2426</v>
      </c>
      <c r="D61" t="str">
        <f t="shared" si="0"/>
        <v>L10002KYm</v>
      </c>
    </row>
    <row r="62" spans="1:4" x14ac:dyDescent="0.2">
      <c r="A62" t="s">
        <v>2486</v>
      </c>
      <c r="B62">
        <v>2</v>
      </c>
      <c r="C62" t="s">
        <v>2426</v>
      </c>
      <c r="D62" t="str">
        <f t="shared" si="0"/>
        <v>L10002LXT</v>
      </c>
    </row>
    <row r="63" spans="1:4" x14ac:dyDescent="0.2">
      <c r="A63" t="s">
        <v>2487</v>
      </c>
      <c r="B63">
        <v>2</v>
      </c>
      <c r="C63" t="s">
        <v>2426</v>
      </c>
      <c r="D63" t="str">
        <f t="shared" si="0"/>
        <v>L10002Mx8</v>
      </c>
    </row>
    <row r="64" spans="1:4" x14ac:dyDescent="0.2">
      <c r="A64" t="s">
        <v>2488</v>
      </c>
      <c r="B64">
        <v>2</v>
      </c>
      <c r="C64" t="s">
        <v>2426</v>
      </c>
      <c r="D64" t="str">
        <f t="shared" si="0"/>
        <v>L10002NjP</v>
      </c>
    </row>
    <row r="65" spans="1:4" x14ac:dyDescent="0.2">
      <c r="A65" t="s">
        <v>2489</v>
      </c>
      <c r="B65">
        <v>1</v>
      </c>
      <c r="C65" t="s">
        <v>2430</v>
      </c>
      <c r="D65" t="str">
        <f t="shared" si="0"/>
        <v>L10002JzN</v>
      </c>
    </row>
    <row r="66" spans="1:4" x14ac:dyDescent="0.2">
      <c r="A66" t="s">
        <v>2490</v>
      </c>
      <c r="B66">
        <v>1</v>
      </c>
      <c r="C66" t="s">
        <v>2430</v>
      </c>
      <c r="D66" t="str">
        <f t="shared" si="0"/>
        <v>L10002KzI</v>
      </c>
    </row>
    <row r="67" spans="1:4" x14ac:dyDescent="0.2">
      <c r="A67" t="s">
        <v>2491</v>
      </c>
      <c r="B67">
        <v>1</v>
      </c>
      <c r="C67" t="s">
        <v>2430</v>
      </c>
      <c r="D67" t="str">
        <f t="shared" ref="D67:D130" si="1">RIGHT(A67,9)</f>
        <v>L10002NJ8</v>
      </c>
    </row>
    <row r="68" spans="1:4" x14ac:dyDescent="0.2">
      <c r="A68" t="s">
        <v>2492</v>
      </c>
      <c r="B68">
        <v>2</v>
      </c>
      <c r="C68" t="s">
        <v>2426</v>
      </c>
      <c r="D68" t="str">
        <f t="shared" si="1"/>
        <v>L10000wBV</v>
      </c>
    </row>
    <row r="69" spans="1:4" x14ac:dyDescent="0.2">
      <c r="A69" t="s">
        <v>2493</v>
      </c>
      <c r="B69">
        <v>2</v>
      </c>
      <c r="C69" t="s">
        <v>2426</v>
      </c>
      <c r="D69" t="str">
        <f t="shared" si="1"/>
        <v>L10000vRs</v>
      </c>
    </row>
    <row r="70" spans="1:4" x14ac:dyDescent="0.2">
      <c r="A70" t="s">
        <v>2494</v>
      </c>
      <c r="B70">
        <v>2</v>
      </c>
      <c r="C70" t="s">
        <v>2426</v>
      </c>
      <c r="D70" t="str">
        <f t="shared" si="1"/>
        <v>L10000uYv</v>
      </c>
    </row>
    <row r="71" spans="1:4" x14ac:dyDescent="0.2">
      <c r="A71" t="s">
        <v>2495</v>
      </c>
      <c r="B71">
        <v>1</v>
      </c>
      <c r="C71" t="s">
        <v>2430</v>
      </c>
      <c r="D71" t="str">
        <f t="shared" si="1"/>
        <v>L10002LOB</v>
      </c>
    </row>
    <row r="72" spans="1:4" x14ac:dyDescent="0.2">
      <c r="A72" t="s">
        <v>2496</v>
      </c>
      <c r="B72">
        <v>1</v>
      </c>
      <c r="C72" t="s">
        <v>2430</v>
      </c>
      <c r="D72" t="str">
        <f t="shared" si="1"/>
        <v>L10002NCf</v>
      </c>
    </row>
    <row r="73" spans="1:4" x14ac:dyDescent="0.2">
      <c r="A73" t="s">
        <v>2497</v>
      </c>
      <c r="B73">
        <v>2</v>
      </c>
      <c r="C73" t="s">
        <v>2426</v>
      </c>
      <c r="D73" t="str">
        <f t="shared" si="1"/>
        <v>L10000uhr</v>
      </c>
    </row>
    <row r="74" spans="1:4" x14ac:dyDescent="0.2">
      <c r="A74" t="s">
        <v>2498</v>
      </c>
      <c r="B74">
        <v>2</v>
      </c>
      <c r="C74" t="s">
        <v>2426</v>
      </c>
      <c r="D74" t="str">
        <f t="shared" si="1"/>
        <v>L10000uQb</v>
      </c>
    </row>
    <row r="75" spans="1:4" x14ac:dyDescent="0.2">
      <c r="A75" t="s">
        <v>2499</v>
      </c>
      <c r="B75">
        <v>2</v>
      </c>
      <c r="C75" t="s">
        <v>2426</v>
      </c>
      <c r="D75" t="str">
        <f t="shared" si="1"/>
        <v>L10000v1M</v>
      </c>
    </row>
    <row r="76" spans="1:4" x14ac:dyDescent="0.2">
      <c r="A76" t="s">
        <v>2500</v>
      </c>
      <c r="B76">
        <v>2</v>
      </c>
      <c r="C76" t="s">
        <v>2426</v>
      </c>
      <c r="D76" t="str">
        <f t="shared" si="1"/>
        <v>L10000vh2</v>
      </c>
    </row>
    <row r="77" spans="1:4" x14ac:dyDescent="0.2">
      <c r="A77" t="s">
        <v>2501</v>
      </c>
      <c r="B77">
        <v>2</v>
      </c>
      <c r="C77" t="s">
        <v>2426</v>
      </c>
      <c r="D77" t="str">
        <f t="shared" si="1"/>
        <v>L10000vP6</v>
      </c>
    </row>
    <row r="78" spans="1:4" x14ac:dyDescent="0.2">
      <c r="A78" t="s">
        <v>2502</v>
      </c>
      <c r="B78">
        <v>2</v>
      </c>
      <c r="C78" t="s">
        <v>2426</v>
      </c>
      <c r="D78" t="str">
        <f t="shared" si="1"/>
        <v>L10000wBr</v>
      </c>
    </row>
    <row r="79" spans="1:4" x14ac:dyDescent="0.2">
      <c r="A79" t="s">
        <v>2503</v>
      </c>
      <c r="B79">
        <v>2</v>
      </c>
      <c r="C79" t="s">
        <v>2426</v>
      </c>
      <c r="D79" t="str">
        <f t="shared" si="1"/>
        <v>L10001NW1</v>
      </c>
    </row>
    <row r="80" spans="1:4" x14ac:dyDescent="0.2">
      <c r="A80" t="s">
        <v>2504</v>
      </c>
      <c r="B80">
        <v>1</v>
      </c>
      <c r="C80" t="s">
        <v>2430</v>
      </c>
      <c r="D80" t="str">
        <f t="shared" si="1"/>
        <v>L10002Ksa</v>
      </c>
    </row>
    <row r="81" spans="1:4" x14ac:dyDescent="0.2">
      <c r="A81" t="s">
        <v>2505</v>
      </c>
      <c r="B81">
        <v>2</v>
      </c>
      <c r="C81" t="s">
        <v>2426</v>
      </c>
      <c r="D81" t="str">
        <f t="shared" si="1"/>
        <v>L10000vL5</v>
      </c>
    </row>
    <row r="82" spans="1:4" x14ac:dyDescent="0.2">
      <c r="A82" t="s">
        <v>2506</v>
      </c>
      <c r="B82">
        <v>2</v>
      </c>
      <c r="C82" t="s">
        <v>2426</v>
      </c>
      <c r="D82" t="str">
        <f t="shared" si="1"/>
        <v>L10002Kg7</v>
      </c>
    </row>
    <row r="83" spans="1:4" x14ac:dyDescent="0.2">
      <c r="A83" t="s">
        <v>2507</v>
      </c>
      <c r="B83">
        <v>2</v>
      </c>
      <c r="C83" t="s">
        <v>2426</v>
      </c>
      <c r="D83" t="str">
        <f t="shared" si="1"/>
        <v>L10000umF</v>
      </c>
    </row>
    <row r="84" spans="1:4" x14ac:dyDescent="0.2">
      <c r="A84" t="s">
        <v>2508</v>
      </c>
      <c r="B84">
        <v>2</v>
      </c>
      <c r="C84" t="s">
        <v>2426</v>
      </c>
      <c r="D84" t="str">
        <f t="shared" si="1"/>
        <v>L10000vju</v>
      </c>
    </row>
    <row r="85" spans="1:4" x14ac:dyDescent="0.2">
      <c r="A85" t="s">
        <v>2509</v>
      </c>
      <c r="B85">
        <v>2</v>
      </c>
      <c r="C85" t="s">
        <v>2426</v>
      </c>
      <c r="D85" t="str">
        <f t="shared" si="1"/>
        <v>L10000uJY</v>
      </c>
    </row>
    <row r="86" spans="1:4" x14ac:dyDescent="0.2">
      <c r="A86" t="s">
        <v>2510</v>
      </c>
      <c r="B86">
        <v>2</v>
      </c>
      <c r="C86" t="s">
        <v>2426</v>
      </c>
      <c r="D86" t="str">
        <f t="shared" si="1"/>
        <v>L10000vEF</v>
      </c>
    </row>
    <row r="87" spans="1:4" x14ac:dyDescent="0.2">
      <c r="A87" t="s">
        <v>2511</v>
      </c>
      <c r="B87">
        <v>2</v>
      </c>
      <c r="C87" t="s">
        <v>2426</v>
      </c>
      <c r="D87" t="str">
        <f t="shared" si="1"/>
        <v>L10000wRX</v>
      </c>
    </row>
    <row r="88" spans="1:4" x14ac:dyDescent="0.2">
      <c r="A88" t="s">
        <v>2512</v>
      </c>
      <c r="B88">
        <v>2</v>
      </c>
      <c r="C88" t="s">
        <v>2426</v>
      </c>
      <c r="D88" t="str">
        <f t="shared" si="1"/>
        <v>L10000vaL</v>
      </c>
    </row>
    <row r="89" spans="1:4" x14ac:dyDescent="0.2">
      <c r="A89" t="s">
        <v>2513</v>
      </c>
      <c r="B89">
        <v>2</v>
      </c>
      <c r="C89" t="s">
        <v>2426</v>
      </c>
      <c r="D89" t="str">
        <f t="shared" si="1"/>
        <v>L10000vrX</v>
      </c>
    </row>
    <row r="90" spans="1:4" x14ac:dyDescent="0.2">
      <c r="A90" t="s">
        <v>2514</v>
      </c>
      <c r="B90">
        <v>2</v>
      </c>
      <c r="C90" t="s">
        <v>2426</v>
      </c>
      <c r="D90" t="str">
        <f t="shared" si="1"/>
        <v>L10000wD2</v>
      </c>
    </row>
    <row r="91" spans="1:4" x14ac:dyDescent="0.2">
      <c r="A91" t="s">
        <v>2515</v>
      </c>
      <c r="B91">
        <v>2</v>
      </c>
      <c r="C91" t="s">
        <v>2426</v>
      </c>
      <c r="D91" t="str">
        <f t="shared" si="1"/>
        <v>L10002Kbc</v>
      </c>
    </row>
    <row r="92" spans="1:4" x14ac:dyDescent="0.2">
      <c r="A92" t="s">
        <v>2516</v>
      </c>
      <c r="B92">
        <v>2</v>
      </c>
      <c r="C92" t="s">
        <v>2426</v>
      </c>
      <c r="D92" t="str">
        <f t="shared" si="1"/>
        <v>L10000uJK</v>
      </c>
    </row>
    <row r="93" spans="1:4" x14ac:dyDescent="0.2">
      <c r="A93" t="s">
        <v>2517</v>
      </c>
      <c r="B93">
        <v>2</v>
      </c>
      <c r="C93" t="s">
        <v>2426</v>
      </c>
      <c r="D93" t="str">
        <f t="shared" si="1"/>
        <v>L10000uwt</v>
      </c>
    </row>
    <row r="94" spans="1:4" x14ac:dyDescent="0.2">
      <c r="A94" t="s">
        <v>2518</v>
      </c>
      <c r="B94">
        <v>2</v>
      </c>
      <c r="C94" t="s">
        <v>2426</v>
      </c>
      <c r="D94" t="str">
        <f t="shared" si="1"/>
        <v>L10000vba</v>
      </c>
    </row>
    <row r="95" spans="1:4" x14ac:dyDescent="0.2">
      <c r="A95" t="s">
        <v>2519</v>
      </c>
      <c r="B95">
        <v>2</v>
      </c>
      <c r="C95" t="s">
        <v>2426</v>
      </c>
      <c r="D95" t="str">
        <f t="shared" si="1"/>
        <v>L10000vhw</v>
      </c>
    </row>
    <row r="96" spans="1:4" x14ac:dyDescent="0.2">
      <c r="A96" t="s">
        <v>2520</v>
      </c>
      <c r="B96">
        <v>2</v>
      </c>
      <c r="C96" t="s">
        <v>2426</v>
      </c>
      <c r="D96" t="str">
        <f t="shared" si="1"/>
        <v>L10000vvn</v>
      </c>
    </row>
    <row r="97" spans="1:4" x14ac:dyDescent="0.2">
      <c r="A97" t="s">
        <v>2521</v>
      </c>
      <c r="B97">
        <v>2</v>
      </c>
      <c r="C97" t="s">
        <v>2426</v>
      </c>
      <c r="D97" t="str">
        <f t="shared" si="1"/>
        <v>L10000w9C</v>
      </c>
    </row>
    <row r="98" spans="1:4" x14ac:dyDescent="0.2">
      <c r="A98" t="s">
        <v>2522</v>
      </c>
      <c r="B98">
        <v>2</v>
      </c>
      <c r="C98" t="s">
        <v>2426</v>
      </c>
      <c r="D98" t="str">
        <f t="shared" si="1"/>
        <v>L10000wiT</v>
      </c>
    </row>
    <row r="99" spans="1:4" x14ac:dyDescent="0.2">
      <c r="A99" t="s">
        <v>2523</v>
      </c>
      <c r="B99">
        <v>2</v>
      </c>
      <c r="C99" t="s">
        <v>2426</v>
      </c>
      <c r="D99" t="str">
        <f t="shared" si="1"/>
        <v>L10000usL</v>
      </c>
    </row>
    <row r="100" spans="1:4" x14ac:dyDescent="0.2">
      <c r="A100" t="s">
        <v>2524</v>
      </c>
      <c r="B100">
        <v>2</v>
      </c>
      <c r="C100" t="s">
        <v>2426</v>
      </c>
      <c r="D100" t="str">
        <f t="shared" si="1"/>
        <v>L10002I6m</v>
      </c>
    </row>
    <row r="101" spans="1:4" x14ac:dyDescent="0.2">
      <c r="A101" t="s">
        <v>2525</v>
      </c>
      <c r="B101">
        <v>2</v>
      </c>
      <c r="C101" t="s">
        <v>2426</v>
      </c>
      <c r="D101" t="str">
        <f t="shared" si="1"/>
        <v>L10002KiY</v>
      </c>
    </row>
    <row r="102" spans="1:4" x14ac:dyDescent="0.2">
      <c r="A102" t="s">
        <v>2526</v>
      </c>
      <c r="B102">
        <v>2</v>
      </c>
      <c r="C102" t="s">
        <v>2426</v>
      </c>
      <c r="D102" t="str">
        <f t="shared" si="1"/>
        <v>L10001Ndo</v>
      </c>
    </row>
    <row r="103" spans="1:4" x14ac:dyDescent="0.2">
      <c r="A103" t="s">
        <v>2527</v>
      </c>
      <c r="B103">
        <v>2</v>
      </c>
      <c r="C103" t="s">
        <v>2426</v>
      </c>
      <c r="D103" t="str">
        <f t="shared" si="1"/>
        <v>L10002NQ2</v>
      </c>
    </row>
    <row r="104" spans="1:4" x14ac:dyDescent="0.2">
      <c r="A104" t="s">
        <v>2528</v>
      </c>
      <c r="B104">
        <v>2</v>
      </c>
      <c r="C104" t="s">
        <v>2426</v>
      </c>
      <c r="D104" t="str">
        <f t="shared" si="1"/>
        <v>L10002rlX</v>
      </c>
    </row>
    <row r="105" spans="1:4" x14ac:dyDescent="0.2">
      <c r="A105" t="s">
        <v>2529</v>
      </c>
      <c r="B105">
        <v>1</v>
      </c>
      <c r="C105" t="s">
        <v>2430</v>
      </c>
      <c r="D105" t="str">
        <f t="shared" si="1"/>
        <v>L10002LT6</v>
      </c>
    </row>
    <row r="106" spans="1:4" x14ac:dyDescent="0.2">
      <c r="A106" t="s">
        <v>2530</v>
      </c>
      <c r="B106">
        <v>2</v>
      </c>
      <c r="C106" t="s">
        <v>2426</v>
      </c>
      <c r="D106" t="str">
        <f t="shared" si="1"/>
        <v>L10000uGQ</v>
      </c>
    </row>
    <row r="107" spans="1:4" x14ac:dyDescent="0.2">
      <c r="A107" t="s">
        <v>2531</v>
      </c>
      <c r="B107">
        <v>2</v>
      </c>
      <c r="C107" t="s">
        <v>2426</v>
      </c>
      <c r="D107" t="str">
        <f t="shared" si="1"/>
        <v>L10000uq7</v>
      </c>
    </row>
    <row r="108" spans="1:4" x14ac:dyDescent="0.2">
      <c r="A108" t="s">
        <v>2532</v>
      </c>
      <c r="B108">
        <v>2</v>
      </c>
      <c r="C108" t="s">
        <v>2426</v>
      </c>
      <c r="D108" t="str">
        <f t="shared" si="1"/>
        <v>L10000v1e</v>
      </c>
    </row>
    <row r="109" spans="1:4" x14ac:dyDescent="0.2">
      <c r="A109" t="s">
        <v>2533</v>
      </c>
      <c r="B109">
        <v>2</v>
      </c>
      <c r="C109" t="s">
        <v>2426</v>
      </c>
      <c r="D109" t="str">
        <f t="shared" si="1"/>
        <v>L10000vDO</v>
      </c>
    </row>
    <row r="110" spans="1:4" x14ac:dyDescent="0.2">
      <c r="A110" t="s">
        <v>2534</v>
      </c>
      <c r="B110">
        <v>2</v>
      </c>
      <c r="C110" t="s">
        <v>2426</v>
      </c>
      <c r="D110" t="str">
        <f t="shared" si="1"/>
        <v>L10000vpW</v>
      </c>
    </row>
    <row r="111" spans="1:4" x14ac:dyDescent="0.2">
      <c r="A111" t="s">
        <v>2535</v>
      </c>
      <c r="B111">
        <v>2</v>
      </c>
      <c r="C111" t="s">
        <v>2426</v>
      </c>
      <c r="D111" t="str">
        <f t="shared" si="1"/>
        <v>L10000vvv</v>
      </c>
    </row>
    <row r="112" spans="1:4" x14ac:dyDescent="0.2">
      <c r="A112" t="s">
        <v>2536</v>
      </c>
      <c r="B112">
        <v>2</v>
      </c>
      <c r="C112" t="s">
        <v>2426</v>
      </c>
      <c r="D112" t="str">
        <f t="shared" si="1"/>
        <v>L10000w8u</v>
      </c>
    </row>
    <row r="113" spans="1:4" x14ac:dyDescent="0.2">
      <c r="A113" t="s">
        <v>2537</v>
      </c>
      <c r="B113">
        <v>2</v>
      </c>
      <c r="C113" t="s">
        <v>2426</v>
      </c>
      <c r="D113" t="str">
        <f t="shared" si="1"/>
        <v>L10002rZZ</v>
      </c>
    </row>
    <row r="114" spans="1:4" x14ac:dyDescent="0.2">
      <c r="A114" t="s">
        <v>2538</v>
      </c>
      <c r="B114">
        <v>2</v>
      </c>
      <c r="C114" t="s">
        <v>2426</v>
      </c>
      <c r="D114" t="str">
        <f t="shared" si="1"/>
        <v>L10000vXA</v>
      </c>
    </row>
    <row r="115" spans="1:4" x14ac:dyDescent="0.2">
      <c r="A115" t="s">
        <v>2539</v>
      </c>
      <c r="B115">
        <v>2</v>
      </c>
      <c r="C115" t="s">
        <v>2426</v>
      </c>
      <c r="D115" t="str">
        <f t="shared" si="1"/>
        <v>L10000y1C</v>
      </c>
    </row>
    <row r="116" spans="1:4" x14ac:dyDescent="0.2">
      <c r="A116" t="s">
        <v>2540</v>
      </c>
      <c r="B116">
        <v>2</v>
      </c>
      <c r="C116" t="s">
        <v>2426</v>
      </c>
      <c r="D116" t="str">
        <f t="shared" si="1"/>
        <v>L10002LNz</v>
      </c>
    </row>
    <row r="117" spans="1:4" x14ac:dyDescent="0.2">
      <c r="A117" t="s">
        <v>2541</v>
      </c>
      <c r="B117">
        <v>2</v>
      </c>
      <c r="C117" t="s">
        <v>2426</v>
      </c>
      <c r="D117" t="str">
        <f t="shared" si="1"/>
        <v>L10002NE7</v>
      </c>
    </row>
    <row r="118" spans="1:4" x14ac:dyDescent="0.2">
      <c r="A118" t="s">
        <v>2542</v>
      </c>
      <c r="B118">
        <v>1</v>
      </c>
      <c r="C118" t="s">
        <v>2430</v>
      </c>
      <c r="D118" t="str">
        <f t="shared" si="1"/>
        <v>L10002KiQ</v>
      </c>
    </row>
    <row r="119" spans="1:4" x14ac:dyDescent="0.2">
      <c r="A119" t="s">
        <v>2543</v>
      </c>
      <c r="B119">
        <v>1</v>
      </c>
      <c r="C119" t="s">
        <v>2430</v>
      </c>
      <c r="D119" t="str">
        <f t="shared" si="1"/>
        <v>L10002Mqq</v>
      </c>
    </row>
    <row r="120" spans="1:4" x14ac:dyDescent="0.2">
      <c r="A120" t="s">
        <v>2544</v>
      </c>
      <c r="B120">
        <v>1</v>
      </c>
      <c r="C120" t="s">
        <v>2430</v>
      </c>
      <c r="D120" t="str">
        <f t="shared" si="1"/>
        <v>L10002NmF</v>
      </c>
    </row>
    <row r="121" spans="1:4" x14ac:dyDescent="0.2">
      <c r="A121" t="s">
        <v>2545</v>
      </c>
      <c r="B121">
        <v>2</v>
      </c>
      <c r="C121" t="s">
        <v>2426</v>
      </c>
      <c r="D121" t="str">
        <f t="shared" si="1"/>
        <v>L10002KnQ</v>
      </c>
    </row>
    <row r="122" spans="1:4" x14ac:dyDescent="0.2">
      <c r="A122" t="s">
        <v>2546</v>
      </c>
      <c r="B122">
        <v>2</v>
      </c>
      <c r="C122" t="s">
        <v>2426</v>
      </c>
      <c r="D122" t="str">
        <f t="shared" si="1"/>
        <v>L10002Nni</v>
      </c>
    </row>
    <row r="123" spans="1:4" x14ac:dyDescent="0.2">
      <c r="A123" t="s">
        <v>2547</v>
      </c>
      <c r="B123">
        <v>1</v>
      </c>
      <c r="C123" t="s">
        <v>2430</v>
      </c>
      <c r="D123" t="str">
        <f t="shared" si="1"/>
        <v>L10002M8f</v>
      </c>
    </row>
    <row r="124" spans="1:4" x14ac:dyDescent="0.2">
      <c r="A124" t="s">
        <v>2548</v>
      </c>
      <c r="B124">
        <v>2</v>
      </c>
      <c r="C124" t="s">
        <v>2426</v>
      </c>
      <c r="D124" t="str">
        <f t="shared" si="1"/>
        <v>L10002M7O</v>
      </c>
    </row>
    <row r="125" spans="1:4" x14ac:dyDescent="0.2">
      <c r="A125" t="s">
        <v>2549</v>
      </c>
      <c r="B125">
        <v>2</v>
      </c>
      <c r="C125" t="s">
        <v>2426</v>
      </c>
      <c r="D125" t="str">
        <f t="shared" si="1"/>
        <v>L10000vlG</v>
      </c>
    </row>
    <row r="126" spans="1:4" x14ac:dyDescent="0.2">
      <c r="A126" t="s">
        <v>2550</v>
      </c>
      <c r="B126">
        <v>2</v>
      </c>
      <c r="C126" t="s">
        <v>2426</v>
      </c>
      <c r="D126" t="str">
        <f t="shared" si="1"/>
        <v>L10000uDk</v>
      </c>
    </row>
    <row r="127" spans="1:4" x14ac:dyDescent="0.2">
      <c r="A127" t="s">
        <v>2551</v>
      </c>
      <c r="B127">
        <v>2</v>
      </c>
      <c r="C127" t="s">
        <v>2426</v>
      </c>
      <c r="D127" t="str">
        <f t="shared" si="1"/>
        <v>L10000v9d</v>
      </c>
    </row>
    <row r="128" spans="1:4" x14ac:dyDescent="0.2">
      <c r="A128" t="s">
        <v>2552</v>
      </c>
      <c r="B128">
        <v>2</v>
      </c>
      <c r="C128" t="s">
        <v>2426</v>
      </c>
      <c r="D128" t="str">
        <f t="shared" si="1"/>
        <v>L10000vVj</v>
      </c>
    </row>
    <row r="129" spans="1:4" x14ac:dyDescent="0.2">
      <c r="A129" t="s">
        <v>2553</v>
      </c>
      <c r="B129">
        <v>2</v>
      </c>
      <c r="C129" t="s">
        <v>2426</v>
      </c>
      <c r="D129" t="str">
        <f t="shared" si="1"/>
        <v>L10000ui1</v>
      </c>
    </row>
    <row r="130" spans="1:4" x14ac:dyDescent="0.2">
      <c r="A130" t="s">
        <v>2554</v>
      </c>
      <c r="B130">
        <v>2</v>
      </c>
      <c r="C130" t="s">
        <v>2426</v>
      </c>
      <c r="D130" t="str">
        <f t="shared" si="1"/>
        <v>L10002Id4</v>
      </c>
    </row>
    <row r="131" spans="1:4" x14ac:dyDescent="0.2">
      <c r="A131" t="s">
        <v>2555</v>
      </c>
      <c r="B131">
        <v>2</v>
      </c>
      <c r="C131" t="s">
        <v>2426</v>
      </c>
      <c r="D131" t="str">
        <f t="shared" ref="D131:D194" si="2">RIGHT(A131,9)</f>
        <v>L10002Ks1</v>
      </c>
    </row>
    <row r="132" spans="1:4" x14ac:dyDescent="0.2">
      <c r="A132" t="s">
        <v>2556</v>
      </c>
      <c r="B132">
        <v>2</v>
      </c>
      <c r="C132" t="s">
        <v>2426</v>
      </c>
      <c r="D132" t="str">
        <f t="shared" si="2"/>
        <v>L10002NFi</v>
      </c>
    </row>
    <row r="133" spans="1:4" x14ac:dyDescent="0.2">
      <c r="A133" t="s">
        <v>2557</v>
      </c>
      <c r="B133">
        <v>2</v>
      </c>
      <c r="C133" t="s">
        <v>2426</v>
      </c>
      <c r="D133" t="str">
        <f t="shared" si="2"/>
        <v>L10002NZp</v>
      </c>
    </row>
    <row r="134" spans="1:4" x14ac:dyDescent="0.2">
      <c r="A134" t="s">
        <v>2558</v>
      </c>
      <c r="B134">
        <v>2</v>
      </c>
      <c r="C134" t="s">
        <v>2426</v>
      </c>
      <c r="D134" t="str">
        <f t="shared" si="2"/>
        <v>L10002Ic3</v>
      </c>
    </row>
    <row r="135" spans="1:4" x14ac:dyDescent="0.2">
      <c r="A135" t="s">
        <v>2559</v>
      </c>
      <c r="B135">
        <v>1</v>
      </c>
      <c r="C135" t="s">
        <v>2430</v>
      </c>
      <c r="D135" t="str">
        <f t="shared" si="2"/>
        <v>L10002KFq</v>
      </c>
    </row>
    <row r="136" spans="1:4" x14ac:dyDescent="0.2">
      <c r="A136" t="s">
        <v>2560</v>
      </c>
      <c r="B136">
        <v>2</v>
      </c>
      <c r="C136" t="s">
        <v>2426</v>
      </c>
      <c r="D136" t="str">
        <f t="shared" si="2"/>
        <v>L10000vL0</v>
      </c>
    </row>
    <row r="137" spans="1:4" x14ac:dyDescent="0.2">
      <c r="A137" t="s">
        <v>2561</v>
      </c>
      <c r="B137">
        <v>2</v>
      </c>
      <c r="C137" t="s">
        <v>2426</v>
      </c>
      <c r="D137" t="str">
        <f t="shared" si="2"/>
        <v>L10002Kxm</v>
      </c>
    </row>
    <row r="138" spans="1:4" x14ac:dyDescent="0.2">
      <c r="A138" t="s">
        <v>2562</v>
      </c>
      <c r="B138">
        <v>1</v>
      </c>
      <c r="C138" t="s">
        <v>2430</v>
      </c>
      <c r="D138" t="str">
        <f t="shared" si="2"/>
        <v>L10002Le3</v>
      </c>
    </row>
    <row r="139" spans="1:4" x14ac:dyDescent="0.2">
      <c r="A139" t="s">
        <v>2563</v>
      </c>
      <c r="B139">
        <v>1</v>
      </c>
      <c r="C139" t="s">
        <v>2430</v>
      </c>
      <c r="D139" t="str">
        <f t="shared" si="2"/>
        <v>L10002LNG</v>
      </c>
    </row>
    <row r="140" spans="1:4" x14ac:dyDescent="0.2">
      <c r="A140" t="s">
        <v>2564</v>
      </c>
      <c r="B140">
        <v>2</v>
      </c>
      <c r="C140" t="s">
        <v>2426</v>
      </c>
      <c r="D140" t="str">
        <f t="shared" si="2"/>
        <v>L10002M3S</v>
      </c>
    </row>
    <row r="141" spans="1:4" x14ac:dyDescent="0.2">
      <c r="A141" t="s">
        <v>2565</v>
      </c>
      <c r="B141">
        <v>2</v>
      </c>
      <c r="C141" t="s">
        <v>2426</v>
      </c>
      <c r="D141" t="str">
        <f t="shared" si="2"/>
        <v>L10002Ndt</v>
      </c>
    </row>
    <row r="142" spans="1:4" x14ac:dyDescent="0.2">
      <c r="A142" t="s">
        <v>2566</v>
      </c>
      <c r="B142">
        <v>2</v>
      </c>
      <c r="C142" t="s">
        <v>2426</v>
      </c>
      <c r="D142" t="str">
        <f t="shared" si="2"/>
        <v>L10002NwT</v>
      </c>
    </row>
    <row r="143" spans="1:4" x14ac:dyDescent="0.2">
      <c r="A143" t="s">
        <v>2567</v>
      </c>
      <c r="B143">
        <v>2</v>
      </c>
      <c r="C143" t="s">
        <v>2426</v>
      </c>
      <c r="D143" t="str">
        <f t="shared" si="2"/>
        <v>L10002Lg0</v>
      </c>
    </row>
    <row r="144" spans="1:4" x14ac:dyDescent="0.2">
      <c r="A144" t="s">
        <v>2568</v>
      </c>
      <c r="B144">
        <v>2</v>
      </c>
      <c r="C144" t="s">
        <v>2426</v>
      </c>
      <c r="D144" t="str">
        <f t="shared" si="2"/>
        <v>L10002NXX</v>
      </c>
    </row>
    <row r="145" spans="1:4" x14ac:dyDescent="0.2">
      <c r="A145" t="s">
        <v>2569</v>
      </c>
      <c r="B145">
        <v>2</v>
      </c>
      <c r="C145" t="s">
        <v>2426</v>
      </c>
      <c r="D145" t="str">
        <f t="shared" si="2"/>
        <v>L10000uw0</v>
      </c>
    </row>
    <row r="146" spans="1:4" x14ac:dyDescent="0.2">
      <c r="A146" t="s">
        <v>2570</v>
      </c>
      <c r="B146">
        <v>2</v>
      </c>
      <c r="C146" t="s">
        <v>2426</v>
      </c>
      <c r="D146" t="str">
        <f t="shared" si="2"/>
        <v>L10000viC</v>
      </c>
    </row>
    <row r="147" spans="1:4" x14ac:dyDescent="0.2">
      <c r="A147" t="s">
        <v>2571</v>
      </c>
      <c r="B147">
        <v>2</v>
      </c>
      <c r="C147" t="s">
        <v>2426</v>
      </c>
      <c r="D147" t="str">
        <f t="shared" si="2"/>
        <v>L10002ru9</v>
      </c>
    </row>
    <row r="148" spans="1:4" x14ac:dyDescent="0.2">
      <c r="A148" t="s">
        <v>2572</v>
      </c>
      <c r="B148">
        <v>2</v>
      </c>
      <c r="C148" t="s">
        <v>2426</v>
      </c>
      <c r="D148" t="str">
        <f t="shared" si="2"/>
        <v>L10000wBA</v>
      </c>
    </row>
    <row r="149" spans="1:4" x14ac:dyDescent="0.2">
      <c r="A149" t="s">
        <v>2573</v>
      </c>
      <c r="B149">
        <v>2</v>
      </c>
      <c r="C149" t="s">
        <v>2426</v>
      </c>
      <c r="D149" t="str">
        <f t="shared" si="2"/>
        <v>L10008ILA</v>
      </c>
    </row>
    <row r="150" spans="1:4" x14ac:dyDescent="0.2">
      <c r="A150" t="s">
        <v>2574</v>
      </c>
      <c r="B150">
        <v>2</v>
      </c>
      <c r="C150" t="s">
        <v>2426</v>
      </c>
      <c r="D150" t="str">
        <f t="shared" si="2"/>
        <v>L3d0000D6</v>
      </c>
    </row>
    <row r="151" spans="1:4" x14ac:dyDescent="0.2">
      <c r="A151" t="s">
        <v>2575</v>
      </c>
      <c r="B151">
        <v>2</v>
      </c>
      <c r="C151" t="s">
        <v>2426</v>
      </c>
      <c r="D151" t="str">
        <f t="shared" si="2"/>
        <v>LF00000NV</v>
      </c>
    </row>
    <row r="152" spans="1:4" x14ac:dyDescent="0.2">
      <c r="A152" t="s">
        <v>2576</v>
      </c>
      <c r="B152">
        <v>2</v>
      </c>
      <c r="C152" t="s">
        <v>2426</v>
      </c>
      <c r="D152" t="str">
        <f t="shared" si="2"/>
        <v>L10002KDF</v>
      </c>
    </row>
    <row r="153" spans="1:4" x14ac:dyDescent="0.2">
      <c r="A153" t="s">
        <v>2577</v>
      </c>
      <c r="B153">
        <v>1</v>
      </c>
      <c r="C153" t="s">
        <v>2430</v>
      </c>
      <c r="D153" t="str">
        <f t="shared" si="2"/>
        <v>L10002LZb</v>
      </c>
    </row>
    <row r="154" spans="1:4" x14ac:dyDescent="0.2">
      <c r="A154" t="s">
        <v>2578</v>
      </c>
      <c r="B154">
        <v>1</v>
      </c>
      <c r="C154" t="s">
        <v>2430</v>
      </c>
      <c r="D154" t="str">
        <f t="shared" si="2"/>
        <v>L10002NX9</v>
      </c>
    </row>
    <row r="155" spans="1:4" x14ac:dyDescent="0.2">
      <c r="A155" t="s">
        <v>2579</v>
      </c>
      <c r="B155">
        <v>2</v>
      </c>
      <c r="C155" t="s">
        <v>2426</v>
      </c>
      <c r="D155" t="str">
        <f t="shared" si="2"/>
        <v>L10000wjH</v>
      </c>
    </row>
    <row r="156" spans="1:4" x14ac:dyDescent="0.2">
      <c r="A156" t="s">
        <v>2580</v>
      </c>
      <c r="B156">
        <v>2</v>
      </c>
      <c r="C156" t="s">
        <v>2426</v>
      </c>
      <c r="D156" t="str">
        <f t="shared" si="2"/>
        <v>L10000uym</v>
      </c>
    </row>
    <row r="157" spans="1:4" x14ac:dyDescent="0.2">
      <c r="A157" t="s">
        <v>2581</v>
      </c>
      <c r="B157">
        <v>2</v>
      </c>
      <c r="C157" t="s">
        <v>2426</v>
      </c>
      <c r="D157" t="str">
        <f t="shared" si="2"/>
        <v>L10000vHm</v>
      </c>
    </row>
    <row r="158" spans="1:4" x14ac:dyDescent="0.2">
      <c r="A158" t="s">
        <v>2582</v>
      </c>
      <c r="B158">
        <v>2</v>
      </c>
      <c r="C158" t="s">
        <v>2426</v>
      </c>
      <c r="D158" t="str">
        <f t="shared" si="2"/>
        <v>L10000vXw</v>
      </c>
    </row>
    <row r="159" spans="1:4" x14ac:dyDescent="0.2">
      <c r="A159" t="s">
        <v>2583</v>
      </c>
      <c r="B159">
        <v>2</v>
      </c>
      <c r="C159" t="s">
        <v>2426</v>
      </c>
      <c r="D159" t="str">
        <f t="shared" si="2"/>
        <v>L10000vWz</v>
      </c>
    </row>
    <row r="160" spans="1:4" x14ac:dyDescent="0.2">
      <c r="A160" t="s">
        <v>2584</v>
      </c>
      <c r="B160">
        <v>2</v>
      </c>
      <c r="C160" t="s">
        <v>2426</v>
      </c>
      <c r="D160" t="str">
        <f t="shared" si="2"/>
        <v>L10000wfe</v>
      </c>
    </row>
    <row r="161" spans="1:4" x14ac:dyDescent="0.2">
      <c r="A161" t="s">
        <v>2585</v>
      </c>
      <c r="B161">
        <v>2</v>
      </c>
      <c r="C161" t="s">
        <v>2426</v>
      </c>
      <c r="D161" t="str">
        <f t="shared" si="2"/>
        <v>L10000uDQ</v>
      </c>
    </row>
    <row r="162" spans="1:4" x14ac:dyDescent="0.2">
      <c r="A162" t="s">
        <v>2586</v>
      </c>
      <c r="B162">
        <v>2</v>
      </c>
      <c r="C162" t="s">
        <v>2426</v>
      </c>
      <c r="D162" t="str">
        <f t="shared" si="2"/>
        <v>L10000uVZ</v>
      </c>
    </row>
    <row r="163" spans="1:4" x14ac:dyDescent="0.2">
      <c r="A163" t="s">
        <v>2587</v>
      </c>
      <c r="B163">
        <v>2</v>
      </c>
      <c r="C163" t="s">
        <v>2426</v>
      </c>
      <c r="D163" t="str">
        <f t="shared" si="2"/>
        <v>L10000w3M</v>
      </c>
    </row>
    <row r="164" spans="1:4" x14ac:dyDescent="0.2">
      <c r="A164" t="s">
        <v>2588</v>
      </c>
      <c r="B164">
        <v>2</v>
      </c>
      <c r="C164" t="s">
        <v>2426</v>
      </c>
      <c r="D164" t="str">
        <f t="shared" si="2"/>
        <v>L10000v5J</v>
      </c>
    </row>
    <row r="165" spans="1:4" x14ac:dyDescent="0.2">
      <c r="A165" t="s">
        <v>2589</v>
      </c>
      <c r="B165">
        <v>2</v>
      </c>
      <c r="C165" t="s">
        <v>2426</v>
      </c>
      <c r="D165" t="str">
        <f t="shared" si="2"/>
        <v>L10001Ng5</v>
      </c>
    </row>
    <row r="166" spans="1:4" x14ac:dyDescent="0.2">
      <c r="A166" t="s">
        <v>2590</v>
      </c>
      <c r="B166">
        <v>2</v>
      </c>
      <c r="C166" t="s">
        <v>2426</v>
      </c>
      <c r="D166" t="str">
        <f t="shared" si="2"/>
        <v>L1000903w</v>
      </c>
    </row>
    <row r="167" spans="1:4" x14ac:dyDescent="0.2">
      <c r="A167" t="s">
        <v>2591</v>
      </c>
      <c r="B167">
        <v>2</v>
      </c>
      <c r="C167" t="s">
        <v>2426</v>
      </c>
      <c r="D167" t="str">
        <f t="shared" si="2"/>
        <v>L10002LBY</v>
      </c>
    </row>
    <row r="168" spans="1:4" x14ac:dyDescent="0.2">
      <c r="A168" t="s">
        <v>2592</v>
      </c>
      <c r="B168">
        <v>2</v>
      </c>
      <c r="C168" t="s">
        <v>2426</v>
      </c>
      <c r="D168" t="str">
        <f t="shared" si="2"/>
        <v>L10002LQA</v>
      </c>
    </row>
    <row r="169" spans="1:4" x14ac:dyDescent="0.2">
      <c r="A169" t="s">
        <v>2593</v>
      </c>
      <c r="B169">
        <v>1</v>
      </c>
      <c r="C169" t="s">
        <v>2430</v>
      </c>
      <c r="D169" t="str">
        <f t="shared" si="2"/>
        <v>L10002HtS</v>
      </c>
    </row>
    <row r="170" spans="1:4" x14ac:dyDescent="0.2">
      <c r="A170" t="s">
        <v>2594</v>
      </c>
      <c r="B170">
        <v>2</v>
      </c>
      <c r="C170" t="s">
        <v>2426</v>
      </c>
      <c r="D170" t="str">
        <f t="shared" si="2"/>
        <v>L10002M2y</v>
      </c>
    </row>
    <row r="171" spans="1:4" x14ac:dyDescent="0.2">
      <c r="A171" t="s">
        <v>2595</v>
      </c>
      <c r="B171">
        <v>2</v>
      </c>
      <c r="C171" t="s">
        <v>2426</v>
      </c>
      <c r="D171" t="str">
        <f t="shared" si="2"/>
        <v>L10002MyA</v>
      </c>
    </row>
    <row r="172" spans="1:4" x14ac:dyDescent="0.2">
      <c r="A172" t="s">
        <v>2596</v>
      </c>
      <c r="B172">
        <v>2</v>
      </c>
      <c r="C172" t="s">
        <v>2426</v>
      </c>
      <c r="D172" t="str">
        <f t="shared" si="2"/>
        <v>L3I0000Xz</v>
      </c>
    </row>
    <row r="173" spans="1:4" x14ac:dyDescent="0.2">
      <c r="A173" t="s">
        <v>2597</v>
      </c>
      <c r="B173">
        <v>2</v>
      </c>
      <c r="C173" t="s">
        <v>2426</v>
      </c>
      <c r="D173" t="str">
        <f t="shared" si="2"/>
        <v>L10000w90</v>
      </c>
    </row>
    <row r="174" spans="1:4" x14ac:dyDescent="0.2">
      <c r="A174" t="s">
        <v>2598</v>
      </c>
      <c r="B174">
        <v>2</v>
      </c>
      <c r="C174" t="s">
        <v>2426</v>
      </c>
      <c r="D174" t="str">
        <f t="shared" si="2"/>
        <v>L10000v9o</v>
      </c>
    </row>
    <row r="175" spans="1:4" x14ac:dyDescent="0.2">
      <c r="A175" t="s">
        <v>2599</v>
      </c>
      <c r="B175">
        <v>2</v>
      </c>
      <c r="C175" t="s">
        <v>2426</v>
      </c>
      <c r="D175" t="str">
        <f t="shared" si="2"/>
        <v>L10000veh</v>
      </c>
    </row>
    <row r="176" spans="1:4" x14ac:dyDescent="0.2">
      <c r="A176" t="s">
        <v>2600</v>
      </c>
      <c r="B176">
        <v>2</v>
      </c>
      <c r="C176" t="s">
        <v>2426</v>
      </c>
      <c r="D176" t="str">
        <f t="shared" si="2"/>
        <v>L10002IKy</v>
      </c>
    </row>
    <row r="177" spans="1:4" x14ac:dyDescent="0.2">
      <c r="A177" t="s">
        <v>2601</v>
      </c>
      <c r="B177">
        <v>2</v>
      </c>
      <c r="C177" t="s">
        <v>2426</v>
      </c>
      <c r="D177" t="str">
        <f t="shared" si="2"/>
        <v>L10002KrH</v>
      </c>
    </row>
    <row r="178" spans="1:4" x14ac:dyDescent="0.2">
      <c r="A178" t="s">
        <v>2602</v>
      </c>
      <c r="B178">
        <v>2</v>
      </c>
      <c r="C178" t="s">
        <v>2426</v>
      </c>
      <c r="D178" t="str">
        <f t="shared" si="2"/>
        <v>L10002MfS</v>
      </c>
    </row>
    <row r="179" spans="1:4" x14ac:dyDescent="0.2">
      <c r="A179" t="s">
        <v>2603</v>
      </c>
      <c r="B179">
        <v>2</v>
      </c>
      <c r="C179" t="s">
        <v>2426</v>
      </c>
      <c r="D179" t="str">
        <f t="shared" si="2"/>
        <v>L10002N0w</v>
      </c>
    </row>
    <row r="180" spans="1:4" x14ac:dyDescent="0.2">
      <c r="A180" t="s">
        <v>2604</v>
      </c>
      <c r="B180">
        <v>2</v>
      </c>
      <c r="C180" t="s">
        <v>2426</v>
      </c>
      <c r="D180" t="str">
        <f t="shared" si="2"/>
        <v>L10002LXy</v>
      </c>
    </row>
    <row r="181" spans="1:4" x14ac:dyDescent="0.2">
      <c r="A181" t="s">
        <v>2605</v>
      </c>
      <c r="B181">
        <v>2</v>
      </c>
      <c r="C181" t="s">
        <v>2426</v>
      </c>
      <c r="D181" t="str">
        <f t="shared" si="2"/>
        <v>L10002NNv</v>
      </c>
    </row>
    <row r="182" spans="1:4" x14ac:dyDescent="0.2">
      <c r="A182" t="s">
        <v>2606</v>
      </c>
      <c r="B182">
        <v>2</v>
      </c>
      <c r="C182" t="s">
        <v>2426</v>
      </c>
      <c r="D182" t="str">
        <f t="shared" si="2"/>
        <v>L10002NY5</v>
      </c>
    </row>
    <row r="183" spans="1:4" x14ac:dyDescent="0.2">
      <c r="A183" t="s">
        <v>2607</v>
      </c>
      <c r="B183">
        <v>2</v>
      </c>
      <c r="C183" t="s">
        <v>2426</v>
      </c>
      <c r="D183" t="str">
        <f t="shared" si="2"/>
        <v>L10002KCi</v>
      </c>
    </row>
    <row r="184" spans="1:4" x14ac:dyDescent="0.2">
      <c r="A184" t="s">
        <v>2608</v>
      </c>
      <c r="B184">
        <v>2</v>
      </c>
      <c r="C184" t="s">
        <v>2426</v>
      </c>
      <c r="D184" t="str">
        <f t="shared" si="2"/>
        <v>L10002Lvn</v>
      </c>
    </row>
    <row r="185" spans="1:4" x14ac:dyDescent="0.2">
      <c r="A185" t="s">
        <v>2609</v>
      </c>
      <c r="B185">
        <v>2</v>
      </c>
      <c r="C185" t="s">
        <v>2426</v>
      </c>
      <c r="D185" t="str">
        <f t="shared" si="2"/>
        <v>L10002Nm2</v>
      </c>
    </row>
    <row r="186" spans="1:4" x14ac:dyDescent="0.2">
      <c r="A186" t="s">
        <v>2610</v>
      </c>
      <c r="B186">
        <v>2</v>
      </c>
      <c r="C186" t="s">
        <v>2426</v>
      </c>
      <c r="D186" t="str">
        <f t="shared" si="2"/>
        <v>L10002NVG</v>
      </c>
    </row>
    <row r="187" spans="1:4" x14ac:dyDescent="0.2">
      <c r="A187" t="s">
        <v>2611</v>
      </c>
      <c r="B187">
        <v>2</v>
      </c>
      <c r="C187" t="s">
        <v>2426</v>
      </c>
      <c r="D187" t="str">
        <f t="shared" si="2"/>
        <v>L10000vhI</v>
      </c>
    </row>
    <row r="188" spans="1:4" x14ac:dyDescent="0.2">
      <c r="A188" t="s">
        <v>2612</v>
      </c>
      <c r="B188">
        <v>2</v>
      </c>
      <c r="C188" t="s">
        <v>2426</v>
      </c>
      <c r="D188" t="str">
        <f t="shared" si="2"/>
        <v>L10000w8B</v>
      </c>
    </row>
    <row r="189" spans="1:4" x14ac:dyDescent="0.2">
      <c r="A189" t="s">
        <v>2613</v>
      </c>
      <c r="B189">
        <v>2</v>
      </c>
      <c r="C189" t="s">
        <v>2426</v>
      </c>
      <c r="D189" t="str">
        <f t="shared" si="2"/>
        <v>L10000ujd</v>
      </c>
    </row>
    <row r="190" spans="1:4" x14ac:dyDescent="0.2">
      <c r="A190" t="s">
        <v>2614</v>
      </c>
      <c r="B190">
        <v>2</v>
      </c>
      <c r="C190" t="s">
        <v>2426</v>
      </c>
      <c r="D190" t="str">
        <f t="shared" si="2"/>
        <v>L10000ur9</v>
      </c>
    </row>
    <row r="191" spans="1:4" x14ac:dyDescent="0.2">
      <c r="A191" t="s">
        <v>2615</v>
      </c>
      <c r="B191">
        <v>1</v>
      </c>
      <c r="C191" t="s">
        <v>2430</v>
      </c>
      <c r="D191" t="str">
        <f t="shared" si="2"/>
        <v>L10002Mfn</v>
      </c>
    </row>
    <row r="192" spans="1:4" x14ac:dyDescent="0.2">
      <c r="A192" t="s">
        <v>2616</v>
      </c>
      <c r="B192">
        <v>2</v>
      </c>
      <c r="C192" t="s">
        <v>2426</v>
      </c>
      <c r="D192" t="str">
        <f t="shared" si="2"/>
        <v>L10000vfC</v>
      </c>
    </row>
    <row r="193" spans="1:4" x14ac:dyDescent="0.2">
      <c r="A193" t="s">
        <v>2617</v>
      </c>
      <c r="B193">
        <v>2</v>
      </c>
      <c r="C193" t="s">
        <v>2426</v>
      </c>
      <c r="D193" t="str">
        <f t="shared" si="2"/>
        <v>L10000vIB</v>
      </c>
    </row>
    <row r="194" spans="1:4" x14ac:dyDescent="0.2">
      <c r="A194" t="s">
        <v>2618</v>
      </c>
      <c r="B194">
        <v>2</v>
      </c>
      <c r="C194" t="s">
        <v>2426</v>
      </c>
      <c r="D194" t="str">
        <f t="shared" si="2"/>
        <v>L10000vYl</v>
      </c>
    </row>
    <row r="195" spans="1:4" x14ac:dyDescent="0.2">
      <c r="A195" t="s">
        <v>2619</v>
      </c>
      <c r="B195">
        <v>2</v>
      </c>
      <c r="C195" t="s">
        <v>2426</v>
      </c>
      <c r="D195" t="str">
        <f t="shared" ref="D195:D258" si="3">RIGHT(A195,9)</f>
        <v>L10000wDt</v>
      </c>
    </row>
    <row r="196" spans="1:4" x14ac:dyDescent="0.2">
      <c r="A196" t="s">
        <v>2620</v>
      </c>
      <c r="B196">
        <v>2</v>
      </c>
      <c r="C196" t="s">
        <v>2426</v>
      </c>
      <c r="D196" t="str">
        <f t="shared" si="3"/>
        <v>L10001N9R</v>
      </c>
    </row>
    <row r="197" spans="1:4" x14ac:dyDescent="0.2">
      <c r="A197" t="s">
        <v>2621</v>
      </c>
      <c r="B197">
        <v>2</v>
      </c>
      <c r="C197" t="s">
        <v>2426</v>
      </c>
      <c r="D197" t="str">
        <f t="shared" si="3"/>
        <v>L10001NdF</v>
      </c>
    </row>
    <row r="198" spans="1:4" x14ac:dyDescent="0.2">
      <c r="A198" t="s">
        <v>2622</v>
      </c>
      <c r="B198">
        <v>2</v>
      </c>
      <c r="C198" t="s">
        <v>2426</v>
      </c>
      <c r="D198" t="str">
        <f t="shared" si="3"/>
        <v>L10000vkr</v>
      </c>
    </row>
    <row r="199" spans="1:4" x14ac:dyDescent="0.2">
      <c r="A199" t="s">
        <v>2623</v>
      </c>
      <c r="B199">
        <v>2</v>
      </c>
      <c r="C199" t="s">
        <v>2426</v>
      </c>
      <c r="D199" t="str">
        <f t="shared" si="3"/>
        <v>L10002L4R</v>
      </c>
    </row>
    <row r="200" spans="1:4" x14ac:dyDescent="0.2">
      <c r="A200" t="s">
        <v>2624</v>
      </c>
      <c r="B200">
        <v>2</v>
      </c>
      <c r="C200" t="s">
        <v>2426</v>
      </c>
      <c r="D200" t="str">
        <f t="shared" si="3"/>
        <v>L10002M2a</v>
      </c>
    </row>
    <row r="201" spans="1:4" x14ac:dyDescent="0.2">
      <c r="A201" t="s">
        <v>2625</v>
      </c>
      <c r="B201">
        <v>2</v>
      </c>
      <c r="C201" t="s">
        <v>2426</v>
      </c>
      <c r="D201" t="str">
        <f t="shared" si="3"/>
        <v>L10002MrT</v>
      </c>
    </row>
    <row r="202" spans="1:4" x14ac:dyDescent="0.2">
      <c r="A202" t="s">
        <v>2626</v>
      </c>
      <c r="B202">
        <v>2</v>
      </c>
      <c r="C202" t="s">
        <v>2426</v>
      </c>
      <c r="D202" t="str">
        <f t="shared" si="3"/>
        <v>L10008TJR</v>
      </c>
    </row>
    <row r="203" spans="1:4" x14ac:dyDescent="0.2">
      <c r="A203" t="s">
        <v>2627</v>
      </c>
      <c r="B203">
        <v>2</v>
      </c>
      <c r="C203" t="s">
        <v>2426</v>
      </c>
      <c r="D203" t="str">
        <f t="shared" si="3"/>
        <v>L2r00020V</v>
      </c>
    </row>
    <row r="204" spans="1:4" x14ac:dyDescent="0.2">
      <c r="A204" t="s">
        <v>2628</v>
      </c>
      <c r="B204">
        <v>2</v>
      </c>
      <c r="C204" t="s">
        <v>2426</v>
      </c>
      <c r="D204" t="str">
        <f t="shared" si="3"/>
        <v>L10002IEk</v>
      </c>
    </row>
    <row r="205" spans="1:4" x14ac:dyDescent="0.2">
      <c r="A205" t="s">
        <v>2629</v>
      </c>
      <c r="B205">
        <v>1</v>
      </c>
      <c r="C205" t="s">
        <v>2430</v>
      </c>
      <c r="D205" t="str">
        <f t="shared" si="3"/>
        <v>L10002LRc</v>
      </c>
    </row>
    <row r="206" spans="1:4" x14ac:dyDescent="0.2">
      <c r="A206" t="s">
        <v>2630</v>
      </c>
      <c r="B206">
        <v>2</v>
      </c>
      <c r="C206" t="s">
        <v>2426</v>
      </c>
      <c r="D206" t="str">
        <f t="shared" si="3"/>
        <v>L10002N4a</v>
      </c>
    </row>
    <row r="207" spans="1:4" x14ac:dyDescent="0.2">
      <c r="A207" t="s">
        <v>2631</v>
      </c>
      <c r="B207">
        <v>2</v>
      </c>
      <c r="C207" t="s">
        <v>2426</v>
      </c>
      <c r="D207" t="str">
        <f t="shared" si="3"/>
        <v>L10002HQZ</v>
      </c>
    </row>
    <row r="208" spans="1:4" x14ac:dyDescent="0.2">
      <c r="A208" t="s">
        <v>2632</v>
      </c>
      <c r="B208">
        <v>1</v>
      </c>
      <c r="C208" t="s">
        <v>2430</v>
      </c>
      <c r="D208" t="str">
        <f t="shared" si="3"/>
        <v>L10002IFL</v>
      </c>
    </row>
    <row r="209" spans="1:4" x14ac:dyDescent="0.2">
      <c r="A209" t="s">
        <v>2633</v>
      </c>
      <c r="B209">
        <v>1</v>
      </c>
      <c r="C209" t="s">
        <v>2430</v>
      </c>
      <c r="D209" t="str">
        <f t="shared" si="3"/>
        <v>L10002KFE</v>
      </c>
    </row>
    <row r="210" spans="1:4" x14ac:dyDescent="0.2">
      <c r="A210" t="s">
        <v>2634</v>
      </c>
      <c r="B210">
        <v>1</v>
      </c>
      <c r="C210" t="s">
        <v>2430</v>
      </c>
      <c r="D210" t="str">
        <f t="shared" si="3"/>
        <v>L10002KHe</v>
      </c>
    </row>
    <row r="211" spans="1:4" x14ac:dyDescent="0.2">
      <c r="A211" t="s">
        <v>2635</v>
      </c>
      <c r="B211">
        <v>1</v>
      </c>
      <c r="C211" t="s">
        <v>2430</v>
      </c>
      <c r="D211" t="str">
        <f t="shared" si="3"/>
        <v>L10002KxL</v>
      </c>
    </row>
    <row r="212" spans="1:4" x14ac:dyDescent="0.2">
      <c r="A212" t="s">
        <v>2636</v>
      </c>
      <c r="B212">
        <v>1</v>
      </c>
      <c r="C212" t="s">
        <v>2430</v>
      </c>
      <c r="D212" t="str">
        <f t="shared" si="3"/>
        <v>L10002LEh</v>
      </c>
    </row>
    <row r="213" spans="1:4" x14ac:dyDescent="0.2">
      <c r="A213" t="s">
        <v>2637</v>
      </c>
      <c r="B213">
        <v>2</v>
      </c>
      <c r="C213" t="s">
        <v>2426</v>
      </c>
      <c r="D213" t="str">
        <f t="shared" si="3"/>
        <v>L10000vOz</v>
      </c>
    </row>
    <row r="214" spans="1:4" x14ac:dyDescent="0.2">
      <c r="A214" t="s">
        <v>2638</v>
      </c>
      <c r="B214">
        <v>2</v>
      </c>
      <c r="C214" t="s">
        <v>2426</v>
      </c>
      <c r="D214" t="str">
        <f t="shared" si="3"/>
        <v>L10002LJF</v>
      </c>
    </row>
    <row r="215" spans="1:4" x14ac:dyDescent="0.2">
      <c r="A215" t="s">
        <v>2639</v>
      </c>
      <c r="B215">
        <v>1</v>
      </c>
      <c r="C215" t="s">
        <v>2430</v>
      </c>
      <c r="D215" t="str">
        <f t="shared" si="3"/>
        <v>L10002LLy</v>
      </c>
    </row>
    <row r="216" spans="1:4" x14ac:dyDescent="0.2">
      <c r="A216" t="s">
        <v>2640</v>
      </c>
      <c r="B216">
        <v>1</v>
      </c>
      <c r="C216" t="s">
        <v>2430</v>
      </c>
      <c r="D216" t="str">
        <f t="shared" si="3"/>
        <v>L10002Lww</v>
      </c>
    </row>
    <row r="217" spans="1:4" x14ac:dyDescent="0.2">
      <c r="A217" t="s">
        <v>2641</v>
      </c>
      <c r="B217">
        <v>1</v>
      </c>
      <c r="C217" t="s">
        <v>2430</v>
      </c>
      <c r="D217" t="str">
        <f t="shared" si="3"/>
        <v>L10002MGE</v>
      </c>
    </row>
    <row r="218" spans="1:4" x14ac:dyDescent="0.2">
      <c r="A218" t="s">
        <v>2642</v>
      </c>
      <c r="B218">
        <v>1</v>
      </c>
      <c r="C218" t="s">
        <v>2430</v>
      </c>
      <c r="D218" t="str">
        <f t="shared" si="3"/>
        <v>L10002MJV</v>
      </c>
    </row>
    <row r="219" spans="1:4" x14ac:dyDescent="0.2">
      <c r="A219" t="s">
        <v>2643</v>
      </c>
      <c r="B219">
        <v>1</v>
      </c>
      <c r="C219" t="s">
        <v>2430</v>
      </c>
      <c r="D219" t="str">
        <f t="shared" si="3"/>
        <v>L10002Muk</v>
      </c>
    </row>
    <row r="220" spans="1:4" x14ac:dyDescent="0.2">
      <c r="A220" t="s">
        <v>2644</v>
      </c>
      <c r="B220">
        <v>1</v>
      </c>
      <c r="C220" t="s">
        <v>2430</v>
      </c>
      <c r="D220" t="str">
        <f t="shared" si="3"/>
        <v>L10002Ng3</v>
      </c>
    </row>
    <row r="221" spans="1:4" x14ac:dyDescent="0.2">
      <c r="A221" t="s">
        <v>2645</v>
      </c>
      <c r="B221">
        <v>2</v>
      </c>
      <c r="C221" t="s">
        <v>2426</v>
      </c>
      <c r="D221" t="str">
        <f t="shared" si="3"/>
        <v>L10002Nht</v>
      </c>
    </row>
    <row r="222" spans="1:4" x14ac:dyDescent="0.2">
      <c r="A222" t="s">
        <v>2646</v>
      </c>
      <c r="B222">
        <v>1</v>
      </c>
      <c r="C222" t="s">
        <v>2430</v>
      </c>
      <c r="D222" t="str">
        <f t="shared" si="3"/>
        <v>L10002NSE</v>
      </c>
    </row>
    <row r="223" spans="1:4" x14ac:dyDescent="0.2">
      <c r="A223" t="s">
        <v>2647</v>
      </c>
      <c r="B223">
        <v>2</v>
      </c>
      <c r="C223" t="s">
        <v>2426</v>
      </c>
      <c r="D223" t="str">
        <f t="shared" si="3"/>
        <v>L10002NwW</v>
      </c>
    </row>
    <row r="224" spans="1:4" x14ac:dyDescent="0.2">
      <c r="A224" t="s">
        <v>2648</v>
      </c>
      <c r="B224">
        <v>2</v>
      </c>
      <c r="C224" t="s">
        <v>2426</v>
      </c>
      <c r="D224" t="str">
        <f t="shared" si="3"/>
        <v>L10000vBO</v>
      </c>
    </row>
    <row r="225" spans="1:4" x14ac:dyDescent="0.2">
      <c r="A225" t="s">
        <v>2649</v>
      </c>
      <c r="B225">
        <v>2</v>
      </c>
      <c r="C225" t="s">
        <v>2426</v>
      </c>
      <c r="D225" t="str">
        <f t="shared" si="3"/>
        <v>L10000vWk</v>
      </c>
    </row>
    <row r="226" spans="1:4" x14ac:dyDescent="0.2">
      <c r="A226" t="s">
        <v>2650</v>
      </c>
      <c r="B226">
        <v>2</v>
      </c>
      <c r="C226" t="s">
        <v>2426</v>
      </c>
      <c r="D226" t="str">
        <f t="shared" si="3"/>
        <v>L10002KQG</v>
      </c>
    </row>
    <row r="227" spans="1:4" x14ac:dyDescent="0.2">
      <c r="A227" t="s">
        <v>2651</v>
      </c>
      <c r="B227">
        <v>2</v>
      </c>
      <c r="C227" t="s">
        <v>2426</v>
      </c>
      <c r="D227" t="str">
        <f t="shared" si="3"/>
        <v>L10002Mhs</v>
      </c>
    </row>
    <row r="228" spans="1:4" x14ac:dyDescent="0.2">
      <c r="A228" t="s">
        <v>2652</v>
      </c>
      <c r="B228">
        <v>2</v>
      </c>
      <c r="C228" t="s">
        <v>2426</v>
      </c>
      <c r="D228" t="str">
        <f t="shared" si="3"/>
        <v>L10002Ny8</v>
      </c>
    </row>
    <row r="229" spans="1:4" x14ac:dyDescent="0.2">
      <c r="A229" t="s">
        <v>2653</v>
      </c>
      <c r="B229">
        <v>2</v>
      </c>
      <c r="C229" t="s">
        <v>2426</v>
      </c>
      <c r="D229" t="str">
        <f t="shared" si="3"/>
        <v>L10002Hzk</v>
      </c>
    </row>
    <row r="230" spans="1:4" x14ac:dyDescent="0.2">
      <c r="A230" t="s">
        <v>2654</v>
      </c>
      <c r="B230">
        <v>2</v>
      </c>
      <c r="C230" t="s">
        <v>2426</v>
      </c>
      <c r="D230" t="str">
        <f t="shared" si="3"/>
        <v>L10002KmG</v>
      </c>
    </row>
    <row r="231" spans="1:4" x14ac:dyDescent="0.2">
      <c r="A231" t="s">
        <v>2655</v>
      </c>
      <c r="B231">
        <v>2</v>
      </c>
      <c r="C231" t="s">
        <v>2426</v>
      </c>
      <c r="D231" t="str">
        <f t="shared" si="3"/>
        <v>L10002KtP</v>
      </c>
    </row>
    <row r="232" spans="1:4" x14ac:dyDescent="0.2">
      <c r="A232" t="s">
        <v>2656</v>
      </c>
      <c r="B232">
        <v>2</v>
      </c>
      <c r="C232" t="s">
        <v>2426</v>
      </c>
      <c r="D232" t="str">
        <f t="shared" si="3"/>
        <v>L10002LCu</v>
      </c>
    </row>
    <row r="233" spans="1:4" x14ac:dyDescent="0.2">
      <c r="A233" t="s">
        <v>2657</v>
      </c>
      <c r="B233">
        <v>2</v>
      </c>
      <c r="C233" t="s">
        <v>2426</v>
      </c>
      <c r="D233" t="str">
        <f t="shared" si="3"/>
        <v>L10002LPV</v>
      </c>
    </row>
    <row r="234" spans="1:4" x14ac:dyDescent="0.2">
      <c r="A234" t="s">
        <v>2658</v>
      </c>
      <c r="B234">
        <v>2</v>
      </c>
      <c r="C234" t="s">
        <v>2426</v>
      </c>
      <c r="D234" t="str">
        <f t="shared" si="3"/>
        <v>L10002MEG</v>
      </c>
    </row>
    <row r="235" spans="1:4" x14ac:dyDescent="0.2">
      <c r="A235" t="s">
        <v>2659</v>
      </c>
      <c r="B235">
        <v>2</v>
      </c>
      <c r="C235" t="s">
        <v>2426</v>
      </c>
      <c r="D235" t="str">
        <f t="shared" si="3"/>
        <v>L10002MtH</v>
      </c>
    </row>
    <row r="236" spans="1:4" x14ac:dyDescent="0.2">
      <c r="A236" t="s">
        <v>2660</v>
      </c>
      <c r="B236">
        <v>2</v>
      </c>
      <c r="C236" t="s">
        <v>2426</v>
      </c>
      <c r="D236" t="str">
        <f t="shared" si="3"/>
        <v>L10000vuJ</v>
      </c>
    </row>
    <row r="237" spans="1:4" x14ac:dyDescent="0.2">
      <c r="A237" t="s">
        <v>2661</v>
      </c>
      <c r="B237">
        <v>2</v>
      </c>
      <c r="C237" t="s">
        <v>2426</v>
      </c>
      <c r="D237" t="str">
        <f t="shared" si="3"/>
        <v>L10002NaQ</v>
      </c>
    </row>
    <row r="238" spans="1:4" x14ac:dyDescent="0.2">
      <c r="A238" t="s">
        <v>2662</v>
      </c>
      <c r="B238">
        <v>2</v>
      </c>
      <c r="C238" t="s">
        <v>2426</v>
      </c>
      <c r="D238" t="str">
        <f t="shared" si="3"/>
        <v>L10002NDv</v>
      </c>
    </row>
    <row r="239" spans="1:4" x14ac:dyDescent="0.2">
      <c r="A239" t="s">
        <v>2663</v>
      </c>
      <c r="B239">
        <v>2</v>
      </c>
      <c r="C239" t="s">
        <v>2426</v>
      </c>
      <c r="D239" t="str">
        <f t="shared" si="3"/>
        <v>L10002Nyo</v>
      </c>
    </row>
    <row r="240" spans="1:4" x14ac:dyDescent="0.2">
      <c r="A240" t="s">
        <v>2664</v>
      </c>
      <c r="B240">
        <v>1</v>
      </c>
      <c r="C240" t="s">
        <v>2430</v>
      </c>
      <c r="D240" t="str">
        <f t="shared" si="3"/>
        <v>L10002IWs</v>
      </c>
    </row>
    <row r="241" spans="1:4" x14ac:dyDescent="0.2">
      <c r="A241" t="s">
        <v>2665</v>
      </c>
      <c r="B241">
        <v>1</v>
      </c>
      <c r="C241" t="s">
        <v>2430</v>
      </c>
      <c r="D241" t="str">
        <f t="shared" si="3"/>
        <v>L10002Kju</v>
      </c>
    </row>
    <row r="242" spans="1:4" x14ac:dyDescent="0.2">
      <c r="A242" t="s">
        <v>2666</v>
      </c>
      <c r="B242">
        <v>1</v>
      </c>
      <c r="C242" t="s">
        <v>2430</v>
      </c>
      <c r="D242" t="str">
        <f t="shared" si="3"/>
        <v>L10002KxD</v>
      </c>
    </row>
    <row r="243" spans="1:4" x14ac:dyDescent="0.2">
      <c r="A243" t="s">
        <v>2667</v>
      </c>
      <c r="B243">
        <v>1</v>
      </c>
      <c r="C243" t="s">
        <v>2430</v>
      </c>
      <c r="D243" t="str">
        <f t="shared" si="3"/>
        <v>L10002MxI</v>
      </c>
    </row>
    <row r="244" spans="1:4" x14ac:dyDescent="0.2">
      <c r="A244" t="s">
        <v>2668</v>
      </c>
      <c r="B244">
        <v>1</v>
      </c>
      <c r="C244" t="s">
        <v>2430</v>
      </c>
      <c r="D244" t="str">
        <f t="shared" si="3"/>
        <v>L10002NgC</v>
      </c>
    </row>
    <row r="245" spans="1:4" x14ac:dyDescent="0.2">
      <c r="A245" t="s">
        <v>2669</v>
      </c>
      <c r="B245">
        <v>2</v>
      </c>
      <c r="C245" t="s">
        <v>2426</v>
      </c>
      <c r="D245" t="str">
        <f t="shared" si="3"/>
        <v>L10000ukh</v>
      </c>
    </row>
    <row r="246" spans="1:4" x14ac:dyDescent="0.2">
      <c r="A246" t="s">
        <v>2670</v>
      </c>
      <c r="B246">
        <v>2</v>
      </c>
      <c r="C246" t="s">
        <v>2426</v>
      </c>
      <c r="D246" t="str">
        <f t="shared" si="3"/>
        <v>L10000vSD</v>
      </c>
    </row>
    <row r="247" spans="1:4" x14ac:dyDescent="0.2">
      <c r="A247" t="s">
        <v>2671</v>
      </c>
      <c r="B247">
        <v>2</v>
      </c>
      <c r="C247" t="s">
        <v>2426</v>
      </c>
      <c r="D247" t="str">
        <f t="shared" si="3"/>
        <v>L10002M8Q</v>
      </c>
    </row>
    <row r="248" spans="1:4" x14ac:dyDescent="0.2">
      <c r="A248" t="s">
        <v>2672</v>
      </c>
      <c r="B248">
        <v>2</v>
      </c>
      <c r="C248" t="s">
        <v>2426</v>
      </c>
      <c r="D248" t="str">
        <f t="shared" si="3"/>
        <v>L10001NSn</v>
      </c>
    </row>
    <row r="249" spans="1:4" x14ac:dyDescent="0.2">
      <c r="A249" t="s">
        <v>2673</v>
      </c>
      <c r="B249">
        <v>2</v>
      </c>
      <c r="C249" t="s">
        <v>2426</v>
      </c>
      <c r="D249" t="str">
        <f t="shared" si="3"/>
        <v>L10008UrO</v>
      </c>
    </row>
    <row r="250" spans="1:4" x14ac:dyDescent="0.2">
      <c r="A250" t="s">
        <v>2674</v>
      </c>
      <c r="B250">
        <v>1</v>
      </c>
      <c r="C250" t="s">
        <v>2430</v>
      </c>
      <c r="D250" t="str">
        <f t="shared" si="3"/>
        <v>L10002IDn</v>
      </c>
    </row>
    <row r="251" spans="1:4" x14ac:dyDescent="0.2">
      <c r="A251" t="s">
        <v>2675</v>
      </c>
      <c r="B251">
        <v>1</v>
      </c>
      <c r="C251" t="s">
        <v>2430</v>
      </c>
      <c r="D251" t="str">
        <f t="shared" si="3"/>
        <v>L10002LK3</v>
      </c>
    </row>
    <row r="252" spans="1:4" x14ac:dyDescent="0.2">
      <c r="A252" t="s">
        <v>2676</v>
      </c>
      <c r="B252">
        <v>1</v>
      </c>
      <c r="C252" t="s">
        <v>2430</v>
      </c>
      <c r="D252" t="str">
        <f t="shared" si="3"/>
        <v>L10002M8d</v>
      </c>
    </row>
    <row r="253" spans="1:4" x14ac:dyDescent="0.2">
      <c r="A253" t="s">
        <v>2677</v>
      </c>
      <c r="B253">
        <v>1</v>
      </c>
      <c r="C253" t="s">
        <v>2430</v>
      </c>
      <c r="D253" t="str">
        <f t="shared" si="3"/>
        <v>L10002Nbj</v>
      </c>
    </row>
    <row r="254" spans="1:4" x14ac:dyDescent="0.2">
      <c r="A254" t="s">
        <v>2678</v>
      </c>
      <c r="B254">
        <v>2</v>
      </c>
      <c r="C254" t="s">
        <v>2426</v>
      </c>
      <c r="D254" t="str">
        <f t="shared" si="3"/>
        <v>L10000uF8</v>
      </c>
    </row>
    <row r="255" spans="1:4" x14ac:dyDescent="0.2">
      <c r="A255" t="s">
        <v>2679</v>
      </c>
      <c r="B255">
        <v>2</v>
      </c>
      <c r="C255" t="s">
        <v>2426</v>
      </c>
      <c r="D255" t="str">
        <f t="shared" si="3"/>
        <v>L10000uGZ</v>
      </c>
    </row>
    <row r="256" spans="1:4" x14ac:dyDescent="0.2">
      <c r="A256" t="s">
        <v>2680</v>
      </c>
      <c r="B256">
        <v>2</v>
      </c>
      <c r="C256" t="s">
        <v>2426</v>
      </c>
      <c r="D256" t="str">
        <f t="shared" si="3"/>
        <v>L10000ukG</v>
      </c>
    </row>
    <row r="257" spans="1:4" x14ac:dyDescent="0.2">
      <c r="A257" t="s">
        <v>2681</v>
      </c>
      <c r="B257">
        <v>2</v>
      </c>
      <c r="C257" t="s">
        <v>2426</v>
      </c>
      <c r="D257" t="str">
        <f t="shared" si="3"/>
        <v>L10000upU</v>
      </c>
    </row>
    <row r="258" spans="1:4" x14ac:dyDescent="0.2">
      <c r="A258" t="s">
        <v>2682</v>
      </c>
      <c r="B258">
        <v>2</v>
      </c>
      <c r="C258" t="s">
        <v>2426</v>
      </c>
      <c r="D258" t="str">
        <f t="shared" si="3"/>
        <v>L10000vRA</v>
      </c>
    </row>
    <row r="259" spans="1:4" x14ac:dyDescent="0.2">
      <c r="A259" t="s">
        <v>2683</v>
      </c>
      <c r="B259">
        <v>2</v>
      </c>
      <c r="C259" t="s">
        <v>2426</v>
      </c>
      <c r="D259" t="str">
        <f t="shared" ref="D259:D322" si="4">RIGHT(A259,9)</f>
        <v>L10000urP</v>
      </c>
    </row>
    <row r="260" spans="1:4" x14ac:dyDescent="0.2">
      <c r="A260" t="s">
        <v>2684</v>
      </c>
      <c r="B260">
        <v>2</v>
      </c>
      <c r="C260" t="s">
        <v>2426</v>
      </c>
      <c r="D260" t="str">
        <f t="shared" si="4"/>
        <v>L10000uzs</v>
      </c>
    </row>
    <row r="261" spans="1:4" x14ac:dyDescent="0.2">
      <c r="A261" t="s">
        <v>2685</v>
      </c>
      <c r="B261">
        <v>2</v>
      </c>
      <c r="C261" t="s">
        <v>2426</v>
      </c>
      <c r="D261" t="str">
        <f t="shared" si="4"/>
        <v>L10000v69</v>
      </c>
    </row>
    <row r="262" spans="1:4" x14ac:dyDescent="0.2">
      <c r="A262" t="s">
        <v>2686</v>
      </c>
      <c r="B262">
        <v>2</v>
      </c>
      <c r="C262" t="s">
        <v>2426</v>
      </c>
      <c r="D262" t="str">
        <f t="shared" si="4"/>
        <v>L10000vFU</v>
      </c>
    </row>
    <row r="263" spans="1:4" x14ac:dyDescent="0.2">
      <c r="A263" t="s">
        <v>2687</v>
      </c>
      <c r="B263">
        <v>2</v>
      </c>
      <c r="C263" t="s">
        <v>2426</v>
      </c>
      <c r="D263" t="str">
        <f t="shared" si="4"/>
        <v>L10000vIH</v>
      </c>
    </row>
    <row r="264" spans="1:4" x14ac:dyDescent="0.2">
      <c r="A264" t="s">
        <v>2688</v>
      </c>
      <c r="B264">
        <v>2</v>
      </c>
      <c r="C264" t="s">
        <v>2426</v>
      </c>
      <c r="D264" t="str">
        <f t="shared" si="4"/>
        <v>L10000vOO</v>
      </c>
    </row>
    <row r="265" spans="1:4" x14ac:dyDescent="0.2">
      <c r="A265" t="s">
        <v>2689</v>
      </c>
      <c r="B265">
        <v>2</v>
      </c>
      <c r="C265" t="s">
        <v>2426</v>
      </c>
      <c r="D265" t="str">
        <f t="shared" si="4"/>
        <v>L10000vyr</v>
      </c>
    </row>
    <row r="266" spans="1:4" x14ac:dyDescent="0.2">
      <c r="A266" t="s">
        <v>2690</v>
      </c>
      <c r="B266">
        <v>2</v>
      </c>
      <c r="C266" t="s">
        <v>2426</v>
      </c>
      <c r="D266" t="str">
        <f t="shared" si="4"/>
        <v>L10000w8R</v>
      </c>
    </row>
    <row r="267" spans="1:4" x14ac:dyDescent="0.2">
      <c r="A267" t="s">
        <v>2691</v>
      </c>
      <c r="B267">
        <v>2</v>
      </c>
      <c r="C267" t="s">
        <v>2426</v>
      </c>
      <c r="D267" t="str">
        <f t="shared" si="4"/>
        <v>L10000wdx</v>
      </c>
    </row>
    <row r="268" spans="1:4" x14ac:dyDescent="0.2">
      <c r="A268" t="s">
        <v>2692</v>
      </c>
      <c r="B268">
        <v>2</v>
      </c>
      <c r="C268" t="s">
        <v>2426</v>
      </c>
      <c r="D268" t="str">
        <f t="shared" si="4"/>
        <v>L10000wgu</v>
      </c>
    </row>
    <row r="269" spans="1:4" x14ac:dyDescent="0.2">
      <c r="A269" t="s">
        <v>2693</v>
      </c>
      <c r="B269">
        <v>2</v>
      </c>
      <c r="C269" t="s">
        <v>2426</v>
      </c>
      <c r="D269" t="str">
        <f t="shared" si="4"/>
        <v>L10002NhB</v>
      </c>
    </row>
    <row r="270" spans="1:4" x14ac:dyDescent="0.2">
      <c r="A270" t="s">
        <v>2694</v>
      </c>
      <c r="B270">
        <v>2</v>
      </c>
      <c r="C270" t="s">
        <v>2426</v>
      </c>
      <c r="D270" t="str">
        <f t="shared" si="4"/>
        <v>L10000uDy</v>
      </c>
    </row>
    <row r="271" spans="1:4" x14ac:dyDescent="0.2">
      <c r="A271" t="s">
        <v>2695</v>
      </c>
      <c r="B271">
        <v>2</v>
      </c>
      <c r="C271" t="s">
        <v>2426</v>
      </c>
      <c r="D271" t="str">
        <f t="shared" si="4"/>
        <v>L10000vKb</v>
      </c>
    </row>
    <row r="272" spans="1:4" x14ac:dyDescent="0.2">
      <c r="A272" t="s">
        <v>2696</v>
      </c>
      <c r="B272">
        <v>2</v>
      </c>
      <c r="C272" t="s">
        <v>2426</v>
      </c>
      <c r="D272" t="str">
        <f t="shared" si="4"/>
        <v>L10000w92</v>
      </c>
    </row>
    <row r="273" spans="1:4" x14ac:dyDescent="0.2">
      <c r="A273" t="s">
        <v>2697</v>
      </c>
      <c r="B273">
        <v>2</v>
      </c>
      <c r="C273" t="s">
        <v>2426</v>
      </c>
      <c r="D273" t="str">
        <f t="shared" si="4"/>
        <v>L10002I5z</v>
      </c>
    </row>
    <row r="274" spans="1:4" x14ac:dyDescent="0.2">
      <c r="A274" t="s">
        <v>2698</v>
      </c>
      <c r="B274">
        <v>2</v>
      </c>
      <c r="C274" t="s">
        <v>2426</v>
      </c>
      <c r="D274" t="str">
        <f t="shared" si="4"/>
        <v>L10002Md4</v>
      </c>
    </row>
    <row r="275" spans="1:4" x14ac:dyDescent="0.2">
      <c r="A275" t="s">
        <v>2699</v>
      </c>
      <c r="B275">
        <v>2</v>
      </c>
      <c r="C275" t="s">
        <v>2426</v>
      </c>
      <c r="D275" t="str">
        <f t="shared" si="4"/>
        <v>L10000uDY</v>
      </c>
    </row>
    <row r="276" spans="1:4" x14ac:dyDescent="0.2">
      <c r="A276" t="s">
        <v>2700</v>
      </c>
      <c r="B276">
        <v>2</v>
      </c>
      <c r="C276" t="s">
        <v>2426</v>
      </c>
      <c r="D276" t="str">
        <f t="shared" si="4"/>
        <v>L10000van</v>
      </c>
    </row>
    <row r="277" spans="1:4" x14ac:dyDescent="0.2">
      <c r="A277" t="s">
        <v>2701</v>
      </c>
      <c r="B277">
        <v>2</v>
      </c>
      <c r="C277" t="s">
        <v>2426</v>
      </c>
      <c r="D277" t="str">
        <f t="shared" si="4"/>
        <v>L10000vIo</v>
      </c>
    </row>
    <row r="278" spans="1:4" x14ac:dyDescent="0.2">
      <c r="A278" t="s">
        <v>2702</v>
      </c>
      <c r="B278">
        <v>2</v>
      </c>
      <c r="C278" t="s">
        <v>2426</v>
      </c>
      <c r="D278" t="str">
        <f t="shared" si="4"/>
        <v>L10000vxU</v>
      </c>
    </row>
    <row r="279" spans="1:4" x14ac:dyDescent="0.2">
      <c r="A279" t="s">
        <v>2703</v>
      </c>
      <c r="B279">
        <v>2</v>
      </c>
      <c r="C279" t="s">
        <v>2426</v>
      </c>
      <c r="D279" t="str">
        <f t="shared" si="4"/>
        <v>L10000uCc</v>
      </c>
    </row>
    <row r="280" spans="1:4" x14ac:dyDescent="0.2">
      <c r="A280" t="s">
        <v>2704</v>
      </c>
      <c r="B280">
        <v>2</v>
      </c>
      <c r="C280" t="s">
        <v>2426</v>
      </c>
      <c r="D280" t="str">
        <f t="shared" si="4"/>
        <v>L10002KpA</v>
      </c>
    </row>
    <row r="281" spans="1:4" x14ac:dyDescent="0.2">
      <c r="A281" t="s">
        <v>2705</v>
      </c>
      <c r="B281">
        <v>2</v>
      </c>
      <c r="C281" t="s">
        <v>2426</v>
      </c>
      <c r="D281" t="str">
        <f t="shared" si="4"/>
        <v>L10000uRA</v>
      </c>
    </row>
    <row r="282" spans="1:4" x14ac:dyDescent="0.2">
      <c r="A282" t="s">
        <v>2706</v>
      </c>
      <c r="B282">
        <v>2</v>
      </c>
      <c r="C282" t="s">
        <v>2426</v>
      </c>
      <c r="D282" t="str">
        <f t="shared" si="4"/>
        <v>L10000v5V</v>
      </c>
    </row>
    <row r="283" spans="1:4" x14ac:dyDescent="0.2">
      <c r="A283" t="s">
        <v>2707</v>
      </c>
      <c r="B283">
        <v>2</v>
      </c>
      <c r="C283" t="s">
        <v>2426</v>
      </c>
      <c r="D283" t="str">
        <f t="shared" si="4"/>
        <v>L10000vZp</v>
      </c>
    </row>
    <row r="284" spans="1:4" x14ac:dyDescent="0.2">
      <c r="A284" t="s">
        <v>2708</v>
      </c>
      <c r="B284">
        <v>2</v>
      </c>
      <c r="C284" t="s">
        <v>2426</v>
      </c>
      <c r="D284" t="str">
        <f t="shared" si="4"/>
        <v>L10000wRV</v>
      </c>
    </row>
    <row r="285" spans="1:4" x14ac:dyDescent="0.2">
      <c r="A285" t="s">
        <v>2709</v>
      </c>
      <c r="B285">
        <v>2</v>
      </c>
      <c r="C285" t="s">
        <v>2426</v>
      </c>
      <c r="D285" t="str">
        <f t="shared" si="4"/>
        <v>L10000ukt</v>
      </c>
    </row>
    <row r="286" spans="1:4" x14ac:dyDescent="0.2">
      <c r="A286" t="s">
        <v>2710</v>
      </c>
      <c r="B286">
        <v>2</v>
      </c>
      <c r="C286" t="s">
        <v>2426</v>
      </c>
      <c r="D286" t="str">
        <f t="shared" si="4"/>
        <v>L10000v7e</v>
      </c>
    </row>
    <row r="287" spans="1:4" x14ac:dyDescent="0.2">
      <c r="A287" t="s">
        <v>2711</v>
      </c>
      <c r="B287">
        <v>2</v>
      </c>
      <c r="C287" t="s">
        <v>2426</v>
      </c>
      <c r="D287" t="str">
        <f t="shared" si="4"/>
        <v>L10000vHB</v>
      </c>
    </row>
    <row r="288" spans="1:4" x14ac:dyDescent="0.2">
      <c r="A288" t="s">
        <v>2712</v>
      </c>
      <c r="B288">
        <v>2</v>
      </c>
      <c r="C288" t="s">
        <v>2426</v>
      </c>
      <c r="D288" t="str">
        <f t="shared" si="4"/>
        <v>L10000vpu</v>
      </c>
    </row>
    <row r="289" spans="1:4" x14ac:dyDescent="0.2">
      <c r="A289" t="s">
        <v>2713</v>
      </c>
      <c r="B289">
        <v>2</v>
      </c>
      <c r="C289" t="s">
        <v>2426</v>
      </c>
      <c r="D289" t="str">
        <f t="shared" si="4"/>
        <v>L10000w3x</v>
      </c>
    </row>
    <row r="290" spans="1:4" x14ac:dyDescent="0.2">
      <c r="A290" t="s">
        <v>2714</v>
      </c>
      <c r="B290">
        <v>2</v>
      </c>
      <c r="C290" t="s">
        <v>2426</v>
      </c>
      <c r="D290" t="str">
        <f t="shared" si="4"/>
        <v>L10000wAV</v>
      </c>
    </row>
    <row r="291" spans="1:4" x14ac:dyDescent="0.2">
      <c r="A291" t="s">
        <v>2715</v>
      </c>
      <c r="B291">
        <v>2</v>
      </c>
      <c r="C291" t="s">
        <v>2426</v>
      </c>
      <c r="D291" t="str">
        <f t="shared" si="4"/>
        <v>L10002Mzj</v>
      </c>
    </row>
    <row r="292" spans="1:4" x14ac:dyDescent="0.2">
      <c r="A292" t="s">
        <v>2716</v>
      </c>
      <c r="B292">
        <v>2</v>
      </c>
      <c r="C292" t="s">
        <v>2426</v>
      </c>
      <c r="D292" t="str">
        <f t="shared" si="4"/>
        <v>L10000uGl</v>
      </c>
    </row>
    <row r="293" spans="1:4" x14ac:dyDescent="0.2">
      <c r="A293" t="s">
        <v>2717</v>
      </c>
      <c r="B293">
        <v>2</v>
      </c>
      <c r="C293" t="s">
        <v>2426</v>
      </c>
      <c r="D293" t="str">
        <f t="shared" si="4"/>
        <v>L10000uJA</v>
      </c>
    </row>
    <row r="294" spans="1:4" x14ac:dyDescent="0.2">
      <c r="A294" t="s">
        <v>2718</v>
      </c>
      <c r="B294">
        <v>2</v>
      </c>
      <c r="C294" t="s">
        <v>2426</v>
      </c>
      <c r="D294" t="str">
        <f t="shared" si="4"/>
        <v>L10000uru</v>
      </c>
    </row>
    <row r="295" spans="1:4" x14ac:dyDescent="0.2">
      <c r="A295" t="s">
        <v>2719</v>
      </c>
      <c r="B295">
        <v>2</v>
      </c>
      <c r="C295" t="s">
        <v>2426</v>
      </c>
      <c r="D295" t="str">
        <f t="shared" si="4"/>
        <v>L10000uUQ</v>
      </c>
    </row>
    <row r="296" spans="1:4" x14ac:dyDescent="0.2">
      <c r="A296" t="s">
        <v>2720</v>
      </c>
      <c r="B296">
        <v>2</v>
      </c>
      <c r="C296" t="s">
        <v>2426</v>
      </c>
      <c r="D296" t="str">
        <f t="shared" si="4"/>
        <v>L10000v3G</v>
      </c>
    </row>
    <row r="297" spans="1:4" x14ac:dyDescent="0.2">
      <c r="A297" t="s">
        <v>2721</v>
      </c>
      <c r="B297">
        <v>2</v>
      </c>
      <c r="C297" t="s">
        <v>2426</v>
      </c>
      <c r="D297" t="str">
        <f t="shared" si="4"/>
        <v>L10000vb0</v>
      </c>
    </row>
    <row r="298" spans="1:4" x14ac:dyDescent="0.2">
      <c r="A298" t="s">
        <v>2722</v>
      </c>
      <c r="B298">
        <v>2</v>
      </c>
      <c r="C298" t="s">
        <v>2426</v>
      </c>
      <c r="D298" t="str">
        <f t="shared" si="4"/>
        <v>L10000vds</v>
      </c>
    </row>
    <row r="299" spans="1:4" x14ac:dyDescent="0.2">
      <c r="A299" t="s">
        <v>2723</v>
      </c>
      <c r="B299">
        <v>2</v>
      </c>
      <c r="C299" t="s">
        <v>2426</v>
      </c>
      <c r="D299" t="str">
        <f t="shared" si="4"/>
        <v>L10000vhC</v>
      </c>
    </row>
    <row r="300" spans="1:4" x14ac:dyDescent="0.2">
      <c r="A300" t="s">
        <v>2724</v>
      </c>
      <c r="B300">
        <v>2</v>
      </c>
      <c r="C300" t="s">
        <v>2426</v>
      </c>
      <c r="D300" t="str">
        <f t="shared" si="4"/>
        <v>L10000vpf</v>
      </c>
    </row>
    <row r="301" spans="1:4" x14ac:dyDescent="0.2">
      <c r="A301" t="s">
        <v>2725</v>
      </c>
      <c r="B301">
        <v>2</v>
      </c>
      <c r="C301" t="s">
        <v>2426</v>
      </c>
      <c r="D301" t="str">
        <f t="shared" si="4"/>
        <v>L10000vR6</v>
      </c>
    </row>
    <row r="302" spans="1:4" x14ac:dyDescent="0.2">
      <c r="A302" t="s">
        <v>2726</v>
      </c>
      <c r="B302">
        <v>2</v>
      </c>
      <c r="C302" t="s">
        <v>2426</v>
      </c>
      <c r="D302" t="str">
        <f t="shared" si="4"/>
        <v>L10002IH3</v>
      </c>
    </row>
    <row r="303" spans="1:4" x14ac:dyDescent="0.2">
      <c r="A303" t="s">
        <v>2727</v>
      </c>
      <c r="B303">
        <v>2</v>
      </c>
      <c r="C303" t="s">
        <v>2426</v>
      </c>
      <c r="D303" t="str">
        <f t="shared" si="4"/>
        <v>L10000w5t</v>
      </c>
    </row>
    <row r="304" spans="1:4" x14ac:dyDescent="0.2">
      <c r="A304" t="s">
        <v>2728</v>
      </c>
      <c r="B304">
        <v>2</v>
      </c>
      <c r="C304" t="s">
        <v>2426</v>
      </c>
      <c r="D304" t="str">
        <f t="shared" si="4"/>
        <v>L10000w8y</v>
      </c>
    </row>
    <row r="305" spans="1:4" x14ac:dyDescent="0.2">
      <c r="A305" t="s">
        <v>2729</v>
      </c>
      <c r="B305">
        <v>2</v>
      </c>
      <c r="C305" t="s">
        <v>2426</v>
      </c>
      <c r="D305" t="str">
        <f t="shared" si="4"/>
        <v>L10000wFQ</v>
      </c>
    </row>
    <row r="306" spans="1:4" x14ac:dyDescent="0.2">
      <c r="A306" t="s">
        <v>2730</v>
      </c>
      <c r="B306">
        <v>2</v>
      </c>
      <c r="C306" t="s">
        <v>2426</v>
      </c>
      <c r="D306" t="str">
        <f t="shared" si="4"/>
        <v>L10000wIn</v>
      </c>
    </row>
    <row r="307" spans="1:4" x14ac:dyDescent="0.2">
      <c r="A307" t="s">
        <v>2731</v>
      </c>
      <c r="B307">
        <v>2</v>
      </c>
      <c r="C307" t="s">
        <v>2426</v>
      </c>
      <c r="D307" t="str">
        <f t="shared" si="4"/>
        <v>L10001N7t</v>
      </c>
    </row>
    <row r="308" spans="1:4" x14ac:dyDescent="0.2">
      <c r="A308" t="s">
        <v>2732</v>
      </c>
      <c r="B308">
        <v>2</v>
      </c>
      <c r="C308" t="s">
        <v>2426</v>
      </c>
      <c r="D308" t="str">
        <f t="shared" si="4"/>
        <v>L3v0001Wy</v>
      </c>
    </row>
    <row r="309" spans="1:4" x14ac:dyDescent="0.2">
      <c r="A309" t="s">
        <v>2733</v>
      </c>
      <c r="B309">
        <v>2</v>
      </c>
      <c r="C309" t="s">
        <v>2426</v>
      </c>
      <c r="D309" t="str">
        <f t="shared" si="4"/>
        <v>L10000uUS</v>
      </c>
    </row>
    <row r="310" spans="1:4" x14ac:dyDescent="0.2">
      <c r="A310" t="s">
        <v>2734</v>
      </c>
      <c r="B310">
        <v>2</v>
      </c>
      <c r="C310" t="s">
        <v>2426</v>
      </c>
      <c r="D310" t="str">
        <f t="shared" si="4"/>
        <v>L10002I2P</v>
      </c>
    </row>
    <row r="311" spans="1:4" x14ac:dyDescent="0.2">
      <c r="A311" t="s">
        <v>2735</v>
      </c>
      <c r="B311">
        <v>2</v>
      </c>
      <c r="C311" t="s">
        <v>2426</v>
      </c>
      <c r="D311" t="str">
        <f t="shared" si="4"/>
        <v>L10002Ie3</v>
      </c>
    </row>
    <row r="312" spans="1:4" x14ac:dyDescent="0.2">
      <c r="A312" t="s">
        <v>2736</v>
      </c>
      <c r="B312">
        <v>2</v>
      </c>
      <c r="C312" t="s">
        <v>2426</v>
      </c>
      <c r="D312" t="str">
        <f t="shared" si="4"/>
        <v>L10002Kie</v>
      </c>
    </row>
    <row r="313" spans="1:4" x14ac:dyDescent="0.2">
      <c r="A313" t="s">
        <v>2737</v>
      </c>
      <c r="B313">
        <v>2</v>
      </c>
      <c r="C313" t="s">
        <v>2426</v>
      </c>
      <c r="D313" t="str">
        <f t="shared" si="4"/>
        <v>L10002NmJ</v>
      </c>
    </row>
    <row r="314" spans="1:4" x14ac:dyDescent="0.2">
      <c r="A314" t="s">
        <v>2738</v>
      </c>
      <c r="B314">
        <v>2</v>
      </c>
      <c r="C314" t="s">
        <v>2426</v>
      </c>
      <c r="D314" t="str">
        <f t="shared" si="4"/>
        <v>L10002N1W</v>
      </c>
    </row>
    <row r="315" spans="1:4" x14ac:dyDescent="0.2">
      <c r="A315" t="s">
        <v>2739</v>
      </c>
      <c r="B315">
        <v>2</v>
      </c>
      <c r="C315" t="s">
        <v>2426</v>
      </c>
      <c r="D315" t="str">
        <f t="shared" si="4"/>
        <v>L10002Nii</v>
      </c>
    </row>
    <row r="316" spans="1:4" x14ac:dyDescent="0.2">
      <c r="A316" t="s">
        <v>2740</v>
      </c>
      <c r="B316">
        <v>2</v>
      </c>
      <c r="C316" t="s">
        <v>2426</v>
      </c>
      <c r="D316" t="str">
        <f t="shared" si="4"/>
        <v>L10002rcH</v>
      </c>
    </row>
    <row r="317" spans="1:4" x14ac:dyDescent="0.2">
      <c r="A317" t="s">
        <v>2741</v>
      </c>
      <c r="B317">
        <v>2</v>
      </c>
      <c r="C317" t="s">
        <v>2426</v>
      </c>
      <c r="D317" t="str">
        <f t="shared" si="4"/>
        <v>L10002rks</v>
      </c>
    </row>
    <row r="318" spans="1:4" x14ac:dyDescent="0.2">
      <c r="A318" t="s">
        <v>2742</v>
      </c>
      <c r="B318">
        <v>2</v>
      </c>
      <c r="C318" t="s">
        <v>2426</v>
      </c>
      <c r="D318" t="str">
        <f t="shared" si="4"/>
        <v>L10002rhB</v>
      </c>
    </row>
    <row r="319" spans="1:4" x14ac:dyDescent="0.2">
      <c r="A319" t="s">
        <v>2743</v>
      </c>
      <c r="B319">
        <v>1</v>
      </c>
      <c r="C319" t="s">
        <v>2430</v>
      </c>
      <c r="D319" t="str">
        <f t="shared" si="4"/>
        <v>L10002KYQ</v>
      </c>
    </row>
    <row r="320" spans="1:4" x14ac:dyDescent="0.2">
      <c r="A320" t="s">
        <v>2744</v>
      </c>
      <c r="B320">
        <v>1</v>
      </c>
      <c r="C320" t="s">
        <v>2430</v>
      </c>
      <c r="D320" t="str">
        <f t="shared" si="4"/>
        <v>L10002NVV</v>
      </c>
    </row>
    <row r="321" spans="1:4" x14ac:dyDescent="0.2">
      <c r="A321" t="s">
        <v>2745</v>
      </c>
      <c r="B321">
        <v>2</v>
      </c>
      <c r="C321" t="s">
        <v>2426</v>
      </c>
      <c r="D321" t="str">
        <f t="shared" si="4"/>
        <v>L10000ufK</v>
      </c>
    </row>
    <row r="322" spans="1:4" x14ac:dyDescent="0.2">
      <c r="A322" t="s">
        <v>2746</v>
      </c>
      <c r="B322">
        <v>2</v>
      </c>
      <c r="C322" t="s">
        <v>2426</v>
      </c>
      <c r="D322" t="str">
        <f t="shared" si="4"/>
        <v>L10000umm</v>
      </c>
    </row>
    <row r="323" spans="1:4" x14ac:dyDescent="0.2">
      <c r="A323" t="s">
        <v>2747</v>
      </c>
      <c r="B323">
        <v>2</v>
      </c>
      <c r="C323" t="s">
        <v>2426</v>
      </c>
      <c r="D323" t="str">
        <f t="shared" ref="D323:D386" si="5">RIGHT(A323,9)</f>
        <v>L10000upC</v>
      </c>
    </row>
    <row r="324" spans="1:4" x14ac:dyDescent="0.2">
      <c r="A324" t="s">
        <v>2748</v>
      </c>
      <c r="B324">
        <v>2</v>
      </c>
      <c r="C324" t="s">
        <v>2426</v>
      </c>
      <c r="D324" t="str">
        <f t="shared" si="5"/>
        <v>L10001NdK</v>
      </c>
    </row>
    <row r="325" spans="1:4" x14ac:dyDescent="0.2">
      <c r="A325" t="s">
        <v>2749</v>
      </c>
      <c r="B325">
        <v>2</v>
      </c>
      <c r="C325" t="s">
        <v>2426</v>
      </c>
      <c r="D325" t="str">
        <f t="shared" si="5"/>
        <v>L10000uQx</v>
      </c>
    </row>
    <row r="326" spans="1:4" x14ac:dyDescent="0.2">
      <c r="A326" t="s">
        <v>2750</v>
      </c>
      <c r="B326">
        <v>2</v>
      </c>
      <c r="C326" t="s">
        <v>2426</v>
      </c>
      <c r="D326" t="str">
        <f t="shared" si="5"/>
        <v>L10000uU2</v>
      </c>
    </row>
    <row r="327" spans="1:4" x14ac:dyDescent="0.2">
      <c r="A327" t="s">
        <v>2751</v>
      </c>
      <c r="B327">
        <v>2</v>
      </c>
      <c r="C327" t="s">
        <v>2426</v>
      </c>
      <c r="D327" t="str">
        <f t="shared" si="5"/>
        <v>L10000vcH</v>
      </c>
    </row>
    <row r="328" spans="1:4" x14ac:dyDescent="0.2">
      <c r="A328" t="s">
        <v>2752</v>
      </c>
      <c r="B328">
        <v>2</v>
      </c>
      <c r="C328" t="s">
        <v>2426</v>
      </c>
      <c r="D328" t="str">
        <f t="shared" si="5"/>
        <v>L10000vDK</v>
      </c>
    </row>
    <row r="329" spans="1:4" x14ac:dyDescent="0.2">
      <c r="A329" t="s">
        <v>2753</v>
      </c>
      <c r="B329">
        <v>2</v>
      </c>
      <c r="C329" t="s">
        <v>2426</v>
      </c>
      <c r="D329" t="str">
        <f t="shared" si="5"/>
        <v>L10000vJq</v>
      </c>
    </row>
    <row r="330" spans="1:4" x14ac:dyDescent="0.2">
      <c r="A330" t="s">
        <v>2754</v>
      </c>
      <c r="B330">
        <v>2</v>
      </c>
      <c r="C330" t="s">
        <v>2426</v>
      </c>
      <c r="D330" t="str">
        <f t="shared" si="5"/>
        <v>L10000vOZ</v>
      </c>
    </row>
    <row r="331" spans="1:4" x14ac:dyDescent="0.2">
      <c r="A331" t="s">
        <v>2755</v>
      </c>
      <c r="B331">
        <v>2</v>
      </c>
      <c r="C331" t="s">
        <v>2426</v>
      </c>
      <c r="D331" t="str">
        <f t="shared" si="5"/>
        <v>L10000vsy</v>
      </c>
    </row>
    <row r="332" spans="1:4" x14ac:dyDescent="0.2">
      <c r="A332" t="s">
        <v>2756</v>
      </c>
      <c r="B332">
        <v>2</v>
      </c>
      <c r="C332" t="s">
        <v>2426</v>
      </c>
      <c r="D332" t="str">
        <f t="shared" si="5"/>
        <v>L10000vUd</v>
      </c>
    </row>
    <row r="333" spans="1:4" x14ac:dyDescent="0.2">
      <c r="A333" t="s">
        <v>2757</v>
      </c>
      <c r="B333">
        <v>2</v>
      </c>
      <c r="C333" t="s">
        <v>2426</v>
      </c>
      <c r="D333" t="str">
        <f t="shared" si="5"/>
        <v>L10000vXm</v>
      </c>
    </row>
    <row r="334" spans="1:4" x14ac:dyDescent="0.2">
      <c r="A334" t="s">
        <v>2758</v>
      </c>
      <c r="B334">
        <v>2</v>
      </c>
      <c r="C334" t="s">
        <v>2426</v>
      </c>
      <c r="D334" t="str">
        <f t="shared" si="5"/>
        <v>L10000w7Y</v>
      </c>
    </row>
    <row r="335" spans="1:4" x14ac:dyDescent="0.2">
      <c r="A335" t="s">
        <v>2759</v>
      </c>
      <c r="B335">
        <v>2</v>
      </c>
      <c r="C335" t="s">
        <v>2426</v>
      </c>
      <c r="D335" t="str">
        <f t="shared" si="5"/>
        <v>L10001NOb</v>
      </c>
    </row>
    <row r="336" spans="1:4" x14ac:dyDescent="0.2">
      <c r="A336" t="s">
        <v>2760</v>
      </c>
      <c r="B336">
        <v>2</v>
      </c>
      <c r="C336" t="s">
        <v>2426</v>
      </c>
      <c r="D336" t="str">
        <f t="shared" si="5"/>
        <v>L10000uIk</v>
      </c>
    </row>
    <row r="337" spans="1:4" x14ac:dyDescent="0.2">
      <c r="A337" t="s">
        <v>2761</v>
      </c>
      <c r="B337">
        <v>2</v>
      </c>
      <c r="C337" t="s">
        <v>2426</v>
      </c>
      <c r="D337" t="str">
        <f t="shared" si="5"/>
        <v>L10000wDM</v>
      </c>
    </row>
    <row r="338" spans="1:4" x14ac:dyDescent="0.2">
      <c r="A338" t="s">
        <v>2762</v>
      </c>
      <c r="B338">
        <v>2</v>
      </c>
      <c r="C338" t="s">
        <v>2426</v>
      </c>
      <c r="D338" t="str">
        <f t="shared" si="5"/>
        <v>L10000y0J</v>
      </c>
    </row>
    <row r="339" spans="1:4" x14ac:dyDescent="0.2">
      <c r="A339" t="s">
        <v>2763</v>
      </c>
      <c r="B339">
        <v>2</v>
      </c>
      <c r="C339" t="s">
        <v>2426</v>
      </c>
      <c r="D339" t="str">
        <f t="shared" si="5"/>
        <v>L10002HLI</v>
      </c>
    </row>
    <row r="340" spans="1:4" x14ac:dyDescent="0.2">
      <c r="A340" t="s">
        <v>2764</v>
      </c>
      <c r="B340">
        <v>2</v>
      </c>
      <c r="C340" t="s">
        <v>2426</v>
      </c>
      <c r="D340" t="str">
        <f t="shared" si="5"/>
        <v>L10002LM5</v>
      </c>
    </row>
    <row r="341" spans="1:4" x14ac:dyDescent="0.2">
      <c r="A341" t="s">
        <v>2765</v>
      </c>
      <c r="B341">
        <v>2</v>
      </c>
      <c r="C341" t="s">
        <v>2426</v>
      </c>
      <c r="D341" t="str">
        <f t="shared" si="5"/>
        <v>L10002MiB</v>
      </c>
    </row>
    <row r="342" spans="1:4" x14ac:dyDescent="0.2">
      <c r="A342" t="s">
        <v>2766</v>
      </c>
      <c r="B342">
        <v>2</v>
      </c>
      <c r="C342" t="s">
        <v>2426</v>
      </c>
      <c r="D342" t="str">
        <f t="shared" si="5"/>
        <v>L10002Nca</v>
      </c>
    </row>
    <row r="343" spans="1:4" x14ac:dyDescent="0.2">
      <c r="A343" t="s">
        <v>2767</v>
      </c>
      <c r="B343">
        <v>2</v>
      </c>
      <c r="C343" t="s">
        <v>2426</v>
      </c>
      <c r="D343" t="str">
        <f t="shared" si="5"/>
        <v>L10002NII</v>
      </c>
    </row>
    <row r="344" spans="1:4" x14ac:dyDescent="0.2">
      <c r="A344" t="s">
        <v>2768</v>
      </c>
      <c r="B344">
        <v>1</v>
      </c>
      <c r="C344" t="s">
        <v>2430</v>
      </c>
      <c r="D344" t="str">
        <f t="shared" si="5"/>
        <v>L10002Hh6</v>
      </c>
    </row>
    <row r="345" spans="1:4" x14ac:dyDescent="0.2">
      <c r="A345" t="s">
        <v>2769</v>
      </c>
      <c r="B345">
        <v>1</v>
      </c>
      <c r="C345" t="s">
        <v>2430</v>
      </c>
      <c r="D345" t="str">
        <f t="shared" si="5"/>
        <v>L10002LH3</v>
      </c>
    </row>
    <row r="346" spans="1:4" x14ac:dyDescent="0.2">
      <c r="A346" t="s">
        <v>2770</v>
      </c>
      <c r="B346">
        <v>1</v>
      </c>
      <c r="C346" t="s">
        <v>2430</v>
      </c>
      <c r="D346" t="str">
        <f t="shared" si="5"/>
        <v>L10002LUT</v>
      </c>
    </row>
    <row r="347" spans="1:4" x14ac:dyDescent="0.2">
      <c r="A347" t="s">
        <v>2771</v>
      </c>
      <c r="B347">
        <v>2</v>
      </c>
      <c r="C347" t="s">
        <v>2426</v>
      </c>
      <c r="D347" t="str">
        <f t="shared" si="5"/>
        <v>L10000vVV</v>
      </c>
    </row>
    <row r="348" spans="1:4" x14ac:dyDescent="0.2">
      <c r="A348" t="s">
        <v>2772</v>
      </c>
      <c r="B348">
        <v>1</v>
      </c>
      <c r="C348" t="s">
        <v>2430</v>
      </c>
      <c r="D348" t="str">
        <f t="shared" si="5"/>
        <v>L10002MyO</v>
      </c>
    </row>
    <row r="349" spans="1:4" x14ac:dyDescent="0.2">
      <c r="A349" t="s">
        <v>2773</v>
      </c>
      <c r="B349">
        <v>1</v>
      </c>
      <c r="C349" t="s">
        <v>2430</v>
      </c>
      <c r="D349" t="str">
        <f t="shared" si="5"/>
        <v>L10002NkK</v>
      </c>
    </row>
    <row r="350" spans="1:4" x14ac:dyDescent="0.2">
      <c r="A350" t="s">
        <v>2774</v>
      </c>
      <c r="B350">
        <v>2</v>
      </c>
      <c r="C350" t="s">
        <v>2426</v>
      </c>
      <c r="D350" t="str">
        <f t="shared" si="5"/>
        <v>L10002IdU</v>
      </c>
    </row>
    <row r="351" spans="1:4" x14ac:dyDescent="0.2">
      <c r="A351" t="s">
        <v>2775</v>
      </c>
      <c r="B351">
        <v>2</v>
      </c>
      <c r="C351" t="s">
        <v>2426</v>
      </c>
      <c r="D351" t="str">
        <f t="shared" si="5"/>
        <v>L10002KFO</v>
      </c>
    </row>
    <row r="352" spans="1:4" x14ac:dyDescent="0.2">
      <c r="A352" t="s">
        <v>2776</v>
      </c>
      <c r="B352">
        <v>2</v>
      </c>
      <c r="C352" t="s">
        <v>2426</v>
      </c>
      <c r="D352" t="str">
        <f t="shared" si="5"/>
        <v>L10002MDi</v>
      </c>
    </row>
    <row r="353" spans="1:4" x14ac:dyDescent="0.2">
      <c r="A353" t="s">
        <v>2777</v>
      </c>
      <c r="B353">
        <v>2</v>
      </c>
      <c r="C353" t="s">
        <v>2426</v>
      </c>
      <c r="D353" t="str">
        <f t="shared" si="5"/>
        <v>L10002NjC</v>
      </c>
    </row>
    <row r="354" spans="1:4" x14ac:dyDescent="0.2">
      <c r="A354" t="s">
        <v>2778</v>
      </c>
      <c r="B354">
        <v>1</v>
      </c>
      <c r="C354" t="s">
        <v>2430</v>
      </c>
      <c r="D354" t="str">
        <f t="shared" si="5"/>
        <v>L10002KwT</v>
      </c>
    </row>
    <row r="355" spans="1:4" x14ac:dyDescent="0.2">
      <c r="A355" t="s">
        <v>2779</v>
      </c>
      <c r="B355">
        <v>1</v>
      </c>
      <c r="C355" t="s">
        <v>2430</v>
      </c>
      <c r="D355" t="str">
        <f t="shared" si="5"/>
        <v>L10002LYv</v>
      </c>
    </row>
    <row r="356" spans="1:4" x14ac:dyDescent="0.2">
      <c r="A356" t="s">
        <v>2780</v>
      </c>
      <c r="B356">
        <v>1</v>
      </c>
      <c r="C356" t="s">
        <v>2430</v>
      </c>
      <c r="D356" t="str">
        <f t="shared" si="5"/>
        <v>L10002KEC</v>
      </c>
    </row>
    <row r="357" spans="1:4" x14ac:dyDescent="0.2">
      <c r="A357" t="s">
        <v>2781</v>
      </c>
      <c r="B357">
        <v>1</v>
      </c>
      <c r="C357" t="s">
        <v>2430</v>
      </c>
      <c r="D357" t="str">
        <f t="shared" si="5"/>
        <v>L10002M5x</v>
      </c>
    </row>
    <row r="358" spans="1:4" x14ac:dyDescent="0.2">
      <c r="A358" t="s">
        <v>2782</v>
      </c>
      <c r="B358">
        <v>2</v>
      </c>
      <c r="C358" t="s">
        <v>2426</v>
      </c>
      <c r="D358" t="str">
        <f t="shared" si="5"/>
        <v>L10002LwK</v>
      </c>
    </row>
    <row r="359" spans="1:4" x14ac:dyDescent="0.2">
      <c r="A359" t="s">
        <v>2783</v>
      </c>
      <c r="B359">
        <v>1</v>
      </c>
      <c r="C359" t="s">
        <v>2430</v>
      </c>
      <c r="D359" t="str">
        <f t="shared" si="5"/>
        <v>L10002NyA</v>
      </c>
    </row>
    <row r="360" spans="1:4" x14ac:dyDescent="0.2">
      <c r="A360" t="s">
        <v>2784</v>
      </c>
      <c r="B360">
        <v>1</v>
      </c>
      <c r="C360" t="s">
        <v>2430</v>
      </c>
      <c r="D360" t="str">
        <f t="shared" si="5"/>
        <v>Lz00002NG</v>
      </c>
    </row>
    <row r="361" spans="1:4" x14ac:dyDescent="0.2">
      <c r="A361" t="s">
        <v>2785</v>
      </c>
      <c r="B361">
        <v>2</v>
      </c>
      <c r="C361" t="s">
        <v>2426</v>
      </c>
      <c r="D361" t="str">
        <f t="shared" si="5"/>
        <v>L10000uOG</v>
      </c>
    </row>
    <row r="362" spans="1:4" x14ac:dyDescent="0.2">
      <c r="A362" t="s">
        <v>2786</v>
      </c>
      <c r="B362">
        <v>2</v>
      </c>
      <c r="C362" t="s">
        <v>2426</v>
      </c>
      <c r="D362" t="str">
        <f t="shared" si="5"/>
        <v>L10000v5a</v>
      </c>
    </row>
    <row r="363" spans="1:4" x14ac:dyDescent="0.2">
      <c r="A363" t="s">
        <v>2787</v>
      </c>
      <c r="B363">
        <v>2</v>
      </c>
      <c r="C363" t="s">
        <v>2426</v>
      </c>
      <c r="D363" t="str">
        <f t="shared" si="5"/>
        <v>L10000vQg</v>
      </c>
    </row>
    <row r="364" spans="1:4" x14ac:dyDescent="0.2">
      <c r="A364" t="s">
        <v>2788</v>
      </c>
      <c r="B364">
        <v>2</v>
      </c>
      <c r="C364" t="s">
        <v>2426</v>
      </c>
      <c r="D364" t="str">
        <f t="shared" si="5"/>
        <v>L10000vtg</v>
      </c>
    </row>
    <row r="365" spans="1:4" x14ac:dyDescent="0.2">
      <c r="A365" t="s">
        <v>2789</v>
      </c>
      <c r="B365">
        <v>2</v>
      </c>
      <c r="C365" t="s">
        <v>2426</v>
      </c>
      <c r="D365" t="str">
        <f t="shared" si="5"/>
        <v>L10000wAb</v>
      </c>
    </row>
    <row r="366" spans="1:4" x14ac:dyDescent="0.2">
      <c r="A366" t="s">
        <v>2790</v>
      </c>
      <c r="B366">
        <v>2</v>
      </c>
      <c r="C366" t="s">
        <v>2426</v>
      </c>
      <c r="D366" t="str">
        <f t="shared" si="5"/>
        <v>L10000uHD</v>
      </c>
    </row>
    <row r="367" spans="1:4" x14ac:dyDescent="0.2">
      <c r="A367" t="s">
        <v>2791</v>
      </c>
      <c r="B367">
        <v>2</v>
      </c>
      <c r="C367" t="s">
        <v>2426</v>
      </c>
      <c r="D367" t="str">
        <f t="shared" si="5"/>
        <v>L10001NfN</v>
      </c>
    </row>
    <row r="368" spans="1:4" x14ac:dyDescent="0.2">
      <c r="A368" t="s">
        <v>2792</v>
      </c>
      <c r="B368">
        <v>2</v>
      </c>
      <c r="C368" t="s">
        <v>2426</v>
      </c>
      <c r="D368" t="str">
        <f t="shared" si="5"/>
        <v>L10002ICE</v>
      </c>
    </row>
    <row r="369" spans="1:4" x14ac:dyDescent="0.2">
      <c r="A369" t="s">
        <v>2793</v>
      </c>
      <c r="B369">
        <v>2</v>
      </c>
      <c r="C369" t="s">
        <v>2426</v>
      </c>
      <c r="D369" t="str">
        <f t="shared" si="5"/>
        <v>L10000vK8</v>
      </c>
    </row>
    <row r="370" spans="1:4" x14ac:dyDescent="0.2">
      <c r="A370" t="s">
        <v>2794</v>
      </c>
      <c r="B370">
        <v>2</v>
      </c>
      <c r="C370" t="s">
        <v>2426</v>
      </c>
      <c r="D370" t="str">
        <f t="shared" si="5"/>
        <v>L10002IW3</v>
      </c>
    </row>
    <row r="371" spans="1:4" x14ac:dyDescent="0.2">
      <c r="A371" t="s">
        <v>2795</v>
      </c>
      <c r="B371">
        <v>2</v>
      </c>
      <c r="C371" t="s">
        <v>2426</v>
      </c>
      <c r="D371" t="str">
        <f t="shared" si="5"/>
        <v>L10002Kmv</v>
      </c>
    </row>
    <row r="372" spans="1:4" x14ac:dyDescent="0.2">
      <c r="A372" t="s">
        <v>2796</v>
      </c>
      <c r="B372">
        <v>2</v>
      </c>
      <c r="C372" t="s">
        <v>2426</v>
      </c>
      <c r="D372" t="str">
        <f t="shared" si="5"/>
        <v>L10002Mwx</v>
      </c>
    </row>
    <row r="373" spans="1:4" x14ac:dyDescent="0.2">
      <c r="A373" t="s">
        <v>2797</v>
      </c>
      <c r="B373">
        <v>2</v>
      </c>
      <c r="C373" t="s">
        <v>2426</v>
      </c>
      <c r="D373" t="str">
        <f t="shared" si="5"/>
        <v>L10002Nev</v>
      </c>
    </row>
    <row r="374" spans="1:4" x14ac:dyDescent="0.2">
      <c r="A374" t="s">
        <v>2798</v>
      </c>
      <c r="B374">
        <v>2</v>
      </c>
      <c r="C374" t="s">
        <v>2426</v>
      </c>
      <c r="D374" t="str">
        <f t="shared" si="5"/>
        <v>L10002NoS</v>
      </c>
    </row>
    <row r="375" spans="1:4" x14ac:dyDescent="0.2">
      <c r="A375" t="s">
        <v>2799</v>
      </c>
      <c r="B375">
        <v>2</v>
      </c>
      <c r="C375" t="s">
        <v>2426</v>
      </c>
      <c r="D375" t="str">
        <f t="shared" si="5"/>
        <v>L10002Nym</v>
      </c>
    </row>
    <row r="376" spans="1:4" x14ac:dyDescent="0.2">
      <c r="A376" t="s">
        <v>2800</v>
      </c>
      <c r="B376">
        <v>2</v>
      </c>
      <c r="C376" t="s">
        <v>2426</v>
      </c>
      <c r="D376" t="str">
        <f t="shared" si="5"/>
        <v>L10002HSH</v>
      </c>
    </row>
    <row r="377" spans="1:4" x14ac:dyDescent="0.2">
      <c r="A377" t="s">
        <v>2801</v>
      </c>
      <c r="B377">
        <v>2</v>
      </c>
      <c r="C377" t="s">
        <v>2426</v>
      </c>
      <c r="D377" t="str">
        <f t="shared" si="5"/>
        <v>L10002I9Y</v>
      </c>
    </row>
    <row r="378" spans="1:4" x14ac:dyDescent="0.2">
      <c r="A378" t="s">
        <v>2802</v>
      </c>
      <c r="B378">
        <v>1</v>
      </c>
      <c r="C378" t="s">
        <v>2430</v>
      </c>
      <c r="D378" t="str">
        <f t="shared" si="5"/>
        <v>L10002IX3</v>
      </c>
    </row>
    <row r="379" spans="1:4" x14ac:dyDescent="0.2">
      <c r="A379" t="s">
        <v>2803</v>
      </c>
      <c r="B379">
        <v>1</v>
      </c>
      <c r="C379" t="s">
        <v>2430</v>
      </c>
      <c r="D379" t="str">
        <f t="shared" si="5"/>
        <v>L10002Kfg</v>
      </c>
    </row>
    <row r="380" spans="1:4" x14ac:dyDescent="0.2">
      <c r="A380" t="s">
        <v>2804</v>
      </c>
      <c r="B380">
        <v>2</v>
      </c>
      <c r="C380" t="s">
        <v>2426</v>
      </c>
      <c r="D380" t="str">
        <f t="shared" si="5"/>
        <v>L10000wgs</v>
      </c>
    </row>
    <row r="381" spans="1:4" x14ac:dyDescent="0.2">
      <c r="A381" t="s">
        <v>2805</v>
      </c>
      <c r="B381">
        <v>1</v>
      </c>
      <c r="C381" t="s">
        <v>2430</v>
      </c>
      <c r="D381" t="str">
        <f t="shared" si="5"/>
        <v>L10002Ktf</v>
      </c>
    </row>
    <row r="382" spans="1:4" x14ac:dyDescent="0.2">
      <c r="A382" t="s">
        <v>2806</v>
      </c>
      <c r="B382">
        <v>1</v>
      </c>
      <c r="C382" t="s">
        <v>2430</v>
      </c>
      <c r="D382" t="str">
        <f t="shared" si="5"/>
        <v>L10002Kxf</v>
      </c>
    </row>
    <row r="383" spans="1:4" x14ac:dyDescent="0.2">
      <c r="A383" t="s">
        <v>2807</v>
      </c>
      <c r="B383">
        <v>1</v>
      </c>
      <c r="C383" t="s">
        <v>2430</v>
      </c>
      <c r="D383" t="str">
        <f t="shared" si="5"/>
        <v>L10002L0W</v>
      </c>
    </row>
    <row r="384" spans="1:4" x14ac:dyDescent="0.2">
      <c r="A384" t="s">
        <v>2808</v>
      </c>
      <c r="B384">
        <v>2</v>
      </c>
      <c r="C384" t="s">
        <v>2426</v>
      </c>
      <c r="D384" t="str">
        <f t="shared" si="5"/>
        <v>L10002Lds</v>
      </c>
    </row>
    <row r="385" spans="1:4" x14ac:dyDescent="0.2">
      <c r="A385" t="s">
        <v>2809</v>
      </c>
      <c r="B385">
        <v>1</v>
      </c>
      <c r="C385" t="s">
        <v>2430</v>
      </c>
      <c r="D385" t="str">
        <f t="shared" si="5"/>
        <v>L10002LHz</v>
      </c>
    </row>
    <row r="386" spans="1:4" x14ac:dyDescent="0.2">
      <c r="A386" t="s">
        <v>2810</v>
      </c>
      <c r="B386">
        <v>1</v>
      </c>
      <c r="C386" t="s">
        <v>2430</v>
      </c>
      <c r="D386" t="str">
        <f t="shared" si="5"/>
        <v>L10002LMO</v>
      </c>
    </row>
    <row r="387" spans="1:4" x14ac:dyDescent="0.2">
      <c r="A387" t="s">
        <v>2811</v>
      </c>
      <c r="B387">
        <v>1</v>
      </c>
      <c r="C387" t="s">
        <v>2430</v>
      </c>
      <c r="D387" t="str">
        <f t="shared" ref="D387:D450" si="6">RIGHT(A387,9)</f>
        <v>L10002LPn</v>
      </c>
    </row>
    <row r="388" spans="1:4" x14ac:dyDescent="0.2">
      <c r="A388" t="s">
        <v>2812</v>
      </c>
      <c r="B388">
        <v>1</v>
      </c>
      <c r="C388" t="s">
        <v>2430</v>
      </c>
      <c r="D388" t="str">
        <f t="shared" si="6"/>
        <v>L10002M0g</v>
      </c>
    </row>
    <row r="389" spans="1:4" x14ac:dyDescent="0.2">
      <c r="A389" t="s">
        <v>2813</v>
      </c>
      <c r="B389">
        <v>1</v>
      </c>
      <c r="C389" t="s">
        <v>2430</v>
      </c>
      <c r="D389" t="str">
        <f t="shared" si="6"/>
        <v>L10002Mx6</v>
      </c>
    </row>
    <row r="390" spans="1:4" x14ac:dyDescent="0.2">
      <c r="A390" t="s">
        <v>2814</v>
      </c>
      <c r="B390">
        <v>1</v>
      </c>
      <c r="C390" t="s">
        <v>2430</v>
      </c>
      <c r="D390" t="str">
        <f t="shared" si="6"/>
        <v>L10002NcS</v>
      </c>
    </row>
    <row r="391" spans="1:4" x14ac:dyDescent="0.2">
      <c r="A391" t="s">
        <v>2815</v>
      </c>
      <c r="B391">
        <v>2</v>
      </c>
      <c r="C391" t="s">
        <v>2426</v>
      </c>
      <c r="D391" t="str">
        <f t="shared" si="6"/>
        <v>L10000vk4</v>
      </c>
    </row>
    <row r="392" spans="1:4" x14ac:dyDescent="0.2">
      <c r="A392" t="s">
        <v>2816</v>
      </c>
      <c r="B392">
        <v>1</v>
      </c>
      <c r="C392" t="s">
        <v>2430</v>
      </c>
      <c r="D392" t="str">
        <f t="shared" si="6"/>
        <v>L10002NmL</v>
      </c>
    </row>
    <row r="393" spans="1:4" x14ac:dyDescent="0.2">
      <c r="A393" t="s">
        <v>2817</v>
      </c>
      <c r="B393">
        <v>1</v>
      </c>
      <c r="C393" t="s">
        <v>2430</v>
      </c>
      <c r="D393" t="str">
        <f t="shared" si="6"/>
        <v>L10002Nqe</v>
      </c>
    </row>
    <row r="394" spans="1:4" x14ac:dyDescent="0.2">
      <c r="A394" t="s">
        <v>2818</v>
      </c>
      <c r="B394">
        <v>2</v>
      </c>
      <c r="C394" t="s">
        <v>2426</v>
      </c>
      <c r="D394" t="str">
        <f t="shared" si="6"/>
        <v>L10002I4O</v>
      </c>
    </row>
    <row r="395" spans="1:4" x14ac:dyDescent="0.2">
      <c r="A395" t="s">
        <v>2819</v>
      </c>
      <c r="B395">
        <v>2</v>
      </c>
      <c r="C395" t="s">
        <v>2426</v>
      </c>
      <c r="D395" t="str">
        <f t="shared" si="6"/>
        <v>L10002L0Y</v>
      </c>
    </row>
    <row r="396" spans="1:4" x14ac:dyDescent="0.2">
      <c r="A396" t="s">
        <v>2820</v>
      </c>
      <c r="B396">
        <v>2</v>
      </c>
      <c r="C396" t="s">
        <v>2426</v>
      </c>
      <c r="D396" t="str">
        <f t="shared" si="6"/>
        <v>L10002LZH</v>
      </c>
    </row>
    <row r="397" spans="1:4" x14ac:dyDescent="0.2">
      <c r="A397" t="s">
        <v>2821</v>
      </c>
      <c r="B397">
        <v>2</v>
      </c>
      <c r="C397" t="s">
        <v>2426</v>
      </c>
      <c r="D397" t="str">
        <f t="shared" si="6"/>
        <v>L10002NeZ</v>
      </c>
    </row>
    <row r="398" spans="1:4" x14ac:dyDescent="0.2">
      <c r="A398" t="s">
        <v>2822</v>
      </c>
      <c r="B398">
        <v>2</v>
      </c>
      <c r="C398" t="s">
        <v>2426</v>
      </c>
      <c r="D398" t="str">
        <f t="shared" si="6"/>
        <v>L10000uL5</v>
      </c>
    </row>
    <row r="399" spans="1:4" x14ac:dyDescent="0.2">
      <c r="A399" t="s">
        <v>2823</v>
      </c>
      <c r="B399">
        <v>2</v>
      </c>
      <c r="C399" t="s">
        <v>2426</v>
      </c>
      <c r="D399" t="str">
        <f t="shared" si="6"/>
        <v>L10000uvo</v>
      </c>
    </row>
    <row r="400" spans="1:4" x14ac:dyDescent="0.2">
      <c r="A400" t="s">
        <v>2824</v>
      </c>
      <c r="B400">
        <v>2</v>
      </c>
      <c r="C400" t="s">
        <v>2426</v>
      </c>
      <c r="D400" t="str">
        <f t="shared" si="6"/>
        <v>L10000vaP</v>
      </c>
    </row>
    <row r="401" spans="1:4" x14ac:dyDescent="0.2">
      <c r="A401" t="s">
        <v>2825</v>
      </c>
      <c r="B401">
        <v>2</v>
      </c>
      <c r="C401" t="s">
        <v>2426</v>
      </c>
      <c r="D401" t="str">
        <f t="shared" si="6"/>
        <v>L10000vgk</v>
      </c>
    </row>
    <row r="402" spans="1:4" x14ac:dyDescent="0.2">
      <c r="A402" t="s">
        <v>2826</v>
      </c>
      <c r="B402">
        <v>2</v>
      </c>
      <c r="C402" t="s">
        <v>2426</v>
      </c>
      <c r="D402" t="str">
        <f t="shared" si="6"/>
        <v>L10000w6n</v>
      </c>
    </row>
    <row r="403" spans="1:4" x14ac:dyDescent="0.2">
      <c r="A403" t="s">
        <v>2827</v>
      </c>
      <c r="B403">
        <v>2</v>
      </c>
      <c r="C403" t="s">
        <v>2426</v>
      </c>
      <c r="D403" t="str">
        <f t="shared" si="6"/>
        <v>L10000vUv</v>
      </c>
    </row>
    <row r="404" spans="1:4" x14ac:dyDescent="0.2">
      <c r="A404" t="s">
        <v>2828</v>
      </c>
      <c r="B404">
        <v>2</v>
      </c>
      <c r="C404" t="s">
        <v>2426</v>
      </c>
      <c r="D404" t="str">
        <f t="shared" si="6"/>
        <v>L10000vyp</v>
      </c>
    </row>
    <row r="405" spans="1:4" x14ac:dyDescent="0.2">
      <c r="A405" t="s">
        <v>2829</v>
      </c>
      <c r="B405">
        <v>2</v>
      </c>
      <c r="C405" t="s">
        <v>2426</v>
      </c>
      <c r="D405" t="str">
        <f t="shared" si="6"/>
        <v>L10000wIS</v>
      </c>
    </row>
    <row r="406" spans="1:4" x14ac:dyDescent="0.2">
      <c r="A406" t="s">
        <v>2830</v>
      </c>
      <c r="B406">
        <v>2</v>
      </c>
      <c r="C406" t="s">
        <v>2426</v>
      </c>
      <c r="D406" t="str">
        <f t="shared" si="6"/>
        <v>L10008IL5</v>
      </c>
    </row>
    <row r="407" spans="1:4" x14ac:dyDescent="0.2">
      <c r="A407" t="s">
        <v>2831</v>
      </c>
      <c r="B407">
        <v>2</v>
      </c>
      <c r="C407" t="s">
        <v>2426</v>
      </c>
      <c r="D407" t="str">
        <f t="shared" si="6"/>
        <v>L10008Y8G</v>
      </c>
    </row>
    <row r="408" spans="1:4" x14ac:dyDescent="0.2">
      <c r="A408" t="s">
        <v>2832</v>
      </c>
      <c r="B408">
        <v>2</v>
      </c>
      <c r="C408" t="s">
        <v>2426</v>
      </c>
      <c r="D408" t="str">
        <f t="shared" si="6"/>
        <v>L10008Y8T</v>
      </c>
    </row>
    <row r="409" spans="1:4" x14ac:dyDescent="0.2">
      <c r="A409" t="s">
        <v>2833</v>
      </c>
      <c r="B409">
        <v>2</v>
      </c>
      <c r="C409" t="s">
        <v>2426</v>
      </c>
      <c r="D409" t="str">
        <f t="shared" si="6"/>
        <v>LF00000NE</v>
      </c>
    </row>
    <row r="410" spans="1:4" x14ac:dyDescent="0.2">
      <c r="A410" t="s">
        <v>2834</v>
      </c>
      <c r="B410">
        <v>2</v>
      </c>
      <c r="C410" t="s">
        <v>2426</v>
      </c>
      <c r="D410" t="str">
        <f t="shared" si="6"/>
        <v>LF00000NS</v>
      </c>
    </row>
    <row r="411" spans="1:4" x14ac:dyDescent="0.2">
      <c r="A411" t="s">
        <v>2835</v>
      </c>
      <c r="B411">
        <v>2</v>
      </c>
      <c r="C411" t="s">
        <v>2426</v>
      </c>
      <c r="D411" t="str">
        <f t="shared" si="6"/>
        <v>LF00000PA</v>
      </c>
    </row>
    <row r="412" spans="1:4" x14ac:dyDescent="0.2">
      <c r="A412" t="s">
        <v>2836</v>
      </c>
      <c r="B412">
        <v>2</v>
      </c>
      <c r="C412" t="s">
        <v>2426</v>
      </c>
      <c r="D412" t="str">
        <f t="shared" si="6"/>
        <v>LF00000PK</v>
      </c>
    </row>
    <row r="413" spans="1:4" x14ac:dyDescent="0.2">
      <c r="A413" t="s">
        <v>2837</v>
      </c>
      <c r="B413">
        <v>2</v>
      </c>
      <c r="C413" t="s">
        <v>2426</v>
      </c>
      <c r="D413" t="str">
        <f t="shared" si="6"/>
        <v>L10002rsh</v>
      </c>
    </row>
    <row r="414" spans="1:4" x14ac:dyDescent="0.2">
      <c r="A414" t="s">
        <v>2838</v>
      </c>
      <c r="B414">
        <v>1</v>
      </c>
      <c r="C414" t="s">
        <v>2430</v>
      </c>
      <c r="D414" t="str">
        <f t="shared" si="6"/>
        <v>L10002KDr</v>
      </c>
    </row>
    <row r="415" spans="1:4" x14ac:dyDescent="0.2">
      <c r="A415" t="s">
        <v>2839</v>
      </c>
      <c r="B415">
        <v>1</v>
      </c>
      <c r="C415" t="s">
        <v>2430</v>
      </c>
      <c r="D415" t="str">
        <f t="shared" si="6"/>
        <v>L10002LWW</v>
      </c>
    </row>
    <row r="416" spans="1:4" x14ac:dyDescent="0.2">
      <c r="A416" t="s">
        <v>2840</v>
      </c>
      <c r="B416">
        <v>1</v>
      </c>
      <c r="C416" t="s">
        <v>2430</v>
      </c>
      <c r="D416" t="str">
        <f t="shared" si="6"/>
        <v>L10002Mrn</v>
      </c>
    </row>
    <row r="417" spans="1:4" x14ac:dyDescent="0.2">
      <c r="A417" t="s">
        <v>2841</v>
      </c>
      <c r="B417">
        <v>1</v>
      </c>
      <c r="C417" t="s">
        <v>2430</v>
      </c>
      <c r="D417" t="str">
        <f t="shared" si="6"/>
        <v>L10002NVC</v>
      </c>
    </row>
    <row r="418" spans="1:4" x14ac:dyDescent="0.2">
      <c r="A418" t="s">
        <v>2842</v>
      </c>
      <c r="B418">
        <v>2</v>
      </c>
      <c r="C418" t="s">
        <v>2426</v>
      </c>
      <c r="D418" t="str">
        <f t="shared" si="6"/>
        <v>L10000uGO</v>
      </c>
    </row>
    <row r="419" spans="1:4" x14ac:dyDescent="0.2">
      <c r="A419" t="s">
        <v>2843</v>
      </c>
      <c r="B419">
        <v>2</v>
      </c>
      <c r="C419" t="s">
        <v>2426</v>
      </c>
      <c r="D419" t="str">
        <f t="shared" si="6"/>
        <v>L10000vRH</v>
      </c>
    </row>
    <row r="420" spans="1:4" x14ac:dyDescent="0.2">
      <c r="A420" t="s">
        <v>2844</v>
      </c>
      <c r="B420">
        <v>2</v>
      </c>
      <c r="C420" t="s">
        <v>2426</v>
      </c>
      <c r="D420" t="str">
        <f t="shared" si="6"/>
        <v>L10000uiJ</v>
      </c>
    </row>
    <row r="421" spans="1:4" x14ac:dyDescent="0.2">
      <c r="A421" t="s">
        <v>2845</v>
      </c>
      <c r="B421">
        <v>2</v>
      </c>
      <c r="C421" t="s">
        <v>2426</v>
      </c>
      <c r="D421" t="str">
        <f t="shared" si="6"/>
        <v>L10000up5</v>
      </c>
    </row>
    <row r="422" spans="1:4" x14ac:dyDescent="0.2">
      <c r="A422" t="s">
        <v>2846</v>
      </c>
      <c r="B422">
        <v>2</v>
      </c>
      <c r="C422" t="s">
        <v>2426</v>
      </c>
      <c r="D422" t="str">
        <f t="shared" si="6"/>
        <v>L10000v8L</v>
      </c>
    </row>
    <row r="423" spans="1:4" x14ac:dyDescent="0.2">
      <c r="A423" t="s">
        <v>2847</v>
      </c>
      <c r="B423">
        <v>2</v>
      </c>
      <c r="C423" t="s">
        <v>2426</v>
      </c>
      <c r="D423" t="str">
        <f t="shared" si="6"/>
        <v>L10000vbv</v>
      </c>
    </row>
    <row r="424" spans="1:4" x14ac:dyDescent="0.2">
      <c r="A424" t="s">
        <v>2848</v>
      </c>
      <c r="B424">
        <v>2</v>
      </c>
      <c r="C424" t="s">
        <v>2426</v>
      </c>
      <c r="D424" t="str">
        <f t="shared" si="6"/>
        <v>L10000v3R</v>
      </c>
    </row>
    <row r="425" spans="1:4" x14ac:dyDescent="0.2">
      <c r="A425" t="s">
        <v>2849</v>
      </c>
      <c r="B425">
        <v>2</v>
      </c>
      <c r="C425" t="s">
        <v>2426</v>
      </c>
      <c r="D425" t="str">
        <f t="shared" si="6"/>
        <v>L10000vue</v>
      </c>
    </row>
    <row r="426" spans="1:4" x14ac:dyDescent="0.2">
      <c r="A426" t="s">
        <v>2850</v>
      </c>
      <c r="B426">
        <v>2</v>
      </c>
      <c r="C426" t="s">
        <v>2426</v>
      </c>
      <c r="D426" t="str">
        <f t="shared" si="6"/>
        <v>L10000vW0</v>
      </c>
    </row>
    <row r="427" spans="1:4" x14ac:dyDescent="0.2">
      <c r="A427" t="s">
        <v>2851</v>
      </c>
      <c r="B427">
        <v>2</v>
      </c>
      <c r="C427" t="s">
        <v>2426</v>
      </c>
      <c r="D427" t="str">
        <f t="shared" si="6"/>
        <v>L10000w7Q</v>
      </c>
    </row>
    <row r="428" spans="1:4" x14ac:dyDescent="0.2">
      <c r="A428" t="s">
        <v>2852</v>
      </c>
      <c r="B428">
        <v>2</v>
      </c>
      <c r="C428" t="s">
        <v>2426</v>
      </c>
      <c r="D428" t="str">
        <f t="shared" si="6"/>
        <v>L10000wey</v>
      </c>
    </row>
    <row r="429" spans="1:4" x14ac:dyDescent="0.2">
      <c r="A429" t="s">
        <v>2853</v>
      </c>
      <c r="B429">
        <v>2</v>
      </c>
      <c r="C429" t="s">
        <v>2426</v>
      </c>
      <c r="D429" t="str">
        <f t="shared" si="6"/>
        <v>L10008l4e</v>
      </c>
    </row>
    <row r="430" spans="1:4" x14ac:dyDescent="0.2">
      <c r="A430" t="s">
        <v>2854</v>
      </c>
      <c r="B430">
        <v>2</v>
      </c>
      <c r="C430" t="s">
        <v>2426</v>
      </c>
      <c r="D430" t="str">
        <f t="shared" si="6"/>
        <v>L10000uBM</v>
      </c>
    </row>
    <row r="431" spans="1:4" x14ac:dyDescent="0.2">
      <c r="A431" t="s">
        <v>2855</v>
      </c>
      <c r="B431">
        <v>2</v>
      </c>
      <c r="C431" t="s">
        <v>2426</v>
      </c>
      <c r="D431" t="str">
        <f t="shared" si="6"/>
        <v>L10000ui7</v>
      </c>
    </row>
    <row r="432" spans="1:4" x14ac:dyDescent="0.2">
      <c r="A432" t="s">
        <v>2856</v>
      </c>
      <c r="B432">
        <v>2</v>
      </c>
      <c r="C432" t="s">
        <v>2426</v>
      </c>
      <c r="D432" t="str">
        <f t="shared" si="6"/>
        <v>L10000uuQ</v>
      </c>
    </row>
    <row r="433" spans="1:4" x14ac:dyDescent="0.2">
      <c r="A433" t="s">
        <v>2857</v>
      </c>
      <c r="B433">
        <v>2</v>
      </c>
      <c r="C433" t="s">
        <v>2426</v>
      </c>
      <c r="D433" t="str">
        <f t="shared" si="6"/>
        <v>L10000vqb</v>
      </c>
    </row>
    <row r="434" spans="1:4" x14ac:dyDescent="0.2">
      <c r="A434" t="s">
        <v>2858</v>
      </c>
      <c r="B434">
        <v>2</v>
      </c>
      <c r="C434" t="s">
        <v>2426</v>
      </c>
      <c r="D434" t="str">
        <f t="shared" si="6"/>
        <v>L10000vyB</v>
      </c>
    </row>
    <row r="435" spans="1:4" x14ac:dyDescent="0.2">
      <c r="A435" t="s">
        <v>2859</v>
      </c>
      <c r="B435">
        <v>2</v>
      </c>
      <c r="C435" t="s">
        <v>2426</v>
      </c>
      <c r="D435" t="str">
        <f t="shared" si="6"/>
        <v>L10000wAx</v>
      </c>
    </row>
    <row r="436" spans="1:4" x14ac:dyDescent="0.2">
      <c r="A436" t="s">
        <v>2860</v>
      </c>
      <c r="B436">
        <v>2</v>
      </c>
      <c r="C436" t="s">
        <v>2426</v>
      </c>
      <c r="D436" t="str">
        <f t="shared" si="6"/>
        <v>L10000wA2</v>
      </c>
    </row>
    <row r="437" spans="1:4" x14ac:dyDescent="0.2">
      <c r="A437" t="s">
        <v>2861</v>
      </c>
      <c r="B437">
        <v>2</v>
      </c>
      <c r="C437" t="s">
        <v>2426</v>
      </c>
      <c r="D437" t="str">
        <f t="shared" si="6"/>
        <v>L10000wAT</v>
      </c>
    </row>
    <row r="438" spans="1:4" x14ac:dyDescent="0.2">
      <c r="A438" t="s">
        <v>2862</v>
      </c>
      <c r="B438">
        <v>2</v>
      </c>
      <c r="C438" t="s">
        <v>2426</v>
      </c>
      <c r="D438" t="str">
        <f t="shared" si="6"/>
        <v>L10001NBN</v>
      </c>
    </row>
    <row r="439" spans="1:4" x14ac:dyDescent="0.2">
      <c r="A439" t="s">
        <v>2863</v>
      </c>
      <c r="B439">
        <v>2</v>
      </c>
      <c r="C439" t="s">
        <v>2426</v>
      </c>
      <c r="D439" t="str">
        <f t="shared" si="6"/>
        <v>L10001NBR</v>
      </c>
    </row>
    <row r="440" spans="1:4" x14ac:dyDescent="0.2">
      <c r="A440" t="s">
        <v>2864</v>
      </c>
      <c r="B440">
        <v>2</v>
      </c>
      <c r="C440" t="s">
        <v>2426</v>
      </c>
      <c r="D440" t="str">
        <f t="shared" si="6"/>
        <v>L10001NHn</v>
      </c>
    </row>
    <row r="441" spans="1:4" x14ac:dyDescent="0.2">
      <c r="A441" t="s">
        <v>2865</v>
      </c>
      <c r="B441">
        <v>2</v>
      </c>
      <c r="C441" t="s">
        <v>2426</v>
      </c>
      <c r="D441" t="str">
        <f t="shared" si="6"/>
        <v>L10001NYj</v>
      </c>
    </row>
    <row r="442" spans="1:4" x14ac:dyDescent="0.2">
      <c r="A442" t="s">
        <v>2866</v>
      </c>
      <c r="B442">
        <v>2</v>
      </c>
      <c r="C442" t="s">
        <v>2426</v>
      </c>
      <c r="D442" t="str">
        <f t="shared" si="6"/>
        <v>L10002KgI</v>
      </c>
    </row>
    <row r="443" spans="1:4" x14ac:dyDescent="0.2">
      <c r="A443" t="s">
        <v>2867</v>
      </c>
      <c r="B443">
        <v>2</v>
      </c>
      <c r="C443" t="s">
        <v>2426</v>
      </c>
      <c r="D443" t="str">
        <f t="shared" si="6"/>
        <v>L10002KpC</v>
      </c>
    </row>
    <row r="444" spans="1:4" x14ac:dyDescent="0.2">
      <c r="A444" t="s">
        <v>2868</v>
      </c>
      <c r="B444">
        <v>2</v>
      </c>
      <c r="C444" t="s">
        <v>2426</v>
      </c>
      <c r="D444" t="str">
        <f t="shared" si="6"/>
        <v>L10002LEG</v>
      </c>
    </row>
    <row r="445" spans="1:4" x14ac:dyDescent="0.2">
      <c r="A445" t="s">
        <v>2869</v>
      </c>
      <c r="B445">
        <v>2</v>
      </c>
      <c r="C445" t="s">
        <v>2426</v>
      </c>
      <c r="D445" t="str">
        <f t="shared" si="6"/>
        <v>L10002LpR</v>
      </c>
    </row>
    <row r="446" spans="1:4" x14ac:dyDescent="0.2">
      <c r="A446" t="s">
        <v>2870</v>
      </c>
      <c r="B446">
        <v>2</v>
      </c>
      <c r="C446" t="s">
        <v>2426</v>
      </c>
      <c r="D446" t="str">
        <f t="shared" si="6"/>
        <v>L10002rZk</v>
      </c>
    </row>
    <row r="447" spans="1:4" x14ac:dyDescent="0.2">
      <c r="A447" t="s">
        <v>2871</v>
      </c>
      <c r="B447">
        <v>1</v>
      </c>
      <c r="C447" t="s">
        <v>2430</v>
      </c>
      <c r="D447" t="str">
        <f t="shared" si="6"/>
        <v>L10002L55</v>
      </c>
    </row>
    <row r="448" spans="1:4" x14ac:dyDescent="0.2">
      <c r="A448" t="s">
        <v>2872</v>
      </c>
      <c r="B448">
        <v>2</v>
      </c>
      <c r="C448" t="s">
        <v>2426</v>
      </c>
      <c r="D448" t="str">
        <f t="shared" si="6"/>
        <v>L10002LZp</v>
      </c>
    </row>
    <row r="449" spans="1:4" x14ac:dyDescent="0.2">
      <c r="A449" t="s">
        <v>2873</v>
      </c>
      <c r="B449">
        <v>2</v>
      </c>
      <c r="C449" t="s">
        <v>2426</v>
      </c>
      <c r="D449" t="str">
        <f t="shared" si="6"/>
        <v>L10002M1A</v>
      </c>
    </row>
    <row r="450" spans="1:4" x14ac:dyDescent="0.2">
      <c r="A450" t="s">
        <v>2874</v>
      </c>
      <c r="B450">
        <v>2</v>
      </c>
      <c r="C450" t="s">
        <v>2426</v>
      </c>
      <c r="D450" t="str">
        <f t="shared" si="6"/>
        <v>L10002MGB</v>
      </c>
    </row>
    <row r="451" spans="1:4" x14ac:dyDescent="0.2">
      <c r="A451" t="s">
        <v>2875</v>
      </c>
      <c r="B451">
        <v>2</v>
      </c>
      <c r="C451" t="s">
        <v>2426</v>
      </c>
      <c r="D451" t="str">
        <f t="shared" ref="D451:D514" si="7">RIGHT(A451,9)</f>
        <v>L10002Mkd</v>
      </c>
    </row>
    <row r="452" spans="1:4" x14ac:dyDescent="0.2">
      <c r="A452" t="s">
        <v>2876</v>
      </c>
      <c r="B452">
        <v>2</v>
      </c>
      <c r="C452" t="s">
        <v>2426</v>
      </c>
      <c r="D452" t="str">
        <f t="shared" si="7"/>
        <v>L10002Ngt</v>
      </c>
    </row>
    <row r="453" spans="1:4" x14ac:dyDescent="0.2">
      <c r="A453" t="s">
        <v>2877</v>
      </c>
      <c r="B453">
        <v>2</v>
      </c>
      <c r="C453" t="s">
        <v>2426</v>
      </c>
      <c r="D453" t="str">
        <f t="shared" si="7"/>
        <v>L10002rpJ</v>
      </c>
    </row>
    <row r="454" spans="1:4" x14ac:dyDescent="0.2">
      <c r="A454" t="s">
        <v>2878</v>
      </c>
      <c r="B454">
        <v>2</v>
      </c>
      <c r="C454" t="s">
        <v>2426</v>
      </c>
      <c r="D454" t="str">
        <f t="shared" si="7"/>
        <v>L10000uBx</v>
      </c>
    </row>
    <row r="455" spans="1:4" x14ac:dyDescent="0.2">
      <c r="A455" t="s">
        <v>2879</v>
      </c>
      <c r="B455">
        <v>2</v>
      </c>
      <c r="C455" t="s">
        <v>2426</v>
      </c>
      <c r="D455" t="str">
        <f t="shared" si="7"/>
        <v>L10000umL</v>
      </c>
    </row>
    <row r="456" spans="1:4" x14ac:dyDescent="0.2">
      <c r="A456" t="s">
        <v>2880</v>
      </c>
      <c r="B456">
        <v>2</v>
      </c>
      <c r="C456" t="s">
        <v>2426</v>
      </c>
      <c r="D456" t="str">
        <f t="shared" si="7"/>
        <v>L10000uwO</v>
      </c>
    </row>
    <row r="457" spans="1:4" x14ac:dyDescent="0.2">
      <c r="A457" t="s">
        <v>2881</v>
      </c>
      <c r="B457">
        <v>2</v>
      </c>
      <c r="C457" t="s">
        <v>2426</v>
      </c>
      <c r="D457" t="str">
        <f t="shared" si="7"/>
        <v>L10000wHl</v>
      </c>
    </row>
    <row r="458" spans="1:4" x14ac:dyDescent="0.2">
      <c r="A458" t="s">
        <v>2882</v>
      </c>
      <c r="B458">
        <v>1</v>
      </c>
      <c r="C458" t="s">
        <v>2430</v>
      </c>
      <c r="D458" t="str">
        <f t="shared" si="7"/>
        <v>L10002HkO</v>
      </c>
    </row>
    <row r="459" spans="1:4" x14ac:dyDescent="0.2">
      <c r="A459" t="s">
        <v>2883</v>
      </c>
      <c r="B459">
        <v>2</v>
      </c>
      <c r="C459" t="s">
        <v>2426</v>
      </c>
      <c r="D459" t="str">
        <f t="shared" si="7"/>
        <v>L10000vaf</v>
      </c>
    </row>
    <row r="460" spans="1:4" x14ac:dyDescent="0.2">
      <c r="A460" t="s">
        <v>2884</v>
      </c>
      <c r="B460">
        <v>2</v>
      </c>
      <c r="C460" t="s">
        <v>2426</v>
      </c>
      <c r="D460" t="str">
        <f t="shared" si="7"/>
        <v>L10000vCm</v>
      </c>
    </row>
    <row r="461" spans="1:4" x14ac:dyDescent="0.2">
      <c r="A461" t="s">
        <v>2885</v>
      </c>
      <c r="B461">
        <v>2</v>
      </c>
      <c r="C461" t="s">
        <v>2426</v>
      </c>
      <c r="D461" t="str">
        <f t="shared" si="7"/>
        <v>L10002HLi</v>
      </c>
    </row>
    <row r="462" spans="1:4" x14ac:dyDescent="0.2">
      <c r="A462" t="s">
        <v>2886</v>
      </c>
      <c r="B462">
        <v>2</v>
      </c>
      <c r="C462" t="s">
        <v>2426</v>
      </c>
      <c r="D462" t="str">
        <f t="shared" si="7"/>
        <v>L10002Hwp</v>
      </c>
    </row>
    <row r="463" spans="1:4" x14ac:dyDescent="0.2">
      <c r="A463" t="s">
        <v>2887</v>
      </c>
      <c r="B463">
        <v>2</v>
      </c>
      <c r="C463" t="s">
        <v>2426</v>
      </c>
      <c r="D463" t="str">
        <f t="shared" si="7"/>
        <v>L10002IUc</v>
      </c>
    </row>
    <row r="464" spans="1:4" x14ac:dyDescent="0.2">
      <c r="A464" t="s">
        <v>2888</v>
      </c>
      <c r="B464">
        <v>2</v>
      </c>
      <c r="C464" t="s">
        <v>2426</v>
      </c>
      <c r="D464" t="str">
        <f t="shared" si="7"/>
        <v>L10002KLw</v>
      </c>
    </row>
    <row r="465" spans="1:4" x14ac:dyDescent="0.2">
      <c r="A465" t="s">
        <v>2889</v>
      </c>
      <c r="B465">
        <v>2</v>
      </c>
      <c r="C465" t="s">
        <v>2426</v>
      </c>
      <c r="D465" t="str">
        <f t="shared" si="7"/>
        <v>L10002L5D</v>
      </c>
    </row>
    <row r="466" spans="1:4" x14ac:dyDescent="0.2">
      <c r="A466" t="s">
        <v>2890</v>
      </c>
      <c r="B466">
        <v>2</v>
      </c>
      <c r="C466" t="s">
        <v>2426</v>
      </c>
      <c r="D466" t="str">
        <f t="shared" si="7"/>
        <v>L10002LuY</v>
      </c>
    </row>
    <row r="467" spans="1:4" x14ac:dyDescent="0.2">
      <c r="A467" t="s">
        <v>2891</v>
      </c>
      <c r="B467">
        <v>2</v>
      </c>
      <c r="C467" t="s">
        <v>2426</v>
      </c>
      <c r="D467" t="str">
        <f t="shared" si="7"/>
        <v>L10002MJd</v>
      </c>
    </row>
    <row r="468" spans="1:4" x14ac:dyDescent="0.2">
      <c r="A468" t="s">
        <v>2892</v>
      </c>
      <c r="B468">
        <v>2</v>
      </c>
      <c r="C468" t="s">
        <v>2426</v>
      </c>
      <c r="D468" t="str">
        <f t="shared" si="7"/>
        <v>L10002Mop</v>
      </c>
    </row>
    <row r="469" spans="1:4" x14ac:dyDescent="0.2">
      <c r="A469" t="s">
        <v>2893</v>
      </c>
      <c r="B469">
        <v>2</v>
      </c>
      <c r="C469" t="s">
        <v>2426</v>
      </c>
      <c r="D469" t="str">
        <f t="shared" si="7"/>
        <v>L10000vgS</v>
      </c>
    </row>
    <row r="470" spans="1:4" x14ac:dyDescent="0.2">
      <c r="A470" t="s">
        <v>2894</v>
      </c>
      <c r="B470">
        <v>2</v>
      </c>
      <c r="C470" t="s">
        <v>2426</v>
      </c>
      <c r="D470" t="str">
        <f t="shared" si="7"/>
        <v>L10002Nio</v>
      </c>
    </row>
    <row r="471" spans="1:4" x14ac:dyDescent="0.2">
      <c r="A471" t="s">
        <v>2895</v>
      </c>
      <c r="B471">
        <v>2</v>
      </c>
      <c r="C471" t="s">
        <v>2426</v>
      </c>
      <c r="D471" t="str">
        <f t="shared" si="7"/>
        <v>L10002NLu</v>
      </c>
    </row>
    <row r="472" spans="1:4" x14ac:dyDescent="0.2">
      <c r="A472" t="s">
        <v>2896</v>
      </c>
      <c r="B472">
        <v>2</v>
      </c>
      <c r="C472" t="s">
        <v>2426</v>
      </c>
      <c r="D472" t="str">
        <f t="shared" si="7"/>
        <v>L10002NqN</v>
      </c>
    </row>
    <row r="473" spans="1:4" x14ac:dyDescent="0.2">
      <c r="A473" t="s">
        <v>2897</v>
      </c>
      <c r="B473">
        <v>2</v>
      </c>
      <c r="C473" t="s">
        <v>2426</v>
      </c>
      <c r="D473" t="str">
        <f t="shared" si="7"/>
        <v>L10002Ntn</v>
      </c>
    </row>
    <row r="474" spans="1:4" x14ac:dyDescent="0.2">
      <c r="A474" t="s">
        <v>2898</v>
      </c>
      <c r="B474">
        <v>2</v>
      </c>
      <c r="C474" t="s">
        <v>2426</v>
      </c>
      <c r="D474" t="str">
        <f t="shared" si="7"/>
        <v>L10002HSq</v>
      </c>
    </row>
    <row r="475" spans="1:4" x14ac:dyDescent="0.2">
      <c r="A475" t="s">
        <v>2899</v>
      </c>
      <c r="B475">
        <v>2</v>
      </c>
      <c r="C475" t="s">
        <v>2426</v>
      </c>
      <c r="D475" t="str">
        <f t="shared" si="7"/>
        <v>L10002IcV</v>
      </c>
    </row>
    <row r="476" spans="1:4" x14ac:dyDescent="0.2">
      <c r="A476" t="s">
        <v>2900</v>
      </c>
      <c r="B476">
        <v>2</v>
      </c>
      <c r="C476" t="s">
        <v>2426</v>
      </c>
      <c r="D476" t="str">
        <f t="shared" si="7"/>
        <v>L10002Kw4</v>
      </c>
    </row>
    <row r="477" spans="1:4" x14ac:dyDescent="0.2">
      <c r="A477" t="s">
        <v>2901</v>
      </c>
      <c r="B477">
        <v>2</v>
      </c>
      <c r="C477" t="s">
        <v>2426</v>
      </c>
      <c r="D477" t="str">
        <f t="shared" si="7"/>
        <v>L10002LHn</v>
      </c>
    </row>
    <row r="478" spans="1:4" x14ac:dyDescent="0.2">
      <c r="A478" t="s">
        <v>2902</v>
      </c>
      <c r="B478">
        <v>2</v>
      </c>
      <c r="C478" t="s">
        <v>2426</v>
      </c>
      <c r="D478" t="str">
        <f t="shared" si="7"/>
        <v>L10002MOs</v>
      </c>
    </row>
    <row r="479" spans="1:4" x14ac:dyDescent="0.2">
      <c r="A479" t="s">
        <v>2903</v>
      </c>
      <c r="B479">
        <v>2</v>
      </c>
      <c r="C479" t="s">
        <v>2426</v>
      </c>
      <c r="D479" t="str">
        <f t="shared" si="7"/>
        <v>L10002NkU</v>
      </c>
    </row>
    <row r="480" spans="1:4" x14ac:dyDescent="0.2">
      <c r="A480" t="s">
        <v>2904</v>
      </c>
      <c r="B480">
        <v>2</v>
      </c>
      <c r="C480" t="s">
        <v>2426</v>
      </c>
      <c r="D480" t="str">
        <f t="shared" si="7"/>
        <v>L10002LE2</v>
      </c>
    </row>
    <row r="481" spans="1:4" x14ac:dyDescent="0.2">
      <c r="A481" t="s">
        <v>2905</v>
      </c>
      <c r="B481">
        <v>2</v>
      </c>
      <c r="C481" t="s">
        <v>2426</v>
      </c>
      <c r="D481" t="str">
        <f t="shared" si="7"/>
        <v>L10002NO4</v>
      </c>
    </row>
    <row r="482" spans="1:4" x14ac:dyDescent="0.2">
      <c r="A482" t="s">
        <v>2906</v>
      </c>
      <c r="B482">
        <v>2</v>
      </c>
      <c r="C482" t="s">
        <v>2426</v>
      </c>
      <c r="D482" t="str">
        <f t="shared" si="7"/>
        <v>L10002NOX</v>
      </c>
    </row>
    <row r="483" spans="1:4" x14ac:dyDescent="0.2">
      <c r="A483" t="s">
        <v>2907</v>
      </c>
      <c r="B483">
        <v>2</v>
      </c>
      <c r="C483" t="s">
        <v>2426</v>
      </c>
      <c r="D483" t="str">
        <f t="shared" si="7"/>
        <v>L10000uv1</v>
      </c>
    </row>
    <row r="484" spans="1:4" x14ac:dyDescent="0.2">
      <c r="A484" t="s">
        <v>2908</v>
      </c>
      <c r="B484">
        <v>2</v>
      </c>
      <c r="C484" t="s">
        <v>2426</v>
      </c>
      <c r="D484" t="str">
        <f t="shared" si="7"/>
        <v>L10000vAE</v>
      </c>
    </row>
    <row r="485" spans="1:4" x14ac:dyDescent="0.2">
      <c r="A485" t="s">
        <v>2909</v>
      </c>
      <c r="B485">
        <v>2</v>
      </c>
      <c r="C485" t="s">
        <v>2426</v>
      </c>
      <c r="D485" t="str">
        <f t="shared" si="7"/>
        <v>L10000vhY</v>
      </c>
    </row>
    <row r="486" spans="1:4" x14ac:dyDescent="0.2">
      <c r="A486" t="s">
        <v>2910</v>
      </c>
      <c r="B486">
        <v>2</v>
      </c>
      <c r="C486" t="s">
        <v>2426</v>
      </c>
      <c r="D486" t="str">
        <f t="shared" si="7"/>
        <v>L10000vQa</v>
      </c>
    </row>
    <row r="487" spans="1:4" x14ac:dyDescent="0.2">
      <c r="A487" t="s">
        <v>2911</v>
      </c>
      <c r="B487">
        <v>2</v>
      </c>
      <c r="C487" t="s">
        <v>2426</v>
      </c>
      <c r="D487" t="str">
        <f t="shared" si="7"/>
        <v>L10000ufS</v>
      </c>
    </row>
    <row r="488" spans="1:4" x14ac:dyDescent="0.2">
      <c r="A488" t="s">
        <v>2912</v>
      </c>
      <c r="B488">
        <v>2</v>
      </c>
      <c r="C488" t="s">
        <v>2426</v>
      </c>
      <c r="D488" t="str">
        <f t="shared" si="7"/>
        <v>L10000uGj</v>
      </c>
    </row>
    <row r="489" spans="1:4" x14ac:dyDescent="0.2">
      <c r="A489" t="s">
        <v>2913</v>
      </c>
      <c r="B489">
        <v>2</v>
      </c>
      <c r="C489" t="s">
        <v>2426</v>
      </c>
      <c r="D489" t="str">
        <f t="shared" si="7"/>
        <v>L10000unh</v>
      </c>
    </row>
    <row r="490" spans="1:4" x14ac:dyDescent="0.2">
      <c r="A490" t="s">
        <v>2914</v>
      </c>
      <c r="B490">
        <v>2</v>
      </c>
      <c r="C490" t="s">
        <v>2426</v>
      </c>
      <c r="D490" t="str">
        <f t="shared" si="7"/>
        <v>L10000upk</v>
      </c>
    </row>
    <row r="491" spans="1:4" x14ac:dyDescent="0.2">
      <c r="A491" t="s">
        <v>2915</v>
      </c>
      <c r="B491">
        <v>1</v>
      </c>
      <c r="C491" t="s">
        <v>2430</v>
      </c>
      <c r="D491" t="str">
        <f t="shared" si="7"/>
        <v>L10002Kqh</v>
      </c>
    </row>
    <row r="492" spans="1:4" x14ac:dyDescent="0.2">
      <c r="A492" t="s">
        <v>2916</v>
      </c>
      <c r="B492">
        <v>2</v>
      </c>
      <c r="C492" t="s">
        <v>2426</v>
      </c>
      <c r="D492" t="str">
        <f t="shared" si="7"/>
        <v>L10000v7T</v>
      </c>
    </row>
    <row r="493" spans="1:4" x14ac:dyDescent="0.2">
      <c r="A493" t="s">
        <v>2917</v>
      </c>
      <c r="B493">
        <v>2</v>
      </c>
      <c r="C493" t="s">
        <v>2426</v>
      </c>
      <c r="D493" t="str">
        <f t="shared" si="7"/>
        <v>L10000v93</v>
      </c>
    </row>
    <row r="494" spans="1:4" x14ac:dyDescent="0.2">
      <c r="A494" t="s">
        <v>2918</v>
      </c>
      <c r="B494">
        <v>2</v>
      </c>
      <c r="C494" t="s">
        <v>2426</v>
      </c>
      <c r="D494" t="str">
        <f t="shared" si="7"/>
        <v>L10000vgf</v>
      </c>
    </row>
    <row r="495" spans="1:4" x14ac:dyDescent="0.2">
      <c r="A495" t="s">
        <v>2919</v>
      </c>
      <c r="B495">
        <v>2</v>
      </c>
      <c r="C495" t="s">
        <v>2426</v>
      </c>
      <c r="D495" t="str">
        <f t="shared" si="7"/>
        <v>L10000vgG</v>
      </c>
    </row>
    <row r="496" spans="1:4" x14ac:dyDescent="0.2">
      <c r="A496" t="s">
        <v>2920</v>
      </c>
      <c r="B496">
        <v>2</v>
      </c>
      <c r="C496" t="s">
        <v>2426</v>
      </c>
      <c r="D496" t="str">
        <f t="shared" si="7"/>
        <v>L10000vSy</v>
      </c>
    </row>
    <row r="497" spans="1:4" x14ac:dyDescent="0.2">
      <c r="A497" t="s">
        <v>2921</v>
      </c>
      <c r="B497">
        <v>2</v>
      </c>
      <c r="C497" t="s">
        <v>2426</v>
      </c>
      <c r="D497" t="str">
        <f t="shared" si="7"/>
        <v>L10000vvF</v>
      </c>
    </row>
    <row r="498" spans="1:4" x14ac:dyDescent="0.2">
      <c r="A498" t="s">
        <v>2922</v>
      </c>
      <c r="B498">
        <v>2</v>
      </c>
      <c r="C498" t="s">
        <v>2426</v>
      </c>
      <c r="D498" t="str">
        <f t="shared" si="7"/>
        <v>L10000w4j</v>
      </c>
    </row>
    <row r="499" spans="1:4" x14ac:dyDescent="0.2">
      <c r="A499" t="s">
        <v>2923</v>
      </c>
      <c r="B499">
        <v>2</v>
      </c>
      <c r="C499" t="s">
        <v>2426</v>
      </c>
      <c r="D499" t="str">
        <f t="shared" si="7"/>
        <v>L10000w7M</v>
      </c>
    </row>
    <row r="500" spans="1:4" x14ac:dyDescent="0.2">
      <c r="A500" t="s">
        <v>2924</v>
      </c>
      <c r="B500">
        <v>2</v>
      </c>
      <c r="C500" t="s">
        <v>2426</v>
      </c>
      <c r="D500" t="str">
        <f t="shared" si="7"/>
        <v>L10001N5d</v>
      </c>
    </row>
    <row r="501" spans="1:4" x14ac:dyDescent="0.2">
      <c r="A501" t="s">
        <v>2925</v>
      </c>
      <c r="B501">
        <v>2</v>
      </c>
      <c r="C501" t="s">
        <v>2426</v>
      </c>
      <c r="D501" t="str">
        <f t="shared" si="7"/>
        <v>L10001N9j</v>
      </c>
    </row>
    <row r="502" spans="1:4" x14ac:dyDescent="0.2">
      <c r="A502" t="s">
        <v>2926</v>
      </c>
      <c r="B502">
        <v>1</v>
      </c>
      <c r="C502" t="s">
        <v>2430</v>
      </c>
      <c r="D502" t="str">
        <f t="shared" si="7"/>
        <v>L10002MEd</v>
      </c>
    </row>
    <row r="503" spans="1:4" x14ac:dyDescent="0.2">
      <c r="A503" t="s">
        <v>2927</v>
      </c>
      <c r="B503">
        <v>2</v>
      </c>
      <c r="C503" t="s">
        <v>2426</v>
      </c>
      <c r="D503" t="str">
        <f t="shared" si="7"/>
        <v>L10001Nae</v>
      </c>
    </row>
    <row r="504" spans="1:4" x14ac:dyDescent="0.2">
      <c r="A504" t="s">
        <v>2928</v>
      </c>
      <c r="B504">
        <v>2</v>
      </c>
      <c r="C504" t="s">
        <v>2426</v>
      </c>
      <c r="D504" t="str">
        <f t="shared" si="7"/>
        <v>L10001ND8</v>
      </c>
    </row>
    <row r="505" spans="1:4" x14ac:dyDescent="0.2">
      <c r="A505" t="s">
        <v>2929</v>
      </c>
      <c r="B505">
        <v>2</v>
      </c>
      <c r="C505" t="s">
        <v>2426</v>
      </c>
      <c r="D505" t="str">
        <f t="shared" si="7"/>
        <v>L10001NOn</v>
      </c>
    </row>
    <row r="506" spans="1:4" x14ac:dyDescent="0.2">
      <c r="A506" t="s">
        <v>2930</v>
      </c>
      <c r="B506">
        <v>2</v>
      </c>
      <c r="C506" t="s">
        <v>2426</v>
      </c>
      <c r="D506" t="str">
        <f t="shared" si="7"/>
        <v>L10001NY3</v>
      </c>
    </row>
    <row r="507" spans="1:4" x14ac:dyDescent="0.2">
      <c r="A507" t="s">
        <v>2931</v>
      </c>
      <c r="B507">
        <v>2</v>
      </c>
      <c r="C507" t="s">
        <v>2426</v>
      </c>
      <c r="D507" t="str">
        <f t="shared" si="7"/>
        <v>L10002Hh4</v>
      </c>
    </row>
    <row r="508" spans="1:4" x14ac:dyDescent="0.2">
      <c r="A508" t="s">
        <v>2932</v>
      </c>
      <c r="B508">
        <v>2</v>
      </c>
      <c r="C508" t="s">
        <v>2426</v>
      </c>
      <c r="D508" t="str">
        <f t="shared" si="7"/>
        <v>L10002KGy</v>
      </c>
    </row>
    <row r="509" spans="1:4" x14ac:dyDescent="0.2">
      <c r="A509" t="s">
        <v>2933</v>
      </c>
      <c r="B509">
        <v>2</v>
      </c>
      <c r="C509" t="s">
        <v>2426</v>
      </c>
      <c r="D509" t="str">
        <f t="shared" si="7"/>
        <v>L10002LJL</v>
      </c>
    </row>
    <row r="510" spans="1:4" x14ac:dyDescent="0.2">
      <c r="A510" t="s">
        <v>2934</v>
      </c>
      <c r="B510">
        <v>2</v>
      </c>
      <c r="C510" t="s">
        <v>2426</v>
      </c>
      <c r="D510" t="str">
        <f t="shared" si="7"/>
        <v>L10002LUw</v>
      </c>
    </row>
    <row r="511" spans="1:4" x14ac:dyDescent="0.2">
      <c r="A511" t="s">
        <v>2935</v>
      </c>
      <c r="B511">
        <v>2</v>
      </c>
      <c r="C511" t="s">
        <v>2426</v>
      </c>
      <c r="D511" t="str">
        <f t="shared" si="7"/>
        <v>L10002M4D</v>
      </c>
    </row>
    <row r="512" spans="1:4" x14ac:dyDescent="0.2">
      <c r="A512" t="s">
        <v>2936</v>
      </c>
      <c r="B512">
        <v>2</v>
      </c>
      <c r="C512" t="s">
        <v>2426</v>
      </c>
      <c r="D512" t="str">
        <f t="shared" si="7"/>
        <v>L10002MC6</v>
      </c>
    </row>
    <row r="513" spans="1:4" x14ac:dyDescent="0.2">
      <c r="A513" t="s">
        <v>2937</v>
      </c>
      <c r="B513">
        <v>2</v>
      </c>
      <c r="C513" t="s">
        <v>2426</v>
      </c>
      <c r="D513" t="str">
        <f t="shared" si="7"/>
        <v>L10000uCa</v>
      </c>
    </row>
    <row r="514" spans="1:4" x14ac:dyDescent="0.2">
      <c r="A514" t="s">
        <v>2938</v>
      </c>
      <c r="B514">
        <v>2</v>
      </c>
      <c r="C514" t="s">
        <v>2426</v>
      </c>
      <c r="D514" t="str">
        <f t="shared" si="7"/>
        <v>L10002Nt6</v>
      </c>
    </row>
    <row r="515" spans="1:4" x14ac:dyDescent="0.2">
      <c r="A515" t="s">
        <v>2939</v>
      </c>
      <c r="B515">
        <v>2</v>
      </c>
      <c r="C515" t="s">
        <v>2426</v>
      </c>
      <c r="D515" t="str">
        <f t="shared" ref="D515:D578" si="8">RIGHT(A515,9)</f>
        <v>L1w000011</v>
      </c>
    </row>
    <row r="516" spans="1:4" x14ac:dyDescent="0.2">
      <c r="A516" t="s">
        <v>2940</v>
      </c>
      <c r="B516">
        <v>2</v>
      </c>
      <c r="C516" t="s">
        <v>2426</v>
      </c>
      <c r="D516" t="str">
        <f t="shared" si="8"/>
        <v>L3p0001A6</v>
      </c>
    </row>
    <row r="517" spans="1:4" x14ac:dyDescent="0.2">
      <c r="A517" t="s">
        <v>2941</v>
      </c>
      <c r="B517">
        <v>1</v>
      </c>
      <c r="C517" t="s">
        <v>2430</v>
      </c>
      <c r="D517" t="str">
        <f t="shared" si="8"/>
        <v>L10002Hxw</v>
      </c>
    </row>
    <row r="518" spans="1:4" x14ac:dyDescent="0.2">
      <c r="A518" t="s">
        <v>2942</v>
      </c>
      <c r="B518">
        <v>1</v>
      </c>
      <c r="C518" t="s">
        <v>2430</v>
      </c>
      <c r="D518" t="str">
        <f t="shared" si="8"/>
        <v>L10002KEx</v>
      </c>
    </row>
    <row r="519" spans="1:4" x14ac:dyDescent="0.2">
      <c r="A519" t="s">
        <v>2943</v>
      </c>
      <c r="B519">
        <v>2</v>
      </c>
      <c r="C519" t="s">
        <v>2426</v>
      </c>
      <c r="D519" t="str">
        <f t="shared" si="8"/>
        <v>L10002Kzv</v>
      </c>
    </row>
    <row r="520" spans="1:4" x14ac:dyDescent="0.2">
      <c r="A520" t="s">
        <v>2944</v>
      </c>
      <c r="B520">
        <v>2</v>
      </c>
      <c r="C520" t="s">
        <v>2426</v>
      </c>
      <c r="D520" t="str">
        <f t="shared" si="8"/>
        <v>L10002M3C</v>
      </c>
    </row>
    <row r="521" spans="1:4" x14ac:dyDescent="0.2">
      <c r="A521" t="s">
        <v>2945</v>
      </c>
      <c r="B521">
        <v>1</v>
      </c>
      <c r="C521" t="s">
        <v>2430</v>
      </c>
      <c r="D521" t="str">
        <f t="shared" si="8"/>
        <v>L10002Mdx</v>
      </c>
    </row>
    <row r="522" spans="1:4" x14ac:dyDescent="0.2">
      <c r="A522" t="s">
        <v>2946</v>
      </c>
      <c r="B522">
        <v>2</v>
      </c>
      <c r="C522" t="s">
        <v>2426</v>
      </c>
      <c r="D522" t="str">
        <f t="shared" si="8"/>
        <v>L10002Nz7</v>
      </c>
    </row>
    <row r="523" spans="1:4" x14ac:dyDescent="0.2">
      <c r="A523" t="s">
        <v>2947</v>
      </c>
      <c r="B523">
        <v>2</v>
      </c>
      <c r="C523" t="s">
        <v>2426</v>
      </c>
      <c r="D523" t="str">
        <f t="shared" si="8"/>
        <v>L10002Hll</v>
      </c>
    </row>
    <row r="524" spans="1:4" x14ac:dyDescent="0.2">
      <c r="A524" t="s">
        <v>2948</v>
      </c>
      <c r="B524">
        <v>2</v>
      </c>
      <c r="C524" t="s">
        <v>2426</v>
      </c>
      <c r="D524" t="str">
        <f t="shared" si="8"/>
        <v>L10008ILM</v>
      </c>
    </row>
    <row r="525" spans="1:4" x14ac:dyDescent="0.2">
      <c r="A525" t="s">
        <v>2949</v>
      </c>
      <c r="B525">
        <v>2</v>
      </c>
      <c r="C525" t="s">
        <v>2426</v>
      </c>
      <c r="D525" t="str">
        <f t="shared" si="8"/>
        <v>L10002HrA</v>
      </c>
    </row>
    <row r="526" spans="1:4" x14ac:dyDescent="0.2">
      <c r="A526" t="s">
        <v>2950</v>
      </c>
      <c r="B526">
        <v>1</v>
      </c>
      <c r="C526" t="s">
        <v>2430</v>
      </c>
      <c r="D526" t="str">
        <f t="shared" si="8"/>
        <v>L10002HU3</v>
      </c>
    </row>
    <row r="527" spans="1:4" x14ac:dyDescent="0.2">
      <c r="A527" t="s">
        <v>2951</v>
      </c>
      <c r="B527">
        <v>1</v>
      </c>
      <c r="C527" t="s">
        <v>2430</v>
      </c>
      <c r="D527" t="str">
        <f t="shared" si="8"/>
        <v>L10002IUu</v>
      </c>
    </row>
    <row r="528" spans="1:4" x14ac:dyDescent="0.2">
      <c r="A528" t="s">
        <v>2952</v>
      </c>
      <c r="B528">
        <v>1</v>
      </c>
      <c r="C528" t="s">
        <v>2430</v>
      </c>
      <c r="D528" t="str">
        <f t="shared" si="8"/>
        <v>L10002KEW</v>
      </c>
    </row>
    <row r="529" spans="1:4" x14ac:dyDescent="0.2">
      <c r="A529" t="s">
        <v>2953</v>
      </c>
      <c r="B529">
        <v>1</v>
      </c>
      <c r="C529" t="s">
        <v>2430</v>
      </c>
      <c r="D529" t="str">
        <f t="shared" si="8"/>
        <v>L10002KG3</v>
      </c>
    </row>
    <row r="530" spans="1:4" x14ac:dyDescent="0.2">
      <c r="A530" t="s">
        <v>2954</v>
      </c>
      <c r="B530">
        <v>1</v>
      </c>
      <c r="C530" t="s">
        <v>2430</v>
      </c>
      <c r="D530" t="str">
        <f t="shared" si="8"/>
        <v>L10002KHa</v>
      </c>
    </row>
    <row r="531" spans="1:4" x14ac:dyDescent="0.2">
      <c r="A531" t="s">
        <v>2955</v>
      </c>
      <c r="B531">
        <v>2</v>
      </c>
      <c r="C531" t="s">
        <v>2426</v>
      </c>
      <c r="D531" t="str">
        <f t="shared" si="8"/>
        <v>L10002KSk</v>
      </c>
    </row>
    <row r="532" spans="1:4" x14ac:dyDescent="0.2">
      <c r="A532" t="s">
        <v>2956</v>
      </c>
      <c r="B532">
        <v>1</v>
      </c>
      <c r="C532" t="s">
        <v>2430</v>
      </c>
      <c r="D532" t="str">
        <f t="shared" si="8"/>
        <v>L10002KwX</v>
      </c>
    </row>
    <row r="533" spans="1:4" x14ac:dyDescent="0.2">
      <c r="A533" t="s">
        <v>2957</v>
      </c>
      <c r="B533">
        <v>2</v>
      </c>
      <c r="C533" t="s">
        <v>2426</v>
      </c>
      <c r="D533" t="str">
        <f t="shared" si="8"/>
        <v>L10002L4d</v>
      </c>
    </row>
    <row r="534" spans="1:4" x14ac:dyDescent="0.2">
      <c r="A534" t="s">
        <v>2958</v>
      </c>
      <c r="B534">
        <v>1</v>
      </c>
      <c r="C534" t="s">
        <v>2430</v>
      </c>
      <c r="D534" t="str">
        <f t="shared" si="8"/>
        <v>L10002L8e</v>
      </c>
    </row>
    <row r="535" spans="1:4" x14ac:dyDescent="0.2">
      <c r="A535" t="s">
        <v>2959</v>
      </c>
      <c r="B535">
        <v>1</v>
      </c>
      <c r="C535" t="s">
        <v>2430</v>
      </c>
      <c r="D535" t="str">
        <f t="shared" si="8"/>
        <v>L10002MAV</v>
      </c>
    </row>
    <row r="536" spans="1:4" x14ac:dyDescent="0.2">
      <c r="A536" t="s">
        <v>2960</v>
      </c>
      <c r="B536">
        <v>2</v>
      </c>
      <c r="C536" t="s">
        <v>2426</v>
      </c>
      <c r="D536" t="str">
        <f t="shared" si="8"/>
        <v>L10002LFX</v>
      </c>
    </row>
    <row r="537" spans="1:4" x14ac:dyDescent="0.2">
      <c r="A537" t="s">
        <v>2961</v>
      </c>
      <c r="B537">
        <v>1</v>
      </c>
      <c r="C537" t="s">
        <v>2430</v>
      </c>
      <c r="D537" t="str">
        <f t="shared" si="8"/>
        <v>L10002LHp</v>
      </c>
    </row>
    <row r="538" spans="1:4" x14ac:dyDescent="0.2">
      <c r="A538" t="s">
        <v>2962</v>
      </c>
      <c r="B538">
        <v>1</v>
      </c>
      <c r="C538" t="s">
        <v>2430</v>
      </c>
      <c r="D538" t="str">
        <f t="shared" si="8"/>
        <v>L10002Lkn</v>
      </c>
    </row>
    <row r="539" spans="1:4" x14ac:dyDescent="0.2">
      <c r="A539" t="s">
        <v>2963</v>
      </c>
      <c r="B539">
        <v>1</v>
      </c>
      <c r="C539" t="s">
        <v>2430</v>
      </c>
      <c r="D539" t="str">
        <f t="shared" si="8"/>
        <v>L10002LKW</v>
      </c>
    </row>
    <row r="540" spans="1:4" x14ac:dyDescent="0.2">
      <c r="A540" t="s">
        <v>2964</v>
      </c>
      <c r="B540">
        <v>1</v>
      </c>
      <c r="C540" t="s">
        <v>2430</v>
      </c>
      <c r="D540" t="str">
        <f t="shared" si="8"/>
        <v>L10002LvS</v>
      </c>
    </row>
    <row r="541" spans="1:4" x14ac:dyDescent="0.2">
      <c r="A541" t="s">
        <v>2965</v>
      </c>
      <c r="B541">
        <v>1</v>
      </c>
      <c r="C541" t="s">
        <v>2430</v>
      </c>
      <c r="D541" t="str">
        <f t="shared" si="8"/>
        <v>L10002LwF</v>
      </c>
    </row>
    <row r="542" spans="1:4" x14ac:dyDescent="0.2">
      <c r="A542" t="s">
        <v>2966</v>
      </c>
      <c r="B542">
        <v>1</v>
      </c>
      <c r="C542" t="s">
        <v>2430</v>
      </c>
      <c r="D542" t="str">
        <f t="shared" si="8"/>
        <v>L10002M5V</v>
      </c>
    </row>
    <row r="543" spans="1:4" x14ac:dyDescent="0.2">
      <c r="A543" t="s">
        <v>2967</v>
      </c>
      <c r="B543">
        <v>1</v>
      </c>
      <c r="C543" t="s">
        <v>2430</v>
      </c>
      <c r="D543" t="str">
        <f t="shared" si="8"/>
        <v>L10002MBf</v>
      </c>
    </row>
    <row r="544" spans="1:4" x14ac:dyDescent="0.2">
      <c r="A544" t="s">
        <v>2968</v>
      </c>
      <c r="B544">
        <v>1</v>
      </c>
      <c r="C544" t="s">
        <v>2430</v>
      </c>
      <c r="D544" t="str">
        <f t="shared" si="8"/>
        <v>L10002Mis</v>
      </c>
    </row>
    <row r="545" spans="1:4" x14ac:dyDescent="0.2">
      <c r="A545" t="s">
        <v>2969</v>
      </c>
      <c r="B545">
        <v>2</v>
      </c>
      <c r="C545" t="s">
        <v>2426</v>
      </c>
      <c r="D545" t="str">
        <f t="shared" si="8"/>
        <v>L10002Mjh</v>
      </c>
    </row>
    <row r="546" spans="1:4" x14ac:dyDescent="0.2">
      <c r="A546" t="s">
        <v>2970</v>
      </c>
      <c r="B546">
        <v>2</v>
      </c>
      <c r="C546" t="s">
        <v>2426</v>
      </c>
      <c r="D546" t="str">
        <f t="shared" si="8"/>
        <v>L10000vow</v>
      </c>
    </row>
    <row r="547" spans="1:4" x14ac:dyDescent="0.2">
      <c r="A547" t="s">
        <v>2971</v>
      </c>
      <c r="B547">
        <v>2</v>
      </c>
      <c r="C547" t="s">
        <v>2426</v>
      </c>
      <c r="D547" t="str">
        <f t="shared" si="8"/>
        <v>L10002MkC</v>
      </c>
    </row>
    <row r="548" spans="1:4" x14ac:dyDescent="0.2">
      <c r="A548" t="s">
        <v>2972</v>
      </c>
      <c r="B548">
        <v>1</v>
      </c>
      <c r="C548" t="s">
        <v>2430</v>
      </c>
      <c r="D548" t="str">
        <f t="shared" si="8"/>
        <v>L10002MmP</v>
      </c>
    </row>
    <row r="549" spans="1:4" x14ac:dyDescent="0.2">
      <c r="A549" t="s">
        <v>2973</v>
      </c>
      <c r="B549">
        <v>2</v>
      </c>
      <c r="C549" t="s">
        <v>2426</v>
      </c>
      <c r="D549" t="str">
        <f t="shared" si="8"/>
        <v>L10002NCp</v>
      </c>
    </row>
    <row r="550" spans="1:4" x14ac:dyDescent="0.2">
      <c r="A550" t="s">
        <v>2974</v>
      </c>
      <c r="B550">
        <v>2</v>
      </c>
      <c r="C550" t="s">
        <v>2426</v>
      </c>
      <c r="D550" t="str">
        <f t="shared" si="8"/>
        <v>L10002NCs</v>
      </c>
    </row>
    <row r="551" spans="1:4" x14ac:dyDescent="0.2">
      <c r="A551" t="s">
        <v>2975</v>
      </c>
      <c r="B551">
        <v>1</v>
      </c>
      <c r="C551" t="s">
        <v>2430</v>
      </c>
      <c r="D551" t="str">
        <f t="shared" si="8"/>
        <v>L10002NgQ</v>
      </c>
    </row>
    <row r="552" spans="1:4" x14ac:dyDescent="0.2">
      <c r="A552" t="s">
        <v>2976</v>
      </c>
      <c r="B552">
        <v>1</v>
      </c>
      <c r="C552" t="s">
        <v>2430</v>
      </c>
      <c r="D552" t="str">
        <f t="shared" si="8"/>
        <v>L10002NH1</v>
      </c>
    </row>
    <row r="553" spans="1:4" x14ac:dyDescent="0.2">
      <c r="A553" t="s">
        <v>2977</v>
      </c>
      <c r="B553">
        <v>1</v>
      </c>
      <c r="C553" t="s">
        <v>2430</v>
      </c>
      <c r="D553" t="str">
        <f t="shared" si="8"/>
        <v>L10002NoQ</v>
      </c>
    </row>
    <row r="554" spans="1:4" x14ac:dyDescent="0.2">
      <c r="A554" t="s">
        <v>2978</v>
      </c>
      <c r="B554">
        <v>1</v>
      </c>
      <c r="C554" t="s">
        <v>2430</v>
      </c>
      <c r="D554" t="str">
        <f t="shared" si="8"/>
        <v>L10002NQ8</v>
      </c>
    </row>
    <row r="555" spans="1:4" x14ac:dyDescent="0.2">
      <c r="A555" t="s">
        <v>2979</v>
      </c>
      <c r="B555">
        <v>1</v>
      </c>
      <c r="C555" t="s">
        <v>2430</v>
      </c>
      <c r="D555" t="str">
        <f t="shared" si="8"/>
        <v>L10002NSK</v>
      </c>
    </row>
    <row r="556" spans="1:4" x14ac:dyDescent="0.2">
      <c r="A556" t="s">
        <v>2980</v>
      </c>
      <c r="B556">
        <v>2</v>
      </c>
      <c r="C556" t="s">
        <v>2426</v>
      </c>
      <c r="D556" t="str">
        <f t="shared" si="8"/>
        <v>L10002Nvs</v>
      </c>
    </row>
    <row r="557" spans="1:4" x14ac:dyDescent="0.2">
      <c r="A557" t="s">
        <v>2981</v>
      </c>
      <c r="B557">
        <v>2</v>
      </c>
      <c r="C557" t="s">
        <v>2426</v>
      </c>
      <c r="D557" t="str">
        <f t="shared" si="8"/>
        <v>L10002MHm</v>
      </c>
    </row>
    <row r="558" spans="1:4" x14ac:dyDescent="0.2">
      <c r="A558" t="s">
        <v>2982</v>
      </c>
      <c r="B558">
        <v>2</v>
      </c>
      <c r="C558" t="s">
        <v>2426</v>
      </c>
      <c r="D558" t="str">
        <f t="shared" si="8"/>
        <v>L10000vE9</v>
      </c>
    </row>
    <row r="559" spans="1:4" x14ac:dyDescent="0.2">
      <c r="A559" t="s">
        <v>2983</v>
      </c>
      <c r="B559">
        <v>2</v>
      </c>
      <c r="C559" t="s">
        <v>2426</v>
      </c>
      <c r="D559" t="str">
        <f t="shared" si="8"/>
        <v>L10002K24</v>
      </c>
    </row>
    <row r="560" spans="1:4" x14ac:dyDescent="0.2">
      <c r="A560" t="s">
        <v>2984</v>
      </c>
      <c r="B560">
        <v>2</v>
      </c>
      <c r="C560" t="s">
        <v>2426</v>
      </c>
      <c r="D560" t="str">
        <f t="shared" si="8"/>
        <v>L10002KIf</v>
      </c>
    </row>
    <row r="561" spans="1:4" x14ac:dyDescent="0.2">
      <c r="A561" t="s">
        <v>2985</v>
      </c>
      <c r="B561">
        <v>2</v>
      </c>
      <c r="C561" t="s">
        <v>2426</v>
      </c>
      <c r="D561" t="str">
        <f t="shared" si="8"/>
        <v>L10002LUX</v>
      </c>
    </row>
    <row r="562" spans="1:4" x14ac:dyDescent="0.2">
      <c r="A562" t="s">
        <v>2986</v>
      </c>
      <c r="B562">
        <v>2</v>
      </c>
      <c r="C562" t="s">
        <v>2426</v>
      </c>
      <c r="D562" t="str">
        <f t="shared" si="8"/>
        <v>L10002LXc</v>
      </c>
    </row>
    <row r="563" spans="1:4" x14ac:dyDescent="0.2">
      <c r="A563" t="s">
        <v>2987</v>
      </c>
      <c r="B563">
        <v>2</v>
      </c>
      <c r="C563" t="s">
        <v>2426</v>
      </c>
      <c r="D563" t="str">
        <f t="shared" si="8"/>
        <v>L10002NgI</v>
      </c>
    </row>
    <row r="564" spans="1:4" x14ac:dyDescent="0.2">
      <c r="A564" t="s">
        <v>2988</v>
      </c>
      <c r="B564">
        <v>2</v>
      </c>
      <c r="C564" t="s">
        <v>2426</v>
      </c>
      <c r="D564" t="str">
        <f t="shared" si="8"/>
        <v>L10002NR4</v>
      </c>
    </row>
    <row r="565" spans="1:4" x14ac:dyDescent="0.2">
      <c r="A565" t="s">
        <v>2989</v>
      </c>
      <c r="B565">
        <v>2</v>
      </c>
      <c r="C565" t="s">
        <v>2426</v>
      </c>
      <c r="D565" t="str">
        <f t="shared" si="8"/>
        <v>L10002HtV</v>
      </c>
    </row>
    <row r="566" spans="1:4" x14ac:dyDescent="0.2">
      <c r="A566" t="s">
        <v>2990</v>
      </c>
      <c r="B566">
        <v>2</v>
      </c>
      <c r="C566" t="s">
        <v>2426</v>
      </c>
      <c r="D566" t="str">
        <f t="shared" si="8"/>
        <v>L10002HvF</v>
      </c>
    </row>
    <row r="567" spans="1:4" x14ac:dyDescent="0.2">
      <c r="A567" t="s">
        <v>2991</v>
      </c>
      <c r="B567">
        <v>2</v>
      </c>
      <c r="C567" t="s">
        <v>2426</v>
      </c>
      <c r="D567" t="str">
        <f t="shared" si="8"/>
        <v>L10002KE6</v>
      </c>
    </row>
    <row r="568" spans="1:4" x14ac:dyDescent="0.2">
      <c r="A568" t="s">
        <v>2992</v>
      </c>
      <c r="B568">
        <v>2</v>
      </c>
      <c r="C568" t="s">
        <v>2426</v>
      </c>
      <c r="D568" t="str">
        <f t="shared" si="8"/>
        <v>L10002KHA</v>
      </c>
    </row>
    <row r="569" spans="1:4" x14ac:dyDescent="0.2">
      <c r="A569" t="s">
        <v>2993</v>
      </c>
      <c r="B569">
        <v>2</v>
      </c>
      <c r="C569" t="s">
        <v>2426</v>
      </c>
      <c r="D569" t="str">
        <f t="shared" si="8"/>
        <v>L10002I16</v>
      </c>
    </row>
    <row r="570" spans="1:4" x14ac:dyDescent="0.2">
      <c r="A570" t="s">
        <v>2994</v>
      </c>
      <c r="B570">
        <v>2</v>
      </c>
      <c r="C570" t="s">
        <v>2426</v>
      </c>
      <c r="D570" t="str">
        <f t="shared" si="8"/>
        <v>L10002KpZ</v>
      </c>
    </row>
    <row r="571" spans="1:4" x14ac:dyDescent="0.2">
      <c r="A571" t="s">
        <v>2995</v>
      </c>
      <c r="B571">
        <v>2</v>
      </c>
      <c r="C571" t="s">
        <v>2426</v>
      </c>
      <c r="D571" t="str">
        <f t="shared" si="8"/>
        <v>L10002Ksq</v>
      </c>
    </row>
    <row r="572" spans="1:4" x14ac:dyDescent="0.2">
      <c r="A572" t="s">
        <v>2996</v>
      </c>
      <c r="B572">
        <v>2</v>
      </c>
      <c r="C572" t="s">
        <v>2426</v>
      </c>
      <c r="D572" t="str">
        <f t="shared" si="8"/>
        <v>L10002L0L</v>
      </c>
    </row>
    <row r="573" spans="1:4" x14ac:dyDescent="0.2">
      <c r="A573" t="s">
        <v>2997</v>
      </c>
      <c r="B573">
        <v>2</v>
      </c>
      <c r="C573" t="s">
        <v>2426</v>
      </c>
      <c r="D573" t="str">
        <f t="shared" si="8"/>
        <v>L10002L8w</v>
      </c>
    </row>
    <row r="574" spans="1:4" x14ac:dyDescent="0.2">
      <c r="A574" t="s">
        <v>2998</v>
      </c>
      <c r="B574">
        <v>2</v>
      </c>
      <c r="C574" t="s">
        <v>2426</v>
      </c>
      <c r="D574" t="str">
        <f t="shared" si="8"/>
        <v>L10002LCX</v>
      </c>
    </row>
    <row r="575" spans="1:4" x14ac:dyDescent="0.2">
      <c r="A575" t="s">
        <v>2999</v>
      </c>
      <c r="B575">
        <v>2</v>
      </c>
      <c r="C575" t="s">
        <v>2426</v>
      </c>
      <c r="D575" t="str">
        <f t="shared" si="8"/>
        <v>L10002LMC</v>
      </c>
    </row>
    <row r="576" spans="1:4" x14ac:dyDescent="0.2">
      <c r="A576" t="s">
        <v>3000</v>
      </c>
      <c r="B576">
        <v>2</v>
      </c>
      <c r="C576" t="s">
        <v>2426</v>
      </c>
      <c r="D576" t="str">
        <f t="shared" si="8"/>
        <v>L10002M0l</v>
      </c>
    </row>
    <row r="577" spans="1:4" x14ac:dyDescent="0.2">
      <c r="A577" t="s">
        <v>3001</v>
      </c>
      <c r="B577">
        <v>2</v>
      </c>
      <c r="C577" t="s">
        <v>2426</v>
      </c>
      <c r="D577" t="str">
        <f t="shared" si="8"/>
        <v>L10002M3c</v>
      </c>
    </row>
    <row r="578" spans="1:4" x14ac:dyDescent="0.2">
      <c r="A578" t="s">
        <v>3002</v>
      </c>
      <c r="B578">
        <v>2</v>
      </c>
      <c r="C578" t="s">
        <v>2426</v>
      </c>
      <c r="D578" t="str">
        <f t="shared" si="8"/>
        <v>L10002Mjw</v>
      </c>
    </row>
    <row r="579" spans="1:4" x14ac:dyDescent="0.2">
      <c r="A579" t="s">
        <v>3003</v>
      </c>
      <c r="B579">
        <v>2</v>
      </c>
      <c r="C579" t="s">
        <v>2426</v>
      </c>
      <c r="D579" t="str">
        <f t="shared" ref="D579:D642" si="9">RIGHT(A579,9)</f>
        <v>L10002Mqb</v>
      </c>
    </row>
    <row r="580" spans="1:4" x14ac:dyDescent="0.2">
      <c r="A580" t="s">
        <v>3004</v>
      </c>
      <c r="B580">
        <v>2</v>
      </c>
      <c r="C580" t="s">
        <v>2426</v>
      </c>
      <c r="D580" t="str">
        <f t="shared" si="9"/>
        <v>L10002NGE</v>
      </c>
    </row>
    <row r="581" spans="1:4" x14ac:dyDescent="0.2">
      <c r="A581" t="s">
        <v>3005</v>
      </c>
      <c r="B581">
        <v>2</v>
      </c>
      <c r="C581" t="s">
        <v>2426</v>
      </c>
      <c r="D581" t="str">
        <f t="shared" si="9"/>
        <v>L10002N1K</v>
      </c>
    </row>
    <row r="582" spans="1:4" x14ac:dyDescent="0.2">
      <c r="A582" t="s">
        <v>3006</v>
      </c>
      <c r="B582">
        <v>2</v>
      </c>
      <c r="C582" t="s">
        <v>2426</v>
      </c>
      <c r="D582" t="str">
        <f t="shared" si="9"/>
        <v>L10002N5O</v>
      </c>
    </row>
    <row r="583" spans="1:4" x14ac:dyDescent="0.2">
      <c r="A583" t="s">
        <v>3007</v>
      </c>
      <c r="B583">
        <v>2</v>
      </c>
      <c r="C583" t="s">
        <v>2426</v>
      </c>
      <c r="D583" t="str">
        <f t="shared" si="9"/>
        <v>L10002NbZ</v>
      </c>
    </row>
    <row r="584" spans="1:4" x14ac:dyDescent="0.2">
      <c r="A584" t="s">
        <v>3008</v>
      </c>
      <c r="B584">
        <v>2</v>
      </c>
      <c r="C584" t="s">
        <v>2426</v>
      </c>
      <c r="D584" t="str">
        <f t="shared" si="9"/>
        <v>L10002Nc0</v>
      </c>
    </row>
    <row r="585" spans="1:4" x14ac:dyDescent="0.2">
      <c r="A585" t="s">
        <v>3009</v>
      </c>
      <c r="B585">
        <v>2</v>
      </c>
      <c r="C585" t="s">
        <v>2426</v>
      </c>
      <c r="D585" t="str">
        <f t="shared" si="9"/>
        <v>L10002Nph</v>
      </c>
    </row>
    <row r="586" spans="1:4" x14ac:dyDescent="0.2">
      <c r="A586" t="s">
        <v>3010</v>
      </c>
      <c r="B586">
        <v>2</v>
      </c>
      <c r="C586" t="s">
        <v>2426</v>
      </c>
      <c r="D586" t="str">
        <f t="shared" si="9"/>
        <v>L10002NT6</v>
      </c>
    </row>
    <row r="587" spans="1:4" x14ac:dyDescent="0.2">
      <c r="A587" t="s">
        <v>3011</v>
      </c>
      <c r="B587">
        <v>2</v>
      </c>
      <c r="C587" t="s">
        <v>2426</v>
      </c>
      <c r="D587" t="str">
        <f t="shared" si="9"/>
        <v>L10002s46</v>
      </c>
    </row>
    <row r="588" spans="1:4" x14ac:dyDescent="0.2">
      <c r="A588" t="s">
        <v>3012</v>
      </c>
      <c r="B588">
        <v>2</v>
      </c>
      <c r="C588" t="s">
        <v>2426</v>
      </c>
      <c r="D588" t="str">
        <f t="shared" si="9"/>
        <v>L100089Vm</v>
      </c>
    </row>
    <row r="589" spans="1:4" x14ac:dyDescent="0.2">
      <c r="A589" t="s">
        <v>3013</v>
      </c>
      <c r="B589">
        <v>1</v>
      </c>
      <c r="C589" t="s">
        <v>2430</v>
      </c>
      <c r="D589" t="str">
        <f t="shared" si="9"/>
        <v>L10002KIh</v>
      </c>
    </row>
    <row r="590" spans="1:4" x14ac:dyDescent="0.2">
      <c r="A590" t="s">
        <v>3014</v>
      </c>
      <c r="B590">
        <v>1</v>
      </c>
      <c r="C590" t="s">
        <v>2430</v>
      </c>
      <c r="D590" t="str">
        <f t="shared" si="9"/>
        <v>L10002Kja</v>
      </c>
    </row>
    <row r="591" spans="1:4" x14ac:dyDescent="0.2">
      <c r="A591" t="s">
        <v>3015</v>
      </c>
      <c r="B591">
        <v>2</v>
      </c>
      <c r="C591" t="s">
        <v>2426</v>
      </c>
      <c r="D591" t="str">
        <f t="shared" si="9"/>
        <v>L10000vpr</v>
      </c>
    </row>
    <row r="592" spans="1:4" x14ac:dyDescent="0.2">
      <c r="A592" t="s">
        <v>3016</v>
      </c>
      <c r="B592">
        <v>1</v>
      </c>
      <c r="C592" t="s">
        <v>2430</v>
      </c>
      <c r="D592" t="str">
        <f t="shared" si="9"/>
        <v>L10002KmC</v>
      </c>
    </row>
    <row r="593" spans="1:4" x14ac:dyDescent="0.2">
      <c r="A593" t="s">
        <v>3017</v>
      </c>
      <c r="B593">
        <v>1</v>
      </c>
      <c r="C593" t="s">
        <v>2430</v>
      </c>
      <c r="D593" t="str">
        <f t="shared" si="9"/>
        <v>L10002KnE</v>
      </c>
    </row>
    <row r="594" spans="1:4" x14ac:dyDescent="0.2">
      <c r="A594" t="s">
        <v>3018</v>
      </c>
      <c r="B594">
        <v>1</v>
      </c>
      <c r="C594" t="s">
        <v>2430</v>
      </c>
      <c r="D594" t="str">
        <f t="shared" si="9"/>
        <v>L10002LDG</v>
      </c>
    </row>
    <row r="595" spans="1:4" x14ac:dyDescent="0.2">
      <c r="A595" t="s">
        <v>3019</v>
      </c>
      <c r="B595">
        <v>1</v>
      </c>
      <c r="C595" t="s">
        <v>2430</v>
      </c>
      <c r="D595" t="str">
        <f t="shared" si="9"/>
        <v>L10002M3z</v>
      </c>
    </row>
    <row r="596" spans="1:4" x14ac:dyDescent="0.2">
      <c r="A596" t="s">
        <v>3020</v>
      </c>
      <c r="B596">
        <v>1</v>
      </c>
      <c r="C596" t="s">
        <v>2430</v>
      </c>
      <c r="D596" t="str">
        <f t="shared" si="9"/>
        <v>L10002Myj</v>
      </c>
    </row>
    <row r="597" spans="1:4" x14ac:dyDescent="0.2">
      <c r="A597" t="s">
        <v>3021</v>
      </c>
      <c r="B597">
        <v>1</v>
      </c>
      <c r="C597" t="s">
        <v>2430</v>
      </c>
      <c r="D597" t="str">
        <f t="shared" si="9"/>
        <v>L10002N4i</v>
      </c>
    </row>
    <row r="598" spans="1:4" x14ac:dyDescent="0.2">
      <c r="A598" t="s">
        <v>3022</v>
      </c>
      <c r="B598">
        <v>1</v>
      </c>
      <c r="C598" t="s">
        <v>2430</v>
      </c>
      <c r="D598" t="str">
        <f t="shared" si="9"/>
        <v>L10002NMR</v>
      </c>
    </row>
    <row r="599" spans="1:4" x14ac:dyDescent="0.2">
      <c r="A599" t="s">
        <v>3023</v>
      </c>
      <c r="B599">
        <v>2</v>
      </c>
      <c r="C599" t="s">
        <v>2426</v>
      </c>
      <c r="D599" t="str">
        <f t="shared" si="9"/>
        <v>L10000tE5</v>
      </c>
    </row>
    <row r="600" spans="1:4" x14ac:dyDescent="0.2">
      <c r="A600" t="s">
        <v>3024</v>
      </c>
      <c r="B600">
        <v>2</v>
      </c>
      <c r="C600" t="s">
        <v>2426</v>
      </c>
      <c r="D600" t="str">
        <f t="shared" si="9"/>
        <v>L10000uL3</v>
      </c>
    </row>
    <row r="601" spans="1:4" x14ac:dyDescent="0.2">
      <c r="A601" t="s">
        <v>3025</v>
      </c>
      <c r="B601">
        <v>2</v>
      </c>
      <c r="C601" t="s">
        <v>2426</v>
      </c>
      <c r="D601" t="str">
        <f t="shared" si="9"/>
        <v>L10000uo1</v>
      </c>
    </row>
    <row r="602" spans="1:4" x14ac:dyDescent="0.2">
      <c r="A602" t="s">
        <v>3026</v>
      </c>
      <c r="B602">
        <v>2</v>
      </c>
      <c r="C602" t="s">
        <v>2426</v>
      </c>
      <c r="D602" t="str">
        <f t="shared" si="9"/>
        <v>L10002Ngh</v>
      </c>
    </row>
    <row r="603" spans="1:4" x14ac:dyDescent="0.2">
      <c r="A603" t="s">
        <v>3027</v>
      </c>
      <c r="B603">
        <v>2</v>
      </c>
      <c r="C603" t="s">
        <v>2426</v>
      </c>
      <c r="D603" t="str">
        <f t="shared" si="9"/>
        <v>L10001NOJ</v>
      </c>
    </row>
    <row r="604" spans="1:4" x14ac:dyDescent="0.2">
      <c r="A604" t="s">
        <v>3028</v>
      </c>
      <c r="B604">
        <v>2</v>
      </c>
      <c r="C604" t="s">
        <v>2426</v>
      </c>
      <c r="D604" t="str">
        <f t="shared" si="9"/>
        <v>L10001NQw</v>
      </c>
    </row>
    <row r="605" spans="1:4" x14ac:dyDescent="0.2">
      <c r="A605" t="s">
        <v>3029</v>
      </c>
      <c r="B605">
        <v>2</v>
      </c>
      <c r="C605" t="s">
        <v>2426</v>
      </c>
      <c r="D605" t="str">
        <f t="shared" si="9"/>
        <v>L10001NTX</v>
      </c>
    </row>
    <row r="606" spans="1:4" x14ac:dyDescent="0.2">
      <c r="A606" t="s">
        <v>3030</v>
      </c>
      <c r="B606">
        <v>2</v>
      </c>
      <c r="C606" t="s">
        <v>2426</v>
      </c>
      <c r="D606" t="str">
        <f t="shared" si="9"/>
        <v>L10001NVX</v>
      </c>
    </row>
    <row r="607" spans="1:4" x14ac:dyDescent="0.2">
      <c r="A607" t="s">
        <v>3031</v>
      </c>
      <c r="B607">
        <v>1</v>
      </c>
      <c r="C607" t="s">
        <v>2430</v>
      </c>
      <c r="D607" t="str">
        <f t="shared" si="9"/>
        <v>L10002HMi</v>
      </c>
    </row>
    <row r="608" spans="1:4" x14ac:dyDescent="0.2">
      <c r="A608" t="s">
        <v>3032</v>
      </c>
      <c r="B608">
        <v>1</v>
      </c>
      <c r="C608" t="s">
        <v>2430</v>
      </c>
      <c r="D608" t="str">
        <f t="shared" si="9"/>
        <v>L10002HMX</v>
      </c>
    </row>
    <row r="609" spans="1:4" x14ac:dyDescent="0.2">
      <c r="A609" t="s">
        <v>3033</v>
      </c>
      <c r="B609">
        <v>1</v>
      </c>
      <c r="C609" t="s">
        <v>2430</v>
      </c>
      <c r="D609" t="str">
        <f t="shared" si="9"/>
        <v>L10002KVr</v>
      </c>
    </row>
    <row r="610" spans="1:4" x14ac:dyDescent="0.2">
      <c r="A610" t="s">
        <v>3034</v>
      </c>
      <c r="B610">
        <v>1</v>
      </c>
      <c r="C610" t="s">
        <v>2430</v>
      </c>
      <c r="D610" t="str">
        <f t="shared" si="9"/>
        <v>L10002Lex</v>
      </c>
    </row>
    <row r="611" spans="1:4" x14ac:dyDescent="0.2">
      <c r="A611" t="s">
        <v>3035</v>
      </c>
      <c r="B611">
        <v>1</v>
      </c>
      <c r="C611" t="s">
        <v>2430</v>
      </c>
      <c r="D611" t="str">
        <f t="shared" si="9"/>
        <v>L10002LSw</v>
      </c>
    </row>
    <row r="612" spans="1:4" x14ac:dyDescent="0.2">
      <c r="A612" t="s">
        <v>3036</v>
      </c>
      <c r="B612">
        <v>1</v>
      </c>
      <c r="C612" t="s">
        <v>2430</v>
      </c>
      <c r="D612" t="str">
        <f t="shared" si="9"/>
        <v>L10002LVk</v>
      </c>
    </row>
    <row r="613" spans="1:4" x14ac:dyDescent="0.2">
      <c r="A613" t="s">
        <v>3037</v>
      </c>
      <c r="B613">
        <v>2</v>
      </c>
      <c r="C613" t="s">
        <v>2426</v>
      </c>
      <c r="D613" t="str">
        <f t="shared" si="9"/>
        <v>L10002M2r</v>
      </c>
    </row>
    <row r="614" spans="1:4" x14ac:dyDescent="0.2">
      <c r="A614" t="s">
        <v>3038</v>
      </c>
      <c r="B614">
        <v>1</v>
      </c>
      <c r="C614" t="s">
        <v>2430</v>
      </c>
      <c r="D614" t="str">
        <f t="shared" si="9"/>
        <v>L10002MoR</v>
      </c>
    </row>
    <row r="615" spans="1:4" x14ac:dyDescent="0.2">
      <c r="A615" t="s">
        <v>3039</v>
      </c>
      <c r="B615">
        <v>1</v>
      </c>
      <c r="C615" t="s">
        <v>2430</v>
      </c>
      <c r="D615" t="str">
        <f t="shared" si="9"/>
        <v>L10002NaD</v>
      </c>
    </row>
    <row r="616" spans="1:4" x14ac:dyDescent="0.2">
      <c r="A616" t="s">
        <v>3040</v>
      </c>
      <c r="B616">
        <v>1</v>
      </c>
      <c r="C616" t="s">
        <v>2430</v>
      </c>
      <c r="D616" t="str">
        <f t="shared" si="9"/>
        <v>L10002NRu</v>
      </c>
    </row>
    <row r="617" spans="1:4" x14ac:dyDescent="0.2">
      <c r="A617" t="s">
        <v>3041</v>
      </c>
      <c r="B617">
        <v>1</v>
      </c>
      <c r="C617" t="s">
        <v>2430</v>
      </c>
      <c r="D617" t="str">
        <f t="shared" si="9"/>
        <v>L10002NWr</v>
      </c>
    </row>
    <row r="618" spans="1:4" x14ac:dyDescent="0.2">
      <c r="A618" t="s">
        <v>3042</v>
      </c>
      <c r="B618">
        <v>2</v>
      </c>
      <c r="C618" t="s">
        <v>2426</v>
      </c>
      <c r="D618" t="str">
        <f t="shared" si="9"/>
        <v>L10000uFr</v>
      </c>
    </row>
    <row r="619" spans="1:4" x14ac:dyDescent="0.2">
      <c r="A619" t="s">
        <v>3043</v>
      </c>
      <c r="B619">
        <v>2</v>
      </c>
      <c r="C619" t="s">
        <v>2426</v>
      </c>
      <c r="D619" t="str">
        <f t="shared" si="9"/>
        <v>L10000ugh</v>
      </c>
    </row>
    <row r="620" spans="1:4" x14ac:dyDescent="0.2">
      <c r="A620" t="s">
        <v>3044</v>
      </c>
      <c r="B620">
        <v>2</v>
      </c>
      <c r="C620" t="s">
        <v>2426</v>
      </c>
      <c r="D620" t="str">
        <f t="shared" si="9"/>
        <v>L10000uIv</v>
      </c>
    </row>
    <row r="621" spans="1:4" x14ac:dyDescent="0.2">
      <c r="A621" t="s">
        <v>3045</v>
      </c>
      <c r="B621">
        <v>2</v>
      </c>
      <c r="C621" t="s">
        <v>2426</v>
      </c>
      <c r="D621" t="str">
        <f t="shared" si="9"/>
        <v>L10000ujI</v>
      </c>
    </row>
    <row r="622" spans="1:4" x14ac:dyDescent="0.2">
      <c r="A622" t="s">
        <v>3046</v>
      </c>
      <c r="B622">
        <v>2</v>
      </c>
      <c r="C622" t="s">
        <v>2426</v>
      </c>
      <c r="D622" t="str">
        <f t="shared" si="9"/>
        <v>L10000ulV</v>
      </c>
    </row>
    <row r="623" spans="1:4" x14ac:dyDescent="0.2">
      <c r="A623" t="s">
        <v>3047</v>
      </c>
      <c r="B623">
        <v>2</v>
      </c>
      <c r="C623" t="s">
        <v>2426</v>
      </c>
      <c r="D623" t="str">
        <f t="shared" si="9"/>
        <v>L10000uPC</v>
      </c>
    </row>
    <row r="624" spans="1:4" x14ac:dyDescent="0.2">
      <c r="A624" t="s">
        <v>3048</v>
      </c>
      <c r="B624">
        <v>2</v>
      </c>
      <c r="C624" t="s">
        <v>2426</v>
      </c>
      <c r="D624" t="str">
        <f t="shared" si="9"/>
        <v>L10000uaC</v>
      </c>
    </row>
    <row r="625" spans="1:4" x14ac:dyDescent="0.2">
      <c r="A625" t="s">
        <v>3049</v>
      </c>
      <c r="B625">
        <v>2</v>
      </c>
      <c r="C625" t="s">
        <v>2426</v>
      </c>
      <c r="D625" t="str">
        <f t="shared" si="9"/>
        <v>L10000uqI</v>
      </c>
    </row>
    <row r="626" spans="1:4" x14ac:dyDescent="0.2">
      <c r="A626" t="s">
        <v>3050</v>
      </c>
      <c r="B626">
        <v>2</v>
      </c>
      <c r="C626" t="s">
        <v>2426</v>
      </c>
      <c r="D626" t="str">
        <f t="shared" si="9"/>
        <v>L10000uQl</v>
      </c>
    </row>
    <row r="627" spans="1:4" x14ac:dyDescent="0.2">
      <c r="A627" t="s">
        <v>3051</v>
      </c>
      <c r="B627">
        <v>2</v>
      </c>
      <c r="C627" t="s">
        <v>2426</v>
      </c>
      <c r="D627" t="str">
        <f t="shared" si="9"/>
        <v>L10000urw</v>
      </c>
    </row>
    <row r="628" spans="1:4" x14ac:dyDescent="0.2">
      <c r="A628" t="s">
        <v>3052</v>
      </c>
      <c r="B628">
        <v>2</v>
      </c>
      <c r="C628" t="s">
        <v>2426</v>
      </c>
      <c r="D628" t="str">
        <f t="shared" si="9"/>
        <v>L10000uwM</v>
      </c>
    </row>
    <row r="629" spans="1:4" x14ac:dyDescent="0.2">
      <c r="A629" t="s">
        <v>3053</v>
      </c>
      <c r="B629">
        <v>2</v>
      </c>
      <c r="C629" t="s">
        <v>2426</v>
      </c>
      <c r="D629" t="str">
        <f t="shared" si="9"/>
        <v>L10000v2o</v>
      </c>
    </row>
    <row r="630" spans="1:4" x14ac:dyDescent="0.2">
      <c r="A630" t="s">
        <v>3054</v>
      </c>
      <c r="B630">
        <v>2</v>
      </c>
      <c r="C630" t="s">
        <v>2426</v>
      </c>
      <c r="D630" t="str">
        <f t="shared" si="9"/>
        <v>L10000v2U</v>
      </c>
    </row>
    <row r="631" spans="1:4" x14ac:dyDescent="0.2">
      <c r="A631" t="s">
        <v>3055</v>
      </c>
      <c r="B631">
        <v>2</v>
      </c>
      <c r="C631" t="s">
        <v>2426</v>
      </c>
      <c r="D631" t="str">
        <f t="shared" si="9"/>
        <v>L10000v6B</v>
      </c>
    </row>
    <row r="632" spans="1:4" x14ac:dyDescent="0.2">
      <c r="A632" t="s">
        <v>3056</v>
      </c>
      <c r="B632">
        <v>2</v>
      </c>
      <c r="C632" t="s">
        <v>2426</v>
      </c>
      <c r="D632" t="str">
        <f t="shared" si="9"/>
        <v>L10000va5</v>
      </c>
    </row>
    <row r="633" spans="1:4" x14ac:dyDescent="0.2">
      <c r="A633" t="s">
        <v>3057</v>
      </c>
      <c r="B633">
        <v>2</v>
      </c>
      <c r="C633" t="s">
        <v>2426</v>
      </c>
      <c r="D633" t="str">
        <f t="shared" si="9"/>
        <v>L10000vI1</v>
      </c>
    </row>
    <row r="634" spans="1:4" x14ac:dyDescent="0.2">
      <c r="A634" t="s">
        <v>3058</v>
      </c>
      <c r="B634">
        <v>2</v>
      </c>
      <c r="C634" t="s">
        <v>2426</v>
      </c>
      <c r="D634" t="str">
        <f t="shared" si="9"/>
        <v>L10000vi3</v>
      </c>
    </row>
    <row r="635" spans="1:4" x14ac:dyDescent="0.2">
      <c r="A635" t="s">
        <v>3059</v>
      </c>
      <c r="B635">
        <v>2</v>
      </c>
      <c r="C635" t="s">
        <v>2426</v>
      </c>
      <c r="D635" t="str">
        <f t="shared" si="9"/>
        <v>L10000vmv</v>
      </c>
    </row>
    <row r="636" spans="1:4" x14ac:dyDescent="0.2">
      <c r="A636" t="s">
        <v>3060</v>
      </c>
      <c r="B636">
        <v>2</v>
      </c>
      <c r="C636" t="s">
        <v>2426</v>
      </c>
      <c r="D636" t="str">
        <f t="shared" si="9"/>
        <v>L10000vkc</v>
      </c>
    </row>
    <row r="637" spans="1:4" x14ac:dyDescent="0.2">
      <c r="A637" t="s">
        <v>3061</v>
      </c>
      <c r="B637">
        <v>2</v>
      </c>
      <c r="C637" t="s">
        <v>2426</v>
      </c>
      <c r="D637" t="str">
        <f t="shared" si="9"/>
        <v>L10000vlt</v>
      </c>
    </row>
    <row r="638" spans="1:4" x14ac:dyDescent="0.2">
      <c r="A638" t="s">
        <v>3062</v>
      </c>
      <c r="B638">
        <v>2</v>
      </c>
      <c r="C638" t="s">
        <v>2426</v>
      </c>
      <c r="D638" t="str">
        <f t="shared" si="9"/>
        <v>L10000vxD</v>
      </c>
    </row>
    <row r="639" spans="1:4" x14ac:dyDescent="0.2">
      <c r="A639" t="s">
        <v>3063</v>
      </c>
      <c r="B639">
        <v>2</v>
      </c>
      <c r="C639" t="s">
        <v>2426</v>
      </c>
      <c r="D639" t="str">
        <f t="shared" si="9"/>
        <v>L10000vXs</v>
      </c>
    </row>
    <row r="640" spans="1:4" x14ac:dyDescent="0.2">
      <c r="A640" t="s">
        <v>3064</v>
      </c>
      <c r="B640">
        <v>2</v>
      </c>
      <c r="C640" t="s">
        <v>2426</v>
      </c>
      <c r="D640" t="str">
        <f t="shared" si="9"/>
        <v>L10000w0Z</v>
      </c>
    </row>
    <row r="641" spans="1:4" x14ac:dyDescent="0.2">
      <c r="A641" t="s">
        <v>3065</v>
      </c>
      <c r="B641">
        <v>2</v>
      </c>
      <c r="C641" t="s">
        <v>2426</v>
      </c>
      <c r="D641" t="str">
        <f t="shared" si="9"/>
        <v>L10000w2r</v>
      </c>
    </row>
    <row r="642" spans="1:4" x14ac:dyDescent="0.2">
      <c r="A642" t="s">
        <v>3066</v>
      </c>
      <c r="B642">
        <v>2</v>
      </c>
      <c r="C642" t="s">
        <v>2426</v>
      </c>
      <c r="D642" t="str">
        <f t="shared" si="9"/>
        <v>L10000wDE</v>
      </c>
    </row>
    <row r="643" spans="1:4" x14ac:dyDescent="0.2">
      <c r="A643" t="s">
        <v>3067</v>
      </c>
      <c r="B643">
        <v>2</v>
      </c>
      <c r="C643" t="s">
        <v>2426</v>
      </c>
      <c r="D643" t="str">
        <f t="shared" ref="D643:D706" si="10">RIGHT(A643,9)</f>
        <v>L10000wDI</v>
      </c>
    </row>
    <row r="644" spans="1:4" x14ac:dyDescent="0.2">
      <c r="A644" t="s">
        <v>3068</v>
      </c>
      <c r="B644">
        <v>2</v>
      </c>
      <c r="C644" t="s">
        <v>2426</v>
      </c>
      <c r="D644" t="str">
        <f t="shared" si="10"/>
        <v>L10000wE7</v>
      </c>
    </row>
    <row r="645" spans="1:4" x14ac:dyDescent="0.2">
      <c r="A645" t="s">
        <v>3069</v>
      </c>
      <c r="B645">
        <v>2</v>
      </c>
      <c r="C645" t="s">
        <v>2426</v>
      </c>
      <c r="D645" t="str">
        <f t="shared" si="10"/>
        <v>L10000weM</v>
      </c>
    </row>
    <row r="646" spans="1:4" x14ac:dyDescent="0.2">
      <c r="A646" t="s">
        <v>3070</v>
      </c>
      <c r="B646">
        <v>2</v>
      </c>
      <c r="C646" t="s">
        <v>2426</v>
      </c>
      <c r="D646" t="str">
        <f t="shared" si="10"/>
        <v>L10001NM0</v>
      </c>
    </row>
    <row r="647" spans="1:4" x14ac:dyDescent="0.2">
      <c r="A647" t="s">
        <v>3071</v>
      </c>
      <c r="B647">
        <v>2</v>
      </c>
      <c r="C647" t="s">
        <v>2426</v>
      </c>
      <c r="D647" t="str">
        <f t="shared" si="10"/>
        <v>L10000uu8</v>
      </c>
    </row>
    <row r="648" spans="1:4" x14ac:dyDescent="0.2">
      <c r="A648" t="s">
        <v>3072</v>
      </c>
      <c r="B648">
        <v>2</v>
      </c>
      <c r="C648" t="s">
        <v>2426</v>
      </c>
      <c r="D648" t="str">
        <f t="shared" si="10"/>
        <v>L10000uBt</v>
      </c>
    </row>
    <row r="649" spans="1:4" x14ac:dyDescent="0.2">
      <c r="A649" t="s">
        <v>3073</v>
      </c>
      <c r="B649">
        <v>2</v>
      </c>
      <c r="C649" t="s">
        <v>2426</v>
      </c>
      <c r="D649" t="str">
        <f t="shared" si="10"/>
        <v>L10000uuc</v>
      </c>
    </row>
    <row r="650" spans="1:4" x14ac:dyDescent="0.2">
      <c r="A650" t="s">
        <v>3074</v>
      </c>
      <c r="B650">
        <v>2</v>
      </c>
      <c r="C650" t="s">
        <v>2426</v>
      </c>
      <c r="D650" t="str">
        <f t="shared" si="10"/>
        <v>L10000vaj</v>
      </c>
    </row>
    <row r="651" spans="1:4" x14ac:dyDescent="0.2">
      <c r="A651" t="s">
        <v>3075</v>
      </c>
      <c r="B651">
        <v>2</v>
      </c>
      <c r="C651" t="s">
        <v>2426</v>
      </c>
      <c r="D651" t="str">
        <f t="shared" si="10"/>
        <v>L10000vNa</v>
      </c>
    </row>
    <row r="652" spans="1:4" x14ac:dyDescent="0.2">
      <c r="A652" t="s">
        <v>3076</v>
      </c>
      <c r="B652">
        <v>2</v>
      </c>
      <c r="C652" t="s">
        <v>2426</v>
      </c>
      <c r="D652" t="str">
        <f t="shared" si="10"/>
        <v>L10000vpa</v>
      </c>
    </row>
    <row r="653" spans="1:4" x14ac:dyDescent="0.2">
      <c r="A653" t="s">
        <v>3077</v>
      </c>
      <c r="B653">
        <v>2</v>
      </c>
      <c r="C653" t="s">
        <v>2426</v>
      </c>
      <c r="D653" t="str">
        <f t="shared" si="10"/>
        <v>L10001NVx</v>
      </c>
    </row>
    <row r="654" spans="1:4" x14ac:dyDescent="0.2">
      <c r="A654" t="s">
        <v>3078</v>
      </c>
      <c r="B654">
        <v>2</v>
      </c>
      <c r="C654" t="s">
        <v>2426</v>
      </c>
      <c r="D654" t="str">
        <f t="shared" si="10"/>
        <v>L10002HyX</v>
      </c>
    </row>
    <row r="655" spans="1:4" x14ac:dyDescent="0.2">
      <c r="A655" t="s">
        <v>3079</v>
      </c>
      <c r="B655">
        <v>2</v>
      </c>
      <c r="C655" t="s">
        <v>2426</v>
      </c>
      <c r="D655" t="str">
        <f t="shared" si="10"/>
        <v>L10002LwP</v>
      </c>
    </row>
    <row r="656" spans="1:4" x14ac:dyDescent="0.2">
      <c r="A656" t="s">
        <v>3080</v>
      </c>
      <c r="B656">
        <v>2</v>
      </c>
      <c r="C656" t="s">
        <v>2426</v>
      </c>
      <c r="D656" t="str">
        <f t="shared" si="10"/>
        <v>L10002MAa</v>
      </c>
    </row>
    <row r="657" spans="1:4" x14ac:dyDescent="0.2">
      <c r="A657" t="s">
        <v>3081</v>
      </c>
      <c r="B657">
        <v>2</v>
      </c>
      <c r="C657" t="s">
        <v>2426</v>
      </c>
      <c r="D657" t="str">
        <f t="shared" si="10"/>
        <v>L10002NfT</v>
      </c>
    </row>
    <row r="658" spans="1:4" x14ac:dyDescent="0.2">
      <c r="A658" t="s">
        <v>3082</v>
      </c>
      <c r="B658">
        <v>2</v>
      </c>
      <c r="C658" t="s">
        <v>2426</v>
      </c>
      <c r="D658" t="str">
        <f t="shared" si="10"/>
        <v>L10002MUo</v>
      </c>
    </row>
    <row r="659" spans="1:4" x14ac:dyDescent="0.2">
      <c r="A659" t="s">
        <v>3083</v>
      </c>
      <c r="B659">
        <v>2</v>
      </c>
      <c r="C659" t="s">
        <v>2426</v>
      </c>
      <c r="D659" t="str">
        <f t="shared" si="10"/>
        <v>L10002Na1</v>
      </c>
    </row>
    <row r="660" spans="1:4" x14ac:dyDescent="0.2">
      <c r="A660" t="s">
        <v>3084</v>
      </c>
      <c r="B660">
        <v>2</v>
      </c>
      <c r="C660" t="s">
        <v>2426</v>
      </c>
      <c r="D660" t="str">
        <f t="shared" si="10"/>
        <v>L10000uNW</v>
      </c>
    </row>
    <row r="661" spans="1:4" x14ac:dyDescent="0.2">
      <c r="A661" t="s">
        <v>3085</v>
      </c>
      <c r="B661">
        <v>2</v>
      </c>
      <c r="C661" t="s">
        <v>2426</v>
      </c>
      <c r="D661" t="str">
        <f t="shared" si="10"/>
        <v>L10000usm</v>
      </c>
    </row>
    <row r="662" spans="1:4" x14ac:dyDescent="0.2">
      <c r="A662" t="s">
        <v>3086</v>
      </c>
      <c r="B662">
        <v>2</v>
      </c>
      <c r="C662" t="s">
        <v>2426</v>
      </c>
      <c r="D662" t="str">
        <f t="shared" si="10"/>
        <v>L10000vas</v>
      </c>
    </row>
    <row r="663" spans="1:4" x14ac:dyDescent="0.2">
      <c r="A663" t="s">
        <v>3087</v>
      </c>
      <c r="B663">
        <v>2</v>
      </c>
      <c r="C663" t="s">
        <v>2426</v>
      </c>
      <c r="D663" t="str">
        <f t="shared" si="10"/>
        <v>L10000vAZ</v>
      </c>
    </row>
    <row r="664" spans="1:4" x14ac:dyDescent="0.2">
      <c r="A664" t="s">
        <v>3088</v>
      </c>
      <c r="B664">
        <v>2</v>
      </c>
      <c r="C664" t="s">
        <v>2426</v>
      </c>
      <c r="D664" t="str">
        <f t="shared" si="10"/>
        <v>L10000vUP</v>
      </c>
    </row>
    <row r="665" spans="1:4" x14ac:dyDescent="0.2">
      <c r="A665" t="s">
        <v>3089</v>
      </c>
      <c r="B665">
        <v>2</v>
      </c>
      <c r="C665" t="s">
        <v>2426</v>
      </c>
      <c r="D665" t="str">
        <f t="shared" si="10"/>
        <v>L10000vVB</v>
      </c>
    </row>
    <row r="666" spans="1:4" x14ac:dyDescent="0.2">
      <c r="A666" t="s">
        <v>3090</v>
      </c>
      <c r="B666">
        <v>2</v>
      </c>
      <c r="C666" t="s">
        <v>2426</v>
      </c>
      <c r="D666" t="str">
        <f t="shared" si="10"/>
        <v>L10000vYh</v>
      </c>
    </row>
    <row r="667" spans="1:4" x14ac:dyDescent="0.2">
      <c r="A667" t="s">
        <v>3091</v>
      </c>
      <c r="B667">
        <v>2</v>
      </c>
      <c r="C667" t="s">
        <v>2426</v>
      </c>
      <c r="D667" t="str">
        <f t="shared" si="10"/>
        <v>L10000wER</v>
      </c>
    </row>
    <row r="668" spans="1:4" x14ac:dyDescent="0.2">
      <c r="A668" t="s">
        <v>3092</v>
      </c>
      <c r="B668">
        <v>2</v>
      </c>
      <c r="C668" t="s">
        <v>2426</v>
      </c>
      <c r="D668" t="str">
        <f t="shared" si="10"/>
        <v>L10000vWT</v>
      </c>
    </row>
    <row r="669" spans="1:4" x14ac:dyDescent="0.2">
      <c r="A669" t="s">
        <v>3093</v>
      </c>
      <c r="B669">
        <v>1</v>
      </c>
      <c r="C669" t="s">
        <v>2430</v>
      </c>
      <c r="D669" t="str">
        <f t="shared" si="10"/>
        <v>L10002Nvu</v>
      </c>
    </row>
    <row r="670" spans="1:4" x14ac:dyDescent="0.2">
      <c r="A670" t="s">
        <v>3094</v>
      </c>
      <c r="B670">
        <v>2</v>
      </c>
      <c r="C670" t="s">
        <v>2426</v>
      </c>
      <c r="D670" t="str">
        <f t="shared" si="10"/>
        <v>L10000uKA</v>
      </c>
    </row>
    <row r="671" spans="1:4" x14ac:dyDescent="0.2">
      <c r="A671" t="s">
        <v>3095</v>
      </c>
      <c r="B671">
        <v>2</v>
      </c>
      <c r="C671" t="s">
        <v>2426</v>
      </c>
      <c r="D671" t="str">
        <f t="shared" si="10"/>
        <v>L10000upm</v>
      </c>
    </row>
    <row r="672" spans="1:4" x14ac:dyDescent="0.2">
      <c r="A672" t="s">
        <v>3096</v>
      </c>
      <c r="B672">
        <v>2</v>
      </c>
      <c r="C672" t="s">
        <v>2426</v>
      </c>
      <c r="D672" t="str">
        <f t="shared" si="10"/>
        <v>L10000uRE</v>
      </c>
    </row>
    <row r="673" spans="1:4" x14ac:dyDescent="0.2">
      <c r="A673" t="s">
        <v>3097</v>
      </c>
      <c r="B673">
        <v>2</v>
      </c>
      <c r="C673" t="s">
        <v>2426</v>
      </c>
      <c r="D673" t="str">
        <f t="shared" si="10"/>
        <v>L10000v41</v>
      </c>
    </row>
    <row r="674" spans="1:4" x14ac:dyDescent="0.2">
      <c r="A674" t="s">
        <v>3098</v>
      </c>
      <c r="B674">
        <v>2</v>
      </c>
      <c r="C674" t="s">
        <v>2426</v>
      </c>
      <c r="D674" t="str">
        <f t="shared" si="10"/>
        <v>L10000vRn</v>
      </c>
    </row>
    <row r="675" spans="1:4" x14ac:dyDescent="0.2">
      <c r="A675" t="s">
        <v>3099</v>
      </c>
      <c r="B675">
        <v>2</v>
      </c>
      <c r="C675" t="s">
        <v>2426</v>
      </c>
      <c r="D675" t="str">
        <f t="shared" si="10"/>
        <v>L10000vYy</v>
      </c>
    </row>
    <row r="676" spans="1:4" x14ac:dyDescent="0.2">
      <c r="A676" t="s">
        <v>3100</v>
      </c>
      <c r="B676">
        <v>2</v>
      </c>
      <c r="C676" t="s">
        <v>2426</v>
      </c>
      <c r="D676" t="str">
        <f t="shared" si="10"/>
        <v>L10000w4B</v>
      </c>
    </row>
    <row r="677" spans="1:4" x14ac:dyDescent="0.2">
      <c r="A677" t="s">
        <v>3101</v>
      </c>
      <c r="B677">
        <v>2</v>
      </c>
      <c r="C677" t="s">
        <v>2426</v>
      </c>
      <c r="D677" t="str">
        <f t="shared" si="10"/>
        <v>L10000wJC</v>
      </c>
    </row>
    <row r="678" spans="1:4" x14ac:dyDescent="0.2">
      <c r="A678" t="s">
        <v>3102</v>
      </c>
      <c r="B678">
        <v>2</v>
      </c>
      <c r="C678" t="s">
        <v>2426</v>
      </c>
      <c r="D678" t="str">
        <f t="shared" si="10"/>
        <v>L10000uen</v>
      </c>
    </row>
    <row r="679" spans="1:4" x14ac:dyDescent="0.2">
      <c r="A679" t="s">
        <v>3103</v>
      </c>
      <c r="B679">
        <v>2</v>
      </c>
      <c r="C679" t="s">
        <v>2426</v>
      </c>
      <c r="D679" t="str">
        <f t="shared" si="10"/>
        <v>L10000uHQ</v>
      </c>
    </row>
    <row r="680" spans="1:4" x14ac:dyDescent="0.2">
      <c r="A680" t="s">
        <v>3104</v>
      </c>
      <c r="B680">
        <v>1</v>
      </c>
      <c r="C680" t="s">
        <v>2430</v>
      </c>
      <c r="D680" t="str">
        <f t="shared" si="10"/>
        <v>L10002KoX</v>
      </c>
    </row>
    <row r="681" spans="1:4" x14ac:dyDescent="0.2">
      <c r="A681" t="s">
        <v>3105</v>
      </c>
      <c r="B681">
        <v>2</v>
      </c>
      <c r="C681" t="s">
        <v>2426</v>
      </c>
      <c r="D681" t="str">
        <f t="shared" si="10"/>
        <v>L10000uoa</v>
      </c>
    </row>
    <row r="682" spans="1:4" x14ac:dyDescent="0.2">
      <c r="A682" t="s">
        <v>3106</v>
      </c>
      <c r="B682">
        <v>2</v>
      </c>
      <c r="C682" t="s">
        <v>2426</v>
      </c>
      <c r="D682" t="str">
        <f t="shared" si="10"/>
        <v>L10000upo</v>
      </c>
    </row>
    <row r="683" spans="1:4" x14ac:dyDescent="0.2">
      <c r="A683" t="s">
        <v>3107</v>
      </c>
      <c r="B683">
        <v>2</v>
      </c>
      <c r="C683" t="s">
        <v>2426</v>
      </c>
      <c r="D683" t="str">
        <f t="shared" si="10"/>
        <v>L10000vDG</v>
      </c>
    </row>
    <row r="684" spans="1:4" x14ac:dyDescent="0.2">
      <c r="A684" t="s">
        <v>3108</v>
      </c>
      <c r="B684">
        <v>2</v>
      </c>
      <c r="C684" t="s">
        <v>2426</v>
      </c>
      <c r="D684" t="str">
        <f t="shared" si="10"/>
        <v>L10000vFt</v>
      </c>
    </row>
    <row r="685" spans="1:4" x14ac:dyDescent="0.2">
      <c r="A685" t="s">
        <v>3109</v>
      </c>
      <c r="B685">
        <v>2</v>
      </c>
      <c r="C685" t="s">
        <v>2426</v>
      </c>
      <c r="D685" t="str">
        <f t="shared" si="10"/>
        <v>L10000vK2</v>
      </c>
    </row>
    <row r="686" spans="1:4" x14ac:dyDescent="0.2">
      <c r="A686" t="s">
        <v>3110</v>
      </c>
      <c r="B686">
        <v>2</v>
      </c>
      <c r="C686" t="s">
        <v>2426</v>
      </c>
      <c r="D686" t="str">
        <f t="shared" si="10"/>
        <v>L10000vNM</v>
      </c>
    </row>
    <row r="687" spans="1:4" x14ac:dyDescent="0.2">
      <c r="A687" t="s">
        <v>3111</v>
      </c>
      <c r="B687">
        <v>2</v>
      </c>
      <c r="C687" t="s">
        <v>2426</v>
      </c>
      <c r="D687" t="str">
        <f t="shared" si="10"/>
        <v>L10000vxr</v>
      </c>
    </row>
    <row r="688" spans="1:4" x14ac:dyDescent="0.2">
      <c r="A688" t="s">
        <v>3112</v>
      </c>
      <c r="B688">
        <v>2</v>
      </c>
      <c r="C688" t="s">
        <v>2426</v>
      </c>
      <c r="D688" t="str">
        <f t="shared" si="10"/>
        <v>L10000vXX</v>
      </c>
    </row>
    <row r="689" spans="1:4" x14ac:dyDescent="0.2">
      <c r="A689" t="s">
        <v>3113</v>
      </c>
      <c r="B689">
        <v>2</v>
      </c>
      <c r="C689" t="s">
        <v>2426</v>
      </c>
      <c r="D689" t="str">
        <f t="shared" si="10"/>
        <v>L10000w72</v>
      </c>
    </row>
    <row r="690" spans="1:4" x14ac:dyDescent="0.2">
      <c r="A690" t="s">
        <v>3114</v>
      </c>
      <c r="B690">
        <v>2</v>
      </c>
      <c r="C690" t="s">
        <v>2426</v>
      </c>
      <c r="D690" t="str">
        <f t="shared" si="10"/>
        <v>L10000wAj</v>
      </c>
    </row>
    <row r="691" spans="1:4" x14ac:dyDescent="0.2">
      <c r="A691" t="s">
        <v>3115</v>
      </c>
      <c r="B691">
        <v>1</v>
      </c>
      <c r="C691" t="s">
        <v>2430</v>
      </c>
      <c r="D691" t="str">
        <f t="shared" si="10"/>
        <v>L10002LTe</v>
      </c>
    </row>
    <row r="692" spans="1:4" x14ac:dyDescent="0.2">
      <c r="A692" t="s">
        <v>3116</v>
      </c>
      <c r="B692">
        <v>2</v>
      </c>
      <c r="C692" t="s">
        <v>2426</v>
      </c>
      <c r="D692" t="str">
        <f t="shared" si="10"/>
        <v>L10000ubf</v>
      </c>
    </row>
    <row r="693" spans="1:4" x14ac:dyDescent="0.2">
      <c r="A693" t="s">
        <v>3117</v>
      </c>
      <c r="B693">
        <v>2</v>
      </c>
      <c r="C693" t="s">
        <v>2426</v>
      </c>
      <c r="D693" t="str">
        <f t="shared" si="10"/>
        <v>L10000uFK</v>
      </c>
    </row>
    <row r="694" spans="1:4" x14ac:dyDescent="0.2">
      <c r="A694" t="s">
        <v>3118</v>
      </c>
      <c r="B694">
        <v>2</v>
      </c>
      <c r="C694" t="s">
        <v>2426</v>
      </c>
      <c r="D694" t="str">
        <f t="shared" si="10"/>
        <v>L10000uH5</v>
      </c>
    </row>
    <row r="695" spans="1:4" x14ac:dyDescent="0.2">
      <c r="A695" t="s">
        <v>3119</v>
      </c>
      <c r="B695">
        <v>2</v>
      </c>
      <c r="C695" t="s">
        <v>2426</v>
      </c>
      <c r="D695" t="str">
        <f t="shared" si="10"/>
        <v>L10000uHS</v>
      </c>
    </row>
    <row r="696" spans="1:4" x14ac:dyDescent="0.2">
      <c r="A696" t="s">
        <v>3120</v>
      </c>
      <c r="B696">
        <v>2</v>
      </c>
      <c r="C696" t="s">
        <v>2426</v>
      </c>
      <c r="D696" t="str">
        <f t="shared" si="10"/>
        <v>L10000uKP</v>
      </c>
    </row>
    <row r="697" spans="1:4" x14ac:dyDescent="0.2">
      <c r="A697" t="s">
        <v>3121</v>
      </c>
      <c r="B697">
        <v>2</v>
      </c>
      <c r="C697" t="s">
        <v>2426</v>
      </c>
      <c r="D697" t="str">
        <f t="shared" si="10"/>
        <v>L10000uM7</v>
      </c>
    </row>
    <row r="698" spans="1:4" x14ac:dyDescent="0.2">
      <c r="A698" t="s">
        <v>3122</v>
      </c>
      <c r="B698">
        <v>2</v>
      </c>
      <c r="C698" t="s">
        <v>2426</v>
      </c>
      <c r="D698" t="str">
        <f t="shared" si="10"/>
        <v>L10000usq</v>
      </c>
    </row>
    <row r="699" spans="1:4" x14ac:dyDescent="0.2">
      <c r="A699" t="s">
        <v>3123</v>
      </c>
      <c r="B699">
        <v>2</v>
      </c>
      <c r="C699" t="s">
        <v>2426</v>
      </c>
      <c r="D699" t="str">
        <f t="shared" si="10"/>
        <v>L10000utU</v>
      </c>
    </row>
    <row r="700" spans="1:4" x14ac:dyDescent="0.2">
      <c r="A700" t="s">
        <v>3124</v>
      </c>
      <c r="B700">
        <v>2</v>
      </c>
      <c r="C700" t="s">
        <v>2426</v>
      </c>
      <c r="D700" t="str">
        <f t="shared" si="10"/>
        <v>L10000v27</v>
      </c>
    </row>
    <row r="701" spans="1:4" x14ac:dyDescent="0.2">
      <c r="A701" t="s">
        <v>3125</v>
      </c>
      <c r="B701">
        <v>2</v>
      </c>
      <c r="C701" t="s">
        <v>2426</v>
      </c>
      <c r="D701" t="str">
        <f t="shared" si="10"/>
        <v>L10000v2K</v>
      </c>
    </row>
    <row r="702" spans="1:4" x14ac:dyDescent="0.2">
      <c r="A702" t="s">
        <v>3126</v>
      </c>
      <c r="B702">
        <v>1</v>
      </c>
      <c r="C702" t="s">
        <v>2430</v>
      </c>
      <c r="D702" t="str">
        <f t="shared" si="10"/>
        <v>L10002Myf</v>
      </c>
    </row>
    <row r="703" spans="1:4" x14ac:dyDescent="0.2">
      <c r="A703" t="s">
        <v>3127</v>
      </c>
      <c r="B703">
        <v>2</v>
      </c>
      <c r="C703" t="s">
        <v>2426</v>
      </c>
      <c r="D703" t="str">
        <f t="shared" si="10"/>
        <v>L10000v8y</v>
      </c>
    </row>
    <row r="704" spans="1:4" x14ac:dyDescent="0.2">
      <c r="A704" t="s">
        <v>3128</v>
      </c>
      <c r="B704">
        <v>2</v>
      </c>
      <c r="C704" t="s">
        <v>2426</v>
      </c>
      <c r="D704" t="str">
        <f t="shared" si="10"/>
        <v>L10000vaw</v>
      </c>
    </row>
    <row r="705" spans="1:4" x14ac:dyDescent="0.2">
      <c r="A705" t="s">
        <v>3129</v>
      </c>
      <c r="B705">
        <v>2</v>
      </c>
      <c r="C705" t="s">
        <v>2426</v>
      </c>
      <c r="D705" t="str">
        <f t="shared" si="10"/>
        <v>L10000vbA</v>
      </c>
    </row>
    <row r="706" spans="1:4" x14ac:dyDescent="0.2">
      <c r="A706" t="s">
        <v>3130</v>
      </c>
      <c r="B706">
        <v>2</v>
      </c>
      <c r="C706" t="s">
        <v>2426</v>
      </c>
      <c r="D706" t="str">
        <f t="shared" si="10"/>
        <v>L10000vCu</v>
      </c>
    </row>
    <row r="707" spans="1:4" x14ac:dyDescent="0.2">
      <c r="A707" t="s">
        <v>3131</v>
      </c>
      <c r="B707">
        <v>2</v>
      </c>
      <c r="C707" t="s">
        <v>2426</v>
      </c>
      <c r="D707" t="str">
        <f t="shared" ref="D707:D770" si="11">RIGHT(A707,9)</f>
        <v>L10000vfQ</v>
      </c>
    </row>
    <row r="708" spans="1:4" x14ac:dyDescent="0.2">
      <c r="A708" t="s">
        <v>3132</v>
      </c>
      <c r="B708">
        <v>2</v>
      </c>
      <c r="C708" t="s">
        <v>2426</v>
      </c>
      <c r="D708" t="str">
        <f t="shared" si="11"/>
        <v>L10000vGI</v>
      </c>
    </row>
    <row r="709" spans="1:4" x14ac:dyDescent="0.2">
      <c r="A709" t="s">
        <v>3133</v>
      </c>
      <c r="B709">
        <v>2</v>
      </c>
      <c r="C709" t="s">
        <v>2426</v>
      </c>
      <c r="D709" t="str">
        <f t="shared" si="11"/>
        <v>L10000vMR</v>
      </c>
    </row>
    <row r="710" spans="1:4" x14ac:dyDescent="0.2">
      <c r="A710" t="s">
        <v>3134</v>
      </c>
      <c r="B710">
        <v>2</v>
      </c>
      <c r="C710" t="s">
        <v>2426</v>
      </c>
      <c r="D710" t="str">
        <f t="shared" si="11"/>
        <v>L10000vou</v>
      </c>
    </row>
    <row r="711" spans="1:4" x14ac:dyDescent="0.2">
      <c r="A711" t="s">
        <v>3135</v>
      </c>
      <c r="B711">
        <v>2</v>
      </c>
      <c r="C711" t="s">
        <v>2426</v>
      </c>
      <c r="D711" t="str">
        <f t="shared" si="11"/>
        <v>L10000vPJ</v>
      </c>
    </row>
    <row r="712" spans="1:4" x14ac:dyDescent="0.2">
      <c r="A712" t="s">
        <v>3136</v>
      </c>
      <c r="B712">
        <v>2</v>
      </c>
      <c r="C712" t="s">
        <v>2426</v>
      </c>
      <c r="D712" t="str">
        <f t="shared" si="11"/>
        <v>L10000vqz</v>
      </c>
    </row>
    <row r="713" spans="1:4" x14ac:dyDescent="0.2">
      <c r="A713" t="s">
        <v>3137</v>
      </c>
      <c r="B713">
        <v>1</v>
      </c>
      <c r="C713" t="s">
        <v>2430</v>
      </c>
      <c r="D713" t="str">
        <f t="shared" si="11"/>
        <v>L10002rQQ</v>
      </c>
    </row>
    <row r="714" spans="1:4" x14ac:dyDescent="0.2">
      <c r="A714" t="s">
        <v>3138</v>
      </c>
      <c r="B714">
        <v>2</v>
      </c>
      <c r="C714" t="s">
        <v>2426</v>
      </c>
      <c r="D714" t="str">
        <f t="shared" si="11"/>
        <v>L10000vxF</v>
      </c>
    </row>
    <row r="715" spans="1:4" x14ac:dyDescent="0.2">
      <c r="A715" t="s">
        <v>3139</v>
      </c>
      <c r="B715">
        <v>2</v>
      </c>
      <c r="C715" t="s">
        <v>2426</v>
      </c>
      <c r="D715" t="str">
        <f t="shared" si="11"/>
        <v>L10000w55</v>
      </c>
    </row>
    <row r="716" spans="1:4" x14ac:dyDescent="0.2">
      <c r="A716" t="s">
        <v>3140</v>
      </c>
      <c r="B716">
        <v>2</v>
      </c>
      <c r="C716" t="s">
        <v>2426</v>
      </c>
      <c r="D716" t="str">
        <f t="shared" si="11"/>
        <v>L10000w6Z</v>
      </c>
    </row>
    <row r="717" spans="1:4" x14ac:dyDescent="0.2">
      <c r="A717" t="s">
        <v>3141</v>
      </c>
      <c r="B717">
        <v>2</v>
      </c>
      <c r="C717" t="s">
        <v>2426</v>
      </c>
      <c r="D717" t="str">
        <f t="shared" si="11"/>
        <v>L10000w7C</v>
      </c>
    </row>
    <row r="718" spans="1:4" x14ac:dyDescent="0.2">
      <c r="A718" t="s">
        <v>3142</v>
      </c>
      <c r="B718">
        <v>2</v>
      </c>
      <c r="C718" t="s">
        <v>2426</v>
      </c>
      <c r="D718" t="str">
        <f t="shared" si="11"/>
        <v>L10000wAD</v>
      </c>
    </row>
    <row r="719" spans="1:4" x14ac:dyDescent="0.2">
      <c r="A719" t="s">
        <v>3143</v>
      </c>
      <c r="B719">
        <v>2</v>
      </c>
      <c r="C719" t="s">
        <v>2426</v>
      </c>
      <c r="D719" t="str">
        <f t="shared" si="11"/>
        <v>L10000wDV</v>
      </c>
    </row>
    <row r="720" spans="1:4" x14ac:dyDescent="0.2">
      <c r="A720" t="s">
        <v>3144</v>
      </c>
      <c r="B720">
        <v>2</v>
      </c>
      <c r="C720" t="s">
        <v>2426</v>
      </c>
      <c r="D720" t="str">
        <f t="shared" si="11"/>
        <v>L10000wgf</v>
      </c>
    </row>
    <row r="721" spans="1:4" x14ac:dyDescent="0.2">
      <c r="A721" t="s">
        <v>3145</v>
      </c>
      <c r="B721">
        <v>2</v>
      </c>
      <c r="C721" t="s">
        <v>2426</v>
      </c>
      <c r="D721" t="str">
        <f t="shared" si="11"/>
        <v>L10000wh7</v>
      </c>
    </row>
    <row r="722" spans="1:4" x14ac:dyDescent="0.2">
      <c r="A722" t="s">
        <v>3146</v>
      </c>
      <c r="B722">
        <v>2</v>
      </c>
      <c r="C722" t="s">
        <v>2426</v>
      </c>
      <c r="D722" t="str">
        <f t="shared" si="11"/>
        <v>L10000wjv</v>
      </c>
    </row>
    <row r="723" spans="1:4" x14ac:dyDescent="0.2">
      <c r="A723" t="s">
        <v>3147</v>
      </c>
      <c r="B723">
        <v>2</v>
      </c>
      <c r="C723" t="s">
        <v>2426</v>
      </c>
      <c r="D723" t="str">
        <f t="shared" si="11"/>
        <v>L10000wJy</v>
      </c>
    </row>
    <row r="724" spans="1:4" x14ac:dyDescent="0.2">
      <c r="A724" t="s">
        <v>3148</v>
      </c>
      <c r="B724">
        <v>2</v>
      </c>
      <c r="C724" t="s">
        <v>2426</v>
      </c>
      <c r="D724" t="str">
        <f t="shared" si="11"/>
        <v>L10002IdZ</v>
      </c>
    </row>
    <row r="725" spans="1:4" x14ac:dyDescent="0.2">
      <c r="A725" t="s">
        <v>3149</v>
      </c>
      <c r="B725">
        <v>2</v>
      </c>
      <c r="C725" t="s">
        <v>2426</v>
      </c>
      <c r="D725" t="str">
        <f t="shared" si="11"/>
        <v>L10001Nc7</v>
      </c>
    </row>
    <row r="726" spans="1:4" x14ac:dyDescent="0.2">
      <c r="A726" t="s">
        <v>3150</v>
      </c>
      <c r="B726">
        <v>2</v>
      </c>
      <c r="C726" t="s">
        <v>2426</v>
      </c>
      <c r="D726" t="str">
        <f t="shared" si="11"/>
        <v>L10001NFv</v>
      </c>
    </row>
    <row r="727" spans="1:4" x14ac:dyDescent="0.2">
      <c r="A727" t="s">
        <v>3151</v>
      </c>
      <c r="B727">
        <v>2</v>
      </c>
      <c r="C727" t="s">
        <v>2426</v>
      </c>
      <c r="D727" t="str">
        <f t="shared" si="11"/>
        <v>L10000wd5</v>
      </c>
    </row>
    <row r="728" spans="1:4" x14ac:dyDescent="0.2">
      <c r="A728" t="s">
        <v>3152</v>
      </c>
      <c r="B728">
        <v>2</v>
      </c>
      <c r="C728" t="s">
        <v>2426</v>
      </c>
      <c r="D728" t="str">
        <f t="shared" si="11"/>
        <v>L10001NDY</v>
      </c>
    </row>
    <row r="729" spans="1:4" x14ac:dyDescent="0.2">
      <c r="A729" t="s">
        <v>3153</v>
      </c>
      <c r="B729">
        <v>2</v>
      </c>
      <c r="C729" t="s">
        <v>2426</v>
      </c>
      <c r="D729" t="str">
        <f t="shared" si="11"/>
        <v>L10002Hkr</v>
      </c>
    </row>
    <row r="730" spans="1:4" x14ac:dyDescent="0.2">
      <c r="A730" t="s">
        <v>3154</v>
      </c>
      <c r="B730">
        <v>2</v>
      </c>
      <c r="C730" t="s">
        <v>2426</v>
      </c>
      <c r="D730" t="str">
        <f t="shared" si="11"/>
        <v>L10002Hyt</v>
      </c>
    </row>
    <row r="731" spans="1:4" x14ac:dyDescent="0.2">
      <c r="A731" t="s">
        <v>3155</v>
      </c>
      <c r="B731">
        <v>2</v>
      </c>
      <c r="C731" t="s">
        <v>2426</v>
      </c>
      <c r="D731" t="str">
        <f t="shared" si="11"/>
        <v>L10002IDI</v>
      </c>
    </row>
    <row r="732" spans="1:4" x14ac:dyDescent="0.2">
      <c r="A732" t="s">
        <v>3156</v>
      </c>
      <c r="B732">
        <v>2</v>
      </c>
      <c r="C732" t="s">
        <v>2426</v>
      </c>
      <c r="D732" t="str">
        <f t="shared" si="11"/>
        <v>L10002IdQ</v>
      </c>
    </row>
    <row r="733" spans="1:4" x14ac:dyDescent="0.2">
      <c r="A733" t="s">
        <v>3157</v>
      </c>
      <c r="B733">
        <v>2</v>
      </c>
      <c r="C733" t="s">
        <v>2426</v>
      </c>
      <c r="D733" t="str">
        <f t="shared" si="11"/>
        <v>L10002KF6</v>
      </c>
    </row>
    <row r="734" spans="1:4" x14ac:dyDescent="0.2">
      <c r="A734" t="s">
        <v>3158</v>
      </c>
      <c r="B734">
        <v>2</v>
      </c>
      <c r="C734" t="s">
        <v>2426</v>
      </c>
      <c r="D734" t="str">
        <f t="shared" si="11"/>
        <v>L10002KGq</v>
      </c>
    </row>
    <row r="735" spans="1:4" x14ac:dyDescent="0.2">
      <c r="A735" t="s">
        <v>3159</v>
      </c>
      <c r="B735">
        <v>2</v>
      </c>
      <c r="C735" t="s">
        <v>2426</v>
      </c>
      <c r="D735" t="str">
        <f t="shared" si="11"/>
        <v>L10002LZd</v>
      </c>
    </row>
    <row r="736" spans="1:4" x14ac:dyDescent="0.2">
      <c r="A736" t="s">
        <v>3160</v>
      </c>
      <c r="B736">
        <v>2</v>
      </c>
      <c r="C736" t="s">
        <v>2426</v>
      </c>
      <c r="D736" t="str">
        <f t="shared" si="11"/>
        <v>L10002LMM</v>
      </c>
    </row>
    <row r="737" spans="1:4" x14ac:dyDescent="0.2">
      <c r="A737" t="s">
        <v>3161</v>
      </c>
      <c r="B737">
        <v>2</v>
      </c>
      <c r="C737" t="s">
        <v>2426</v>
      </c>
      <c r="D737" t="str">
        <f t="shared" si="11"/>
        <v>L10002Lt3</v>
      </c>
    </row>
    <row r="738" spans="1:4" x14ac:dyDescent="0.2">
      <c r="A738" t="s">
        <v>3162</v>
      </c>
      <c r="B738">
        <v>2</v>
      </c>
      <c r="C738" t="s">
        <v>2426</v>
      </c>
      <c r="D738" t="str">
        <f t="shared" si="11"/>
        <v>L10002Neb</v>
      </c>
    </row>
    <row r="739" spans="1:4" x14ac:dyDescent="0.2">
      <c r="A739" t="s">
        <v>3163</v>
      </c>
      <c r="B739">
        <v>2</v>
      </c>
      <c r="C739" t="s">
        <v>2426</v>
      </c>
      <c r="D739" t="str">
        <f t="shared" si="11"/>
        <v>L10002NgA</v>
      </c>
    </row>
    <row r="740" spans="1:4" x14ac:dyDescent="0.2">
      <c r="A740" t="s">
        <v>3164</v>
      </c>
      <c r="B740">
        <v>2</v>
      </c>
      <c r="C740" t="s">
        <v>2426</v>
      </c>
      <c r="D740" t="str">
        <f t="shared" si="11"/>
        <v>L10002NrM</v>
      </c>
    </row>
    <row r="741" spans="1:4" x14ac:dyDescent="0.2">
      <c r="A741" t="s">
        <v>3165</v>
      </c>
      <c r="B741">
        <v>2</v>
      </c>
      <c r="C741" t="s">
        <v>2426</v>
      </c>
      <c r="D741" t="str">
        <f t="shared" si="11"/>
        <v>L10002NTY</v>
      </c>
    </row>
    <row r="742" spans="1:4" x14ac:dyDescent="0.2">
      <c r="A742" t="s">
        <v>3166</v>
      </c>
      <c r="B742">
        <v>2</v>
      </c>
      <c r="C742" t="s">
        <v>2426</v>
      </c>
      <c r="D742" t="str">
        <f t="shared" si="11"/>
        <v>L10002rdJ</v>
      </c>
    </row>
    <row r="743" spans="1:4" x14ac:dyDescent="0.2">
      <c r="A743" t="s">
        <v>3167</v>
      </c>
      <c r="B743">
        <v>2</v>
      </c>
      <c r="C743" t="s">
        <v>2426</v>
      </c>
      <c r="D743" t="str">
        <f t="shared" si="11"/>
        <v>L10002rhC</v>
      </c>
    </row>
    <row r="744" spans="1:4" x14ac:dyDescent="0.2">
      <c r="A744" t="s">
        <v>3168</v>
      </c>
      <c r="B744">
        <v>2</v>
      </c>
      <c r="C744" t="s">
        <v>2426</v>
      </c>
      <c r="D744" t="str">
        <f t="shared" si="11"/>
        <v>L10002s4c</v>
      </c>
    </row>
    <row r="745" spans="1:4" x14ac:dyDescent="0.2">
      <c r="A745" t="s">
        <v>3169</v>
      </c>
      <c r="B745">
        <v>2</v>
      </c>
      <c r="C745" t="s">
        <v>2426</v>
      </c>
      <c r="D745" t="str">
        <f t="shared" si="11"/>
        <v>L10002sA1</v>
      </c>
    </row>
    <row r="746" spans="1:4" x14ac:dyDescent="0.2">
      <c r="A746" t="s">
        <v>3170</v>
      </c>
      <c r="B746">
        <v>2</v>
      </c>
      <c r="C746" t="s">
        <v>2426</v>
      </c>
      <c r="D746" t="str">
        <f t="shared" si="11"/>
        <v>L10002NLy</v>
      </c>
    </row>
    <row r="747" spans="1:4" x14ac:dyDescent="0.2">
      <c r="A747" t="s">
        <v>3171</v>
      </c>
      <c r="B747">
        <v>1</v>
      </c>
      <c r="C747" t="s">
        <v>2430</v>
      </c>
      <c r="D747" t="str">
        <f t="shared" si="11"/>
        <v>L10002IaN</v>
      </c>
    </row>
    <row r="748" spans="1:4" x14ac:dyDescent="0.2">
      <c r="A748" t="s">
        <v>3172</v>
      </c>
      <c r="B748">
        <v>1</v>
      </c>
      <c r="C748" t="s">
        <v>2430</v>
      </c>
      <c r="D748" t="str">
        <f t="shared" si="11"/>
        <v>L10002Iei</v>
      </c>
    </row>
    <row r="749" spans="1:4" x14ac:dyDescent="0.2">
      <c r="A749" t="s">
        <v>3173</v>
      </c>
      <c r="B749">
        <v>1</v>
      </c>
      <c r="C749" t="s">
        <v>2430</v>
      </c>
      <c r="D749" t="str">
        <f t="shared" si="11"/>
        <v>L10002Mzu</v>
      </c>
    </row>
    <row r="750" spans="1:4" x14ac:dyDescent="0.2">
      <c r="A750" t="s">
        <v>3174</v>
      </c>
      <c r="B750">
        <v>1</v>
      </c>
      <c r="C750" t="s">
        <v>2430</v>
      </c>
      <c r="D750" t="str">
        <f t="shared" si="11"/>
        <v>L10002NgU</v>
      </c>
    </row>
    <row r="751" spans="1:4" x14ac:dyDescent="0.2">
      <c r="A751" t="s">
        <v>3175</v>
      </c>
      <c r="B751">
        <v>1</v>
      </c>
      <c r="C751" t="s">
        <v>2430</v>
      </c>
      <c r="D751" t="str">
        <f t="shared" si="11"/>
        <v>L10002NZN</v>
      </c>
    </row>
    <row r="752" spans="1:4" x14ac:dyDescent="0.2">
      <c r="A752" t="s">
        <v>3176</v>
      </c>
      <c r="B752">
        <v>2</v>
      </c>
      <c r="C752" t="s">
        <v>2426</v>
      </c>
      <c r="D752" t="str">
        <f t="shared" si="11"/>
        <v>L10000uDu</v>
      </c>
    </row>
    <row r="753" spans="1:4" x14ac:dyDescent="0.2">
      <c r="A753" t="s">
        <v>3177</v>
      </c>
      <c r="B753">
        <v>2</v>
      </c>
      <c r="C753" t="s">
        <v>2426</v>
      </c>
      <c r="D753" t="str">
        <f t="shared" si="11"/>
        <v>L10000uJf</v>
      </c>
    </row>
    <row r="754" spans="1:4" x14ac:dyDescent="0.2">
      <c r="A754" t="s">
        <v>3178</v>
      </c>
      <c r="B754">
        <v>2</v>
      </c>
      <c r="C754" t="s">
        <v>2426</v>
      </c>
      <c r="D754" t="str">
        <f t="shared" si="11"/>
        <v>L10000uKN</v>
      </c>
    </row>
    <row r="755" spans="1:4" x14ac:dyDescent="0.2">
      <c r="A755" t="s">
        <v>3179</v>
      </c>
      <c r="B755">
        <v>2</v>
      </c>
      <c r="C755" t="s">
        <v>2426</v>
      </c>
      <c r="D755" t="str">
        <f t="shared" si="11"/>
        <v>L10000umP</v>
      </c>
    </row>
    <row r="756" spans="1:4" x14ac:dyDescent="0.2">
      <c r="A756" t="s">
        <v>3180</v>
      </c>
      <c r="B756">
        <v>2</v>
      </c>
      <c r="C756" t="s">
        <v>2426</v>
      </c>
      <c r="D756" t="str">
        <f t="shared" si="11"/>
        <v>L10000uoK</v>
      </c>
    </row>
    <row r="757" spans="1:4" x14ac:dyDescent="0.2">
      <c r="A757" t="s">
        <v>3181</v>
      </c>
      <c r="B757">
        <v>1</v>
      </c>
      <c r="C757" t="s">
        <v>2430</v>
      </c>
      <c r="D757" t="str">
        <f t="shared" si="11"/>
        <v>L10002Lby</v>
      </c>
    </row>
    <row r="758" spans="1:4" x14ac:dyDescent="0.2">
      <c r="A758" t="s">
        <v>3182</v>
      </c>
      <c r="B758">
        <v>2</v>
      </c>
      <c r="C758" t="s">
        <v>2426</v>
      </c>
      <c r="D758" t="str">
        <f t="shared" si="11"/>
        <v>L10000uqa</v>
      </c>
    </row>
    <row r="759" spans="1:4" x14ac:dyDescent="0.2">
      <c r="A759" t="s">
        <v>3183</v>
      </c>
      <c r="B759">
        <v>2</v>
      </c>
      <c r="C759" t="s">
        <v>2426</v>
      </c>
      <c r="D759" t="str">
        <f t="shared" si="11"/>
        <v>L10000uQr</v>
      </c>
    </row>
    <row r="760" spans="1:4" x14ac:dyDescent="0.2">
      <c r="A760" t="s">
        <v>3184</v>
      </c>
      <c r="B760">
        <v>2</v>
      </c>
      <c r="C760" t="s">
        <v>2426</v>
      </c>
      <c r="D760" t="str">
        <f t="shared" si="11"/>
        <v>L10000urV</v>
      </c>
    </row>
    <row r="761" spans="1:4" x14ac:dyDescent="0.2">
      <c r="A761" t="s">
        <v>3185</v>
      </c>
      <c r="B761">
        <v>2</v>
      </c>
      <c r="C761" t="s">
        <v>2426</v>
      </c>
      <c r="D761" t="str">
        <f t="shared" si="11"/>
        <v>L10000urX</v>
      </c>
    </row>
    <row r="762" spans="1:4" x14ac:dyDescent="0.2">
      <c r="A762" t="s">
        <v>3186</v>
      </c>
      <c r="B762">
        <v>2</v>
      </c>
      <c r="C762" t="s">
        <v>2426</v>
      </c>
      <c r="D762" t="str">
        <f t="shared" si="11"/>
        <v>L10000v57</v>
      </c>
    </row>
    <row r="763" spans="1:4" x14ac:dyDescent="0.2">
      <c r="A763" t="s">
        <v>3187</v>
      </c>
      <c r="B763">
        <v>2</v>
      </c>
      <c r="C763" t="s">
        <v>2426</v>
      </c>
      <c r="D763" t="str">
        <f t="shared" si="11"/>
        <v>L10000v6D</v>
      </c>
    </row>
    <row r="764" spans="1:4" x14ac:dyDescent="0.2">
      <c r="A764" t="s">
        <v>3188</v>
      </c>
      <c r="B764">
        <v>2</v>
      </c>
      <c r="C764" t="s">
        <v>2426</v>
      </c>
      <c r="D764" t="str">
        <f t="shared" si="11"/>
        <v>L10000vcN</v>
      </c>
    </row>
    <row r="765" spans="1:4" x14ac:dyDescent="0.2">
      <c r="A765" t="s">
        <v>3189</v>
      </c>
      <c r="B765">
        <v>2</v>
      </c>
      <c r="C765" t="s">
        <v>2426</v>
      </c>
      <c r="D765" t="str">
        <f t="shared" si="11"/>
        <v>L10000vCs</v>
      </c>
    </row>
    <row r="766" spans="1:4" x14ac:dyDescent="0.2">
      <c r="A766" t="s">
        <v>3190</v>
      </c>
      <c r="B766">
        <v>2</v>
      </c>
      <c r="C766" t="s">
        <v>2426</v>
      </c>
      <c r="D766" t="str">
        <f t="shared" si="11"/>
        <v>L10000vgd</v>
      </c>
    </row>
    <row r="767" spans="1:4" x14ac:dyDescent="0.2">
      <c r="A767" t="s">
        <v>3191</v>
      </c>
      <c r="B767">
        <v>2</v>
      </c>
      <c r="C767" t="s">
        <v>2426</v>
      </c>
      <c r="D767" t="str">
        <f t="shared" si="11"/>
        <v>L10000vHW</v>
      </c>
    </row>
    <row r="768" spans="1:4" x14ac:dyDescent="0.2">
      <c r="A768" t="s">
        <v>3192</v>
      </c>
      <c r="B768">
        <v>2</v>
      </c>
      <c r="C768" t="s">
        <v>2426</v>
      </c>
      <c r="D768" t="str">
        <f t="shared" si="11"/>
        <v>L10001NDF</v>
      </c>
    </row>
    <row r="769" spans="1:4" x14ac:dyDescent="0.2">
      <c r="A769" t="s">
        <v>3193</v>
      </c>
      <c r="B769">
        <v>2</v>
      </c>
      <c r="C769" t="s">
        <v>2426</v>
      </c>
      <c r="D769" t="str">
        <f t="shared" si="11"/>
        <v>L10000vk8</v>
      </c>
    </row>
    <row r="770" spans="1:4" x14ac:dyDescent="0.2">
      <c r="A770" t="s">
        <v>3194</v>
      </c>
      <c r="B770">
        <v>2</v>
      </c>
      <c r="C770" t="s">
        <v>2426</v>
      </c>
      <c r="D770" t="str">
        <f t="shared" si="11"/>
        <v>L10000vNn</v>
      </c>
    </row>
    <row r="771" spans="1:4" x14ac:dyDescent="0.2">
      <c r="A771" t="s">
        <v>3195</v>
      </c>
      <c r="B771">
        <v>2</v>
      </c>
      <c r="C771" t="s">
        <v>2426</v>
      </c>
      <c r="D771" t="str">
        <f t="shared" ref="D771:D834" si="12">RIGHT(A771,9)</f>
        <v>L10000vSw</v>
      </c>
    </row>
    <row r="772" spans="1:4" x14ac:dyDescent="0.2">
      <c r="A772" t="s">
        <v>3196</v>
      </c>
      <c r="B772">
        <v>2</v>
      </c>
      <c r="C772" t="s">
        <v>2426</v>
      </c>
      <c r="D772" t="str">
        <f t="shared" si="12"/>
        <v>L10000vsX</v>
      </c>
    </row>
    <row r="773" spans="1:4" x14ac:dyDescent="0.2">
      <c r="A773" t="s">
        <v>3197</v>
      </c>
      <c r="B773">
        <v>2</v>
      </c>
      <c r="C773" t="s">
        <v>2426</v>
      </c>
      <c r="D773" t="str">
        <f t="shared" si="12"/>
        <v>L10000vt2</v>
      </c>
    </row>
    <row r="774" spans="1:4" x14ac:dyDescent="0.2">
      <c r="A774" t="s">
        <v>3198</v>
      </c>
      <c r="B774">
        <v>2</v>
      </c>
      <c r="C774" t="s">
        <v>2426</v>
      </c>
      <c r="D774" t="str">
        <f t="shared" si="12"/>
        <v>L10000vu1</v>
      </c>
    </row>
    <row r="775" spans="1:4" x14ac:dyDescent="0.2">
      <c r="A775" t="s">
        <v>3199</v>
      </c>
      <c r="B775">
        <v>2</v>
      </c>
      <c r="C775" t="s">
        <v>2426</v>
      </c>
      <c r="D775" t="str">
        <f t="shared" si="12"/>
        <v>L10000vwK</v>
      </c>
    </row>
    <row r="776" spans="1:4" x14ac:dyDescent="0.2">
      <c r="A776" t="s">
        <v>3200</v>
      </c>
      <c r="B776">
        <v>2</v>
      </c>
      <c r="C776" t="s">
        <v>2426</v>
      </c>
      <c r="D776" t="str">
        <f t="shared" si="12"/>
        <v>L10000vWL</v>
      </c>
    </row>
    <row r="777" spans="1:4" x14ac:dyDescent="0.2">
      <c r="A777" t="s">
        <v>3201</v>
      </c>
      <c r="B777">
        <v>2</v>
      </c>
      <c r="C777" t="s">
        <v>2426</v>
      </c>
      <c r="D777" t="str">
        <f t="shared" si="12"/>
        <v>L10000w4r</v>
      </c>
    </row>
    <row r="778" spans="1:4" x14ac:dyDescent="0.2">
      <c r="A778" t="s">
        <v>3202</v>
      </c>
      <c r="B778">
        <v>2</v>
      </c>
      <c r="C778" t="s">
        <v>2426</v>
      </c>
      <c r="D778" t="str">
        <f t="shared" si="12"/>
        <v>L10000w5j</v>
      </c>
    </row>
    <row r="779" spans="1:4" x14ac:dyDescent="0.2">
      <c r="A779" t="s">
        <v>3203</v>
      </c>
      <c r="B779">
        <v>2</v>
      </c>
      <c r="C779" t="s">
        <v>2426</v>
      </c>
      <c r="D779" t="str">
        <f t="shared" si="12"/>
        <v>L10002KsG</v>
      </c>
    </row>
    <row r="780" spans="1:4" x14ac:dyDescent="0.2">
      <c r="A780" t="s">
        <v>3204</v>
      </c>
      <c r="B780">
        <v>1</v>
      </c>
      <c r="C780" t="s">
        <v>2430</v>
      </c>
      <c r="D780" t="str">
        <f t="shared" si="12"/>
        <v>L10002LPu</v>
      </c>
    </row>
    <row r="781" spans="1:4" x14ac:dyDescent="0.2">
      <c r="A781" t="s">
        <v>3205</v>
      </c>
      <c r="B781">
        <v>2</v>
      </c>
      <c r="C781" t="s">
        <v>2426</v>
      </c>
      <c r="D781" t="str">
        <f t="shared" si="12"/>
        <v>L10000wC1</v>
      </c>
    </row>
    <row r="782" spans="1:4" x14ac:dyDescent="0.2">
      <c r="A782" t="s">
        <v>3206</v>
      </c>
      <c r="B782">
        <v>2</v>
      </c>
      <c r="C782" t="s">
        <v>2426</v>
      </c>
      <c r="D782" t="str">
        <f t="shared" si="12"/>
        <v>L10000wD6</v>
      </c>
    </row>
    <row r="783" spans="1:4" x14ac:dyDescent="0.2">
      <c r="A783" t="s">
        <v>3207</v>
      </c>
      <c r="B783">
        <v>2</v>
      </c>
      <c r="C783" t="s">
        <v>2426</v>
      </c>
      <c r="D783" t="str">
        <f t="shared" si="12"/>
        <v>L10000whc</v>
      </c>
    </row>
    <row r="784" spans="1:4" x14ac:dyDescent="0.2">
      <c r="A784" t="s">
        <v>3208</v>
      </c>
      <c r="B784">
        <v>2</v>
      </c>
      <c r="C784" t="s">
        <v>2426</v>
      </c>
      <c r="D784" t="str">
        <f t="shared" si="12"/>
        <v>L10000wi2</v>
      </c>
    </row>
    <row r="785" spans="1:4" x14ac:dyDescent="0.2">
      <c r="A785" t="s">
        <v>3209</v>
      </c>
      <c r="B785">
        <v>2</v>
      </c>
      <c r="C785" t="s">
        <v>2426</v>
      </c>
      <c r="D785" t="str">
        <f t="shared" si="12"/>
        <v>L2Q0001In</v>
      </c>
    </row>
    <row r="786" spans="1:4" x14ac:dyDescent="0.2">
      <c r="A786" t="s">
        <v>3210</v>
      </c>
      <c r="B786">
        <v>2</v>
      </c>
      <c r="C786" t="s">
        <v>2426</v>
      </c>
      <c r="D786" t="str">
        <f t="shared" si="12"/>
        <v>L10000wBf</v>
      </c>
    </row>
    <row r="787" spans="1:4" x14ac:dyDescent="0.2">
      <c r="A787" t="s">
        <v>3211</v>
      </c>
      <c r="B787">
        <v>2</v>
      </c>
      <c r="C787" t="s">
        <v>2426</v>
      </c>
      <c r="D787" t="str">
        <f t="shared" si="12"/>
        <v>L10002IYn</v>
      </c>
    </row>
    <row r="788" spans="1:4" x14ac:dyDescent="0.2">
      <c r="A788" t="s">
        <v>3212</v>
      </c>
      <c r="B788">
        <v>2</v>
      </c>
      <c r="C788" t="s">
        <v>2426</v>
      </c>
      <c r="D788" t="str">
        <f t="shared" si="12"/>
        <v>L10002LIm</v>
      </c>
    </row>
    <row r="789" spans="1:4" x14ac:dyDescent="0.2">
      <c r="A789" t="s">
        <v>3213</v>
      </c>
      <c r="B789">
        <v>2</v>
      </c>
      <c r="C789" t="s">
        <v>2426</v>
      </c>
      <c r="D789" t="str">
        <f t="shared" si="12"/>
        <v>L10002M73</v>
      </c>
    </row>
    <row r="790" spans="1:4" x14ac:dyDescent="0.2">
      <c r="A790" t="s">
        <v>3214</v>
      </c>
      <c r="B790">
        <v>2</v>
      </c>
      <c r="C790" t="s">
        <v>2426</v>
      </c>
      <c r="D790" t="str">
        <f t="shared" si="12"/>
        <v>L10002Mdr</v>
      </c>
    </row>
    <row r="791" spans="1:4" x14ac:dyDescent="0.2">
      <c r="A791" t="s">
        <v>3215</v>
      </c>
      <c r="B791">
        <v>2</v>
      </c>
      <c r="C791" t="s">
        <v>2426</v>
      </c>
      <c r="D791" t="str">
        <f t="shared" si="12"/>
        <v>L10000ui3</v>
      </c>
    </row>
    <row r="792" spans="1:4" x14ac:dyDescent="0.2">
      <c r="A792" t="s">
        <v>3216</v>
      </c>
      <c r="B792">
        <v>2</v>
      </c>
      <c r="C792" t="s">
        <v>2426</v>
      </c>
      <c r="D792" t="str">
        <f t="shared" si="12"/>
        <v>L10002Mo9</v>
      </c>
    </row>
    <row r="793" spans="1:4" x14ac:dyDescent="0.2">
      <c r="A793" t="s">
        <v>3217</v>
      </c>
      <c r="B793">
        <v>2</v>
      </c>
      <c r="C793" t="s">
        <v>2426</v>
      </c>
      <c r="D793" t="str">
        <f t="shared" si="12"/>
        <v>L10002MRU</v>
      </c>
    </row>
    <row r="794" spans="1:4" x14ac:dyDescent="0.2">
      <c r="A794" t="s">
        <v>3218</v>
      </c>
      <c r="B794">
        <v>2</v>
      </c>
      <c r="C794" t="s">
        <v>2426</v>
      </c>
      <c r="D794" t="str">
        <f t="shared" si="12"/>
        <v>L10002Nfr</v>
      </c>
    </row>
    <row r="795" spans="1:4" x14ac:dyDescent="0.2">
      <c r="A795" t="s">
        <v>3219</v>
      </c>
      <c r="B795">
        <v>2</v>
      </c>
      <c r="C795" t="s">
        <v>2426</v>
      </c>
      <c r="D795" t="str">
        <f t="shared" si="12"/>
        <v>L10002NfY</v>
      </c>
    </row>
    <row r="796" spans="1:4" x14ac:dyDescent="0.2">
      <c r="A796" t="s">
        <v>3220</v>
      </c>
      <c r="B796">
        <v>2</v>
      </c>
      <c r="C796" t="s">
        <v>2426</v>
      </c>
      <c r="D796" t="str">
        <f t="shared" si="12"/>
        <v>L10002NpU</v>
      </c>
    </row>
    <row r="797" spans="1:4" x14ac:dyDescent="0.2">
      <c r="A797" t="s">
        <v>3221</v>
      </c>
      <c r="B797">
        <v>2</v>
      </c>
      <c r="C797" t="s">
        <v>2426</v>
      </c>
      <c r="D797" t="str">
        <f t="shared" si="12"/>
        <v>L10002NyP</v>
      </c>
    </row>
    <row r="798" spans="1:4" x14ac:dyDescent="0.2">
      <c r="A798" t="s">
        <v>3222</v>
      </c>
      <c r="B798">
        <v>1</v>
      </c>
      <c r="C798" t="s">
        <v>2430</v>
      </c>
      <c r="D798" t="str">
        <f t="shared" si="12"/>
        <v>L10002Lbn</v>
      </c>
    </row>
    <row r="799" spans="1:4" x14ac:dyDescent="0.2">
      <c r="A799" t="s">
        <v>3223</v>
      </c>
      <c r="B799">
        <v>1</v>
      </c>
      <c r="C799" t="s">
        <v>2430</v>
      </c>
      <c r="D799" t="str">
        <f t="shared" si="12"/>
        <v>L10002LCx</v>
      </c>
    </row>
    <row r="800" spans="1:4" x14ac:dyDescent="0.2">
      <c r="A800" t="s">
        <v>3224</v>
      </c>
      <c r="B800">
        <v>1</v>
      </c>
      <c r="C800" t="s">
        <v>2430</v>
      </c>
      <c r="D800" t="str">
        <f t="shared" si="12"/>
        <v>L10002LLF</v>
      </c>
    </row>
    <row r="801" spans="1:4" x14ac:dyDescent="0.2">
      <c r="A801" t="s">
        <v>3225</v>
      </c>
      <c r="B801">
        <v>1</v>
      </c>
      <c r="C801" t="s">
        <v>2430</v>
      </c>
      <c r="D801" t="str">
        <f t="shared" si="12"/>
        <v>L10002LOX</v>
      </c>
    </row>
    <row r="802" spans="1:4" x14ac:dyDescent="0.2">
      <c r="A802" t="s">
        <v>3226</v>
      </c>
      <c r="B802">
        <v>2</v>
      </c>
      <c r="C802" t="s">
        <v>2426</v>
      </c>
      <c r="D802" t="str">
        <f t="shared" si="12"/>
        <v>L10000v1z</v>
      </c>
    </row>
    <row r="803" spans="1:4" x14ac:dyDescent="0.2">
      <c r="A803" t="s">
        <v>3227</v>
      </c>
      <c r="B803">
        <v>1</v>
      </c>
      <c r="C803" t="s">
        <v>2430</v>
      </c>
      <c r="D803" t="str">
        <f t="shared" si="12"/>
        <v>L10002Mwg</v>
      </c>
    </row>
    <row r="804" spans="1:4" x14ac:dyDescent="0.2">
      <c r="A804" t="s">
        <v>3228</v>
      </c>
      <c r="B804">
        <v>1</v>
      </c>
      <c r="C804" t="s">
        <v>2430</v>
      </c>
      <c r="D804" t="str">
        <f t="shared" si="12"/>
        <v>L10002Mwm</v>
      </c>
    </row>
    <row r="805" spans="1:4" x14ac:dyDescent="0.2">
      <c r="A805" t="s">
        <v>3229</v>
      </c>
      <c r="B805">
        <v>1</v>
      </c>
      <c r="C805" t="s">
        <v>2430</v>
      </c>
      <c r="D805" t="str">
        <f t="shared" si="12"/>
        <v>L10002NFk</v>
      </c>
    </row>
    <row r="806" spans="1:4" x14ac:dyDescent="0.2">
      <c r="A806" t="s">
        <v>3230</v>
      </c>
      <c r="B806">
        <v>1</v>
      </c>
      <c r="C806" t="s">
        <v>2430</v>
      </c>
      <c r="D806" t="str">
        <f t="shared" si="12"/>
        <v>L10002NJl</v>
      </c>
    </row>
    <row r="807" spans="1:4" x14ac:dyDescent="0.2">
      <c r="A807" t="s">
        <v>3231</v>
      </c>
      <c r="B807">
        <v>1</v>
      </c>
      <c r="C807" t="s">
        <v>2430</v>
      </c>
      <c r="D807" t="str">
        <f t="shared" si="12"/>
        <v>L10002NzG</v>
      </c>
    </row>
    <row r="808" spans="1:4" x14ac:dyDescent="0.2">
      <c r="A808" t="s">
        <v>3232</v>
      </c>
      <c r="B808">
        <v>2</v>
      </c>
      <c r="C808" t="s">
        <v>2426</v>
      </c>
      <c r="D808" t="str">
        <f t="shared" si="12"/>
        <v>L10002HYl</v>
      </c>
    </row>
    <row r="809" spans="1:4" x14ac:dyDescent="0.2">
      <c r="A809" t="s">
        <v>3233</v>
      </c>
      <c r="B809">
        <v>2</v>
      </c>
      <c r="C809" t="s">
        <v>2426</v>
      </c>
      <c r="D809" t="str">
        <f t="shared" si="12"/>
        <v>L10002IHO</v>
      </c>
    </row>
    <row r="810" spans="1:4" x14ac:dyDescent="0.2">
      <c r="A810" t="s">
        <v>3234</v>
      </c>
      <c r="B810">
        <v>2</v>
      </c>
      <c r="C810" t="s">
        <v>2426</v>
      </c>
      <c r="D810" t="str">
        <f t="shared" si="12"/>
        <v>L10002IWq</v>
      </c>
    </row>
    <row r="811" spans="1:4" x14ac:dyDescent="0.2">
      <c r="A811" t="s">
        <v>3235</v>
      </c>
      <c r="B811">
        <v>2</v>
      </c>
      <c r="C811" t="s">
        <v>2426</v>
      </c>
      <c r="D811" t="str">
        <f t="shared" si="12"/>
        <v>L10002KqU</v>
      </c>
    </row>
    <row r="812" spans="1:4" x14ac:dyDescent="0.2">
      <c r="A812" t="s">
        <v>3236</v>
      </c>
      <c r="B812">
        <v>2</v>
      </c>
      <c r="C812" t="s">
        <v>2426</v>
      </c>
      <c r="D812" t="str">
        <f t="shared" si="12"/>
        <v>L10002M9j</v>
      </c>
    </row>
    <row r="813" spans="1:4" x14ac:dyDescent="0.2">
      <c r="A813" t="s">
        <v>3237</v>
      </c>
      <c r="B813">
        <v>2</v>
      </c>
      <c r="C813" t="s">
        <v>2426</v>
      </c>
      <c r="D813" t="str">
        <f t="shared" si="12"/>
        <v>L10000vtn</v>
      </c>
    </row>
    <row r="814" spans="1:4" x14ac:dyDescent="0.2">
      <c r="A814" t="s">
        <v>3238</v>
      </c>
      <c r="B814">
        <v>2</v>
      </c>
      <c r="C814" t="s">
        <v>2426</v>
      </c>
      <c r="D814" t="str">
        <f t="shared" si="12"/>
        <v>L10002Mjm</v>
      </c>
    </row>
    <row r="815" spans="1:4" x14ac:dyDescent="0.2">
      <c r="A815" t="s">
        <v>3239</v>
      </c>
      <c r="B815">
        <v>2</v>
      </c>
      <c r="C815" t="s">
        <v>2426</v>
      </c>
      <c r="D815" t="str">
        <f t="shared" si="12"/>
        <v>L10002Nh7</v>
      </c>
    </row>
    <row r="816" spans="1:4" x14ac:dyDescent="0.2">
      <c r="A816" t="s">
        <v>3240</v>
      </c>
      <c r="B816">
        <v>1</v>
      </c>
      <c r="C816" t="s">
        <v>2430</v>
      </c>
      <c r="D816" t="str">
        <f t="shared" si="12"/>
        <v>L10002IUy</v>
      </c>
    </row>
    <row r="817" spans="1:4" x14ac:dyDescent="0.2">
      <c r="A817" t="s">
        <v>3241</v>
      </c>
      <c r="B817">
        <v>1</v>
      </c>
      <c r="C817" t="s">
        <v>2430</v>
      </c>
      <c r="D817" t="str">
        <f t="shared" si="12"/>
        <v>L10002Kn7</v>
      </c>
    </row>
    <row r="818" spans="1:4" x14ac:dyDescent="0.2">
      <c r="A818" t="s">
        <v>3242</v>
      </c>
      <c r="B818">
        <v>1</v>
      </c>
      <c r="C818" t="s">
        <v>2430</v>
      </c>
      <c r="D818" t="str">
        <f t="shared" si="12"/>
        <v>L10002L9Q</v>
      </c>
    </row>
    <row r="819" spans="1:4" x14ac:dyDescent="0.2">
      <c r="A819" t="s">
        <v>3243</v>
      </c>
      <c r="B819">
        <v>1</v>
      </c>
      <c r="C819" t="s">
        <v>2430</v>
      </c>
      <c r="D819" t="str">
        <f t="shared" si="12"/>
        <v>L10002LNS</v>
      </c>
    </row>
    <row r="820" spans="1:4" x14ac:dyDescent="0.2">
      <c r="A820" t="s">
        <v>3244</v>
      </c>
      <c r="B820">
        <v>1</v>
      </c>
      <c r="C820" t="s">
        <v>2430</v>
      </c>
      <c r="D820" t="str">
        <f t="shared" si="12"/>
        <v>L10002HLa</v>
      </c>
    </row>
    <row r="821" spans="1:4" x14ac:dyDescent="0.2">
      <c r="A821" t="s">
        <v>3245</v>
      </c>
      <c r="B821">
        <v>1</v>
      </c>
      <c r="C821" t="s">
        <v>2430</v>
      </c>
      <c r="D821" t="str">
        <f t="shared" si="12"/>
        <v>L10002I5B</v>
      </c>
    </row>
    <row r="822" spans="1:4" x14ac:dyDescent="0.2">
      <c r="A822" t="s">
        <v>3246</v>
      </c>
      <c r="B822">
        <v>1</v>
      </c>
      <c r="C822" t="s">
        <v>2430</v>
      </c>
      <c r="D822" t="str">
        <f t="shared" si="12"/>
        <v>L10002KxP</v>
      </c>
    </row>
    <row r="823" spans="1:4" x14ac:dyDescent="0.2">
      <c r="A823" t="s">
        <v>3247</v>
      </c>
      <c r="B823">
        <v>1</v>
      </c>
      <c r="C823" t="s">
        <v>2430</v>
      </c>
      <c r="D823" t="str">
        <f t="shared" si="12"/>
        <v>L10002LV5</v>
      </c>
    </row>
    <row r="824" spans="1:4" x14ac:dyDescent="0.2">
      <c r="A824" t="s">
        <v>3248</v>
      </c>
      <c r="B824">
        <v>2</v>
      </c>
      <c r="C824" t="s">
        <v>2426</v>
      </c>
      <c r="D824" t="str">
        <f t="shared" si="12"/>
        <v>LS00000Ho</v>
      </c>
    </row>
    <row r="825" spans="1:4" x14ac:dyDescent="0.2">
      <c r="A825" t="s">
        <v>3249</v>
      </c>
      <c r="B825">
        <v>1</v>
      </c>
      <c r="C825" t="s">
        <v>2430</v>
      </c>
      <c r="D825" t="str">
        <f t="shared" si="12"/>
        <v>L10002NBc</v>
      </c>
    </row>
    <row r="826" spans="1:4" x14ac:dyDescent="0.2">
      <c r="A826" t="s">
        <v>3250</v>
      </c>
      <c r="B826">
        <v>1</v>
      </c>
      <c r="C826" t="s">
        <v>2430</v>
      </c>
      <c r="D826" t="str">
        <f t="shared" si="12"/>
        <v>L10002NjN</v>
      </c>
    </row>
    <row r="827" spans="1:4" x14ac:dyDescent="0.2">
      <c r="A827" t="s">
        <v>3251</v>
      </c>
      <c r="B827">
        <v>1</v>
      </c>
      <c r="C827" t="s">
        <v>2430</v>
      </c>
      <c r="D827" t="str">
        <f t="shared" si="12"/>
        <v>L10002rP9</v>
      </c>
    </row>
    <row r="828" spans="1:4" x14ac:dyDescent="0.2">
      <c r="A828" t="s">
        <v>3252</v>
      </c>
      <c r="B828">
        <v>1</v>
      </c>
      <c r="C828" t="s">
        <v>2430</v>
      </c>
      <c r="D828" t="str">
        <f t="shared" si="12"/>
        <v>L10008awg</v>
      </c>
    </row>
    <row r="829" spans="1:4" x14ac:dyDescent="0.2">
      <c r="A829" t="s">
        <v>3253</v>
      </c>
      <c r="B829">
        <v>2</v>
      </c>
      <c r="C829" t="s">
        <v>2426</v>
      </c>
      <c r="D829" t="str">
        <f t="shared" si="12"/>
        <v>L10000uFn</v>
      </c>
    </row>
    <row r="830" spans="1:4" x14ac:dyDescent="0.2">
      <c r="A830" t="s">
        <v>3254</v>
      </c>
      <c r="B830">
        <v>2</v>
      </c>
      <c r="C830" t="s">
        <v>2426</v>
      </c>
      <c r="D830" t="str">
        <f t="shared" si="12"/>
        <v>L10000uNJ</v>
      </c>
    </row>
    <row r="831" spans="1:4" x14ac:dyDescent="0.2">
      <c r="A831" t="s">
        <v>3255</v>
      </c>
      <c r="B831">
        <v>2</v>
      </c>
      <c r="C831" t="s">
        <v>2426</v>
      </c>
      <c r="D831" t="str">
        <f t="shared" si="12"/>
        <v>L10000uOq</v>
      </c>
    </row>
    <row r="832" spans="1:4" x14ac:dyDescent="0.2">
      <c r="A832" t="s">
        <v>3256</v>
      </c>
      <c r="B832">
        <v>2</v>
      </c>
      <c r="C832" t="s">
        <v>2426</v>
      </c>
      <c r="D832" t="str">
        <f t="shared" si="12"/>
        <v>L10000uua</v>
      </c>
    </row>
    <row r="833" spans="1:4" x14ac:dyDescent="0.2">
      <c r="A833" t="s">
        <v>3257</v>
      </c>
      <c r="B833">
        <v>2</v>
      </c>
      <c r="C833" t="s">
        <v>2426</v>
      </c>
      <c r="D833" t="str">
        <f t="shared" si="12"/>
        <v>L10000vKC</v>
      </c>
    </row>
    <row r="834" spans="1:4" x14ac:dyDescent="0.2">
      <c r="A834" t="s">
        <v>3258</v>
      </c>
      <c r="B834">
        <v>2</v>
      </c>
      <c r="C834" t="s">
        <v>2426</v>
      </c>
      <c r="D834" t="str">
        <f t="shared" si="12"/>
        <v>L10000vlh</v>
      </c>
    </row>
    <row r="835" spans="1:4" x14ac:dyDescent="0.2">
      <c r="A835" t="s">
        <v>3259</v>
      </c>
      <c r="B835">
        <v>2</v>
      </c>
      <c r="C835" t="s">
        <v>2426</v>
      </c>
      <c r="D835" t="str">
        <f t="shared" ref="D835:D898" si="13">RIGHT(A835,9)</f>
        <v>L10002KP5</v>
      </c>
    </row>
    <row r="836" spans="1:4" x14ac:dyDescent="0.2">
      <c r="A836" t="s">
        <v>3260</v>
      </c>
      <c r="B836">
        <v>2</v>
      </c>
      <c r="C836" t="s">
        <v>2426</v>
      </c>
      <c r="D836" t="str">
        <f t="shared" si="13"/>
        <v>L10000vs0</v>
      </c>
    </row>
    <row r="837" spans="1:4" x14ac:dyDescent="0.2">
      <c r="A837" t="s">
        <v>3261</v>
      </c>
      <c r="B837">
        <v>2</v>
      </c>
      <c r="C837" t="s">
        <v>2426</v>
      </c>
      <c r="D837" t="str">
        <f t="shared" si="13"/>
        <v>L10000vs7</v>
      </c>
    </row>
    <row r="838" spans="1:4" x14ac:dyDescent="0.2">
      <c r="A838" t="s">
        <v>3262</v>
      </c>
      <c r="B838">
        <v>2</v>
      </c>
      <c r="C838" t="s">
        <v>2426</v>
      </c>
      <c r="D838" t="str">
        <f t="shared" si="13"/>
        <v>L10000vYr</v>
      </c>
    </row>
    <row r="839" spans="1:4" x14ac:dyDescent="0.2">
      <c r="A839" t="s">
        <v>3263</v>
      </c>
      <c r="B839">
        <v>2</v>
      </c>
      <c r="C839" t="s">
        <v>2426</v>
      </c>
      <c r="D839" t="str">
        <f t="shared" si="13"/>
        <v>L10000w2e</v>
      </c>
    </row>
    <row r="840" spans="1:4" x14ac:dyDescent="0.2">
      <c r="A840" t="s">
        <v>3264</v>
      </c>
      <c r="B840">
        <v>2</v>
      </c>
      <c r="C840" t="s">
        <v>2426</v>
      </c>
      <c r="D840" t="str">
        <f t="shared" si="13"/>
        <v>L10000wiV</v>
      </c>
    </row>
    <row r="841" spans="1:4" x14ac:dyDescent="0.2">
      <c r="A841" t="s">
        <v>3265</v>
      </c>
      <c r="B841">
        <v>2</v>
      </c>
      <c r="C841" t="s">
        <v>2426</v>
      </c>
      <c r="D841" t="str">
        <f t="shared" si="13"/>
        <v>L10000wOW</v>
      </c>
    </row>
    <row r="842" spans="1:4" x14ac:dyDescent="0.2">
      <c r="A842" t="s">
        <v>3266</v>
      </c>
      <c r="B842">
        <v>2</v>
      </c>
      <c r="C842" t="s">
        <v>2426</v>
      </c>
      <c r="D842" t="str">
        <f t="shared" si="13"/>
        <v>L10000vmH</v>
      </c>
    </row>
    <row r="843" spans="1:4" x14ac:dyDescent="0.2">
      <c r="A843" t="s">
        <v>3267</v>
      </c>
      <c r="B843">
        <v>2</v>
      </c>
      <c r="C843" t="s">
        <v>2426</v>
      </c>
      <c r="D843" t="str">
        <f t="shared" si="13"/>
        <v>L10000vtA</v>
      </c>
    </row>
    <row r="844" spans="1:4" x14ac:dyDescent="0.2">
      <c r="A844" t="s">
        <v>3268</v>
      </c>
      <c r="B844">
        <v>2</v>
      </c>
      <c r="C844" t="s">
        <v>2426</v>
      </c>
      <c r="D844" t="str">
        <f t="shared" si="13"/>
        <v>L10008G0q</v>
      </c>
    </row>
    <row r="845" spans="1:4" x14ac:dyDescent="0.2">
      <c r="A845" t="s">
        <v>3269</v>
      </c>
      <c r="B845">
        <v>2</v>
      </c>
      <c r="C845" t="s">
        <v>2426</v>
      </c>
      <c r="D845" t="str">
        <f t="shared" si="13"/>
        <v>L10002Icb</v>
      </c>
    </row>
    <row r="846" spans="1:4" x14ac:dyDescent="0.2">
      <c r="A846" t="s">
        <v>3270</v>
      </c>
      <c r="B846">
        <v>2</v>
      </c>
      <c r="C846" t="s">
        <v>2426</v>
      </c>
      <c r="D846" t="str">
        <f t="shared" si="13"/>
        <v>L10000vMP</v>
      </c>
    </row>
    <row r="847" spans="1:4" x14ac:dyDescent="0.2">
      <c r="A847" t="s">
        <v>3271</v>
      </c>
      <c r="B847">
        <v>2</v>
      </c>
      <c r="C847" t="s">
        <v>2426</v>
      </c>
      <c r="D847" t="str">
        <f t="shared" si="13"/>
        <v>L10002IeW</v>
      </c>
    </row>
    <row r="848" spans="1:4" x14ac:dyDescent="0.2">
      <c r="A848" t="s">
        <v>3272</v>
      </c>
      <c r="B848">
        <v>2</v>
      </c>
      <c r="C848" t="s">
        <v>2426</v>
      </c>
      <c r="D848" t="str">
        <f t="shared" si="13"/>
        <v>L10002Ifd</v>
      </c>
    </row>
    <row r="849" spans="1:4" x14ac:dyDescent="0.2">
      <c r="A849" t="s">
        <v>3273</v>
      </c>
      <c r="B849">
        <v>2</v>
      </c>
      <c r="C849" t="s">
        <v>2426</v>
      </c>
      <c r="D849" t="str">
        <f t="shared" si="13"/>
        <v>L10002Kct</v>
      </c>
    </row>
    <row r="850" spans="1:4" x14ac:dyDescent="0.2">
      <c r="A850" t="s">
        <v>3274</v>
      </c>
      <c r="B850">
        <v>2</v>
      </c>
      <c r="C850" t="s">
        <v>2426</v>
      </c>
      <c r="D850" t="str">
        <f t="shared" si="13"/>
        <v>L10002KIn</v>
      </c>
    </row>
    <row r="851" spans="1:4" x14ac:dyDescent="0.2">
      <c r="A851" t="s">
        <v>3275</v>
      </c>
      <c r="B851">
        <v>2</v>
      </c>
      <c r="C851" t="s">
        <v>2426</v>
      </c>
      <c r="D851" t="str">
        <f t="shared" si="13"/>
        <v>L10002M6v</v>
      </c>
    </row>
    <row r="852" spans="1:4" x14ac:dyDescent="0.2">
      <c r="A852" t="s">
        <v>3276</v>
      </c>
      <c r="B852">
        <v>2</v>
      </c>
      <c r="C852" t="s">
        <v>2426</v>
      </c>
      <c r="D852" t="str">
        <f t="shared" si="13"/>
        <v>L10002MEM</v>
      </c>
    </row>
    <row r="853" spans="1:4" x14ac:dyDescent="0.2">
      <c r="A853" t="s">
        <v>3277</v>
      </c>
      <c r="B853">
        <v>2</v>
      </c>
      <c r="C853" t="s">
        <v>2426</v>
      </c>
      <c r="D853" t="str">
        <f t="shared" si="13"/>
        <v>L10002NbJ</v>
      </c>
    </row>
    <row r="854" spans="1:4" x14ac:dyDescent="0.2">
      <c r="A854" t="s">
        <v>3278</v>
      </c>
      <c r="B854">
        <v>2</v>
      </c>
      <c r="C854" t="s">
        <v>2426</v>
      </c>
      <c r="D854" t="str">
        <f t="shared" si="13"/>
        <v>L10002Nbw</v>
      </c>
    </row>
    <row r="855" spans="1:4" x14ac:dyDescent="0.2">
      <c r="A855" t="s">
        <v>3279</v>
      </c>
      <c r="B855">
        <v>2</v>
      </c>
      <c r="C855" t="s">
        <v>2426</v>
      </c>
      <c r="D855" t="str">
        <f t="shared" si="13"/>
        <v>L10002NlB</v>
      </c>
    </row>
    <row r="856" spans="1:4" x14ac:dyDescent="0.2">
      <c r="A856" t="s">
        <v>3280</v>
      </c>
      <c r="B856">
        <v>2</v>
      </c>
      <c r="C856" t="s">
        <v>2426</v>
      </c>
      <c r="D856" t="str">
        <f t="shared" si="13"/>
        <v>L10002NnB</v>
      </c>
    </row>
    <row r="857" spans="1:4" x14ac:dyDescent="0.2">
      <c r="A857" t="s">
        <v>3281</v>
      </c>
      <c r="B857">
        <v>2</v>
      </c>
      <c r="C857" t="s">
        <v>2426</v>
      </c>
      <c r="D857" t="str">
        <f t="shared" si="13"/>
        <v>L10000vGS</v>
      </c>
    </row>
    <row r="858" spans="1:4" x14ac:dyDescent="0.2">
      <c r="A858" t="s">
        <v>3282</v>
      </c>
      <c r="B858">
        <v>2</v>
      </c>
      <c r="C858" t="s">
        <v>2426</v>
      </c>
      <c r="D858" t="str">
        <f t="shared" si="13"/>
        <v>L10002NSg</v>
      </c>
    </row>
    <row r="859" spans="1:4" x14ac:dyDescent="0.2">
      <c r="A859" t="s">
        <v>3283</v>
      </c>
      <c r="B859">
        <v>2</v>
      </c>
      <c r="C859" t="s">
        <v>2426</v>
      </c>
      <c r="D859" t="str">
        <f t="shared" si="13"/>
        <v>L10002NyJ</v>
      </c>
    </row>
    <row r="860" spans="1:4" x14ac:dyDescent="0.2">
      <c r="A860" t="s">
        <v>3284</v>
      </c>
      <c r="B860">
        <v>2</v>
      </c>
      <c r="C860" t="s">
        <v>2426</v>
      </c>
      <c r="D860" t="str">
        <f t="shared" si="13"/>
        <v>L10002HdG</v>
      </c>
    </row>
    <row r="861" spans="1:4" x14ac:dyDescent="0.2">
      <c r="A861" t="s">
        <v>3285</v>
      </c>
      <c r="B861">
        <v>1</v>
      </c>
      <c r="C861" t="s">
        <v>2430</v>
      </c>
      <c r="D861" t="str">
        <f t="shared" si="13"/>
        <v>L10002HNI</v>
      </c>
    </row>
    <row r="862" spans="1:4" x14ac:dyDescent="0.2">
      <c r="A862" t="s">
        <v>3286</v>
      </c>
      <c r="B862">
        <v>1</v>
      </c>
      <c r="C862" t="s">
        <v>2430</v>
      </c>
      <c r="D862" t="str">
        <f t="shared" si="13"/>
        <v>L10002Hz7</v>
      </c>
    </row>
    <row r="863" spans="1:4" x14ac:dyDescent="0.2">
      <c r="A863" t="s">
        <v>3287</v>
      </c>
      <c r="B863">
        <v>2</v>
      </c>
      <c r="C863" t="s">
        <v>2426</v>
      </c>
      <c r="D863" t="str">
        <f t="shared" si="13"/>
        <v>L10002I1j</v>
      </c>
    </row>
    <row r="864" spans="1:4" x14ac:dyDescent="0.2">
      <c r="A864" t="s">
        <v>3288</v>
      </c>
      <c r="B864">
        <v>1</v>
      </c>
      <c r="C864" t="s">
        <v>2430</v>
      </c>
      <c r="D864" t="str">
        <f t="shared" si="13"/>
        <v>L10002IGZ</v>
      </c>
    </row>
    <row r="865" spans="1:4" x14ac:dyDescent="0.2">
      <c r="A865" t="s">
        <v>3289</v>
      </c>
      <c r="B865">
        <v>1</v>
      </c>
      <c r="C865" t="s">
        <v>2430</v>
      </c>
      <c r="D865" t="str">
        <f t="shared" si="13"/>
        <v>L10002IPR</v>
      </c>
    </row>
    <row r="866" spans="1:4" x14ac:dyDescent="0.2">
      <c r="A866" t="s">
        <v>3290</v>
      </c>
      <c r="B866">
        <v>1</v>
      </c>
      <c r="C866" t="s">
        <v>2430</v>
      </c>
      <c r="D866" t="str">
        <f t="shared" si="13"/>
        <v>L10002Jyj</v>
      </c>
    </row>
    <row r="867" spans="1:4" x14ac:dyDescent="0.2">
      <c r="A867" t="s">
        <v>3291</v>
      </c>
      <c r="B867">
        <v>1</v>
      </c>
      <c r="C867" t="s">
        <v>2430</v>
      </c>
      <c r="D867" t="str">
        <f t="shared" si="13"/>
        <v>L10002KE8</v>
      </c>
    </row>
    <row r="868" spans="1:4" x14ac:dyDescent="0.2">
      <c r="A868" t="s">
        <v>3292</v>
      </c>
      <c r="B868">
        <v>2</v>
      </c>
      <c r="C868" t="s">
        <v>2426</v>
      </c>
      <c r="D868" t="str">
        <f t="shared" si="13"/>
        <v>L10000vc1</v>
      </c>
    </row>
    <row r="869" spans="1:4" x14ac:dyDescent="0.2">
      <c r="A869" t="s">
        <v>3293</v>
      </c>
      <c r="B869">
        <v>1</v>
      </c>
      <c r="C869" t="s">
        <v>2430</v>
      </c>
      <c r="D869" t="str">
        <f t="shared" si="13"/>
        <v>L10002KrD</v>
      </c>
    </row>
    <row r="870" spans="1:4" x14ac:dyDescent="0.2">
      <c r="A870" t="s">
        <v>3294</v>
      </c>
      <c r="B870">
        <v>1</v>
      </c>
      <c r="C870" t="s">
        <v>2430</v>
      </c>
      <c r="D870" t="str">
        <f t="shared" si="13"/>
        <v>L10002Ksj</v>
      </c>
    </row>
    <row r="871" spans="1:4" x14ac:dyDescent="0.2">
      <c r="A871" t="s">
        <v>3295</v>
      </c>
      <c r="B871">
        <v>1</v>
      </c>
      <c r="C871" t="s">
        <v>2430</v>
      </c>
      <c r="D871" t="str">
        <f t="shared" si="13"/>
        <v>L10002Kto</v>
      </c>
    </row>
    <row r="872" spans="1:4" x14ac:dyDescent="0.2">
      <c r="A872" t="s">
        <v>3296</v>
      </c>
      <c r="B872">
        <v>2</v>
      </c>
      <c r="C872" t="s">
        <v>2426</v>
      </c>
      <c r="D872" t="str">
        <f t="shared" si="13"/>
        <v>L10002Kub</v>
      </c>
    </row>
    <row r="873" spans="1:4" x14ac:dyDescent="0.2">
      <c r="A873" t="s">
        <v>3297</v>
      </c>
      <c r="B873">
        <v>1</v>
      </c>
      <c r="C873" t="s">
        <v>2430</v>
      </c>
      <c r="D873" t="str">
        <f t="shared" si="13"/>
        <v>L10002Kyd</v>
      </c>
    </row>
    <row r="874" spans="1:4" x14ac:dyDescent="0.2">
      <c r="A874" t="s">
        <v>3298</v>
      </c>
      <c r="B874">
        <v>1</v>
      </c>
      <c r="C874" t="s">
        <v>2430</v>
      </c>
      <c r="D874" t="str">
        <f t="shared" si="13"/>
        <v>L10002Kzp</v>
      </c>
    </row>
    <row r="875" spans="1:4" x14ac:dyDescent="0.2">
      <c r="A875" t="s">
        <v>3299</v>
      </c>
      <c r="B875">
        <v>1</v>
      </c>
      <c r="C875" t="s">
        <v>2430</v>
      </c>
      <c r="D875" t="str">
        <f t="shared" si="13"/>
        <v>L10002L5m</v>
      </c>
    </row>
    <row r="876" spans="1:4" x14ac:dyDescent="0.2">
      <c r="A876" t="s">
        <v>3300</v>
      </c>
      <c r="B876">
        <v>1</v>
      </c>
      <c r="C876" t="s">
        <v>2430</v>
      </c>
      <c r="D876" t="str">
        <f t="shared" si="13"/>
        <v>L10002Lbb</v>
      </c>
    </row>
    <row r="877" spans="1:4" x14ac:dyDescent="0.2">
      <c r="A877" t="s">
        <v>3301</v>
      </c>
      <c r="B877">
        <v>1</v>
      </c>
      <c r="C877" t="s">
        <v>2430</v>
      </c>
      <c r="D877" t="str">
        <f t="shared" si="13"/>
        <v>L10002Lg2</v>
      </c>
    </row>
    <row r="878" spans="1:4" x14ac:dyDescent="0.2">
      <c r="A878" t="s">
        <v>3302</v>
      </c>
      <c r="B878">
        <v>2</v>
      </c>
      <c r="C878" t="s">
        <v>2426</v>
      </c>
      <c r="D878" t="str">
        <f t="shared" si="13"/>
        <v>L10002LHG</v>
      </c>
    </row>
    <row r="879" spans="1:4" x14ac:dyDescent="0.2">
      <c r="A879" t="s">
        <v>3303</v>
      </c>
      <c r="B879">
        <v>2</v>
      </c>
      <c r="C879" t="s">
        <v>2426</v>
      </c>
      <c r="D879" t="str">
        <f t="shared" si="13"/>
        <v>L10000wGD</v>
      </c>
    </row>
    <row r="880" spans="1:4" x14ac:dyDescent="0.2">
      <c r="A880" t="s">
        <v>3304</v>
      </c>
      <c r="B880">
        <v>1</v>
      </c>
      <c r="C880" t="s">
        <v>2430</v>
      </c>
      <c r="D880" t="str">
        <f t="shared" si="13"/>
        <v>L10002LKx</v>
      </c>
    </row>
    <row r="881" spans="1:4" x14ac:dyDescent="0.2">
      <c r="A881" t="s">
        <v>3305</v>
      </c>
      <c r="B881">
        <v>1</v>
      </c>
      <c r="C881" t="s">
        <v>2430</v>
      </c>
      <c r="D881" t="str">
        <f t="shared" si="13"/>
        <v>L10002LLR</v>
      </c>
    </row>
    <row r="882" spans="1:4" x14ac:dyDescent="0.2">
      <c r="A882" t="s">
        <v>3306</v>
      </c>
      <c r="B882">
        <v>1</v>
      </c>
      <c r="C882" t="s">
        <v>2430</v>
      </c>
      <c r="D882" t="str">
        <f t="shared" si="13"/>
        <v>L10002LNx</v>
      </c>
    </row>
    <row r="883" spans="1:4" x14ac:dyDescent="0.2">
      <c r="A883" t="s">
        <v>3307</v>
      </c>
      <c r="B883">
        <v>1</v>
      </c>
      <c r="C883" t="s">
        <v>2430</v>
      </c>
      <c r="D883" t="str">
        <f t="shared" si="13"/>
        <v>L10002LOo</v>
      </c>
    </row>
    <row r="884" spans="1:4" x14ac:dyDescent="0.2">
      <c r="A884" t="s">
        <v>3308</v>
      </c>
      <c r="B884">
        <v>1</v>
      </c>
      <c r="C884" t="s">
        <v>2430</v>
      </c>
      <c r="D884" t="str">
        <f t="shared" si="13"/>
        <v>L10002LSN</v>
      </c>
    </row>
    <row r="885" spans="1:4" x14ac:dyDescent="0.2">
      <c r="A885" t="s">
        <v>3309</v>
      </c>
      <c r="B885">
        <v>1</v>
      </c>
      <c r="C885" t="s">
        <v>2430</v>
      </c>
      <c r="D885" t="str">
        <f t="shared" si="13"/>
        <v>L10002LVc</v>
      </c>
    </row>
    <row r="886" spans="1:4" x14ac:dyDescent="0.2">
      <c r="A886" t="s">
        <v>3310</v>
      </c>
      <c r="B886">
        <v>1</v>
      </c>
      <c r="C886" t="s">
        <v>2430</v>
      </c>
      <c r="D886" t="str">
        <f t="shared" si="13"/>
        <v>L10002Mhz</v>
      </c>
    </row>
    <row r="887" spans="1:4" x14ac:dyDescent="0.2">
      <c r="A887" t="s">
        <v>3311</v>
      </c>
      <c r="B887">
        <v>2</v>
      </c>
      <c r="C887" t="s">
        <v>2426</v>
      </c>
      <c r="D887" t="str">
        <f t="shared" si="13"/>
        <v>L10002Mor</v>
      </c>
    </row>
    <row r="888" spans="1:4" x14ac:dyDescent="0.2">
      <c r="A888" t="s">
        <v>3312</v>
      </c>
      <c r="B888">
        <v>1</v>
      </c>
      <c r="C888" t="s">
        <v>2430</v>
      </c>
      <c r="D888" t="str">
        <f t="shared" si="13"/>
        <v>L10002MyG</v>
      </c>
    </row>
    <row r="889" spans="1:4" x14ac:dyDescent="0.2">
      <c r="A889" t="s">
        <v>3313</v>
      </c>
      <c r="B889">
        <v>1</v>
      </c>
      <c r="C889" t="s">
        <v>2430</v>
      </c>
      <c r="D889" t="str">
        <f t="shared" si="13"/>
        <v>L10002N5C</v>
      </c>
    </row>
    <row r="890" spans="1:4" x14ac:dyDescent="0.2">
      <c r="A890" t="s">
        <v>3314</v>
      </c>
      <c r="B890">
        <v>2</v>
      </c>
      <c r="C890" t="s">
        <v>2426</v>
      </c>
      <c r="D890" t="str">
        <f t="shared" si="13"/>
        <v>L10001NK1</v>
      </c>
    </row>
    <row r="891" spans="1:4" x14ac:dyDescent="0.2">
      <c r="A891" t="s">
        <v>3315</v>
      </c>
      <c r="B891">
        <v>2</v>
      </c>
      <c r="C891" t="s">
        <v>2426</v>
      </c>
      <c r="D891" t="str">
        <f t="shared" si="13"/>
        <v>L10000v0i</v>
      </c>
    </row>
    <row r="892" spans="1:4" x14ac:dyDescent="0.2">
      <c r="A892" t="s">
        <v>3316</v>
      </c>
      <c r="B892">
        <v>1</v>
      </c>
      <c r="C892" t="s">
        <v>2430</v>
      </c>
      <c r="D892" t="str">
        <f t="shared" si="13"/>
        <v>L10002NeX</v>
      </c>
    </row>
    <row r="893" spans="1:4" x14ac:dyDescent="0.2">
      <c r="A893" t="s">
        <v>3317</v>
      </c>
      <c r="B893">
        <v>1</v>
      </c>
      <c r="C893" t="s">
        <v>2430</v>
      </c>
      <c r="D893" t="str">
        <f t="shared" si="13"/>
        <v>L10002NjA</v>
      </c>
    </row>
    <row r="894" spans="1:4" x14ac:dyDescent="0.2">
      <c r="A894" t="s">
        <v>3318</v>
      </c>
      <c r="B894">
        <v>2</v>
      </c>
      <c r="C894" t="s">
        <v>2426</v>
      </c>
      <c r="D894" t="str">
        <f t="shared" si="13"/>
        <v>L10002NOH</v>
      </c>
    </row>
    <row r="895" spans="1:4" x14ac:dyDescent="0.2">
      <c r="A895" t="s">
        <v>3319</v>
      </c>
      <c r="B895">
        <v>1</v>
      </c>
      <c r="C895" t="s">
        <v>2430</v>
      </c>
      <c r="D895" t="str">
        <f t="shared" si="13"/>
        <v>L10002Npj</v>
      </c>
    </row>
    <row r="896" spans="1:4" x14ac:dyDescent="0.2">
      <c r="A896" t="s">
        <v>3320</v>
      </c>
      <c r="B896">
        <v>1</v>
      </c>
      <c r="C896" t="s">
        <v>2430</v>
      </c>
      <c r="D896" t="str">
        <f t="shared" si="13"/>
        <v>L10002NxO</v>
      </c>
    </row>
    <row r="897" spans="1:4" x14ac:dyDescent="0.2">
      <c r="A897" t="s">
        <v>3321</v>
      </c>
      <c r="B897">
        <v>2</v>
      </c>
      <c r="C897" t="s">
        <v>2426</v>
      </c>
      <c r="D897" t="str">
        <f t="shared" si="13"/>
        <v>L10002HSB</v>
      </c>
    </row>
    <row r="898" spans="1:4" x14ac:dyDescent="0.2">
      <c r="A898" t="s">
        <v>3322</v>
      </c>
      <c r="B898">
        <v>2</v>
      </c>
      <c r="C898" t="s">
        <v>2426</v>
      </c>
      <c r="D898" t="str">
        <f t="shared" si="13"/>
        <v>L10002IJp</v>
      </c>
    </row>
    <row r="899" spans="1:4" x14ac:dyDescent="0.2">
      <c r="A899" t="s">
        <v>3323</v>
      </c>
      <c r="B899">
        <v>2</v>
      </c>
      <c r="C899" t="s">
        <v>2426</v>
      </c>
      <c r="D899" t="str">
        <f t="shared" ref="D899:D962" si="14">RIGHT(A899,9)</f>
        <v>L10002K06</v>
      </c>
    </row>
    <row r="900" spans="1:4" x14ac:dyDescent="0.2">
      <c r="A900" t="s">
        <v>3324</v>
      </c>
      <c r="B900">
        <v>2</v>
      </c>
      <c r="C900" t="s">
        <v>2426</v>
      </c>
      <c r="D900" t="str">
        <f t="shared" si="14"/>
        <v>L10002LO1</v>
      </c>
    </row>
    <row r="901" spans="1:4" x14ac:dyDescent="0.2">
      <c r="A901" t="s">
        <v>3325</v>
      </c>
      <c r="B901">
        <v>2</v>
      </c>
      <c r="C901" t="s">
        <v>2426</v>
      </c>
      <c r="D901" t="str">
        <f t="shared" si="14"/>
        <v>L10002LQE</v>
      </c>
    </row>
    <row r="902" spans="1:4" x14ac:dyDescent="0.2">
      <c r="A902" t="s">
        <v>3326</v>
      </c>
      <c r="B902">
        <v>2</v>
      </c>
      <c r="C902" t="s">
        <v>2426</v>
      </c>
      <c r="D902" t="str">
        <f t="shared" si="14"/>
        <v>L10000vjn</v>
      </c>
    </row>
    <row r="903" spans="1:4" x14ac:dyDescent="0.2">
      <c r="A903" t="s">
        <v>3327</v>
      </c>
      <c r="B903">
        <v>2</v>
      </c>
      <c r="C903" t="s">
        <v>2426</v>
      </c>
      <c r="D903" t="str">
        <f t="shared" si="14"/>
        <v>L10002NBe</v>
      </c>
    </row>
    <row r="904" spans="1:4" x14ac:dyDescent="0.2">
      <c r="A904" t="s">
        <v>3328</v>
      </c>
      <c r="B904">
        <v>2</v>
      </c>
      <c r="C904" t="s">
        <v>2426</v>
      </c>
      <c r="D904" t="str">
        <f t="shared" si="14"/>
        <v>L10002NEV</v>
      </c>
    </row>
    <row r="905" spans="1:4" x14ac:dyDescent="0.2">
      <c r="A905" t="s">
        <v>3329</v>
      </c>
      <c r="B905">
        <v>2</v>
      </c>
      <c r="C905" t="s">
        <v>2426</v>
      </c>
      <c r="D905" t="str">
        <f t="shared" si="14"/>
        <v>L10000uf7</v>
      </c>
    </row>
    <row r="906" spans="1:4" x14ac:dyDescent="0.2">
      <c r="A906" t="s">
        <v>3330</v>
      </c>
      <c r="B906">
        <v>2</v>
      </c>
      <c r="C906" t="s">
        <v>2426</v>
      </c>
      <c r="D906" t="str">
        <f t="shared" si="14"/>
        <v>L10000uhz</v>
      </c>
    </row>
    <row r="907" spans="1:4" x14ac:dyDescent="0.2">
      <c r="A907" t="s">
        <v>3331</v>
      </c>
      <c r="B907">
        <v>2</v>
      </c>
      <c r="C907" t="s">
        <v>2426</v>
      </c>
      <c r="D907" t="str">
        <f t="shared" si="14"/>
        <v>L10000uqz</v>
      </c>
    </row>
    <row r="908" spans="1:4" x14ac:dyDescent="0.2">
      <c r="A908" t="s">
        <v>3332</v>
      </c>
      <c r="B908">
        <v>2</v>
      </c>
      <c r="C908" t="s">
        <v>2426</v>
      </c>
      <c r="D908" t="str">
        <f t="shared" si="14"/>
        <v>L10000urB</v>
      </c>
    </row>
    <row r="909" spans="1:4" x14ac:dyDescent="0.2">
      <c r="A909" t="s">
        <v>3333</v>
      </c>
      <c r="B909">
        <v>2</v>
      </c>
      <c r="C909" t="s">
        <v>2426</v>
      </c>
      <c r="D909" t="str">
        <f t="shared" si="14"/>
        <v>L10000uzl</v>
      </c>
    </row>
    <row r="910" spans="1:4" x14ac:dyDescent="0.2">
      <c r="A910" t="s">
        <v>3334</v>
      </c>
      <c r="B910">
        <v>2</v>
      </c>
      <c r="C910" t="s">
        <v>2426</v>
      </c>
      <c r="D910" t="str">
        <f t="shared" si="14"/>
        <v>L10000v1A</v>
      </c>
    </row>
    <row r="911" spans="1:4" x14ac:dyDescent="0.2">
      <c r="A911" t="s">
        <v>3335</v>
      </c>
      <c r="B911">
        <v>2</v>
      </c>
      <c r="C911" t="s">
        <v>2426</v>
      </c>
      <c r="D911" t="str">
        <f t="shared" si="14"/>
        <v>L10000vau</v>
      </c>
    </row>
    <row r="912" spans="1:4" x14ac:dyDescent="0.2">
      <c r="A912" t="s">
        <v>3336</v>
      </c>
      <c r="B912">
        <v>2</v>
      </c>
      <c r="C912" t="s">
        <v>2426</v>
      </c>
      <c r="D912" t="str">
        <f t="shared" si="14"/>
        <v>L10000vgA</v>
      </c>
    </row>
    <row r="913" spans="1:4" x14ac:dyDescent="0.2">
      <c r="A913" t="s">
        <v>3337</v>
      </c>
      <c r="B913">
        <v>2</v>
      </c>
      <c r="C913" t="s">
        <v>2426</v>
      </c>
      <c r="D913" t="str">
        <f t="shared" si="14"/>
        <v>L10000w9e</v>
      </c>
    </row>
    <row r="914" spans="1:4" x14ac:dyDescent="0.2">
      <c r="A914" t="s">
        <v>3338</v>
      </c>
      <c r="B914">
        <v>2</v>
      </c>
      <c r="C914" t="s">
        <v>2426</v>
      </c>
      <c r="D914" t="str">
        <f t="shared" si="14"/>
        <v>L10000vPL</v>
      </c>
    </row>
    <row r="915" spans="1:4" x14ac:dyDescent="0.2">
      <c r="A915" t="s">
        <v>3339</v>
      </c>
      <c r="B915">
        <v>2</v>
      </c>
      <c r="C915" t="s">
        <v>2426</v>
      </c>
      <c r="D915" t="str">
        <f t="shared" si="14"/>
        <v>L10000vQH</v>
      </c>
    </row>
    <row r="916" spans="1:4" x14ac:dyDescent="0.2">
      <c r="A916" t="s">
        <v>3340</v>
      </c>
      <c r="B916">
        <v>2</v>
      </c>
      <c r="C916" t="s">
        <v>2426</v>
      </c>
      <c r="D916" t="str">
        <f t="shared" si="14"/>
        <v>L10000vvi</v>
      </c>
    </row>
    <row r="917" spans="1:4" x14ac:dyDescent="0.2">
      <c r="A917" t="s">
        <v>3341</v>
      </c>
      <c r="B917">
        <v>2</v>
      </c>
      <c r="C917" t="s">
        <v>2426</v>
      </c>
      <c r="D917" t="str">
        <f t="shared" si="14"/>
        <v>L10000vWR</v>
      </c>
    </row>
    <row r="918" spans="1:4" x14ac:dyDescent="0.2">
      <c r="A918" t="s">
        <v>3342</v>
      </c>
      <c r="B918">
        <v>2</v>
      </c>
      <c r="C918" t="s">
        <v>2426</v>
      </c>
      <c r="D918" t="str">
        <f t="shared" si="14"/>
        <v>L10000wDC</v>
      </c>
    </row>
    <row r="919" spans="1:4" x14ac:dyDescent="0.2">
      <c r="A919" t="s">
        <v>3343</v>
      </c>
      <c r="B919">
        <v>2</v>
      </c>
      <c r="C919" t="s">
        <v>2426</v>
      </c>
      <c r="D919" t="str">
        <f t="shared" si="14"/>
        <v>L10000wgD</v>
      </c>
    </row>
    <row r="920" spans="1:4" x14ac:dyDescent="0.2">
      <c r="A920" t="s">
        <v>3344</v>
      </c>
      <c r="B920">
        <v>2</v>
      </c>
      <c r="C920" t="s">
        <v>2426</v>
      </c>
      <c r="D920" t="str">
        <f t="shared" si="14"/>
        <v>L10001NFR</v>
      </c>
    </row>
    <row r="921" spans="1:4" x14ac:dyDescent="0.2">
      <c r="A921" t="s">
        <v>3345</v>
      </c>
      <c r="B921">
        <v>2</v>
      </c>
      <c r="C921" t="s">
        <v>2426</v>
      </c>
      <c r="D921" t="str">
        <f t="shared" si="14"/>
        <v>L10008IKS</v>
      </c>
    </row>
    <row r="922" spans="1:4" x14ac:dyDescent="0.2">
      <c r="A922" t="s">
        <v>3346</v>
      </c>
      <c r="B922">
        <v>2</v>
      </c>
      <c r="C922" t="s">
        <v>2426</v>
      </c>
      <c r="D922" t="str">
        <f t="shared" si="14"/>
        <v>L10008Y8d</v>
      </c>
    </row>
    <row r="923" spans="1:4" x14ac:dyDescent="0.2">
      <c r="A923" t="s">
        <v>3347</v>
      </c>
      <c r="B923">
        <v>2</v>
      </c>
      <c r="C923" t="s">
        <v>2426</v>
      </c>
      <c r="D923" t="str">
        <f t="shared" si="14"/>
        <v>L10008Y8E</v>
      </c>
    </row>
    <row r="924" spans="1:4" x14ac:dyDescent="0.2">
      <c r="A924" t="s">
        <v>3348</v>
      </c>
      <c r="B924">
        <v>2</v>
      </c>
      <c r="C924" t="s">
        <v>2426</v>
      </c>
      <c r="D924" t="str">
        <f t="shared" si="14"/>
        <v>L10000uiv</v>
      </c>
    </row>
    <row r="925" spans="1:4" x14ac:dyDescent="0.2">
      <c r="A925" t="s">
        <v>3349</v>
      </c>
      <c r="B925">
        <v>2</v>
      </c>
      <c r="C925" t="s">
        <v>2426</v>
      </c>
      <c r="D925" t="str">
        <f t="shared" si="14"/>
        <v>L10008Y8L</v>
      </c>
    </row>
    <row r="926" spans="1:4" x14ac:dyDescent="0.2">
      <c r="A926" t="s">
        <v>3350</v>
      </c>
      <c r="B926">
        <v>2</v>
      </c>
      <c r="C926" t="s">
        <v>2426</v>
      </c>
      <c r="D926" t="str">
        <f t="shared" si="14"/>
        <v>L10008Y8n</v>
      </c>
    </row>
    <row r="927" spans="1:4" x14ac:dyDescent="0.2">
      <c r="A927" t="s">
        <v>3351</v>
      </c>
      <c r="B927">
        <v>2</v>
      </c>
      <c r="C927" t="s">
        <v>2426</v>
      </c>
      <c r="D927" t="str">
        <f t="shared" si="14"/>
        <v>L3d0000D7</v>
      </c>
    </row>
    <row r="928" spans="1:4" x14ac:dyDescent="0.2">
      <c r="A928" t="s">
        <v>3352</v>
      </c>
      <c r="B928">
        <v>2</v>
      </c>
      <c r="C928" t="s">
        <v>2426</v>
      </c>
      <c r="D928" t="str">
        <f t="shared" si="14"/>
        <v>LF00000N9</v>
      </c>
    </row>
    <row r="929" spans="1:4" x14ac:dyDescent="0.2">
      <c r="A929" t="s">
        <v>3353</v>
      </c>
      <c r="B929">
        <v>2</v>
      </c>
      <c r="C929" t="s">
        <v>2426</v>
      </c>
      <c r="D929" t="str">
        <f t="shared" si="14"/>
        <v>LF00000NH</v>
      </c>
    </row>
    <row r="930" spans="1:4" x14ac:dyDescent="0.2">
      <c r="A930" t="s">
        <v>3354</v>
      </c>
      <c r="B930">
        <v>2</v>
      </c>
      <c r="C930" t="s">
        <v>2426</v>
      </c>
      <c r="D930" t="str">
        <f t="shared" si="14"/>
        <v>LF00000NN</v>
      </c>
    </row>
    <row r="931" spans="1:4" x14ac:dyDescent="0.2">
      <c r="A931" t="s">
        <v>3355</v>
      </c>
      <c r="B931">
        <v>2</v>
      </c>
      <c r="C931" t="s">
        <v>2426</v>
      </c>
      <c r="D931" t="str">
        <f t="shared" si="14"/>
        <v>LF00000P6</v>
      </c>
    </row>
    <row r="932" spans="1:4" x14ac:dyDescent="0.2">
      <c r="A932" t="s">
        <v>3356</v>
      </c>
      <c r="B932">
        <v>2</v>
      </c>
      <c r="C932" t="s">
        <v>2426</v>
      </c>
      <c r="D932" t="str">
        <f t="shared" si="14"/>
        <v>LF00000P7</v>
      </c>
    </row>
    <row r="933" spans="1:4" x14ac:dyDescent="0.2">
      <c r="A933" t="s">
        <v>3357</v>
      </c>
      <c r="B933">
        <v>2</v>
      </c>
      <c r="C933" t="s">
        <v>2426</v>
      </c>
      <c r="D933" t="str">
        <f t="shared" si="14"/>
        <v>LF00000PD</v>
      </c>
    </row>
    <row r="934" spans="1:4" x14ac:dyDescent="0.2">
      <c r="A934" t="s">
        <v>3358</v>
      </c>
      <c r="B934">
        <v>2</v>
      </c>
      <c r="C934" t="s">
        <v>2426</v>
      </c>
      <c r="D934" t="str">
        <f t="shared" si="14"/>
        <v>LF00000PG</v>
      </c>
    </row>
    <row r="935" spans="1:4" x14ac:dyDescent="0.2">
      <c r="A935" t="s">
        <v>3359</v>
      </c>
      <c r="B935">
        <v>2</v>
      </c>
      <c r="C935" t="s">
        <v>2426</v>
      </c>
      <c r="D935" t="str">
        <f t="shared" si="14"/>
        <v>L10002KsI</v>
      </c>
    </row>
    <row r="936" spans="1:4" x14ac:dyDescent="0.2">
      <c r="A936" t="s">
        <v>3360</v>
      </c>
      <c r="B936">
        <v>1</v>
      </c>
      <c r="C936" t="s">
        <v>2430</v>
      </c>
      <c r="D936" t="str">
        <f t="shared" si="14"/>
        <v>L10002HKr</v>
      </c>
    </row>
    <row r="937" spans="1:4" x14ac:dyDescent="0.2">
      <c r="A937" t="s">
        <v>3361</v>
      </c>
      <c r="B937">
        <v>1</v>
      </c>
      <c r="C937" t="s">
        <v>2430</v>
      </c>
      <c r="D937" t="str">
        <f t="shared" si="14"/>
        <v>L10002ICl</v>
      </c>
    </row>
    <row r="938" spans="1:4" x14ac:dyDescent="0.2">
      <c r="A938" t="s">
        <v>3362</v>
      </c>
      <c r="B938">
        <v>1</v>
      </c>
      <c r="C938" t="s">
        <v>2430</v>
      </c>
      <c r="D938" t="str">
        <f t="shared" si="14"/>
        <v>L10002LG7</v>
      </c>
    </row>
    <row r="939" spans="1:4" x14ac:dyDescent="0.2">
      <c r="A939" t="s">
        <v>3363</v>
      </c>
      <c r="B939">
        <v>1</v>
      </c>
      <c r="C939" t="s">
        <v>2430</v>
      </c>
      <c r="D939" t="str">
        <f t="shared" si="14"/>
        <v>L10002LLt</v>
      </c>
    </row>
    <row r="940" spans="1:4" x14ac:dyDescent="0.2">
      <c r="A940" t="s">
        <v>3364</v>
      </c>
      <c r="B940">
        <v>1</v>
      </c>
      <c r="C940" t="s">
        <v>2430</v>
      </c>
      <c r="D940" t="str">
        <f t="shared" si="14"/>
        <v>L10002MId</v>
      </c>
    </row>
    <row r="941" spans="1:4" x14ac:dyDescent="0.2">
      <c r="A941" t="s">
        <v>3365</v>
      </c>
      <c r="B941">
        <v>1</v>
      </c>
      <c r="C941" t="s">
        <v>2430</v>
      </c>
      <c r="D941" t="str">
        <f t="shared" si="14"/>
        <v>L10002MpZ</v>
      </c>
    </row>
    <row r="942" spans="1:4" x14ac:dyDescent="0.2">
      <c r="A942" t="s">
        <v>3366</v>
      </c>
      <c r="B942">
        <v>1</v>
      </c>
      <c r="C942" t="s">
        <v>2430</v>
      </c>
      <c r="D942" t="str">
        <f t="shared" si="14"/>
        <v>L10002Ngv</v>
      </c>
    </row>
    <row r="943" spans="1:4" x14ac:dyDescent="0.2">
      <c r="A943" t="s">
        <v>3367</v>
      </c>
      <c r="B943">
        <v>1</v>
      </c>
      <c r="C943" t="s">
        <v>2430</v>
      </c>
      <c r="D943" t="str">
        <f t="shared" si="14"/>
        <v>L10002NKU</v>
      </c>
    </row>
    <row r="944" spans="1:4" x14ac:dyDescent="0.2">
      <c r="A944" t="s">
        <v>3368</v>
      </c>
      <c r="B944">
        <v>1</v>
      </c>
      <c r="C944" t="s">
        <v>2430</v>
      </c>
      <c r="D944" t="str">
        <f t="shared" si="14"/>
        <v>L10002Nxe</v>
      </c>
    </row>
    <row r="945" spans="1:4" x14ac:dyDescent="0.2">
      <c r="A945" t="s">
        <v>3369</v>
      </c>
      <c r="B945">
        <v>2</v>
      </c>
      <c r="C945" t="s">
        <v>2426</v>
      </c>
      <c r="D945" t="str">
        <f t="shared" si="14"/>
        <v>L10000uDK</v>
      </c>
    </row>
    <row r="946" spans="1:4" x14ac:dyDescent="0.2">
      <c r="A946" t="s">
        <v>3370</v>
      </c>
      <c r="B946">
        <v>2</v>
      </c>
      <c r="C946" t="s">
        <v>2426</v>
      </c>
      <c r="D946" t="str">
        <f t="shared" si="14"/>
        <v>L10002rRi</v>
      </c>
    </row>
    <row r="947" spans="1:4" x14ac:dyDescent="0.2">
      <c r="A947" t="s">
        <v>3371</v>
      </c>
      <c r="B947">
        <v>2</v>
      </c>
      <c r="C947" t="s">
        <v>2426</v>
      </c>
      <c r="D947" t="str">
        <f t="shared" si="14"/>
        <v>L10000umx</v>
      </c>
    </row>
    <row r="948" spans="1:4" x14ac:dyDescent="0.2">
      <c r="A948" t="s">
        <v>3372</v>
      </c>
      <c r="B948">
        <v>2</v>
      </c>
      <c r="C948" t="s">
        <v>2426</v>
      </c>
      <c r="D948" t="str">
        <f t="shared" si="14"/>
        <v>L10000vO8</v>
      </c>
    </row>
    <row r="949" spans="1:4" x14ac:dyDescent="0.2">
      <c r="A949" t="s">
        <v>3373</v>
      </c>
      <c r="B949">
        <v>2</v>
      </c>
      <c r="C949" t="s">
        <v>2426</v>
      </c>
      <c r="D949" t="str">
        <f t="shared" si="14"/>
        <v>L10000uER</v>
      </c>
    </row>
    <row r="950" spans="1:4" x14ac:dyDescent="0.2">
      <c r="A950" t="s">
        <v>3374</v>
      </c>
      <c r="B950">
        <v>2</v>
      </c>
      <c r="C950" t="s">
        <v>2426</v>
      </c>
      <c r="D950" t="str">
        <f t="shared" si="14"/>
        <v>L10000uID</v>
      </c>
    </row>
    <row r="951" spans="1:4" x14ac:dyDescent="0.2">
      <c r="A951" t="s">
        <v>3375</v>
      </c>
      <c r="B951">
        <v>2</v>
      </c>
      <c r="C951" t="s">
        <v>2426</v>
      </c>
      <c r="D951" t="str">
        <f t="shared" si="14"/>
        <v>L10000uM3</v>
      </c>
    </row>
    <row r="952" spans="1:4" x14ac:dyDescent="0.2">
      <c r="A952" t="s">
        <v>3376</v>
      </c>
      <c r="B952">
        <v>2</v>
      </c>
      <c r="C952" t="s">
        <v>2426</v>
      </c>
      <c r="D952" t="str">
        <f t="shared" si="14"/>
        <v>L10000unr</v>
      </c>
    </row>
    <row r="953" spans="1:4" x14ac:dyDescent="0.2">
      <c r="A953" t="s">
        <v>3377</v>
      </c>
      <c r="B953">
        <v>2</v>
      </c>
      <c r="C953" t="s">
        <v>2426</v>
      </c>
      <c r="D953" t="str">
        <f t="shared" si="14"/>
        <v>L10000v2v</v>
      </c>
    </row>
    <row r="954" spans="1:4" x14ac:dyDescent="0.2">
      <c r="A954" t="s">
        <v>3378</v>
      </c>
      <c r="B954">
        <v>2</v>
      </c>
      <c r="C954" t="s">
        <v>2426</v>
      </c>
      <c r="D954" t="str">
        <f t="shared" si="14"/>
        <v>L10000v4l</v>
      </c>
    </row>
    <row r="955" spans="1:4" x14ac:dyDescent="0.2">
      <c r="A955" t="s">
        <v>3379</v>
      </c>
      <c r="B955">
        <v>2</v>
      </c>
      <c r="C955" t="s">
        <v>2426</v>
      </c>
      <c r="D955" t="str">
        <f t="shared" si="14"/>
        <v>L10000vaT</v>
      </c>
    </row>
    <row r="956" spans="1:4" x14ac:dyDescent="0.2">
      <c r="A956" t="s">
        <v>3380</v>
      </c>
      <c r="B956">
        <v>2</v>
      </c>
      <c r="C956" t="s">
        <v>2426</v>
      </c>
      <c r="D956" t="str">
        <f t="shared" si="14"/>
        <v>L10000vbc</v>
      </c>
    </row>
    <row r="957" spans="1:4" x14ac:dyDescent="0.2">
      <c r="A957" t="s">
        <v>3381</v>
      </c>
      <c r="B957">
        <v>2</v>
      </c>
      <c r="C957" t="s">
        <v>2426</v>
      </c>
      <c r="D957" t="str">
        <f t="shared" si="14"/>
        <v>L10000uI8</v>
      </c>
    </row>
    <row r="958" spans="1:4" x14ac:dyDescent="0.2">
      <c r="A958" t="s">
        <v>3382</v>
      </c>
      <c r="B958">
        <v>2</v>
      </c>
      <c r="C958" t="s">
        <v>2426</v>
      </c>
      <c r="D958" t="str">
        <f t="shared" si="14"/>
        <v>L10000vsT</v>
      </c>
    </row>
    <row r="959" spans="1:4" x14ac:dyDescent="0.2">
      <c r="A959" t="s">
        <v>3383</v>
      </c>
      <c r="B959">
        <v>2</v>
      </c>
      <c r="C959" t="s">
        <v>2426</v>
      </c>
      <c r="D959" t="str">
        <f t="shared" si="14"/>
        <v>L10000vU1</v>
      </c>
    </row>
    <row r="960" spans="1:4" x14ac:dyDescent="0.2">
      <c r="A960" t="s">
        <v>3384</v>
      </c>
      <c r="B960">
        <v>2</v>
      </c>
      <c r="C960" t="s">
        <v>2426</v>
      </c>
      <c r="D960" t="str">
        <f t="shared" si="14"/>
        <v>L10000vUH</v>
      </c>
    </row>
    <row r="961" spans="1:4" x14ac:dyDescent="0.2">
      <c r="A961" t="s">
        <v>3385</v>
      </c>
      <c r="B961">
        <v>2</v>
      </c>
      <c r="C961" t="s">
        <v>2426</v>
      </c>
      <c r="D961" t="str">
        <f t="shared" si="14"/>
        <v>L10000vUT</v>
      </c>
    </row>
    <row r="962" spans="1:4" x14ac:dyDescent="0.2">
      <c r="A962" t="s">
        <v>3386</v>
      </c>
      <c r="B962">
        <v>2</v>
      </c>
      <c r="C962" t="s">
        <v>2426</v>
      </c>
      <c r="D962" t="str">
        <f t="shared" si="14"/>
        <v>L10000vYG</v>
      </c>
    </row>
    <row r="963" spans="1:4" x14ac:dyDescent="0.2">
      <c r="A963" t="s">
        <v>3387</v>
      </c>
      <c r="B963">
        <v>2</v>
      </c>
      <c r="C963" t="s">
        <v>2426</v>
      </c>
      <c r="D963" t="str">
        <f t="shared" ref="D963:D1026" si="15">RIGHT(A963,9)</f>
        <v>L10000w6f</v>
      </c>
    </row>
    <row r="964" spans="1:4" x14ac:dyDescent="0.2">
      <c r="A964" t="s">
        <v>3388</v>
      </c>
      <c r="B964">
        <v>2</v>
      </c>
      <c r="C964" t="s">
        <v>2426</v>
      </c>
      <c r="D964" t="str">
        <f t="shared" si="15"/>
        <v>L10000w9I</v>
      </c>
    </row>
    <row r="965" spans="1:4" x14ac:dyDescent="0.2">
      <c r="A965" t="s">
        <v>3389</v>
      </c>
      <c r="B965">
        <v>2</v>
      </c>
      <c r="C965" t="s">
        <v>2426</v>
      </c>
      <c r="D965" t="str">
        <f t="shared" si="15"/>
        <v>L10000wDK</v>
      </c>
    </row>
    <row r="966" spans="1:4" x14ac:dyDescent="0.2">
      <c r="A966" t="s">
        <v>3390</v>
      </c>
      <c r="B966">
        <v>2</v>
      </c>
      <c r="C966" t="s">
        <v>2426</v>
      </c>
      <c r="D966" t="str">
        <f t="shared" si="15"/>
        <v>L10000win</v>
      </c>
    </row>
    <row r="967" spans="1:4" x14ac:dyDescent="0.2">
      <c r="A967" t="s">
        <v>3391</v>
      </c>
      <c r="B967">
        <v>2</v>
      </c>
      <c r="C967" t="s">
        <v>2426</v>
      </c>
      <c r="D967" t="str">
        <f t="shared" si="15"/>
        <v>L10000wJg</v>
      </c>
    </row>
    <row r="968" spans="1:4" x14ac:dyDescent="0.2">
      <c r="A968" t="s">
        <v>3392</v>
      </c>
      <c r="B968">
        <v>2</v>
      </c>
      <c r="C968" t="s">
        <v>2426</v>
      </c>
      <c r="D968" t="str">
        <f t="shared" si="15"/>
        <v>L10000v3b</v>
      </c>
    </row>
    <row r="969" spans="1:4" x14ac:dyDescent="0.2">
      <c r="A969" t="s">
        <v>3393</v>
      </c>
      <c r="B969">
        <v>2</v>
      </c>
      <c r="C969" t="s">
        <v>2426</v>
      </c>
      <c r="D969" t="str">
        <f t="shared" si="15"/>
        <v>L10008l5E</v>
      </c>
    </row>
    <row r="970" spans="1:4" x14ac:dyDescent="0.2">
      <c r="A970" t="s">
        <v>3394</v>
      </c>
      <c r="B970">
        <v>2</v>
      </c>
      <c r="C970" t="s">
        <v>2426</v>
      </c>
      <c r="D970" t="str">
        <f t="shared" si="15"/>
        <v>L2r0001pL</v>
      </c>
    </row>
    <row r="971" spans="1:4" x14ac:dyDescent="0.2">
      <c r="A971" t="s">
        <v>3395</v>
      </c>
      <c r="B971">
        <v>2</v>
      </c>
      <c r="C971" t="s">
        <v>2426</v>
      </c>
      <c r="D971" t="str">
        <f t="shared" si="15"/>
        <v>L10000uF0</v>
      </c>
    </row>
    <row r="972" spans="1:4" x14ac:dyDescent="0.2">
      <c r="A972" t="s">
        <v>3396</v>
      </c>
      <c r="B972">
        <v>2</v>
      </c>
      <c r="C972" t="s">
        <v>2426</v>
      </c>
      <c r="D972" t="str">
        <f t="shared" si="15"/>
        <v>L10000uGn</v>
      </c>
    </row>
    <row r="973" spans="1:4" x14ac:dyDescent="0.2">
      <c r="A973" t="s">
        <v>3397</v>
      </c>
      <c r="B973">
        <v>2</v>
      </c>
      <c r="C973" t="s">
        <v>2426</v>
      </c>
      <c r="D973" t="str">
        <f t="shared" si="15"/>
        <v>L10000uIb</v>
      </c>
    </row>
    <row r="974" spans="1:4" x14ac:dyDescent="0.2">
      <c r="A974" t="s">
        <v>3398</v>
      </c>
      <c r="B974">
        <v>2</v>
      </c>
      <c r="C974" t="s">
        <v>2426</v>
      </c>
      <c r="D974" t="str">
        <f t="shared" si="15"/>
        <v>L10000um0</v>
      </c>
    </row>
    <row r="975" spans="1:4" x14ac:dyDescent="0.2">
      <c r="A975" t="s">
        <v>3399</v>
      </c>
      <c r="B975">
        <v>2</v>
      </c>
      <c r="C975" t="s">
        <v>2426</v>
      </c>
      <c r="D975" t="str">
        <f t="shared" si="15"/>
        <v>L10000vpG</v>
      </c>
    </row>
    <row r="976" spans="1:4" x14ac:dyDescent="0.2">
      <c r="A976" t="s">
        <v>3400</v>
      </c>
      <c r="B976">
        <v>2</v>
      </c>
      <c r="C976" t="s">
        <v>2426</v>
      </c>
      <c r="D976" t="str">
        <f t="shared" si="15"/>
        <v>L10000vQ9</v>
      </c>
    </row>
    <row r="977" spans="1:4" x14ac:dyDescent="0.2">
      <c r="A977" t="s">
        <v>3401</v>
      </c>
      <c r="B977">
        <v>2</v>
      </c>
      <c r="C977" t="s">
        <v>2426</v>
      </c>
      <c r="D977" t="str">
        <f t="shared" si="15"/>
        <v>L10001NVC</v>
      </c>
    </row>
    <row r="978" spans="1:4" x14ac:dyDescent="0.2">
      <c r="A978" t="s">
        <v>3402</v>
      </c>
      <c r="B978">
        <v>2</v>
      </c>
      <c r="C978" t="s">
        <v>2426</v>
      </c>
      <c r="D978" t="str">
        <f t="shared" si="15"/>
        <v>L10000vka</v>
      </c>
    </row>
    <row r="979" spans="1:4" x14ac:dyDescent="0.2">
      <c r="A979" t="s">
        <v>3403</v>
      </c>
      <c r="B979">
        <v>2</v>
      </c>
      <c r="C979" t="s">
        <v>2426</v>
      </c>
      <c r="D979" t="str">
        <f t="shared" si="15"/>
        <v>L10000vS6</v>
      </c>
    </row>
    <row r="980" spans="1:4" x14ac:dyDescent="0.2">
      <c r="A980" t="s">
        <v>3404</v>
      </c>
      <c r="B980">
        <v>2</v>
      </c>
      <c r="C980" t="s">
        <v>2426</v>
      </c>
      <c r="D980" t="str">
        <f t="shared" si="15"/>
        <v>L10000w8q</v>
      </c>
    </row>
    <row r="981" spans="1:4" x14ac:dyDescent="0.2">
      <c r="A981" t="s">
        <v>3405</v>
      </c>
      <c r="B981">
        <v>2</v>
      </c>
      <c r="C981" t="s">
        <v>2426</v>
      </c>
      <c r="D981" t="str">
        <f t="shared" si="15"/>
        <v>L10000xy6</v>
      </c>
    </row>
    <row r="982" spans="1:4" x14ac:dyDescent="0.2">
      <c r="A982" t="s">
        <v>3406</v>
      </c>
      <c r="B982">
        <v>2</v>
      </c>
      <c r="C982" t="s">
        <v>2426</v>
      </c>
      <c r="D982" t="str">
        <f t="shared" si="15"/>
        <v>L2H0000gf</v>
      </c>
    </row>
    <row r="983" spans="1:4" x14ac:dyDescent="0.2">
      <c r="A983" t="s">
        <v>3407</v>
      </c>
      <c r="B983">
        <v>2</v>
      </c>
      <c r="C983" t="s">
        <v>2426</v>
      </c>
      <c r="D983" t="str">
        <f t="shared" si="15"/>
        <v>L10000wiK</v>
      </c>
    </row>
    <row r="984" spans="1:4" x14ac:dyDescent="0.2">
      <c r="A984" t="s">
        <v>3408</v>
      </c>
      <c r="B984">
        <v>2</v>
      </c>
      <c r="C984" t="s">
        <v>2426</v>
      </c>
      <c r="D984" t="str">
        <f t="shared" si="15"/>
        <v>L10008pre</v>
      </c>
    </row>
    <row r="985" spans="1:4" x14ac:dyDescent="0.2">
      <c r="A985" t="s">
        <v>3409</v>
      </c>
      <c r="B985">
        <v>2</v>
      </c>
      <c r="C985" t="s">
        <v>2426</v>
      </c>
      <c r="D985" t="str">
        <f t="shared" si="15"/>
        <v>L10001Ne1</v>
      </c>
    </row>
    <row r="986" spans="1:4" x14ac:dyDescent="0.2">
      <c r="A986" t="s">
        <v>3410</v>
      </c>
      <c r="B986">
        <v>2</v>
      </c>
      <c r="C986" t="s">
        <v>2426</v>
      </c>
      <c r="D986" t="str">
        <f t="shared" si="15"/>
        <v>L10000whY</v>
      </c>
    </row>
    <row r="987" spans="1:4" x14ac:dyDescent="0.2">
      <c r="A987" t="s">
        <v>3411</v>
      </c>
      <c r="B987">
        <v>2</v>
      </c>
      <c r="C987" t="s">
        <v>2426</v>
      </c>
      <c r="D987" t="str">
        <f t="shared" si="15"/>
        <v>L10000wA8</v>
      </c>
    </row>
    <row r="988" spans="1:4" x14ac:dyDescent="0.2">
      <c r="A988" t="s">
        <v>3412</v>
      </c>
      <c r="B988">
        <v>1</v>
      </c>
      <c r="C988" t="s">
        <v>2430</v>
      </c>
      <c r="D988" t="str">
        <f t="shared" si="15"/>
        <v>L10002sIK</v>
      </c>
    </row>
    <row r="989" spans="1:4" x14ac:dyDescent="0.2">
      <c r="A989" t="s">
        <v>3413</v>
      </c>
      <c r="B989">
        <v>1</v>
      </c>
      <c r="C989" t="s">
        <v>2430</v>
      </c>
      <c r="D989" t="str">
        <f t="shared" si="15"/>
        <v>L1000972s</v>
      </c>
    </row>
    <row r="990" spans="1:4" x14ac:dyDescent="0.2">
      <c r="A990" t="s">
        <v>3414</v>
      </c>
      <c r="B990">
        <v>1</v>
      </c>
      <c r="C990" t="s">
        <v>2430</v>
      </c>
      <c r="D990" t="str">
        <f t="shared" si="15"/>
        <v>L10002sG5</v>
      </c>
    </row>
    <row r="991" spans="1:4" x14ac:dyDescent="0.2">
      <c r="A991" t="s">
        <v>3415</v>
      </c>
      <c r="B991">
        <v>1</v>
      </c>
      <c r="C991" t="s">
        <v>2430</v>
      </c>
      <c r="D991" t="str">
        <f t="shared" si="15"/>
        <v>L10002rZ9</v>
      </c>
    </row>
    <row r="992" spans="1:4" x14ac:dyDescent="0.2">
      <c r="A992" t="s">
        <v>3416</v>
      </c>
      <c r="B992">
        <v>1</v>
      </c>
      <c r="C992" t="s">
        <v>2430</v>
      </c>
      <c r="D992" t="str">
        <f t="shared" si="15"/>
        <v>L10002rmm</v>
      </c>
    </row>
    <row r="993" spans="1:4" x14ac:dyDescent="0.2">
      <c r="A993" t="s">
        <v>3417</v>
      </c>
      <c r="B993">
        <v>1</v>
      </c>
      <c r="C993" t="s">
        <v>2430</v>
      </c>
      <c r="D993" t="str">
        <f t="shared" si="15"/>
        <v>L10002rwk</v>
      </c>
    </row>
    <row r="994" spans="1:4" x14ac:dyDescent="0.2">
      <c r="A994" t="s">
        <v>3418</v>
      </c>
      <c r="B994">
        <v>1</v>
      </c>
      <c r="C994" t="s">
        <v>2430</v>
      </c>
      <c r="D994" t="str">
        <f t="shared" si="15"/>
        <v>L10002rhS</v>
      </c>
    </row>
    <row r="995" spans="1:4" x14ac:dyDescent="0.2">
      <c r="A995" t="s">
        <v>3419</v>
      </c>
      <c r="B995">
        <v>1</v>
      </c>
      <c r="C995" t="s">
        <v>2430</v>
      </c>
      <c r="D995" t="str">
        <f t="shared" si="15"/>
        <v>L10002rWs</v>
      </c>
    </row>
    <row r="996" spans="1:4" x14ac:dyDescent="0.2">
      <c r="A996" t="s">
        <v>2807</v>
      </c>
      <c r="B996">
        <v>1</v>
      </c>
      <c r="C996" t="s">
        <v>2430</v>
      </c>
      <c r="D996" t="str">
        <f t="shared" si="15"/>
        <v>L10002L0W</v>
      </c>
    </row>
    <row r="997" spans="1:4" x14ac:dyDescent="0.2">
      <c r="A997" t="s">
        <v>3420</v>
      </c>
      <c r="B997">
        <v>1</v>
      </c>
      <c r="C997" t="s">
        <v>2430</v>
      </c>
      <c r="D997" t="str">
        <f t="shared" si="15"/>
        <v>L10002rQP</v>
      </c>
    </row>
    <row r="998" spans="1:4" x14ac:dyDescent="0.2">
      <c r="A998" t="s">
        <v>3421</v>
      </c>
      <c r="B998">
        <v>1</v>
      </c>
      <c r="C998" t="s">
        <v>2430</v>
      </c>
      <c r="D998" t="str">
        <f t="shared" si="15"/>
        <v>L10002s4j</v>
      </c>
    </row>
    <row r="999" spans="1:4" x14ac:dyDescent="0.2">
      <c r="A999" t="s">
        <v>3422</v>
      </c>
      <c r="B999">
        <v>1</v>
      </c>
      <c r="C999" t="s">
        <v>2430</v>
      </c>
      <c r="D999" t="str">
        <f t="shared" si="15"/>
        <v>L10002rXw</v>
      </c>
    </row>
    <row r="1000" spans="1:4" x14ac:dyDescent="0.2">
      <c r="A1000" t="s">
        <v>3423</v>
      </c>
      <c r="B1000">
        <v>1</v>
      </c>
      <c r="C1000" t="s">
        <v>2430</v>
      </c>
      <c r="D1000" t="str">
        <f t="shared" si="15"/>
        <v>L10002rLD</v>
      </c>
    </row>
    <row r="1001" spans="1:4" x14ac:dyDescent="0.2">
      <c r="A1001" t="s">
        <v>3424</v>
      </c>
      <c r="B1001">
        <v>1</v>
      </c>
      <c r="C1001" t="s">
        <v>2430</v>
      </c>
      <c r="D1001" t="str">
        <f t="shared" si="15"/>
        <v>L10002sIf</v>
      </c>
    </row>
    <row r="1002" spans="1:4" x14ac:dyDescent="0.2">
      <c r="A1002" t="s">
        <v>3425</v>
      </c>
      <c r="B1002">
        <v>1</v>
      </c>
      <c r="C1002" t="s">
        <v>2430</v>
      </c>
      <c r="D1002" t="str">
        <f t="shared" si="15"/>
        <v>L100097IJ</v>
      </c>
    </row>
    <row r="1003" spans="1:4" x14ac:dyDescent="0.2">
      <c r="A1003" t="s">
        <v>3426</v>
      </c>
      <c r="B1003">
        <v>1</v>
      </c>
      <c r="C1003" t="s">
        <v>2430</v>
      </c>
      <c r="D1003" t="str">
        <f t="shared" si="15"/>
        <v>L10002rNl</v>
      </c>
    </row>
    <row r="1004" spans="1:4" x14ac:dyDescent="0.2">
      <c r="A1004" t="s">
        <v>3427</v>
      </c>
      <c r="B1004">
        <v>1</v>
      </c>
      <c r="C1004" t="s">
        <v>2430</v>
      </c>
      <c r="D1004" t="str">
        <f t="shared" si="15"/>
        <v>L10002rWd</v>
      </c>
    </row>
    <row r="1005" spans="1:4" x14ac:dyDescent="0.2">
      <c r="A1005" t="s">
        <v>3428</v>
      </c>
      <c r="B1005">
        <v>1</v>
      </c>
      <c r="C1005" t="s">
        <v>2430</v>
      </c>
      <c r="D1005" t="str">
        <f t="shared" si="15"/>
        <v>L10002rPu</v>
      </c>
    </row>
    <row r="1006" spans="1:4" x14ac:dyDescent="0.2">
      <c r="A1006" t="s">
        <v>3429</v>
      </c>
      <c r="B1006">
        <v>1</v>
      </c>
      <c r="C1006" t="s">
        <v>2430</v>
      </c>
      <c r="D1006" t="str">
        <f t="shared" si="15"/>
        <v>L10002rfr</v>
      </c>
    </row>
    <row r="1007" spans="1:4" x14ac:dyDescent="0.2">
      <c r="A1007" t="s">
        <v>3430</v>
      </c>
      <c r="B1007">
        <v>1</v>
      </c>
      <c r="C1007" t="s">
        <v>2430</v>
      </c>
      <c r="D1007" t="str">
        <f t="shared" si="15"/>
        <v>L10002rvw</v>
      </c>
    </row>
    <row r="1008" spans="1:4" x14ac:dyDescent="0.2">
      <c r="A1008" t="s">
        <v>3431</v>
      </c>
      <c r="B1008">
        <v>1</v>
      </c>
      <c r="C1008" t="s">
        <v>2430</v>
      </c>
      <c r="D1008" t="str">
        <f t="shared" si="15"/>
        <v>L10002sCK</v>
      </c>
    </row>
    <row r="1009" spans="1:4" x14ac:dyDescent="0.2">
      <c r="A1009" t="s">
        <v>3432</v>
      </c>
      <c r="B1009">
        <v>1</v>
      </c>
      <c r="C1009" t="s">
        <v>2430</v>
      </c>
      <c r="D1009" t="str">
        <f t="shared" si="15"/>
        <v>L10002rj3</v>
      </c>
    </row>
    <row r="1010" spans="1:4" x14ac:dyDescent="0.2">
      <c r="A1010" t="s">
        <v>3433</v>
      </c>
      <c r="B1010">
        <v>1</v>
      </c>
      <c r="C1010" t="s">
        <v>2430</v>
      </c>
      <c r="D1010" t="str">
        <f t="shared" si="15"/>
        <v>L10002rw6</v>
      </c>
    </row>
    <row r="1011" spans="1:4" x14ac:dyDescent="0.2">
      <c r="A1011" t="s">
        <v>3434</v>
      </c>
      <c r="B1011">
        <v>1</v>
      </c>
      <c r="C1011" t="s">
        <v>2430</v>
      </c>
      <c r="D1011" t="str">
        <f t="shared" si="15"/>
        <v>L10002s2D</v>
      </c>
    </row>
    <row r="1012" spans="1:4" x14ac:dyDescent="0.2">
      <c r="A1012" t="s">
        <v>3435</v>
      </c>
      <c r="B1012">
        <v>1</v>
      </c>
      <c r="C1012" t="s">
        <v>2430</v>
      </c>
      <c r="D1012" t="str">
        <f t="shared" si="15"/>
        <v>L10002sBw</v>
      </c>
    </row>
    <row r="1013" spans="1:4" x14ac:dyDescent="0.2">
      <c r="A1013" t="s">
        <v>3436</v>
      </c>
      <c r="B1013">
        <v>1</v>
      </c>
      <c r="C1013" t="s">
        <v>2430</v>
      </c>
      <c r="D1013" t="str">
        <f t="shared" si="15"/>
        <v>L10002rNG</v>
      </c>
    </row>
    <row r="1014" spans="1:4" x14ac:dyDescent="0.2">
      <c r="A1014" t="s">
        <v>3437</v>
      </c>
      <c r="B1014">
        <v>1</v>
      </c>
      <c r="C1014" t="s">
        <v>2430</v>
      </c>
      <c r="D1014" t="str">
        <f t="shared" si="15"/>
        <v>L10002sH2</v>
      </c>
    </row>
    <row r="1015" spans="1:4" x14ac:dyDescent="0.2">
      <c r="A1015" t="s">
        <v>3438</v>
      </c>
      <c r="B1015">
        <v>1</v>
      </c>
      <c r="C1015" t="s">
        <v>2430</v>
      </c>
      <c r="D1015" t="str">
        <f t="shared" si="15"/>
        <v>L10002rPY</v>
      </c>
    </row>
    <row r="1016" spans="1:4" x14ac:dyDescent="0.2">
      <c r="A1016" t="s">
        <v>3439</v>
      </c>
      <c r="B1016">
        <v>1</v>
      </c>
      <c r="C1016" t="s">
        <v>2430</v>
      </c>
      <c r="D1016" t="str">
        <f t="shared" si="15"/>
        <v>L10002s9n</v>
      </c>
    </row>
    <row r="1017" spans="1:4" x14ac:dyDescent="0.2">
      <c r="A1017" t="s">
        <v>3440</v>
      </c>
      <c r="B1017">
        <v>1</v>
      </c>
      <c r="C1017" t="s">
        <v>2430</v>
      </c>
      <c r="D1017" t="str">
        <f t="shared" si="15"/>
        <v>L10002rfO</v>
      </c>
    </row>
    <row r="1018" spans="1:4" x14ac:dyDescent="0.2">
      <c r="A1018" t="s">
        <v>3441</v>
      </c>
      <c r="B1018">
        <v>1</v>
      </c>
      <c r="C1018" t="s">
        <v>2430</v>
      </c>
      <c r="D1018" t="str">
        <f t="shared" si="15"/>
        <v>L10002rwq</v>
      </c>
    </row>
    <row r="1019" spans="1:4" x14ac:dyDescent="0.2">
      <c r="A1019" t="s">
        <v>3442</v>
      </c>
      <c r="B1019">
        <v>1</v>
      </c>
      <c r="C1019" t="s">
        <v>2430</v>
      </c>
      <c r="D1019" t="str">
        <f t="shared" si="15"/>
        <v>L10002rPS</v>
      </c>
    </row>
    <row r="1020" spans="1:4" x14ac:dyDescent="0.2">
      <c r="A1020" t="s">
        <v>3443</v>
      </c>
      <c r="B1020">
        <v>1</v>
      </c>
      <c r="C1020" t="s">
        <v>2430</v>
      </c>
      <c r="D1020" t="str">
        <f t="shared" si="15"/>
        <v>L10002sAa</v>
      </c>
    </row>
    <row r="1021" spans="1:4" x14ac:dyDescent="0.2">
      <c r="A1021" t="s">
        <v>3444</v>
      </c>
      <c r="B1021">
        <v>1</v>
      </c>
      <c r="C1021" t="s">
        <v>2430</v>
      </c>
      <c r="D1021" t="str">
        <f t="shared" si="15"/>
        <v>L10002s4B</v>
      </c>
    </row>
    <row r="1022" spans="1:4" x14ac:dyDescent="0.2">
      <c r="A1022" t="s">
        <v>3445</v>
      </c>
      <c r="B1022">
        <v>1</v>
      </c>
      <c r="C1022" t="s">
        <v>2430</v>
      </c>
      <c r="D1022" t="str">
        <f t="shared" si="15"/>
        <v>L10002rwc</v>
      </c>
    </row>
    <row r="1023" spans="1:4" x14ac:dyDescent="0.2">
      <c r="A1023" t="s">
        <v>3446</v>
      </c>
      <c r="B1023">
        <v>1</v>
      </c>
      <c r="C1023" t="s">
        <v>2430</v>
      </c>
      <c r="D1023" t="str">
        <f t="shared" si="15"/>
        <v>L10002sDA</v>
      </c>
    </row>
    <row r="1024" spans="1:4" x14ac:dyDescent="0.2">
      <c r="A1024" t="s">
        <v>3447</v>
      </c>
      <c r="B1024">
        <v>1</v>
      </c>
      <c r="C1024" t="s">
        <v>2430</v>
      </c>
      <c r="D1024" t="str">
        <f t="shared" si="15"/>
        <v>L10002rO0</v>
      </c>
    </row>
    <row r="1025" spans="1:4" x14ac:dyDescent="0.2">
      <c r="A1025" t="s">
        <v>3448</v>
      </c>
      <c r="B1025">
        <v>1</v>
      </c>
      <c r="C1025" t="s">
        <v>2430</v>
      </c>
      <c r="D1025" t="str">
        <f t="shared" si="15"/>
        <v>L10002s3S</v>
      </c>
    </row>
    <row r="1026" spans="1:4" x14ac:dyDescent="0.2">
      <c r="A1026" t="s">
        <v>3449</v>
      </c>
      <c r="B1026">
        <v>1</v>
      </c>
      <c r="C1026" t="s">
        <v>2430</v>
      </c>
      <c r="D1026" t="str">
        <f t="shared" si="15"/>
        <v>L10002rox</v>
      </c>
    </row>
    <row r="1027" spans="1:4" x14ac:dyDescent="0.2">
      <c r="A1027" t="s">
        <v>3450</v>
      </c>
      <c r="B1027">
        <v>1</v>
      </c>
      <c r="C1027" t="s">
        <v>2430</v>
      </c>
      <c r="D1027" t="str">
        <f t="shared" ref="D1027:D1090" si="16">RIGHT(A1027,9)</f>
        <v>L10002ro7</v>
      </c>
    </row>
    <row r="1028" spans="1:4" x14ac:dyDescent="0.2">
      <c r="A1028" t="s">
        <v>3451</v>
      </c>
      <c r="B1028">
        <v>1</v>
      </c>
      <c r="C1028" t="s">
        <v>2430</v>
      </c>
      <c r="D1028" t="str">
        <f t="shared" si="16"/>
        <v>L10002rs6</v>
      </c>
    </row>
    <row r="1029" spans="1:4" x14ac:dyDescent="0.2">
      <c r="A1029" t="s">
        <v>3452</v>
      </c>
      <c r="B1029">
        <v>1</v>
      </c>
      <c r="C1029" t="s">
        <v>2430</v>
      </c>
      <c r="D1029" t="str">
        <f t="shared" si="16"/>
        <v>L10002reZ</v>
      </c>
    </row>
    <row r="1030" spans="1:4" x14ac:dyDescent="0.2">
      <c r="A1030" t="s">
        <v>3453</v>
      </c>
      <c r="B1030">
        <v>1</v>
      </c>
      <c r="C1030" t="s">
        <v>2430</v>
      </c>
      <c r="D1030" t="str">
        <f t="shared" si="16"/>
        <v>L10002rSk</v>
      </c>
    </row>
    <row r="1031" spans="1:4" x14ac:dyDescent="0.2">
      <c r="A1031" t="s">
        <v>3454</v>
      </c>
      <c r="B1031">
        <v>1</v>
      </c>
      <c r="C1031" t="s">
        <v>2430</v>
      </c>
      <c r="D1031" t="str">
        <f t="shared" si="16"/>
        <v>L10002s1X</v>
      </c>
    </row>
    <row r="1032" spans="1:4" x14ac:dyDescent="0.2">
      <c r="A1032" t="s">
        <v>3455</v>
      </c>
      <c r="B1032">
        <v>1</v>
      </c>
      <c r="C1032" t="s">
        <v>2430</v>
      </c>
      <c r="D1032" t="str">
        <f t="shared" si="16"/>
        <v>L10002rLw</v>
      </c>
    </row>
    <row r="1033" spans="1:4" x14ac:dyDescent="0.2">
      <c r="A1033" t="s">
        <v>3456</v>
      </c>
      <c r="B1033">
        <v>1</v>
      </c>
      <c r="C1033" t="s">
        <v>2430</v>
      </c>
      <c r="D1033" t="str">
        <f t="shared" si="16"/>
        <v>L10002rvV</v>
      </c>
    </row>
    <row r="1034" spans="1:4" x14ac:dyDescent="0.2">
      <c r="A1034" t="s">
        <v>3457</v>
      </c>
      <c r="B1034">
        <v>1</v>
      </c>
      <c r="C1034" t="s">
        <v>2430</v>
      </c>
      <c r="D1034" t="str">
        <f t="shared" si="16"/>
        <v>L1000978o</v>
      </c>
    </row>
    <row r="1035" spans="1:4" x14ac:dyDescent="0.2">
      <c r="A1035" t="s">
        <v>2438</v>
      </c>
      <c r="B1035">
        <v>1</v>
      </c>
      <c r="C1035" t="s">
        <v>2430</v>
      </c>
      <c r="D1035" t="str">
        <f t="shared" si="16"/>
        <v>L10002KMm</v>
      </c>
    </row>
    <row r="1036" spans="1:4" x14ac:dyDescent="0.2">
      <c r="A1036" t="s">
        <v>3458</v>
      </c>
      <c r="B1036">
        <v>1</v>
      </c>
      <c r="C1036" t="s">
        <v>2430</v>
      </c>
      <c r="D1036" t="str">
        <f t="shared" si="16"/>
        <v>L10008o1a</v>
      </c>
    </row>
    <row r="1037" spans="1:4" x14ac:dyDescent="0.2">
      <c r="A1037" t="s">
        <v>3459</v>
      </c>
      <c r="B1037">
        <v>1</v>
      </c>
      <c r="C1037" t="s">
        <v>2430</v>
      </c>
      <c r="D1037" t="str">
        <f t="shared" si="16"/>
        <v>L10002rWS</v>
      </c>
    </row>
    <row r="1038" spans="1:4" x14ac:dyDescent="0.2">
      <c r="A1038" t="s">
        <v>3460</v>
      </c>
      <c r="B1038">
        <v>1</v>
      </c>
      <c r="C1038" t="s">
        <v>2430</v>
      </c>
      <c r="D1038" t="str">
        <f t="shared" si="16"/>
        <v>L10002ro4</v>
      </c>
    </row>
    <row r="1039" spans="1:4" x14ac:dyDescent="0.2">
      <c r="A1039" t="s">
        <v>3461</v>
      </c>
      <c r="B1039">
        <v>1</v>
      </c>
      <c r="C1039" t="s">
        <v>2430</v>
      </c>
      <c r="D1039" t="str">
        <f t="shared" si="16"/>
        <v>L10002s2B</v>
      </c>
    </row>
    <row r="1040" spans="1:4" x14ac:dyDescent="0.2">
      <c r="A1040" t="s">
        <v>3462</v>
      </c>
      <c r="B1040">
        <v>1</v>
      </c>
      <c r="C1040" t="s">
        <v>2430</v>
      </c>
      <c r="D1040" t="str">
        <f t="shared" si="16"/>
        <v>L10002sI1</v>
      </c>
    </row>
    <row r="1041" spans="1:4" x14ac:dyDescent="0.2">
      <c r="A1041" t="s">
        <v>3463</v>
      </c>
      <c r="B1041">
        <v>1</v>
      </c>
      <c r="C1041" t="s">
        <v>2430</v>
      </c>
      <c r="D1041" t="str">
        <f t="shared" si="16"/>
        <v>L10002s04</v>
      </c>
    </row>
    <row r="1042" spans="1:4" x14ac:dyDescent="0.2">
      <c r="A1042" t="s">
        <v>3464</v>
      </c>
      <c r="B1042">
        <v>1</v>
      </c>
      <c r="C1042" t="s">
        <v>2430</v>
      </c>
      <c r="D1042" t="str">
        <f t="shared" si="16"/>
        <v>L1000978u</v>
      </c>
    </row>
    <row r="1043" spans="1:4" x14ac:dyDescent="0.2">
      <c r="A1043" t="s">
        <v>3465</v>
      </c>
      <c r="B1043">
        <v>1</v>
      </c>
      <c r="C1043" t="s">
        <v>2430</v>
      </c>
      <c r="D1043" t="str">
        <f t="shared" si="16"/>
        <v>L10002s5H</v>
      </c>
    </row>
    <row r="1044" spans="1:4" x14ac:dyDescent="0.2">
      <c r="A1044" t="s">
        <v>3466</v>
      </c>
      <c r="B1044">
        <v>1</v>
      </c>
      <c r="C1044" t="s">
        <v>2430</v>
      </c>
      <c r="D1044" t="str">
        <f t="shared" si="16"/>
        <v>L10002sCP</v>
      </c>
    </row>
    <row r="1045" spans="1:4" x14ac:dyDescent="0.2">
      <c r="A1045" t="s">
        <v>3467</v>
      </c>
      <c r="B1045">
        <v>1</v>
      </c>
      <c r="C1045" t="s">
        <v>2430</v>
      </c>
      <c r="D1045" t="str">
        <f t="shared" si="16"/>
        <v>L10002sAX</v>
      </c>
    </row>
    <row r="1046" spans="1:4" x14ac:dyDescent="0.2">
      <c r="A1046" t="s">
        <v>3468</v>
      </c>
      <c r="B1046">
        <v>1</v>
      </c>
      <c r="C1046" t="s">
        <v>2430</v>
      </c>
      <c r="D1046" t="str">
        <f t="shared" si="16"/>
        <v>L3I0000fo</v>
      </c>
    </row>
    <row r="1047" spans="1:4" x14ac:dyDescent="0.2">
      <c r="A1047" t="s">
        <v>3469</v>
      </c>
      <c r="B1047">
        <v>1</v>
      </c>
      <c r="C1047" t="s">
        <v>2430</v>
      </c>
      <c r="D1047" t="str">
        <f t="shared" si="16"/>
        <v>L10002sEK</v>
      </c>
    </row>
    <row r="1048" spans="1:4" x14ac:dyDescent="0.2">
      <c r="A1048" t="s">
        <v>3470</v>
      </c>
      <c r="B1048">
        <v>1</v>
      </c>
      <c r="C1048" t="s">
        <v>2430</v>
      </c>
      <c r="D1048" t="str">
        <f t="shared" si="16"/>
        <v>L10002rpK</v>
      </c>
    </row>
    <row r="1049" spans="1:4" x14ac:dyDescent="0.2">
      <c r="A1049" t="s">
        <v>3471</v>
      </c>
      <c r="B1049">
        <v>1</v>
      </c>
      <c r="C1049" t="s">
        <v>2430</v>
      </c>
      <c r="D1049" t="str">
        <f t="shared" si="16"/>
        <v>L10002rtv</v>
      </c>
    </row>
    <row r="1050" spans="1:4" x14ac:dyDescent="0.2">
      <c r="A1050" t="s">
        <v>3472</v>
      </c>
      <c r="B1050">
        <v>1</v>
      </c>
      <c r="C1050" t="s">
        <v>2430</v>
      </c>
      <c r="D1050" t="str">
        <f t="shared" si="16"/>
        <v>L10002ret</v>
      </c>
    </row>
    <row r="1051" spans="1:4" x14ac:dyDescent="0.2">
      <c r="A1051" t="s">
        <v>3473</v>
      </c>
      <c r="B1051">
        <v>1</v>
      </c>
      <c r="C1051" t="s">
        <v>2430</v>
      </c>
      <c r="D1051" t="str">
        <f t="shared" si="16"/>
        <v>L10002FXG</v>
      </c>
    </row>
    <row r="1052" spans="1:4" x14ac:dyDescent="0.2">
      <c r="A1052" t="s">
        <v>3474</v>
      </c>
      <c r="B1052">
        <v>1</v>
      </c>
      <c r="C1052" t="s">
        <v>2430</v>
      </c>
      <c r="D1052" t="str">
        <f t="shared" si="16"/>
        <v>L10002ruC</v>
      </c>
    </row>
    <row r="1053" spans="1:4" x14ac:dyDescent="0.2">
      <c r="A1053" t="s">
        <v>3475</v>
      </c>
      <c r="B1053">
        <v>1</v>
      </c>
      <c r="C1053" t="s">
        <v>2430</v>
      </c>
      <c r="D1053" t="str">
        <f t="shared" si="16"/>
        <v>L10002s7o</v>
      </c>
    </row>
    <row r="1054" spans="1:4" x14ac:dyDescent="0.2">
      <c r="A1054" t="s">
        <v>3476</v>
      </c>
      <c r="B1054">
        <v>1</v>
      </c>
      <c r="C1054" t="s">
        <v>2430</v>
      </c>
      <c r="D1054" t="str">
        <f t="shared" si="16"/>
        <v>L10002ryB</v>
      </c>
    </row>
    <row r="1055" spans="1:4" x14ac:dyDescent="0.2">
      <c r="A1055" t="s">
        <v>3477</v>
      </c>
      <c r="B1055">
        <v>1</v>
      </c>
      <c r="C1055" t="s">
        <v>2430</v>
      </c>
      <c r="D1055" t="str">
        <f t="shared" si="16"/>
        <v>L10002rpk</v>
      </c>
    </row>
    <row r="1056" spans="1:4" x14ac:dyDescent="0.2">
      <c r="A1056" t="s">
        <v>3478</v>
      </c>
      <c r="B1056">
        <v>1</v>
      </c>
      <c r="C1056" t="s">
        <v>2430</v>
      </c>
      <c r="D1056" t="str">
        <f t="shared" si="16"/>
        <v>L10002sI9</v>
      </c>
    </row>
    <row r="1057" spans="1:4" x14ac:dyDescent="0.2">
      <c r="A1057" t="s">
        <v>3479</v>
      </c>
      <c r="B1057">
        <v>1</v>
      </c>
      <c r="C1057" t="s">
        <v>2430</v>
      </c>
      <c r="D1057" t="str">
        <f t="shared" si="16"/>
        <v>L10002MeW</v>
      </c>
    </row>
    <row r="1058" spans="1:4" x14ac:dyDescent="0.2">
      <c r="A1058" t="s">
        <v>3480</v>
      </c>
      <c r="B1058">
        <v>1</v>
      </c>
      <c r="C1058" t="s">
        <v>2430</v>
      </c>
      <c r="D1058" t="str">
        <f t="shared" si="16"/>
        <v>L10002rNV</v>
      </c>
    </row>
    <row r="1059" spans="1:4" x14ac:dyDescent="0.2">
      <c r="A1059" t="s">
        <v>3481</v>
      </c>
      <c r="B1059">
        <v>1</v>
      </c>
      <c r="C1059" t="s">
        <v>2430</v>
      </c>
      <c r="D1059" t="str">
        <f t="shared" si="16"/>
        <v>L10002rcJ</v>
      </c>
    </row>
    <row r="1060" spans="1:4" x14ac:dyDescent="0.2">
      <c r="A1060" t="s">
        <v>3482</v>
      </c>
      <c r="B1060">
        <v>1</v>
      </c>
      <c r="C1060" t="s">
        <v>2430</v>
      </c>
      <c r="D1060" t="str">
        <f t="shared" si="16"/>
        <v>L10002rMu</v>
      </c>
    </row>
    <row r="1061" spans="1:4" x14ac:dyDescent="0.2">
      <c r="A1061" t="s">
        <v>3483</v>
      </c>
      <c r="B1061">
        <v>1</v>
      </c>
      <c r="C1061" t="s">
        <v>2430</v>
      </c>
      <c r="D1061" t="str">
        <f t="shared" si="16"/>
        <v>L10002rsn</v>
      </c>
    </row>
    <row r="1062" spans="1:4" x14ac:dyDescent="0.2">
      <c r="A1062" t="s">
        <v>3484</v>
      </c>
      <c r="B1062">
        <v>1</v>
      </c>
      <c r="C1062" t="s">
        <v>2430</v>
      </c>
      <c r="D1062" t="str">
        <f t="shared" si="16"/>
        <v>L10002s2g</v>
      </c>
    </row>
    <row r="1063" spans="1:4" x14ac:dyDescent="0.2">
      <c r="A1063" t="s">
        <v>3485</v>
      </c>
      <c r="B1063">
        <v>1</v>
      </c>
      <c r="C1063" t="s">
        <v>2430</v>
      </c>
      <c r="D1063" t="str">
        <f t="shared" si="16"/>
        <v>L3I0000fe</v>
      </c>
    </row>
    <row r="1064" spans="1:4" x14ac:dyDescent="0.2">
      <c r="A1064" t="s">
        <v>3486</v>
      </c>
      <c r="B1064">
        <v>1</v>
      </c>
      <c r="C1064" t="s">
        <v>2430</v>
      </c>
      <c r="D1064" t="str">
        <f t="shared" si="16"/>
        <v>L10002s2J</v>
      </c>
    </row>
    <row r="1065" spans="1:4" x14ac:dyDescent="0.2">
      <c r="A1065" t="s">
        <v>3487</v>
      </c>
      <c r="B1065">
        <v>1</v>
      </c>
      <c r="C1065" t="s">
        <v>2430</v>
      </c>
      <c r="D1065" t="str">
        <f t="shared" si="16"/>
        <v>L10002rYJ</v>
      </c>
    </row>
    <row r="1066" spans="1:4" x14ac:dyDescent="0.2">
      <c r="A1066" t="s">
        <v>3488</v>
      </c>
      <c r="B1066">
        <v>1</v>
      </c>
      <c r="C1066" t="s">
        <v>2430</v>
      </c>
      <c r="D1066" t="str">
        <f t="shared" si="16"/>
        <v>L10002rjn</v>
      </c>
    </row>
    <row r="1067" spans="1:4" x14ac:dyDescent="0.2">
      <c r="A1067" t="s">
        <v>3489</v>
      </c>
      <c r="B1067">
        <v>1</v>
      </c>
      <c r="C1067" t="s">
        <v>2430</v>
      </c>
      <c r="D1067" t="str">
        <f t="shared" si="16"/>
        <v>L10002s3Q</v>
      </c>
    </row>
    <row r="1068" spans="1:4" x14ac:dyDescent="0.2">
      <c r="A1068" t="s">
        <v>3490</v>
      </c>
      <c r="B1068">
        <v>1</v>
      </c>
      <c r="C1068" t="s">
        <v>2430</v>
      </c>
      <c r="D1068" t="str">
        <f t="shared" si="16"/>
        <v>L10002sDu</v>
      </c>
    </row>
    <row r="1069" spans="1:4" x14ac:dyDescent="0.2">
      <c r="A1069" t="s">
        <v>3491</v>
      </c>
      <c r="B1069">
        <v>1</v>
      </c>
      <c r="C1069" t="s">
        <v>2430</v>
      </c>
      <c r="D1069" t="str">
        <f t="shared" si="16"/>
        <v>L10002rQ0</v>
      </c>
    </row>
    <row r="1070" spans="1:4" x14ac:dyDescent="0.2">
      <c r="A1070" t="s">
        <v>3492</v>
      </c>
      <c r="B1070">
        <v>1</v>
      </c>
      <c r="C1070" t="s">
        <v>2430</v>
      </c>
      <c r="D1070" t="str">
        <f t="shared" si="16"/>
        <v>L10002rsk</v>
      </c>
    </row>
    <row r="1071" spans="1:4" x14ac:dyDescent="0.2">
      <c r="A1071" t="s">
        <v>3493</v>
      </c>
      <c r="B1071">
        <v>1</v>
      </c>
      <c r="C1071" t="s">
        <v>2430</v>
      </c>
      <c r="D1071" t="str">
        <f t="shared" si="16"/>
        <v>L10002ruN</v>
      </c>
    </row>
    <row r="1072" spans="1:4" x14ac:dyDescent="0.2">
      <c r="A1072" t="s">
        <v>3494</v>
      </c>
      <c r="B1072">
        <v>1</v>
      </c>
      <c r="C1072" t="s">
        <v>2430</v>
      </c>
      <c r="D1072" t="str">
        <f t="shared" si="16"/>
        <v>L10002rto</v>
      </c>
    </row>
    <row r="1073" spans="1:4" x14ac:dyDescent="0.2">
      <c r="A1073" t="s">
        <v>3495</v>
      </c>
      <c r="B1073">
        <v>1</v>
      </c>
      <c r="C1073" t="s">
        <v>2430</v>
      </c>
      <c r="D1073" t="str">
        <f t="shared" si="16"/>
        <v>L10002rOB</v>
      </c>
    </row>
    <row r="1074" spans="1:4" x14ac:dyDescent="0.2">
      <c r="A1074" t="s">
        <v>3496</v>
      </c>
      <c r="B1074">
        <v>1</v>
      </c>
      <c r="C1074" t="s">
        <v>2430</v>
      </c>
      <c r="D1074" t="str">
        <f t="shared" si="16"/>
        <v>L2u0000zj</v>
      </c>
    </row>
    <row r="1075" spans="1:4" x14ac:dyDescent="0.2">
      <c r="A1075" t="s">
        <v>3497</v>
      </c>
      <c r="B1075">
        <v>1</v>
      </c>
      <c r="C1075" t="s">
        <v>2430</v>
      </c>
      <c r="D1075" t="str">
        <f t="shared" si="16"/>
        <v>L10008IYm</v>
      </c>
    </row>
    <row r="1076" spans="1:4" x14ac:dyDescent="0.2">
      <c r="A1076" t="s">
        <v>3498</v>
      </c>
      <c r="B1076">
        <v>1</v>
      </c>
      <c r="C1076" t="s">
        <v>2430</v>
      </c>
      <c r="D1076" t="str">
        <f t="shared" si="16"/>
        <v>L10002rxD</v>
      </c>
    </row>
    <row r="1077" spans="1:4" x14ac:dyDescent="0.2">
      <c r="A1077" t="s">
        <v>3499</v>
      </c>
      <c r="B1077">
        <v>1</v>
      </c>
      <c r="C1077" t="s">
        <v>2430</v>
      </c>
      <c r="D1077" t="str">
        <f t="shared" si="16"/>
        <v>L10002rTM</v>
      </c>
    </row>
    <row r="1078" spans="1:4" x14ac:dyDescent="0.2">
      <c r="A1078" t="s">
        <v>3500</v>
      </c>
      <c r="B1078">
        <v>1</v>
      </c>
      <c r="C1078" t="s">
        <v>2430</v>
      </c>
      <c r="D1078" t="str">
        <f t="shared" si="16"/>
        <v>L10002ria</v>
      </c>
    </row>
    <row r="1079" spans="1:4" x14ac:dyDescent="0.2">
      <c r="A1079" t="s">
        <v>3501</v>
      </c>
      <c r="B1079">
        <v>1</v>
      </c>
      <c r="C1079" t="s">
        <v>2430</v>
      </c>
      <c r="D1079" t="str">
        <f t="shared" si="16"/>
        <v>L1000972w</v>
      </c>
    </row>
    <row r="1080" spans="1:4" x14ac:dyDescent="0.2">
      <c r="A1080" t="s">
        <v>3502</v>
      </c>
      <c r="B1080">
        <v>1</v>
      </c>
      <c r="C1080" t="s">
        <v>2430</v>
      </c>
      <c r="D1080" t="str">
        <f t="shared" si="16"/>
        <v>L10002sCn</v>
      </c>
    </row>
    <row r="1081" spans="1:4" x14ac:dyDescent="0.2">
      <c r="A1081" t="s">
        <v>3503</v>
      </c>
      <c r="B1081">
        <v>1</v>
      </c>
      <c r="C1081" t="s">
        <v>2430</v>
      </c>
      <c r="D1081" t="str">
        <f t="shared" si="16"/>
        <v>L10002rLV</v>
      </c>
    </row>
    <row r="1082" spans="1:4" x14ac:dyDescent="0.2">
      <c r="A1082" t="s">
        <v>3504</v>
      </c>
      <c r="B1082">
        <v>1</v>
      </c>
      <c r="C1082" t="s">
        <v>2430</v>
      </c>
      <c r="D1082" t="str">
        <f t="shared" si="16"/>
        <v>L10002rwQ</v>
      </c>
    </row>
    <row r="1083" spans="1:4" x14ac:dyDescent="0.2">
      <c r="A1083" t="s">
        <v>3505</v>
      </c>
      <c r="B1083">
        <v>1</v>
      </c>
      <c r="C1083" t="s">
        <v>2430</v>
      </c>
      <c r="D1083" t="str">
        <f t="shared" si="16"/>
        <v>L10002rp6</v>
      </c>
    </row>
    <row r="1084" spans="1:4" x14ac:dyDescent="0.2">
      <c r="A1084" t="s">
        <v>3506</v>
      </c>
      <c r="B1084">
        <v>1</v>
      </c>
      <c r="C1084" t="s">
        <v>2430</v>
      </c>
      <c r="D1084" t="str">
        <f t="shared" si="16"/>
        <v>L10002rVd</v>
      </c>
    </row>
    <row r="1085" spans="1:4" x14ac:dyDescent="0.2">
      <c r="A1085" t="s">
        <v>3507</v>
      </c>
      <c r="B1085">
        <v>1</v>
      </c>
      <c r="C1085" t="s">
        <v>2430</v>
      </c>
      <c r="D1085" t="str">
        <f t="shared" si="16"/>
        <v>L10002roH</v>
      </c>
    </row>
    <row r="1086" spans="1:4" x14ac:dyDescent="0.2">
      <c r="A1086" t="s">
        <v>3508</v>
      </c>
      <c r="B1086">
        <v>1</v>
      </c>
      <c r="C1086" t="s">
        <v>2430</v>
      </c>
      <c r="D1086" t="str">
        <f t="shared" si="16"/>
        <v>L10002rv7</v>
      </c>
    </row>
    <row r="1087" spans="1:4" x14ac:dyDescent="0.2">
      <c r="A1087" t="s">
        <v>3509</v>
      </c>
      <c r="B1087">
        <v>1</v>
      </c>
      <c r="C1087" t="s">
        <v>2430</v>
      </c>
      <c r="D1087" t="str">
        <f t="shared" si="16"/>
        <v>L10002rOe</v>
      </c>
    </row>
    <row r="1088" spans="1:4" x14ac:dyDescent="0.2">
      <c r="A1088" t="s">
        <v>3510</v>
      </c>
      <c r="B1088">
        <v>1</v>
      </c>
      <c r="C1088" t="s">
        <v>2430</v>
      </c>
      <c r="D1088" t="str">
        <f t="shared" si="16"/>
        <v>L10002rLW</v>
      </c>
    </row>
    <row r="1089" spans="1:4" x14ac:dyDescent="0.2">
      <c r="A1089" t="s">
        <v>3511</v>
      </c>
      <c r="B1089">
        <v>1</v>
      </c>
      <c r="C1089" t="s">
        <v>2430</v>
      </c>
      <c r="D1089" t="str">
        <f t="shared" si="16"/>
        <v>L1000978f</v>
      </c>
    </row>
    <row r="1090" spans="1:4" x14ac:dyDescent="0.2">
      <c r="A1090" t="s">
        <v>3512</v>
      </c>
      <c r="B1090">
        <v>1</v>
      </c>
      <c r="C1090" t="s">
        <v>2430</v>
      </c>
      <c r="D1090" t="str">
        <f t="shared" si="16"/>
        <v>L10002rTz</v>
      </c>
    </row>
    <row r="1091" spans="1:4" x14ac:dyDescent="0.2">
      <c r="A1091" t="s">
        <v>3513</v>
      </c>
      <c r="B1091">
        <v>1</v>
      </c>
      <c r="C1091" t="s">
        <v>2430</v>
      </c>
      <c r="D1091" t="str">
        <f t="shared" ref="D1091:D1154" si="17">RIGHT(A1091,9)</f>
        <v>L10002sHW</v>
      </c>
    </row>
    <row r="1092" spans="1:4" x14ac:dyDescent="0.2">
      <c r="A1092" t="s">
        <v>3514</v>
      </c>
      <c r="B1092">
        <v>1</v>
      </c>
      <c r="C1092" t="s">
        <v>2430</v>
      </c>
      <c r="D1092" t="str">
        <f t="shared" si="17"/>
        <v>L10002rkS</v>
      </c>
    </row>
    <row r="1093" spans="1:4" x14ac:dyDescent="0.2">
      <c r="A1093" t="s">
        <v>3515</v>
      </c>
      <c r="B1093">
        <v>1</v>
      </c>
      <c r="C1093" t="s">
        <v>2430</v>
      </c>
      <c r="D1093" t="str">
        <f t="shared" si="17"/>
        <v>L10002rpQ</v>
      </c>
    </row>
    <row r="1094" spans="1:4" x14ac:dyDescent="0.2">
      <c r="A1094" t="s">
        <v>3516</v>
      </c>
      <c r="B1094">
        <v>1</v>
      </c>
      <c r="C1094" t="s">
        <v>2430</v>
      </c>
      <c r="D1094" t="str">
        <f t="shared" si="17"/>
        <v>L10002ruk</v>
      </c>
    </row>
    <row r="1095" spans="1:4" x14ac:dyDescent="0.2">
      <c r="A1095" t="s">
        <v>3517</v>
      </c>
      <c r="B1095">
        <v>1</v>
      </c>
      <c r="C1095" t="s">
        <v>2430</v>
      </c>
      <c r="D1095" t="str">
        <f t="shared" si="17"/>
        <v>L10002rnN</v>
      </c>
    </row>
    <row r="1096" spans="1:4" x14ac:dyDescent="0.2">
      <c r="A1096" t="s">
        <v>3518</v>
      </c>
      <c r="B1096">
        <v>1</v>
      </c>
      <c r="C1096" t="s">
        <v>2430</v>
      </c>
      <c r="D1096" t="str">
        <f t="shared" si="17"/>
        <v>L10002rQs</v>
      </c>
    </row>
    <row r="1097" spans="1:4" x14ac:dyDescent="0.2">
      <c r="A1097" t="s">
        <v>3519</v>
      </c>
      <c r="B1097">
        <v>1</v>
      </c>
      <c r="C1097" t="s">
        <v>2430</v>
      </c>
      <c r="D1097" t="str">
        <f t="shared" si="17"/>
        <v>L10002rTD</v>
      </c>
    </row>
    <row r="1098" spans="1:4" x14ac:dyDescent="0.2">
      <c r="A1098" t="s">
        <v>3520</v>
      </c>
      <c r="B1098">
        <v>1</v>
      </c>
      <c r="C1098" t="s">
        <v>2430</v>
      </c>
      <c r="D1098" t="str">
        <f t="shared" si="17"/>
        <v>L10002rbv</v>
      </c>
    </row>
    <row r="1099" spans="1:4" x14ac:dyDescent="0.2">
      <c r="A1099" t="s">
        <v>3521</v>
      </c>
      <c r="B1099">
        <v>1</v>
      </c>
      <c r="C1099" t="s">
        <v>2430</v>
      </c>
      <c r="D1099" t="str">
        <f t="shared" si="17"/>
        <v>L10002sA8</v>
      </c>
    </row>
    <row r="1100" spans="1:4" x14ac:dyDescent="0.2">
      <c r="A1100" t="s">
        <v>3522</v>
      </c>
      <c r="B1100">
        <v>1</v>
      </c>
      <c r="C1100" t="s">
        <v>2430</v>
      </c>
      <c r="D1100" t="str">
        <f t="shared" si="17"/>
        <v>L10002rYY</v>
      </c>
    </row>
    <row r="1101" spans="1:4" x14ac:dyDescent="0.2">
      <c r="A1101" t="s">
        <v>3523</v>
      </c>
      <c r="B1101">
        <v>1</v>
      </c>
      <c r="C1101" t="s">
        <v>2430</v>
      </c>
      <c r="D1101" t="str">
        <f t="shared" si="17"/>
        <v>L10002rp3</v>
      </c>
    </row>
    <row r="1102" spans="1:4" x14ac:dyDescent="0.2">
      <c r="A1102" t="s">
        <v>3524</v>
      </c>
      <c r="B1102">
        <v>1</v>
      </c>
      <c r="C1102" t="s">
        <v>2430</v>
      </c>
      <c r="D1102" t="str">
        <f t="shared" si="17"/>
        <v>L10002rp0</v>
      </c>
    </row>
    <row r="1103" spans="1:4" x14ac:dyDescent="0.2">
      <c r="A1103" t="s">
        <v>3525</v>
      </c>
      <c r="B1103">
        <v>1</v>
      </c>
      <c r="C1103" t="s">
        <v>2430</v>
      </c>
      <c r="D1103" t="str">
        <f t="shared" si="17"/>
        <v>L10002rwW</v>
      </c>
    </row>
    <row r="1104" spans="1:4" x14ac:dyDescent="0.2">
      <c r="A1104" t="s">
        <v>3526</v>
      </c>
      <c r="B1104">
        <v>1</v>
      </c>
      <c r="C1104" t="s">
        <v>2430</v>
      </c>
      <c r="D1104" t="str">
        <f t="shared" si="17"/>
        <v>L10002rft</v>
      </c>
    </row>
    <row r="1105" spans="1:4" x14ac:dyDescent="0.2">
      <c r="A1105" t="s">
        <v>3527</v>
      </c>
      <c r="B1105">
        <v>1</v>
      </c>
      <c r="C1105" t="s">
        <v>2430</v>
      </c>
      <c r="D1105" t="str">
        <f t="shared" si="17"/>
        <v>L10002KbN</v>
      </c>
    </row>
    <row r="1106" spans="1:4" x14ac:dyDescent="0.2">
      <c r="A1106" t="s">
        <v>3528</v>
      </c>
      <c r="B1106">
        <v>1</v>
      </c>
      <c r="C1106" t="s">
        <v>2430</v>
      </c>
      <c r="D1106" t="str">
        <f t="shared" si="17"/>
        <v>L10002sG0</v>
      </c>
    </row>
    <row r="1107" spans="1:4" x14ac:dyDescent="0.2">
      <c r="A1107" t="s">
        <v>3529</v>
      </c>
      <c r="B1107">
        <v>1</v>
      </c>
      <c r="C1107" t="s">
        <v>2430</v>
      </c>
      <c r="D1107" t="str">
        <f t="shared" si="17"/>
        <v>L10002rq3</v>
      </c>
    </row>
    <row r="1108" spans="1:4" x14ac:dyDescent="0.2">
      <c r="A1108" t="s">
        <v>3530</v>
      </c>
      <c r="B1108">
        <v>1</v>
      </c>
      <c r="C1108" t="s">
        <v>2430</v>
      </c>
      <c r="D1108" t="str">
        <f t="shared" si="17"/>
        <v>L10002rR4</v>
      </c>
    </row>
    <row r="1109" spans="1:4" x14ac:dyDescent="0.2">
      <c r="A1109" t="s">
        <v>3531</v>
      </c>
      <c r="B1109">
        <v>1</v>
      </c>
      <c r="C1109" t="s">
        <v>2430</v>
      </c>
      <c r="D1109" t="str">
        <f t="shared" si="17"/>
        <v>L10002sGs</v>
      </c>
    </row>
    <row r="1110" spans="1:4" x14ac:dyDescent="0.2">
      <c r="A1110" t="s">
        <v>3532</v>
      </c>
      <c r="B1110">
        <v>1</v>
      </c>
      <c r="C1110" t="s">
        <v>2430</v>
      </c>
      <c r="D1110" t="str">
        <f t="shared" si="17"/>
        <v>L10002s6O</v>
      </c>
    </row>
    <row r="1111" spans="1:4" x14ac:dyDescent="0.2">
      <c r="A1111" t="s">
        <v>3533</v>
      </c>
      <c r="B1111">
        <v>1</v>
      </c>
      <c r="C1111" t="s">
        <v>2430</v>
      </c>
      <c r="D1111" t="str">
        <f t="shared" si="17"/>
        <v>L10002rTy</v>
      </c>
    </row>
    <row r="1112" spans="1:4" x14ac:dyDescent="0.2">
      <c r="A1112" t="s">
        <v>3534</v>
      </c>
      <c r="B1112">
        <v>1</v>
      </c>
      <c r="C1112" t="s">
        <v>2430</v>
      </c>
      <c r="D1112" t="str">
        <f t="shared" si="17"/>
        <v>L10002rxk</v>
      </c>
    </row>
    <row r="1113" spans="1:4" x14ac:dyDescent="0.2">
      <c r="A1113" t="s">
        <v>3535</v>
      </c>
      <c r="B1113">
        <v>1</v>
      </c>
      <c r="C1113" t="s">
        <v>2430</v>
      </c>
      <c r="D1113" t="str">
        <f t="shared" si="17"/>
        <v>L10002rh3</v>
      </c>
    </row>
    <row r="1114" spans="1:4" x14ac:dyDescent="0.2">
      <c r="A1114" t="s">
        <v>3536</v>
      </c>
      <c r="B1114">
        <v>2</v>
      </c>
      <c r="C1114" t="s">
        <v>2426</v>
      </c>
      <c r="D1114" t="str">
        <f t="shared" si="17"/>
        <v>L10002rWB</v>
      </c>
    </row>
    <row r="1115" spans="1:4" x14ac:dyDescent="0.2">
      <c r="A1115" t="s">
        <v>3537</v>
      </c>
      <c r="B1115">
        <v>1</v>
      </c>
      <c r="C1115" t="s">
        <v>2430</v>
      </c>
      <c r="D1115" t="str">
        <f t="shared" si="17"/>
        <v>L10002rut</v>
      </c>
    </row>
    <row r="1116" spans="1:4" x14ac:dyDescent="0.2">
      <c r="A1116" t="s">
        <v>3538</v>
      </c>
      <c r="B1116">
        <v>1</v>
      </c>
      <c r="C1116" t="s">
        <v>2430</v>
      </c>
      <c r="D1116" t="str">
        <f t="shared" si="17"/>
        <v>L10002rau</v>
      </c>
    </row>
    <row r="1117" spans="1:4" x14ac:dyDescent="0.2">
      <c r="A1117" t="s">
        <v>3539</v>
      </c>
      <c r="B1117">
        <v>2</v>
      </c>
      <c r="C1117" t="s">
        <v>2426</v>
      </c>
      <c r="D1117" t="str">
        <f t="shared" si="17"/>
        <v>L10002rfc</v>
      </c>
    </row>
    <row r="1118" spans="1:4" x14ac:dyDescent="0.2">
      <c r="A1118" t="s">
        <v>3540</v>
      </c>
      <c r="B1118">
        <v>1</v>
      </c>
      <c r="C1118" t="s">
        <v>2430</v>
      </c>
      <c r="D1118" t="str">
        <f t="shared" si="17"/>
        <v>L10002ruG</v>
      </c>
    </row>
    <row r="1119" spans="1:4" x14ac:dyDescent="0.2">
      <c r="A1119" t="s">
        <v>3541</v>
      </c>
      <c r="B1119">
        <v>1</v>
      </c>
      <c r="C1119" t="s">
        <v>2430</v>
      </c>
      <c r="D1119" t="str">
        <f t="shared" si="17"/>
        <v>L10002rRd</v>
      </c>
    </row>
    <row r="1120" spans="1:4" x14ac:dyDescent="0.2">
      <c r="A1120" t="s">
        <v>3542</v>
      </c>
      <c r="B1120">
        <v>2</v>
      </c>
      <c r="C1120" t="s">
        <v>2426</v>
      </c>
      <c r="D1120" t="str">
        <f t="shared" si="17"/>
        <v>L10002rQu</v>
      </c>
    </row>
    <row r="1121" spans="1:4" x14ac:dyDescent="0.2">
      <c r="A1121" t="s">
        <v>3543</v>
      </c>
      <c r="B1121">
        <v>2</v>
      </c>
      <c r="C1121" t="s">
        <v>2426</v>
      </c>
      <c r="D1121" t="str">
        <f t="shared" si="17"/>
        <v>L10002s8F</v>
      </c>
    </row>
    <row r="1122" spans="1:4" x14ac:dyDescent="0.2">
      <c r="A1122" t="s">
        <v>3544</v>
      </c>
      <c r="B1122">
        <v>2</v>
      </c>
      <c r="C1122" t="s">
        <v>2426</v>
      </c>
      <c r="D1122" t="str">
        <f t="shared" si="17"/>
        <v>L10002Flv</v>
      </c>
    </row>
    <row r="1123" spans="1:4" x14ac:dyDescent="0.2">
      <c r="A1123" t="s">
        <v>3545</v>
      </c>
      <c r="B1123">
        <v>1</v>
      </c>
      <c r="C1123" t="s">
        <v>2430</v>
      </c>
      <c r="D1123" t="str">
        <f t="shared" si="17"/>
        <v>L10002s5J</v>
      </c>
    </row>
    <row r="1124" spans="1:4" x14ac:dyDescent="0.2">
      <c r="A1124" t="s">
        <v>3546</v>
      </c>
      <c r="B1124">
        <v>2</v>
      </c>
      <c r="C1124" t="s">
        <v>2426</v>
      </c>
      <c r="D1124" t="str">
        <f t="shared" si="17"/>
        <v>L10002rdY</v>
      </c>
    </row>
    <row r="1125" spans="1:4" x14ac:dyDescent="0.2">
      <c r="A1125" t="s">
        <v>3547</v>
      </c>
      <c r="B1125">
        <v>1</v>
      </c>
      <c r="C1125" t="s">
        <v>2430</v>
      </c>
      <c r="D1125" t="str">
        <f t="shared" si="17"/>
        <v>L10002roO</v>
      </c>
    </row>
    <row r="1126" spans="1:4" x14ac:dyDescent="0.2">
      <c r="A1126" t="s">
        <v>3548</v>
      </c>
      <c r="B1126">
        <v>2</v>
      </c>
      <c r="C1126" t="s">
        <v>2426</v>
      </c>
      <c r="D1126" t="str">
        <f t="shared" si="17"/>
        <v>L10002s94</v>
      </c>
    </row>
    <row r="1127" spans="1:4" x14ac:dyDescent="0.2">
      <c r="A1127" t="s">
        <v>3549</v>
      </c>
      <c r="B1127">
        <v>2</v>
      </c>
      <c r="C1127" t="s">
        <v>2426</v>
      </c>
      <c r="D1127" t="str">
        <f t="shared" si="17"/>
        <v>L10002rcZ</v>
      </c>
    </row>
    <row r="1128" spans="1:4" x14ac:dyDescent="0.2">
      <c r="A1128" t="s">
        <v>3550</v>
      </c>
      <c r="B1128">
        <v>2</v>
      </c>
      <c r="C1128" t="s">
        <v>2426</v>
      </c>
      <c r="D1128" t="str">
        <f t="shared" si="17"/>
        <v>L10002rWp</v>
      </c>
    </row>
    <row r="1129" spans="1:4" x14ac:dyDescent="0.2">
      <c r="A1129" t="s">
        <v>3551</v>
      </c>
      <c r="B1129">
        <v>2</v>
      </c>
      <c r="C1129" t="s">
        <v>2426</v>
      </c>
      <c r="D1129" t="str">
        <f t="shared" si="17"/>
        <v>L10002rnE</v>
      </c>
    </row>
    <row r="1130" spans="1:4" x14ac:dyDescent="0.2">
      <c r="A1130" t="s">
        <v>3552</v>
      </c>
      <c r="B1130">
        <v>2</v>
      </c>
      <c r="C1130" t="s">
        <v>2426</v>
      </c>
      <c r="D1130" t="str">
        <f t="shared" si="17"/>
        <v>L100093gt</v>
      </c>
    </row>
    <row r="1131" spans="1:4" x14ac:dyDescent="0.2">
      <c r="A1131" t="s">
        <v>3553</v>
      </c>
      <c r="B1131">
        <v>2</v>
      </c>
      <c r="C1131" t="s">
        <v>2426</v>
      </c>
      <c r="D1131" t="str">
        <f t="shared" si="17"/>
        <v>L10002rOV</v>
      </c>
    </row>
    <row r="1132" spans="1:4" x14ac:dyDescent="0.2">
      <c r="A1132" t="s">
        <v>3554</v>
      </c>
      <c r="B1132">
        <v>1</v>
      </c>
      <c r="C1132" t="s">
        <v>2430</v>
      </c>
      <c r="D1132" t="str">
        <f t="shared" si="17"/>
        <v>L10002rTN</v>
      </c>
    </row>
    <row r="1133" spans="1:4" x14ac:dyDescent="0.2">
      <c r="A1133" t="s">
        <v>3555</v>
      </c>
      <c r="B1133">
        <v>2</v>
      </c>
      <c r="C1133" t="s">
        <v>2426</v>
      </c>
      <c r="D1133" t="str">
        <f t="shared" si="17"/>
        <v>L100097BK</v>
      </c>
    </row>
    <row r="1134" spans="1:4" x14ac:dyDescent="0.2">
      <c r="A1134" t="s">
        <v>3556</v>
      </c>
      <c r="B1134">
        <v>1</v>
      </c>
      <c r="C1134" t="s">
        <v>2430</v>
      </c>
      <c r="D1134" t="str">
        <f t="shared" si="17"/>
        <v>L10002rf8</v>
      </c>
    </row>
    <row r="1135" spans="1:4" x14ac:dyDescent="0.2">
      <c r="A1135" t="s">
        <v>3557</v>
      </c>
      <c r="B1135">
        <v>2</v>
      </c>
      <c r="C1135" t="s">
        <v>2426</v>
      </c>
      <c r="D1135" t="str">
        <f t="shared" si="17"/>
        <v>L10002rdx</v>
      </c>
    </row>
    <row r="1136" spans="1:4" x14ac:dyDescent="0.2">
      <c r="A1136" t="s">
        <v>3558</v>
      </c>
      <c r="B1136">
        <v>2</v>
      </c>
      <c r="C1136" t="s">
        <v>2426</v>
      </c>
      <c r="D1136" t="str">
        <f t="shared" si="17"/>
        <v>L10002sCg</v>
      </c>
    </row>
    <row r="1137" spans="1:4" x14ac:dyDescent="0.2">
      <c r="A1137" t="s">
        <v>3559</v>
      </c>
      <c r="B1137">
        <v>1</v>
      </c>
      <c r="C1137" t="s">
        <v>2430</v>
      </c>
      <c r="D1137" t="str">
        <f t="shared" si="17"/>
        <v>L10002ryk</v>
      </c>
    </row>
    <row r="1138" spans="1:4" x14ac:dyDescent="0.2">
      <c r="A1138" t="s">
        <v>3560</v>
      </c>
      <c r="B1138">
        <v>2</v>
      </c>
      <c r="C1138" t="s">
        <v>2426</v>
      </c>
      <c r="D1138" t="str">
        <f t="shared" si="17"/>
        <v>L10002rWH</v>
      </c>
    </row>
    <row r="1139" spans="1:4" x14ac:dyDescent="0.2">
      <c r="A1139" t="s">
        <v>3561</v>
      </c>
      <c r="B1139">
        <v>2</v>
      </c>
      <c r="C1139" t="s">
        <v>2426</v>
      </c>
      <c r="D1139" t="str">
        <f t="shared" si="17"/>
        <v>L1000974M</v>
      </c>
    </row>
    <row r="1140" spans="1:4" x14ac:dyDescent="0.2">
      <c r="A1140" t="s">
        <v>3562</v>
      </c>
      <c r="B1140">
        <v>2</v>
      </c>
      <c r="C1140" t="s">
        <v>2426</v>
      </c>
      <c r="D1140" t="str">
        <f t="shared" si="17"/>
        <v>L10002rq9</v>
      </c>
    </row>
    <row r="1141" spans="1:4" x14ac:dyDescent="0.2">
      <c r="A1141" t="s">
        <v>3563</v>
      </c>
      <c r="B1141">
        <v>1</v>
      </c>
      <c r="C1141" t="s">
        <v>2430</v>
      </c>
      <c r="D1141" t="str">
        <f t="shared" si="17"/>
        <v>L10002sIC</v>
      </c>
    </row>
    <row r="1142" spans="1:4" x14ac:dyDescent="0.2">
      <c r="A1142" t="s">
        <v>3564</v>
      </c>
      <c r="B1142">
        <v>1</v>
      </c>
      <c r="C1142" t="s">
        <v>2430</v>
      </c>
      <c r="D1142" t="str">
        <f t="shared" si="17"/>
        <v>L10002rrF</v>
      </c>
    </row>
    <row r="1143" spans="1:4" x14ac:dyDescent="0.2">
      <c r="A1143" t="s">
        <v>3565</v>
      </c>
      <c r="B1143">
        <v>2</v>
      </c>
      <c r="C1143" t="s">
        <v>2426</v>
      </c>
      <c r="D1143" t="str">
        <f t="shared" si="17"/>
        <v>L10002sE3</v>
      </c>
    </row>
    <row r="1144" spans="1:4" x14ac:dyDescent="0.2">
      <c r="A1144" t="s">
        <v>3566</v>
      </c>
      <c r="B1144">
        <v>1</v>
      </c>
      <c r="C1144" t="s">
        <v>2430</v>
      </c>
      <c r="D1144" t="str">
        <f t="shared" si="17"/>
        <v>L10008aub</v>
      </c>
    </row>
    <row r="1145" spans="1:4" x14ac:dyDescent="0.2">
      <c r="A1145" t="s">
        <v>3567</v>
      </c>
      <c r="B1145">
        <v>2</v>
      </c>
      <c r="C1145" t="s">
        <v>2426</v>
      </c>
      <c r="D1145" t="str">
        <f t="shared" si="17"/>
        <v>L10002KDl</v>
      </c>
    </row>
    <row r="1146" spans="1:4" x14ac:dyDescent="0.2">
      <c r="A1146" t="s">
        <v>3568</v>
      </c>
      <c r="B1146">
        <v>1</v>
      </c>
      <c r="C1146" t="s">
        <v>2430</v>
      </c>
      <c r="D1146" t="str">
        <f t="shared" si="17"/>
        <v>L10002rY0</v>
      </c>
    </row>
    <row r="1147" spans="1:4" x14ac:dyDescent="0.2">
      <c r="A1147" t="s">
        <v>3569</v>
      </c>
      <c r="B1147">
        <v>1</v>
      </c>
      <c r="C1147" t="s">
        <v>2430</v>
      </c>
      <c r="D1147" t="str">
        <f t="shared" si="17"/>
        <v>L10002sI8</v>
      </c>
    </row>
    <row r="1148" spans="1:4" x14ac:dyDescent="0.2">
      <c r="A1148" t="s">
        <v>3570</v>
      </c>
      <c r="B1148">
        <v>2</v>
      </c>
      <c r="C1148" t="s">
        <v>2426</v>
      </c>
      <c r="D1148" t="str">
        <f t="shared" si="17"/>
        <v>L1000979x</v>
      </c>
    </row>
    <row r="1149" spans="1:4" x14ac:dyDescent="0.2">
      <c r="A1149" t="s">
        <v>3571</v>
      </c>
      <c r="B1149">
        <v>2</v>
      </c>
      <c r="C1149" t="s">
        <v>2426</v>
      </c>
      <c r="D1149" t="str">
        <f t="shared" si="17"/>
        <v>L10002sEB</v>
      </c>
    </row>
    <row r="1150" spans="1:4" x14ac:dyDescent="0.2">
      <c r="A1150" t="s">
        <v>3572</v>
      </c>
      <c r="B1150">
        <v>1</v>
      </c>
      <c r="C1150" t="s">
        <v>2430</v>
      </c>
      <c r="D1150" t="str">
        <f t="shared" si="17"/>
        <v>L10002sGp</v>
      </c>
    </row>
    <row r="1151" spans="1:4" x14ac:dyDescent="0.2">
      <c r="A1151" t="s">
        <v>3573</v>
      </c>
      <c r="B1151">
        <v>2</v>
      </c>
      <c r="C1151" t="s">
        <v>2426</v>
      </c>
      <c r="D1151" t="str">
        <f t="shared" si="17"/>
        <v>L10002rLL</v>
      </c>
    </row>
    <row r="1152" spans="1:4" x14ac:dyDescent="0.2">
      <c r="A1152" t="s">
        <v>3574</v>
      </c>
      <c r="B1152">
        <v>2</v>
      </c>
      <c r="C1152" t="s">
        <v>2426</v>
      </c>
      <c r="D1152" t="str">
        <f t="shared" si="17"/>
        <v>L10002rzm</v>
      </c>
    </row>
    <row r="1153" spans="1:4" x14ac:dyDescent="0.2">
      <c r="A1153" t="s">
        <v>3575</v>
      </c>
      <c r="B1153">
        <v>2</v>
      </c>
      <c r="C1153" t="s">
        <v>2426</v>
      </c>
      <c r="D1153" t="str">
        <f t="shared" si="17"/>
        <v>L10002s9l</v>
      </c>
    </row>
    <row r="1154" spans="1:4" x14ac:dyDescent="0.2">
      <c r="A1154" t="s">
        <v>3576</v>
      </c>
      <c r="B1154">
        <v>1</v>
      </c>
      <c r="C1154" t="s">
        <v>2430</v>
      </c>
      <c r="D1154" t="str">
        <f t="shared" si="17"/>
        <v>L10009791</v>
      </c>
    </row>
    <row r="1155" spans="1:4" x14ac:dyDescent="0.2">
      <c r="A1155" t="s">
        <v>3577</v>
      </c>
      <c r="B1155">
        <v>2</v>
      </c>
      <c r="C1155" t="s">
        <v>2426</v>
      </c>
      <c r="D1155" t="str">
        <f t="shared" ref="D1155:D1218" si="18">RIGHT(A1155,9)</f>
        <v>L10002s6H</v>
      </c>
    </row>
    <row r="1156" spans="1:4" x14ac:dyDescent="0.2">
      <c r="A1156" t="s">
        <v>3578</v>
      </c>
      <c r="B1156">
        <v>2</v>
      </c>
      <c r="C1156" t="s">
        <v>2426</v>
      </c>
      <c r="D1156" t="str">
        <f t="shared" si="18"/>
        <v>L100097F1</v>
      </c>
    </row>
    <row r="1157" spans="1:4" x14ac:dyDescent="0.2">
      <c r="A1157" t="s">
        <v>3579</v>
      </c>
      <c r="B1157">
        <v>1</v>
      </c>
      <c r="C1157" t="s">
        <v>2430</v>
      </c>
      <c r="D1157" t="str">
        <f t="shared" si="18"/>
        <v>L10002rtR</v>
      </c>
    </row>
    <row r="1158" spans="1:4" x14ac:dyDescent="0.2">
      <c r="A1158" t="s">
        <v>3580</v>
      </c>
      <c r="B1158">
        <v>1</v>
      </c>
      <c r="C1158" t="s">
        <v>2430</v>
      </c>
      <c r="D1158" t="str">
        <f t="shared" si="18"/>
        <v>L10002sCO</v>
      </c>
    </row>
    <row r="1159" spans="1:4" x14ac:dyDescent="0.2">
      <c r="A1159" t="s">
        <v>3581</v>
      </c>
      <c r="B1159">
        <v>2</v>
      </c>
      <c r="C1159" t="s">
        <v>2426</v>
      </c>
      <c r="D1159" t="str">
        <f t="shared" si="18"/>
        <v>L10002rWR</v>
      </c>
    </row>
    <row r="1160" spans="1:4" x14ac:dyDescent="0.2">
      <c r="A1160" t="s">
        <v>3582</v>
      </c>
      <c r="B1160">
        <v>2</v>
      </c>
      <c r="C1160" t="s">
        <v>2426</v>
      </c>
      <c r="D1160" t="str">
        <f t="shared" si="18"/>
        <v>L100097Hy</v>
      </c>
    </row>
    <row r="1161" spans="1:4" x14ac:dyDescent="0.2">
      <c r="A1161" t="s">
        <v>3583</v>
      </c>
      <c r="B1161">
        <v>2</v>
      </c>
      <c r="C1161" t="s">
        <v>2426</v>
      </c>
      <c r="D1161" t="str">
        <f t="shared" si="18"/>
        <v>L10002s3t</v>
      </c>
    </row>
    <row r="1162" spans="1:4" x14ac:dyDescent="0.2">
      <c r="A1162" t="s">
        <v>3584</v>
      </c>
      <c r="B1162">
        <v>2</v>
      </c>
      <c r="C1162" t="s">
        <v>2426</v>
      </c>
      <c r="D1162" t="str">
        <f t="shared" si="18"/>
        <v>L10002sG6</v>
      </c>
    </row>
    <row r="1163" spans="1:4" x14ac:dyDescent="0.2">
      <c r="A1163" t="s">
        <v>3585</v>
      </c>
      <c r="B1163">
        <v>1</v>
      </c>
      <c r="C1163" t="s">
        <v>2430</v>
      </c>
      <c r="D1163" t="str">
        <f t="shared" si="18"/>
        <v>L10002rwN</v>
      </c>
    </row>
    <row r="1164" spans="1:4" x14ac:dyDescent="0.2">
      <c r="A1164" t="s">
        <v>3586</v>
      </c>
      <c r="B1164">
        <v>1</v>
      </c>
      <c r="C1164" t="s">
        <v>2430</v>
      </c>
      <c r="D1164" t="str">
        <f t="shared" si="18"/>
        <v>L10002sHy</v>
      </c>
    </row>
    <row r="1165" spans="1:4" x14ac:dyDescent="0.2">
      <c r="A1165" t="s">
        <v>3587</v>
      </c>
      <c r="B1165">
        <v>2</v>
      </c>
      <c r="C1165" t="s">
        <v>2426</v>
      </c>
      <c r="D1165" t="str">
        <f t="shared" si="18"/>
        <v>L10002sAO</v>
      </c>
    </row>
    <row r="1166" spans="1:4" x14ac:dyDescent="0.2">
      <c r="A1166" t="s">
        <v>3588</v>
      </c>
      <c r="B1166">
        <v>2</v>
      </c>
      <c r="C1166" t="s">
        <v>2426</v>
      </c>
      <c r="D1166" t="str">
        <f t="shared" si="18"/>
        <v>L10002s7P</v>
      </c>
    </row>
    <row r="1167" spans="1:4" x14ac:dyDescent="0.2">
      <c r="A1167" t="s">
        <v>3589</v>
      </c>
      <c r="B1167">
        <v>1</v>
      </c>
      <c r="C1167" t="s">
        <v>2430</v>
      </c>
      <c r="D1167" t="str">
        <f t="shared" si="18"/>
        <v>L10002rsi</v>
      </c>
    </row>
    <row r="1168" spans="1:4" x14ac:dyDescent="0.2">
      <c r="A1168" t="s">
        <v>3590</v>
      </c>
      <c r="B1168">
        <v>2</v>
      </c>
      <c r="C1168" t="s">
        <v>2426</v>
      </c>
      <c r="D1168" t="str">
        <f t="shared" si="18"/>
        <v>L10002ru8</v>
      </c>
    </row>
    <row r="1169" spans="1:4" x14ac:dyDescent="0.2">
      <c r="A1169" t="s">
        <v>3591</v>
      </c>
      <c r="B1169">
        <v>2</v>
      </c>
      <c r="C1169" t="s">
        <v>2426</v>
      </c>
      <c r="D1169" t="str">
        <f t="shared" si="18"/>
        <v>L10002rUy</v>
      </c>
    </row>
    <row r="1170" spans="1:4" x14ac:dyDescent="0.2">
      <c r="A1170" t="s">
        <v>3592</v>
      </c>
      <c r="B1170">
        <v>2</v>
      </c>
      <c r="C1170" t="s">
        <v>2426</v>
      </c>
      <c r="D1170" t="str">
        <f t="shared" si="18"/>
        <v>L10002rwK</v>
      </c>
    </row>
    <row r="1171" spans="1:4" x14ac:dyDescent="0.2">
      <c r="A1171" t="s">
        <v>3593</v>
      </c>
      <c r="B1171">
        <v>2</v>
      </c>
      <c r="C1171" t="s">
        <v>2426</v>
      </c>
      <c r="D1171" t="str">
        <f t="shared" si="18"/>
        <v>L1000974c</v>
      </c>
    </row>
    <row r="1172" spans="1:4" x14ac:dyDescent="0.2">
      <c r="A1172" t="s">
        <v>3594</v>
      </c>
      <c r="B1172">
        <v>1</v>
      </c>
      <c r="C1172" t="s">
        <v>2430</v>
      </c>
      <c r="D1172" t="str">
        <f t="shared" si="18"/>
        <v>L10002rRz</v>
      </c>
    </row>
    <row r="1173" spans="1:4" x14ac:dyDescent="0.2">
      <c r="A1173" t="s">
        <v>3595</v>
      </c>
      <c r="B1173">
        <v>2</v>
      </c>
      <c r="C1173" t="s">
        <v>2426</v>
      </c>
      <c r="D1173" t="str">
        <f t="shared" si="18"/>
        <v>L10002s2W</v>
      </c>
    </row>
    <row r="1174" spans="1:4" x14ac:dyDescent="0.2">
      <c r="A1174" t="s">
        <v>3596</v>
      </c>
      <c r="B1174">
        <v>1</v>
      </c>
      <c r="C1174" t="s">
        <v>2430</v>
      </c>
      <c r="D1174" t="str">
        <f t="shared" si="18"/>
        <v>L10002rzH</v>
      </c>
    </row>
    <row r="1175" spans="1:4" x14ac:dyDescent="0.2">
      <c r="A1175" t="s">
        <v>3597</v>
      </c>
      <c r="B1175">
        <v>1</v>
      </c>
      <c r="C1175" t="s">
        <v>2430</v>
      </c>
      <c r="D1175" t="str">
        <f t="shared" si="18"/>
        <v>L10002I8h</v>
      </c>
    </row>
    <row r="1176" spans="1:4" x14ac:dyDescent="0.2">
      <c r="A1176" t="s">
        <v>3598</v>
      </c>
      <c r="B1176">
        <v>2</v>
      </c>
      <c r="C1176" t="s">
        <v>2426</v>
      </c>
      <c r="D1176" t="str">
        <f t="shared" si="18"/>
        <v>L1000975I</v>
      </c>
    </row>
    <row r="1177" spans="1:4" x14ac:dyDescent="0.2">
      <c r="A1177" t="s">
        <v>3599</v>
      </c>
      <c r="B1177">
        <v>2</v>
      </c>
      <c r="C1177" t="s">
        <v>2426</v>
      </c>
      <c r="D1177" t="str">
        <f t="shared" si="18"/>
        <v>L10008jaf</v>
      </c>
    </row>
    <row r="1178" spans="1:4" x14ac:dyDescent="0.2">
      <c r="A1178" t="s">
        <v>2992</v>
      </c>
      <c r="B1178">
        <v>2</v>
      </c>
      <c r="C1178" t="s">
        <v>2426</v>
      </c>
      <c r="D1178" t="str">
        <f t="shared" si="18"/>
        <v>L10002KHA</v>
      </c>
    </row>
    <row r="1179" spans="1:4" x14ac:dyDescent="0.2">
      <c r="A1179" t="s">
        <v>3600</v>
      </c>
      <c r="B1179">
        <v>1</v>
      </c>
      <c r="C1179" t="s">
        <v>2430</v>
      </c>
      <c r="D1179" t="str">
        <f t="shared" si="18"/>
        <v>L10002rNb</v>
      </c>
    </row>
    <row r="1180" spans="1:4" x14ac:dyDescent="0.2">
      <c r="A1180" t="s">
        <v>3601</v>
      </c>
      <c r="B1180">
        <v>2</v>
      </c>
      <c r="C1180" t="s">
        <v>2426</v>
      </c>
      <c r="D1180" t="str">
        <f t="shared" si="18"/>
        <v>L10009749</v>
      </c>
    </row>
    <row r="1181" spans="1:4" x14ac:dyDescent="0.2">
      <c r="A1181" t="s">
        <v>3602</v>
      </c>
      <c r="B1181">
        <v>2</v>
      </c>
      <c r="C1181" t="s">
        <v>2426</v>
      </c>
      <c r="D1181" t="str">
        <f t="shared" si="18"/>
        <v>L10002rtO</v>
      </c>
    </row>
    <row r="1182" spans="1:4" x14ac:dyDescent="0.2">
      <c r="A1182" t="s">
        <v>3603</v>
      </c>
      <c r="B1182">
        <v>2</v>
      </c>
      <c r="C1182" t="s">
        <v>2426</v>
      </c>
      <c r="D1182" t="str">
        <f t="shared" si="18"/>
        <v>L100097BX</v>
      </c>
    </row>
    <row r="1183" spans="1:4" x14ac:dyDescent="0.2">
      <c r="A1183" t="s">
        <v>3604</v>
      </c>
      <c r="B1183">
        <v>2</v>
      </c>
      <c r="C1183" t="s">
        <v>2426</v>
      </c>
      <c r="D1183" t="str">
        <f t="shared" si="18"/>
        <v>L10002ryO</v>
      </c>
    </row>
    <row r="1184" spans="1:4" x14ac:dyDescent="0.2">
      <c r="A1184" t="s">
        <v>3605</v>
      </c>
      <c r="B1184">
        <v>1</v>
      </c>
      <c r="C1184" t="s">
        <v>2430</v>
      </c>
      <c r="D1184" t="str">
        <f t="shared" si="18"/>
        <v>L1000979q</v>
      </c>
    </row>
    <row r="1185" spans="1:4" x14ac:dyDescent="0.2">
      <c r="A1185" t="s">
        <v>3606</v>
      </c>
      <c r="B1185">
        <v>1</v>
      </c>
      <c r="C1185" t="s">
        <v>2430</v>
      </c>
      <c r="D1185" t="str">
        <f t="shared" si="18"/>
        <v>L1000977P</v>
      </c>
    </row>
    <row r="1186" spans="1:4" x14ac:dyDescent="0.2">
      <c r="A1186" t="s">
        <v>3607</v>
      </c>
      <c r="B1186">
        <v>1</v>
      </c>
      <c r="C1186" t="s">
        <v>2430</v>
      </c>
      <c r="D1186" t="str">
        <f t="shared" si="18"/>
        <v>L10002rke</v>
      </c>
    </row>
    <row r="1187" spans="1:4" x14ac:dyDescent="0.2">
      <c r="A1187" t="s">
        <v>3608</v>
      </c>
      <c r="B1187">
        <v>2</v>
      </c>
      <c r="C1187" t="s">
        <v>2426</v>
      </c>
      <c r="D1187" t="str">
        <f t="shared" si="18"/>
        <v>L10002rVQ</v>
      </c>
    </row>
    <row r="1188" spans="1:4" x14ac:dyDescent="0.2">
      <c r="A1188" t="s">
        <v>3609</v>
      </c>
      <c r="B1188">
        <v>2</v>
      </c>
      <c r="C1188" t="s">
        <v>2426</v>
      </c>
      <c r="D1188" t="str">
        <f t="shared" si="18"/>
        <v>L10002rup</v>
      </c>
    </row>
    <row r="1189" spans="1:4" x14ac:dyDescent="0.2">
      <c r="A1189" t="s">
        <v>3610</v>
      </c>
      <c r="B1189">
        <v>2</v>
      </c>
      <c r="C1189" t="s">
        <v>2426</v>
      </c>
      <c r="D1189" t="str">
        <f t="shared" si="18"/>
        <v>L10002sEm</v>
      </c>
    </row>
    <row r="1190" spans="1:4" x14ac:dyDescent="0.2">
      <c r="A1190" t="s">
        <v>3611</v>
      </c>
      <c r="B1190">
        <v>1</v>
      </c>
      <c r="C1190" t="s">
        <v>2430</v>
      </c>
      <c r="D1190" t="str">
        <f t="shared" si="18"/>
        <v>L100097IV</v>
      </c>
    </row>
    <row r="1191" spans="1:4" x14ac:dyDescent="0.2">
      <c r="A1191" t="s">
        <v>3612</v>
      </c>
      <c r="B1191">
        <v>2</v>
      </c>
      <c r="C1191" t="s">
        <v>2426</v>
      </c>
      <c r="D1191" t="str">
        <f t="shared" si="18"/>
        <v>L100097EK</v>
      </c>
    </row>
    <row r="1192" spans="1:4" x14ac:dyDescent="0.2">
      <c r="A1192" t="s">
        <v>3613</v>
      </c>
      <c r="B1192">
        <v>1</v>
      </c>
      <c r="C1192" t="s">
        <v>2430</v>
      </c>
      <c r="D1192" t="str">
        <f t="shared" si="18"/>
        <v>L10002rz3</v>
      </c>
    </row>
    <row r="1193" spans="1:4" x14ac:dyDescent="0.2">
      <c r="A1193" t="s">
        <v>3614</v>
      </c>
      <c r="B1193">
        <v>2</v>
      </c>
      <c r="C1193" t="s">
        <v>2426</v>
      </c>
      <c r="D1193" t="str">
        <f t="shared" si="18"/>
        <v>L10002rt5</v>
      </c>
    </row>
    <row r="1194" spans="1:4" x14ac:dyDescent="0.2">
      <c r="A1194" t="s">
        <v>3615</v>
      </c>
      <c r="B1194">
        <v>2</v>
      </c>
      <c r="C1194" t="s">
        <v>2426</v>
      </c>
      <c r="D1194" t="str">
        <f t="shared" si="18"/>
        <v>L10002rOX</v>
      </c>
    </row>
    <row r="1195" spans="1:4" x14ac:dyDescent="0.2">
      <c r="A1195" t="s">
        <v>3616</v>
      </c>
      <c r="B1195">
        <v>1</v>
      </c>
      <c r="C1195" t="s">
        <v>2430</v>
      </c>
      <c r="D1195" t="str">
        <f t="shared" si="18"/>
        <v>L10002reM</v>
      </c>
    </row>
    <row r="1196" spans="1:4" x14ac:dyDescent="0.2">
      <c r="A1196" t="s">
        <v>3617</v>
      </c>
      <c r="B1196">
        <v>2</v>
      </c>
      <c r="C1196" t="s">
        <v>2426</v>
      </c>
      <c r="D1196" t="str">
        <f t="shared" si="18"/>
        <v>L10002rxq</v>
      </c>
    </row>
    <row r="1197" spans="1:4" x14ac:dyDescent="0.2">
      <c r="A1197" t="s">
        <v>3618</v>
      </c>
      <c r="B1197">
        <v>2</v>
      </c>
      <c r="C1197" t="s">
        <v>2426</v>
      </c>
      <c r="D1197" t="str">
        <f t="shared" si="18"/>
        <v>L10002rc9</v>
      </c>
    </row>
    <row r="1198" spans="1:4" x14ac:dyDescent="0.2">
      <c r="A1198" t="s">
        <v>3619</v>
      </c>
      <c r="B1198">
        <v>1</v>
      </c>
      <c r="C1198" t="s">
        <v>2430</v>
      </c>
      <c r="D1198" t="str">
        <f t="shared" si="18"/>
        <v>L1000978Q</v>
      </c>
    </row>
    <row r="1199" spans="1:4" x14ac:dyDescent="0.2">
      <c r="A1199" t="s">
        <v>3620</v>
      </c>
      <c r="B1199">
        <v>2</v>
      </c>
      <c r="C1199" t="s">
        <v>2426</v>
      </c>
      <c r="D1199" t="str">
        <f t="shared" si="18"/>
        <v>L10002rNA</v>
      </c>
    </row>
    <row r="1200" spans="1:4" x14ac:dyDescent="0.2">
      <c r="A1200" t="s">
        <v>3621</v>
      </c>
      <c r="B1200">
        <v>1</v>
      </c>
      <c r="C1200" t="s">
        <v>2430</v>
      </c>
      <c r="D1200" t="str">
        <f t="shared" si="18"/>
        <v>L10002rZA</v>
      </c>
    </row>
    <row r="1201" spans="1:4" x14ac:dyDescent="0.2">
      <c r="A1201" t="s">
        <v>3622</v>
      </c>
      <c r="B1201">
        <v>1</v>
      </c>
      <c r="C1201" t="s">
        <v>2430</v>
      </c>
      <c r="D1201" t="str">
        <f t="shared" si="18"/>
        <v>L1000973E</v>
      </c>
    </row>
    <row r="1202" spans="1:4" x14ac:dyDescent="0.2">
      <c r="A1202" t="s">
        <v>3623</v>
      </c>
      <c r="B1202">
        <v>1</v>
      </c>
      <c r="C1202" t="s">
        <v>2430</v>
      </c>
      <c r="D1202" t="str">
        <f t="shared" si="18"/>
        <v>L10002rqe</v>
      </c>
    </row>
    <row r="1203" spans="1:4" x14ac:dyDescent="0.2">
      <c r="A1203" t="s">
        <v>3624</v>
      </c>
      <c r="B1203">
        <v>2</v>
      </c>
      <c r="C1203" t="s">
        <v>2426</v>
      </c>
      <c r="D1203" t="str">
        <f t="shared" si="18"/>
        <v>L10002s9I</v>
      </c>
    </row>
    <row r="1204" spans="1:4" x14ac:dyDescent="0.2">
      <c r="A1204" t="s">
        <v>3625</v>
      </c>
      <c r="B1204">
        <v>2</v>
      </c>
      <c r="C1204" t="s">
        <v>2426</v>
      </c>
      <c r="D1204" t="str">
        <f t="shared" si="18"/>
        <v>L100097Ar</v>
      </c>
    </row>
    <row r="1205" spans="1:4" x14ac:dyDescent="0.2">
      <c r="A1205" t="s">
        <v>3626</v>
      </c>
      <c r="B1205">
        <v>1</v>
      </c>
      <c r="C1205" t="s">
        <v>2430</v>
      </c>
      <c r="D1205" t="str">
        <f t="shared" si="18"/>
        <v>L10002s4F</v>
      </c>
    </row>
    <row r="1206" spans="1:4" x14ac:dyDescent="0.2">
      <c r="A1206" t="s">
        <v>3627</v>
      </c>
      <c r="B1206">
        <v>1</v>
      </c>
      <c r="C1206" t="s">
        <v>2430</v>
      </c>
      <c r="D1206" t="str">
        <f t="shared" si="18"/>
        <v>L100097HH</v>
      </c>
    </row>
    <row r="1207" spans="1:4" x14ac:dyDescent="0.2">
      <c r="A1207" t="s">
        <v>3628</v>
      </c>
      <c r="B1207">
        <v>2</v>
      </c>
      <c r="C1207" t="s">
        <v>2426</v>
      </c>
      <c r="D1207" t="str">
        <f t="shared" si="18"/>
        <v>L100097Cl</v>
      </c>
    </row>
    <row r="1208" spans="1:4" x14ac:dyDescent="0.2">
      <c r="A1208" t="s">
        <v>3629</v>
      </c>
      <c r="B1208">
        <v>2</v>
      </c>
      <c r="C1208" t="s">
        <v>2426</v>
      </c>
      <c r="D1208" t="str">
        <f t="shared" si="18"/>
        <v>L100097CC</v>
      </c>
    </row>
    <row r="1209" spans="1:4" x14ac:dyDescent="0.2">
      <c r="A1209" t="s">
        <v>3630</v>
      </c>
      <c r="B1209">
        <v>2</v>
      </c>
      <c r="C1209" t="s">
        <v>2426</v>
      </c>
      <c r="D1209" t="str">
        <f t="shared" si="18"/>
        <v>L2r00020g</v>
      </c>
    </row>
    <row r="1210" spans="1:4" x14ac:dyDescent="0.2">
      <c r="A1210" t="s">
        <v>3631</v>
      </c>
      <c r="B1210">
        <v>1</v>
      </c>
      <c r="C1210" t="s">
        <v>2430</v>
      </c>
      <c r="D1210" t="str">
        <f t="shared" si="18"/>
        <v>L10002s5B</v>
      </c>
    </row>
    <row r="1211" spans="1:4" x14ac:dyDescent="0.2">
      <c r="A1211" t="s">
        <v>3632</v>
      </c>
      <c r="B1211">
        <v>2</v>
      </c>
      <c r="C1211" t="s">
        <v>2426</v>
      </c>
      <c r="D1211" t="str">
        <f t="shared" si="18"/>
        <v>L1000975P</v>
      </c>
    </row>
    <row r="1212" spans="1:4" x14ac:dyDescent="0.2">
      <c r="A1212" t="s">
        <v>3633</v>
      </c>
      <c r="B1212">
        <v>1</v>
      </c>
      <c r="C1212" t="s">
        <v>2430</v>
      </c>
      <c r="D1212" t="str">
        <f t="shared" si="18"/>
        <v>L10002rWg</v>
      </c>
    </row>
    <row r="1213" spans="1:4" x14ac:dyDescent="0.2">
      <c r="A1213" t="s">
        <v>3634</v>
      </c>
      <c r="B1213">
        <v>1</v>
      </c>
      <c r="C1213" t="s">
        <v>2430</v>
      </c>
      <c r="D1213" t="str">
        <f t="shared" si="18"/>
        <v>L10002sDU</v>
      </c>
    </row>
    <row r="1214" spans="1:4" x14ac:dyDescent="0.2">
      <c r="A1214" t="s">
        <v>3635</v>
      </c>
      <c r="B1214">
        <v>2</v>
      </c>
      <c r="C1214" t="s">
        <v>2426</v>
      </c>
      <c r="D1214" t="str">
        <f t="shared" si="18"/>
        <v>L10002rvB</v>
      </c>
    </row>
    <row r="1215" spans="1:4" x14ac:dyDescent="0.2">
      <c r="A1215" t="s">
        <v>3636</v>
      </c>
      <c r="B1215">
        <v>2</v>
      </c>
      <c r="C1215" t="s">
        <v>2426</v>
      </c>
      <c r="D1215" t="str">
        <f t="shared" si="18"/>
        <v>L100097DR</v>
      </c>
    </row>
    <row r="1216" spans="1:4" x14ac:dyDescent="0.2">
      <c r="A1216" t="s">
        <v>3637</v>
      </c>
      <c r="B1216">
        <v>1</v>
      </c>
      <c r="C1216" t="s">
        <v>2430</v>
      </c>
      <c r="D1216" t="str">
        <f t="shared" si="18"/>
        <v>L10008aug</v>
      </c>
    </row>
    <row r="1217" spans="1:4" x14ac:dyDescent="0.2">
      <c r="A1217" t="s">
        <v>3638</v>
      </c>
      <c r="B1217">
        <v>2</v>
      </c>
      <c r="C1217" t="s">
        <v>2426</v>
      </c>
      <c r="D1217" t="str">
        <f t="shared" si="18"/>
        <v>L10002s89</v>
      </c>
    </row>
    <row r="1218" spans="1:4" x14ac:dyDescent="0.2">
      <c r="A1218" t="s">
        <v>3639</v>
      </c>
      <c r="B1218">
        <v>2</v>
      </c>
      <c r="C1218" t="s">
        <v>2426</v>
      </c>
      <c r="D1218" t="str">
        <f t="shared" si="18"/>
        <v>L10002ruK</v>
      </c>
    </row>
    <row r="1219" spans="1:4" x14ac:dyDescent="0.2">
      <c r="A1219" t="s">
        <v>3640</v>
      </c>
      <c r="B1219">
        <v>1</v>
      </c>
      <c r="C1219" t="s">
        <v>2430</v>
      </c>
      <c r="D1219" t="str">
        <f t="shared" ref="D1219:D1282" si="19">RIGHT(A1219,9)</f>
        <v>L10002rRx</v>
      </c>
    </row>
    <row r="1220" spans="1:4" x14ac:dyDescent="0.2">
      <c r="A1220" t="s">
        <v>3641</v>
      </c>
      <c r="B1220">
        <v>2</v>
      </c>
      <c r="C1220" t="s">
        <v>2426</v>
      </c>
      <c r="D1220" t="str">
        <f t="shared" si="19"/>
        <v>L10002sBT</v>
      </c>
    </row>
    <row r="1221" spans="1:4" x14ac:dyDescent="0.2">
      <c r="A1221" t="s">
        <v>3642</v>
      </c>
      <c r="B1221">
        <v>2</v>
      </c>
      <c r="C1221" t="s">
        <v>2426</v>
      </c>
      <c r="D1221" t="str">
        <f t="shared" si="19"/>
        <v>L1000975g</v>
      </c>
    </row>
    <row r="1222" spans="1:4" x14ac:dyDescent="0.2">
      <c r="A1222" t="s">
        <v>3643</v>
      </c>
      <c r="B1222">
        <v>1</v>
      </c>
      <c r="C1222" t="s">
        <v>2430</v>
      </c>
      <c r="D1222" t="str">
        <f t="shared" si="19"/>
        <v>L10002rYy</v>
      </c>
    </row>
    <row r="1223" spans="1:4" x14ac:dyDescent="0.2">
      <c r="A1223" t="s">
        <v>3644</v>
      </c>
      <c r="B1223">
        <v>1</v>
      </c>
      <c r="C1223" t="s">
        <v>2430</v>
      </c>
      <c r="D1223" t="str">
        <f t="shared" si="19"/>
        <v>L10002rpl</v>
      </c>
    </row>
    <row r="1224" spans="1:4" x14ac:dyDescent="0.2">
      <c r="A1224" t="s">
        <v>3645</v>
      </c>
      <c r="B1224">
        <v>2</v>
      </c>
      <c r="C1224" t="s">
        <v>2426</v>
      </c>
      <c r="D1224" t="str">
        <f t="shared" si="19"/>
        <v>L10002rt0</v>
      </c>
    </row>
    <row r="1225" spans="1:4" x14ac:dyDescent="0.2">
      <c r="A1225" t="s">
        <v>3646</v>
      </c>
      <c r="B1225">
        <v>2</v>
      </c>
      <c r="C1225" t="s">
        <v>2426</v>
      </c>
      <c r="D1225" t="str">
        <f t="shared" si="19"/>
        <v>L100097ER</v>
      </c>
    </row>
    <row r="1226" spans="1:4" x14ac:dyDescent="0.2">
      <c r="A1226" t="s">
        <v>3647</v>
      </c>
      <c r="B1226">
        <v>2</v>
      </c>
      <c r="C1226" t="s">
        <v>2426</v>
      </c>
      <c r="D1226" t="str">
        <f t="shared" si="19"/>
        <v>L10002sFs</v>
      </c>
    </row>
    <row r="1227" spans="1:4" x14ac:dyDescent="0.2">
      <c r="A1227" t="s">
        <v>3648</v>
      </c>
      <c r="B1227">
        <v>2</v>
      </c>
      <c r="C1227" t="s">
        <v>2426</v>
      </c>
      <c r="D1227" t="str">
        <f t="shared" si="19"/>
        <v>L10009741</v>
      </c>
    </row>
    <row r="1228" spans="1:4" x14ac:dyDescent="0.2">
      <c r="A1228" t="s">
        <v>3649</v>
      </c>
      <c r="B1228">
        <v>1</v>
      </c>
      <c r="C1228" t="s">
        <v>2430</v>
      </c>
      <c r="D1228" t="str">
        <f t="shared" si="19"/>
        <v>L10002rlI</v>
      </c>
    </row>
    <row r="1229" spans="1:4" x14ac:dyDescent="0.2">
      <c r="A1229" t="s">
        <v>3650</v>
      </c>
      <c r="B1229">
        <v>2</v>
      </c>
      <c r="C1229" t="s">
        <v>2426</v>
      </c>
      <c r="D1229" t="str">
        <f t="shared" si="19"/>
        <v>L100097Db</v>
      </c>
    </row>
    <row r="1230" spans="1:4" x14ac:dyDescent="0.2">
      <c r="A1230" t="s">
        <v>3651</v>
      </c>
      <c r="B1230">
        <v>2</v>
      </c>
      <c r="C1230" t="s">
        <v>2426</v>
      </c>
      <c r="D1230" t="str">
        <f t="shared" si="19"/>
        <v>L10002rt1</v>
      </c>
    </row>
    <row r="1231" spans="1:4" x14ac:dyDescent="0.2">
      <c r="A1231" t="s">
        <v>3652</v>
      </c>
      <c r="B1231">
        <v>1</v>
      </c>
      <c r="C1231" t="s">
        <v>2430</v>
      </c>
      <c r="D1231" t="str">
        <f t="shared" si="19"/>
        <v>L10002rhl</v>
      </c>
    </row>
    <row r="1232" spans="1:4" x14ac:dyDescent="0.2">
      <c r="A1232" t="s">
        <v>3653</v>
      </c>
      <c r="B1232">
        <v>1</v>
      </c>
      <c r="C1232" t="s">
        <v>2430</v>
      </c>
      <c r="D1232" t="str">
        <f t="shared" si="19"/>
        <v>L10002rwL</v>
      </c>
    </row>
    <row r="1233" spans="1:4" x14ac:dyDescent="0.2">
      <c r="A1233" t="s">
        <v>3654</v>
      </c>
      <c r="B1233">
        <v>1</v>
      </c>
      <c r="C1233" t="s">
        <v>2430</v>
      </c>
      <c r="D1233" t="str">
        <f t="shared" si="19"/>
        <v>L10002reY</v>
      </c>
    </row>
    <row r="1234" spans="1:4" x14ac:dyDescent="0.2">
      <c r="A1234" t="s">
        <v>3655</v>
      </c>
      <c r="B1234">
        <v>1</v>
      </c>
      <c r="C1234" t="s">
        <v>2430</v>
      </c>
      <c r="D1234" t="str">
        <f t="shared" si="19"/>
        <v>L10002sBN</v>
      </c>
    </row>
    <row r="1235" spans="1:4" x14ac:dyDescent="0.2">
      <c r="A1235" t="s">
        <v>3656</v>
      </c>
      <c r="B1235">
        <v>2</v>
      </c>
      <c r="C1235" t="s">
        <v>2426</v>
      </c>
      <c r="D1235" t="str">
        <f t="shared" si="19"/>
        <v>L100097EX</v>
      </c>
    </row>
    <row r="1236" spans="1:4" x14ac:dyDescent="0.2">
      <c r="A1236" t="s">
        <v>3657</v>
      </c>
      <c r="B1236">
        <v>2</v>
      </c>
      <c r="C1236" t="s">
        <v>2426</v>
      </c>
      <c r="D1236" t="str">
        <f t="shared" si="19"/>
        <v>L10002rST</v>
      </c>
    </row>
    <row r="1237" spans="1:4" x14ac:dyDescent="0.2">
      <c r="A1237" t="s">
        <v>3658</v>
      </c>
      <c r="B1237">
        <v>2</v>
      </c>
      <c r="C1237" t="s">
        <v>2426</v>
      </c>
      <c r="D1237" t="str">
        <f t="shared" si="19"/>
        <v>L10002rVu</v>
      </c>
    </row>
    <row r="1238" spans="1:4" x14ac:dyDescent="0.2">
      <c r="A1238" t="s">
        <v>3659</v>
      </c>
      <c r="B1238">
        <v>2</v>
      </c>
      <c r="C1238" t="s">
        <v>2426</v>
      </c>
      <c r="D1238" t="str">
        <f t="shared" si="19"/>
        <v>L10002rNW</v>
      </c>
    </row>
    <row r="1239" spans="1:4" x14ac:dyDescent="0.2">
      <c r="A1239" t="s">
        <v>3660</v>
      </c>
      <c r="B1239">
        <v>1</v>
      </c>
      <c r="C1239" t="s">
        <v>2430</v>
      </c>
      <c r="D1239" t="str">
        <f t="shared" si="19"/>
        <v>L10002s2j</v>
      </c>
    </row>
    <row r="1240" spans="1:4" x14ac:dyDescent="0.2">
      <c r="A1240" t="s">
        <v>3661</v>
      </c>
      <c r="B1240">
        <v>2</v>
      </c>
      <c r="C1240" t="s">
        <v>2426</v>
      </c>
      <c r="D1240" t="str">
        <f t="shared" si="19"/>
        <v>L10002rN5</v>
      </c>
    </row>
    <row r="1241" spans="1:4" x14ac:dyDescent="0.2">
      <c r="A1241" t="s">
        <v>3662</v>
      </c>
      <c r="B1241">
        <v>2</v>
      </c>
      <c r="C1241" t="s">
        <v>2426</v>
      </c>
      <c r="D1241" t="str">
        <f t="shared" si="19"/>
        <v>L10002rPL</v>
      </c>
    </row>
    <row r="1242" spans="1:4" x14ac:dyDescent="0.2">
      <c r="A1242" t="s">
        <v>3663</v>
      </c>
      <c r="B1242">
        <v>1</v>
      </c>
      <c r="C1242" t="s">
        <v>2430</v>
      </c>
      <c r="D1242" t="str">
        <f t="shared" si="19"/>
        <v>L10002s7i</v>
      </c>
    </row>
    <row r="1243" spans="1:4" x14ac:dyDescent="0.2">
      <c r="A1243" t="s">
        <v>3664</v>
      </c>
      <c r="B1243">
        <v>2</v>
      </c>
      <c r="C1243" t="s">
        <v>2426</v>
      </c>
      <c r="D1243" t="str">
        <f t="shared" si="19"/>
        <v>L10002reb</v>
      </c>
    </row>
    <row r="1244" spans="1:4" x14ac:dyDescent="0.2">
      <c r="A1244" t="s">
        <v>3665</v>
      </c>
      <c r="B1244">
        <v>2</v>
      </c>
      <c r="C1244" t="s">
        <v>2426</v>
      </c>
      <c r="D1244" t="str">
        <f t="shared" si="19"/>
        <v>L10002s9j</v>
      </c>
    </row>
    <row r="1245" spans="1:4" x14ac:dyDescent="0.2">
      <c r="A1245" t="s">
        <v>3666</v>
      </c>
      <c r="B1245">
        <v>1</v>
      </c>
      <c r="C1245" t="s">
        <v>2430</v>
      </c>
      <c r="D1245" t="str">
        <f t="shared" si="19"/>
        <v>L10002rad</v>
      </c>
    </row>
    <row r="1246" spans="1:4" x14ac:dyDescent="0.2">
      <c r="A1246" t="s">
        <v>3667</v>
      </c>
      <c r="B1246">
        <v>1</v>
      </c>
      <c r="C1246" t="s">
        <v>2430</v>
      </c>
      <c r="D1246" t="str">
        <f t="shared" si="19"/>
        <v>L10002roi</v>
      </c>
    </row>
    <row r="1247" spans="1:4" x14ac:dyDescent="0.2">
      <c r="A1247" t="s">
        <v>3668</v>
      </c>
      <c r="B1247">
        <v>1</v>
      </c>
      <c r="C1247" t="s">
        <v>2430</v>
      </c>
      <c r="D1247" t="str">
        <f t="shared" si="19"/>
        <v>L10008avQ</v>
      </c>
    </row>
    <row r="1248" spans="1:4" x14ac:dyDescent="0.2">
      <c r="A1248" t="s">
        <v>3669</v>
      </c>
      <c r="B1248">
        <v>2</v>
      </c>
      <c r="C1248" t="s">
        <v>2426</v>
      </c>
      <c r="D1248" t="str">
        <f t="shared" si="19"/>
        <v>L10002s6u</v>
      </c>
    </row>
    <row r="1249" spans="1:4" x14ac:dyDescent="0.2">
      <c r="A1249" t="s">
        <v>3670</v>
      </c>
      <c r="B1249">
        <v>2</v>
      </c>
      <c r="C1249" t="s">
        <v>2426</v>
      </c>
      <c r="D1249" t="str">
        <f t="shared" si="19"/>
        <v>L10009731</v>
      </c>
    </row>
    <row r="1250" spans="1:4" x14ac:dyDescent="0.2">
      <c r="A1250" t="s">
        <v>3671</v>
      </c>
      <c r="B1250">
        <v>2</v>
      </c>
      <c r="C1250" t="s">
        <v>2426</v>
      </c>
      <c r="D1250" t="str">
        <f t="shared" si="19"/>
        <v>L100097GM</v>
      </c>
    </row>
    <row r="1251" spans="1:4" x14ac:dyDescent="0.2">
      <c r="A1251" t="s">
        <v>3672</v>
      </c>
      <c r="B1251">
        <v>1</v>
      </c>
      <c r="C1251" t="s">
        <v>2430</v>
      </c>
      <c r="D1251" t="str">
        <f t="shared" si="19"/>
        <v>L1000978A</v>
      </c>
    </row>
    <row r="1252" spans="1:4" x14ac:dyDescent="0.2">
      <c r="A1252" t="s">
        <v>3673</v>
      </c>
      <c r="B1252">
        <v>2</v>
      </c>
      <c r="C1252" t="s">
        <v>2426</v>
      </c>
      <c r="D1252" t="str">
        <f t="shared" si="19"/>
        <v>L10002rsP</v>
      </c>
    </row>
    <row r="1253" spans="1:4" x14ac:dyDescent="0.2">
      <c r="A1253" t="s">
        <v>3674</v>
      </c>
      <c r="B1253">
        <v>1</v>
      </c>
      <c r="C1253" t="s">
        <v>2430</v>
      </c>
      <c r="D1253" t="str">
        <f t="shared" si="19"/>
        <v>L10002reO</v>
      </c>
    </row>
    <row r="1254" spans="1:4" x14ac:dyDescent="0.2">
      <c r="A1254" t="s">
        <v>3675</v>
      </c>
      <c r="B1254">
        <v>1</v>
      </c>
      <c r="C1254" t="s">
        <v>2430</v>
      </c>
      <c r="D1254" t="str">
        <f t="shared" si="19"/>
        <v>L10002sDF</v>
      </c>
    </row>
    <row r="1255" spans="1:4" x14ac:dyDescent="0.2">
      <c r="A1255" t="s">
        <v>3676</v>
      </c>
      <c r="B1255">
        <v>1</v>
      </c>
      <c r="C1255" t="s">
        <v>2430</v>
      </c>
      <c r="D1255" t="str">
        <f t="shared" si="19"/>
        <v>L10002s3W</v>
      </c>
    </row>
    <row r="1256" spans="1:4" x14ac:dyDescent="0.2">
      <c r="A1256" t="s">
        <v>3677</v>
      </c>
      <c r="B1256">
        <v>2</v>
      </c>
      <c r="C1256" t="s">
        <v>2426</v>
      </c>
      <c r="D1256" t="str">
        <f t="shared" si="19"/>
        <v>L10002sF5</v>
      </c>
    </row>
    <row r="1257" spans="1:4" x14ac:dyDescent="0.2">
      <c r="A1257" t="s">
        <v>3678</v>
      </c>
      <c r="B1257">
        <v>1</v>
      </c>
      <c r="C1257" t="s">
        <v>2430</v>
      </c>
      <c r="D1257" t="str">
        <f t="shared" si="19"/>
        <v>L10002rPn</v>
      </c>
    </row>
    <row r="1258" spans="1:4" x14ac:dyDescent="0.2">
      <c r="A1258" t="s">
        <v>3679</v>
      </c>
      <c r="B1258">
        <v>1</v>
      </c>
      <c r="C1258" t="s">
        <v>2430</v>
      </c>
      <c r="D1258" t="str">
        <f t="shared" si="19"/>
        <v>L1000977X</v>
      </c>
    </row>
    <row r="1259" spans="1:4" x14ac:dyDescent="0.2">
      <c r="A1259" t="s">
        <v>3680</v>
      </c>
      <c r="B1259">
        <v>2</v>
      </c>
      <c r="C1259" t="s">
        <v>2426</v>
      </c>
      <c r="D1259" t="str">
        <f t="shared" si="19"/>
        <v>L10002rkG</v>
      </c>
    </row>
    <row r="1260" spans="1:4" x14ac:dyDescent="0.2">
      <c r="A1260" t="s">
        <v>3681</v>
      </c>
      <c r="B1260">
        <v>2</v>
      </c>
      <c r="C1260" t="s">
        <v>2426</v>
      </c>
      <c r="D1260" t="str">
        <f t="shared" si="19"/>
        <v>L10002sC0</v>
      </c>
    </row>
    <row r="1261" spans="1:4" x14ac:dyDescent="0.2">
      <c r="A1261" t="s">
        <v>3682</v>
      </c>
      <c r="B1261">
        <v>2</v>
      </c>
      <c r="C1261" t="s">
        <v>2426</v>
      </c>
      <c r="D1261" t="str">
        <f t="shared" si="19"/>
        <v>L10002rMG</v>
      </c>
    </row>
    <row r="1262" spans="1:4" x14ac:dyDescent="0.2">
      <c r="A1262" t="s">
        <v>3683</v>
      </c>
      <c r="B1262">
        <v>1</v>
      </c>
      <c r="C1262" t="s">
        <v>2430</v>
      </c>
      <c r="D1262" t="str">
        <f t="shared" si="19"/>
        <v>L10002rvU</v>
      </c>
    </row>
    <row r="1263" spans="1:4" x14ac:dyDescent="0.2">
      <c r="A1263" t="s">
        <v>3684</v>
      </c>
      <c r="B1263">
        <v>2</v>
      </c>
      <c r="C1263" t="s">
        <v>2426</v>
      </c>
      <c r="D1263" t="str">
        <f t="shared" si="19"/>
        <v>L1000973P</v>
      </c>
    </row>
    <row r="1264" spans="1:4" x14ac:dyDescent="0.2">
      <c r="A1264" t="s">
        <v>3685</v>
      </c>
      <c r="B1264">
        <v>1</v>
      </c>
      <c r="C1264" t="s">
        <v>2430</v>
      </c>
      <c r="D1264" t="str">
        <f t="shared" si="19"/>
        <v>L10002sHS</v>
      </c>
    </row>
    <row r="1265" spans="1:4" x14ac:dyDescent="0.2">
      <c r="A1265" t="s">
        <v>3686</v>
      </c>
      <c r="B1265">
        <v>2</v>
      </c>
      <c r="C1265" t="s">
        <v>2426</v>
      </c>
      <c r="D1265" t="str">
        <f t="shared" si="19"/>
        <v>L10002rtL</v>
      </c>
    </row>
    <row r="1266" spans="1:4" x14ac:dyDescent="0.2">
      <c r="A1266" t="s">
        <v>3687</v>
      </c>
      <c r="B1266">
        <v>2</v>
      </c>
      <c r="C1266" t="s">
        <v>2426</v>
      </c>
      <c r="D1266" t="str">
        <f t="shared" si="19"/>
        <v>L10002rx5</v>
      </c>
    </row>
    <row r="1267" spans="1:4" x14ac:dyDescent="0.2">
      <c r="A1267" t="s">
        <v>3688</v>
      </c>
      <c r="B1267">
        <v>2</v>
      </c>
      <c r="C1267" t="s">
        <v>2426</v>
      </c>
      <c r="D1267" t="str">
        <f t="shared" si="19"/>
        <v>L100097FI</v>
      </c>
    </row>
    <row r="1268" spans="1:4" x14ac:dyDescent="0.2">
      <c r="A1268" t="s">
        <v>3689</v>
      </c>
      <c r="B1268">
        <v>2</v>
      </c>
      <c r="C1268" t="s">
        <v>2426</v>
      </c>
      <c r="D1268" t="str">
        <f t="shared" si="19"/>
        <v>L100097H2</v>
      </c>
    </row>
    <row r="1269" spans="1:4" x14ac:dyDescent="0.2">
      <c r="A1269" t="s">
        <v>3690</v>
      </c>
      <c r="B1269">
        <v>2</v>
      </c>
      <c r="C1269" t="s">
        <v>2426</v>
      </c>
      <c r="D1269" t="str">
        <f t="shared" si="19"/>
        <v>L1000974E</v>
      </c>
    </row>
    <row r="1270" spans="1:4" x14ac:dyDescent="0.2">
      <c r="A1270" t="s">
        <v>3691</v>
      </c>
      <c r="B1270">
        <v>1</v>
      </c>
      <c r="C1270" t="s">
        <v>2430</v>
      </c>
      <c r="D1270" t="str">
        <f t="shared" si="19"/>
        <v>L10002riZ</v>
      </c>
    </row>
    <row r="1271" spans="1:4" x14ac:dyDescent="0.2">
      <c r="A1271" t="s">
        <v>3692</v>
      </c>
      <c r="B1271">
        <v>2</v>
      </c>
      <c r="C1271" t="s">
        <v>2426</v>
      </c>
      <c r="D1271" t="str">
        <f t="shared" si="19"/>
        <v>L10002rXh</v>
      </c>
    </row>
    <row r="1272" spans="1:4" x14ac:dyDescent="0.2">
      <c r="A1272" t="s">
        <v>2996</v>
      </c>
      <c r="B1272">
        <v>2</v>
      </c>
      <c r="C1272" t="s">
        <v>2426</v>
      </c>
      <c r="D1272" t="str">
        <f t="shared" si="19"/>
        <v>L10002L0L</v>
      </c>
    </row>
    <row r="1273" spans="1:4" x14ac:dyDescent="0.2">
      <c r="A1273" t="s">
        <v>3693</v>
      </c>
      <c r="B1273">
        <v>2</v>
      </c>
      <c r="C1273" t="s">
        <v>2426</v>
      </c>
      <c r="D1273" t="str">
        <f t="shared" si="19"/>
        <v>L100097C7</v>
      </c>
    </row>
    <row r="1274" spans="1:4" x14ac:dyDescent="0.2">
      <c r="A1274" t="s">
        <v>3694</v>
      </c>
      <c r="B1274">
        <v>2</v>
      </c>
      <c r="C1274" t="s">
        <v>2426</v>
      </c>
      <c r="D1274" t="str">
        <f t="shared" si="19"/>
        <v>L100097Eq</v>
      </c>
    </row>
    <row r="1275" spans="1:4" x14ac:dyDescent="0.2">
      <c r="A1275" t="s">
        <v>3695</v>
      </c>
      <c r="B1275">
        <v>1</v>
      </c>
      <c r="C1275" t="s">
        <v>2430</v>
      </c>
      <c r="D1275" t="str">
        <f t="shared" si="19"/>
        <v>L10002rSh</v>
      </c>
    </row>
    <row r="1276" spans="1:4" x14ac:dyDescent="0.2">
      <c r="A1276" t="s">
        <v>3696</v>
      </c>
      <c r="B1276">
        <v>1</v>
      </c>
      <c r="C1276" t="s">
        <v>2430</v>
      </c>
      <c r="D1276" t="str">
        <f t="shared" si="19"/>
        <v>L10002FWr</v>
      </c>
    </row>
    <row r="1277" spans="1:4" x14ac:dyDescent="0.2">
      <c r="A1277" t="s">
        <v>3697</v>
      </c>
      <c r="B1277">
        <v>2</v>
      </c>
      <c r="C1277" t="s">
        <v>2426</v>
      </c>
      <c r="D1277" t="str">
        <f t="shared" si="19"/>
        <v>L10002rLu</v>
      </c>
    </row>
    <row r="1278" spans="1:4" x14ac:dyDescent="0.2">
      <c r="A1278" t="s">
        <v>3698</v>
      </c>
      <c r="B1278">
        <v>1</v>
      </c>
      <c r="C1278" t="s">
        <v>2430</v>
      </c>
      <c r="D1278" t="str">
        <f t="shared" si="19"/>
        <v>L10002rdt</v>
      </c>
    </row>
    <row r="1279" spans="1:4" x14ac:dyDescent="0.2">
      <c r="A1279" t="s">
        <v>3699</v>
      </c>
      <c r="B1279">
        <v>2</v>
      </c>
      <c r="C1279" t="s">
        <v>2426</v>
      </c>
      <c r="D1279" t="str">
        <f t="shared" si="19"/>
        <v>L10002rTc</v>
      </c>
    </row>
    <row r="1280" spans="1:4" x14ac:dyDescent="0.2">
      <c r="A1280" t="s">
        <v>3700</v>
      </c>
      <c r="B1280">
        <v>2</v>
      </c>
      <c r="C1280" t="s">
        <v>2426</v>
      </c>
      <c r="D1280" t="str">
        <f t="shared" si="19"/>
        <v>L10002ree</v>
      </c>
    </row>
    <row r="1281" spans="1:4" x14ac:dyDescent="0.2">
      <c r="A1281" t="s">
        <v>3701</v>
      </c>
      <c r="B1281">
        <v>2</v>
      </c>
      <c r="C1281" t="s">
        <v>2426</v>
      </c>
      <c r="D1281" t="str">
        <f t="shared" si="19"/>
        <v>L10009765</v>
      </c>
    </row>
    <row r="1282" spans="1:4" x14ac:dyDescent="0.2">
      <c r="A1282" t="s">
        <v>3702</v>
      </c>
      <c r="B1282">
        <v>2</v>
      </c>
      <c r="C1282" t="s">
        <v>2426</v>
      </c>
      <c r="D1282" t="str">
        <f t="shared" si="19"/>
        <v>L10002rdQ</v>
      </c>
    </row>
    <row r="1283" spans="1:4" x14ac:dyDescent="0.2">
      <c r="A1283" t="s">
        <v>3703</v>
      </c>
      <c r="B1283">
        <v>1</v>
      </c>
      <c r="C1283" t="s">
        <v>2430</v>
      </c>
      <c r="D1283" t="str">
        <f t="shared" ref="D1283:D1346" si="20">RIGHT(A1283,9)</f>
        <v>L10002sAu</v>
      </c>
    </row>
    <row r="1284" spans="1:4" x14ac:dyDescent="0.2">
      <c r="A1284" t="s">
        <v>3704</v>
      </c>
      <c r="B1284">
        <v>2</v>
      </c>
      <c r="C1284" t="s">
        <v>2426</v>
      </c>
      <c r="D1284" t="str">
        <f t="shared" si="20"/>
        <v>L100097HG</v>
      </c>
    </row>
    <row r="1285" spans="1:4" x14ac:dyDescent="0.2">
      <c r="A1285" t="s">
        <v>3705</v>
      </c>
      <c r="B1285">
        <v>2</v>
      </c>
      <c r="C1285" t="s">
        <v>2426</v>
      </c>
      <c r="D1285" t="str">
        <f t="shared" si="20"/>
        <v>L10002raG</v>
      </c>
    </row>
    <row r="1286" spans="1:4" x14ac:dyDescent="0.2">
      <c r="A1286" t="s">
        <v>3706</v>
      </c>
      <c r="B1286">
        <v>1</v>
      </c>
      <c r="C1286" t="s">
        <v>2430</v>
      </c>
      <c r="D1286" t="str">
        <f t="shared" si="20"/>
        <v>L10002s6q</v>
      </c>
    </row>
    <row r="1287" spans="1:4" x14ac:dyDescent="0.2">
      <c r="A1287" t="s">
        <v>3707</v>
      </c>
      <c r="B1287">
        <v>1</v>
      </c>
      <c r="C1287" t="s">
        <v>2430</v>
      </c>
      <c r="D1287" t="str">
        <f t="shared" si="20"/>
        <v>L10002rTa</v>
      </c>
    </row>
    <row r="1288" spans="1:4" x14ac:dyDescent="0.2">
      <c r="A1288" t="s">
        <v>3708</v>
      </c>
      <c r="B1288">
        <v>2</v>
      </c>
      <c r="C1288" t="s">
        <v>2426</v>
      </c>
      <c r="D1288" t="str">
        <f t="shared" si="20"/>
        <v>L10002rY5</v>
      </c>
    </row>
    <row r="1289" spans="1:4" x14ac:dyDescent="0.2">
      <c r="A1289" t="s">
        <v>3709</v>
      </c>
      <c r="B1289">
        <v>1</v>
      </c>
      <c r="C1289" t="s">
        <v>2430</v>
      </c>
      <c r="D1289" t="str">
        <f t="shared" si="20"/>
        <v>L10002s1w</v>
      </c>
    </row>
    <row r="1290" spans="1:4" x14ac:dyDescent="0.2">
      <c r="A1290" t="s">
        <v>3710</v>
      </c>
      <c r="B1290">
        <v>2</v>
      </c>
      <c r="C1290" t="s">
        <v>2426</v>
      </c>
      <c r="D1290" t="str">
        <f t="shared" si="20"/>
        <v>L10002s8k</v>
      </c>
    </row>
    <row r="1291" spans="1:4" x14ac:dyDescent="0.2">
      <c r="A1291" t="s">
        <v>3711</v>
      </c>
      <c r="B1291">
        <v>1</v>
      </c>
      <c r="C1291" t="s">
        <v>2430</v>
      </c>
      <c r="D1291" t="str">
        <f t="shared" si="20"/>
        <v>L100097Hv</v>
      </c>
    </row>
    <row r="1292" spans="1:4" x14ac:dyDescent="0.2">
      <c r="A1292" t="s">
        <v>3712</v>
      </c>
      <c r="B1292">
        <v>1</v>
      </c>
      <c r="C1292" t="s">
        <v>2430</v>
      </c>
      <c r="D1292" t="str">
        <f t="shared" si="20"/>
        <v>L1000978Y</v>
      </c>
    </row>
    <row r="1293" spans="1:4" x14ac:dyDescent="0.2">
      <c r="A1293" t="s">
        <v>3713</v>
      </c>
      <c r="B1293">
        <v>2</v>
      </c>
      <c r="C1293" t="s">
        <v>2426</v>
      </c>
      <c r="D1293" t="str">
        <f t="shared" si="20"/>
        <v>L10002rfw</v>
      </c>
    </row>
    <row r="1294" spans="1:4" x14ac:dyDescent="0.2">
      <c r="A1294" t="s">
        <v>3714</v>
      </c>
      <c r="B1294">
        <v>1</v>
      </c>
      <c r="C1294" t="s">
        <v>2430</v>
      </c>
      <c r="D1294" t="str">
        <f t="shared" si="20"/>
        <v>L10002rhU</v>
      </c>
    </row>
    <row r="1295" spans="1:4" x14ac:dyDescent="0.2">
      <c r="A1295" t="s">
        <v>3715</v>
      </c>
      <c r="B1295">
        <v>2</v>
      </c>
      <c r="C1295" t="s">
        <v>2426</v>
      </c>
      <c r="D1295" t="str">
        <f t="shared" si="20"/>
        <v>L10002s84</v>
      </c>
    </row>
    <row r="1296" spans="1:4" x14ac:dyDescent="0.2">
      <c r="A1296" t="s">
        <v>3148</v>
      </c>
      <c r="B1296">
        <v>2</v>
      </c>
      <c r="C1296" t="s">
        <v>2426</v>
      </c>
      <c r="D1296" t="str">
        <f t="shared" si="20"/>
        <v>L10002IdZ</v>
      </c>
    </row>
    <row r="1297" spans="1:4" x14ac:dyDescent="0.2">
      <c r="A1297" t="s">
        <v>3716</v>
      </c>
      <c r="B1297">
        <v>1</v>
      </c>
      <c r="C1297" t="s">
        <v>2430</v>
      </c>
      <c r="D1297" t="str">
        <f t="shared" si="20"/>
        <v>L10002ry0</v>
      </c>
    </row>
    <row r="1298" spans="1:4" x14ac:dyDescent="0.2">
      <c r="A1298" t="s">
        <v>3717</v>
      </c>
      <c r="B1298">
        <v>2</v>
      </c>
      <c r="C1298" t="s">
        <v>2426</v>
      </c>
      <c r="D1298" t="str">
        <f t="shared" si="20"/>
        <v>L10002rmn</v>
      </c>
    </row>
    <row r="1299" spans="1:4" x14ac:dyDescent="0.2">
      <c r="A1299" t="s">
        <v>3718</v>
      </c>
      <c r="B1299">
        <v>2</v>
      </c>
      <c r="C1299" t="s">
        <v>2426</v>
      </c>
      <c r="D1299" t="str">
        <f t="shared" si="20"/>
        <v>L10002rgv</v>
      </c>
    </row>
    <row r="1300" spans="1:4" x14ac:dyDescent="0.2">
      <c r="A1300" t="s">
        <v>3719</v>
      </c>
      <c r="B1300">
        <v>1</v>
      </c>
      <c r="C1300" t="s">
        <v>2430</v>
      </c>
      <c r="D1300" t="str">
        <f t="shared" si="20"/>
        <v>L100097Gn</v>
      </c>
    </row>
    <row r="1301" spans="1:4" x14ac:dyDescent="0.2">
      <c r="A1301" t="s">
        <v>3720</v>
      </c>
      <c r="B1301">
        <v>1</v>
      </c>
      <c r="C1301" t="s">
        <v>2430</v>
      </c>
      <c r="D1301" t="str">
        <f t="shared" si="20"/>
        <v>L10009778</v>
      </c>
    </row>
    <row r="1302" spans="1:4" x14ac:dyDescent="0.2">
      <c r="A1302" t="s">
        <v>3721</v>
      </c>
      <c r="B1302">
        <v>1</v>
      </c>
      <c r="C1302" t="s">
        <v>2430</v>
      </c>
      <c r="D1302" t="str">
        <f t="shared" si="20"/>
        <v>L10002rpU</v>
      </c>
    </row>
    <row r="1303" spans="1:4" x14ac:dyDescent="0.2">
      <c r="A1303" t="s">
        <v>3722</v>
      </c>
      <c r="B1303">
        <v>2</v>
      </c>
      <c r="C1303" t="s">
        <v>2426</v>
      </c>
      <c r="D1303" t="str">
        <f t="shared" si="20"/>
        <v>L1000976E</v>
      </c>
    </row>
    <row r="1304" spans="1:4" x14ac:dyDescent="0.2">
      <c r="A1304" t="s">
        <v>3723</v>
      </c>
      <c r="B1304">
        <v>2</v>
      </c>
      <c r="C1304" t="s">
        <v>2426</v>
      </c>
      <c r="D1304" t="str">
        <f t="shared" si="20"/>
        <v>L10002s6U</v>
      </c>
    </row>
    <row r="1305" spans="1:4" x14ac:dyDescent="0.2">
      <c r="A1305" t="s">
        <v>3724</v>
      </c>
      <c r="B1305">
        <v>1</v>
      </c>
      <c r="C1305" t="s">
        <v>2430</v>
      </c>
      <c r="D1305" t="str">
        <f t="shared" si="20"/>
        <v>L10002rSs</v>
      </c>
    </row>
    <row r="1306" spans="1:4" x14ac:dyDescent="0.2">
      <c r="A1306" t="s">
        <v>3725</v>
      </c>
      <c r="B1306">
        <v>1</v>
      </c>
      <c r="C1306" t="s">
        <v>2430</v>
      </c>
      <c r="D1306" t="str">
        <f t="shared" si="20"/>
        <v>L10002sCf</v>
      </c>
    </row>
    <row r="1307" spans="1:4" x14ac:dyDescent="0.2">
      <c r="A1307" t="s">
        <v>3726</v>
      </c>
      <c r="B1307">
        <v>1</v>
      </c>
      <c r="C1307" t="s">
        <v>2430</v>
      </c>
      <c r="D1307" t="str">
        <f t="shared" si="20"/>
        <v>L10002rSD</v>
      </c>
    </row>
    <row r="1308" spans="1:4" x14ac:dyDescent="0.2">
      <c r="A1308" t="s">
        <v>3727</v>
      </c>
      <c r="B1308">
        <v>1</v>
      </c>
      <c r="C1308" t="s">
        <v>2430</v>
      </c>
      <c r="D1308" t="str">
        <f t="shared" si="20"/>
        <v>L10002rap</v>
      </c>
    </row>
    <row r="1309" spans="1:4" x14ac:dyDescent="0.2">
      <c r="A1309" t="s">
        <v>3728</v>
      </c>
      <c r="B1309">
        <v>1</v>
      </c>
      <c r="C1309" t="s">
        <v>2430</v>
      </c>
      <c r="D1309" t="str">
        <f t="shared" si="20"/>
        <v>L10002rfP</v>
      </c>
    </row>
    <row r="1310" spans="1:4" x14ac:dyDescent="0.2">
      <c r="A1310" t="s">
        <v>3729</v>
      </c>
      <c r="B1310">
        <v>2</v>
      </c>
      <c r="C1310" t="s">
        <v>2426</v>
      </c>
      <c r="D1310" t="str">
        <f t="shared" si="20"/>
        <v>L10002rfo</v>
      </c>
    </row>
    <row r="1311" spans="1:4" x14ac:dyDescent="0.2">
      <c r="A1311" t="s">
        <v>3730</v>
      </c>
      <c r="B1311">
        <v>2</v>
      </c>
      <c r="C1311" t="s">
        <v>2426</v>
      </c>
      <c r="D1311" t="str">
        <f t="shared" si="20"/>
        <v>L10002riB</v>
      </c>
    </row>
    <row r="1312" spans="1:4" x14ac:dyDescent="0.2">
      <c r="A1312" t="s">
        <v>3731</v>
      </c>
      <c r="B1312">
        <v>2</v>
      </c>
      <c r="C1312" t="s">
        <v>2426</v>
      </c>
      <c r="D1312" t="str">
        <f t="shared" si="20"/>
        <v>L100097FW</v>
      </c>
    </row>
    <row r="1313" spans="1:4" x14ac:dyDescent="0.2">
      <c r="A1313" t="s">
        <v>3732</v>
      </c>
      <c r="B1313">
        <v>2</v>
      </c>
      <c r="C1313" t="s">
        <v>2426</v>
      </c>
      <c r="D1313" t="str">
        <f t="shared" si="20"/>
        <v>L10002rvM</v>
      </c>
    </row>
    <row r="1314" spans="1:4" x14ac:dyDescent="0.2">
      <c r="A1314" t="s">
        <v>3733</v>
      </c>
      <c r="B1314">
        <v>2</v>
      </c>
      <c r="C1314" t="s">
        <v>2426</v>
      </c>
      <c r="D1314" t="str">
        <f t="shared" si="20"/>
        <v>L10002raY</v>
      </c>
    </row>
    <row r="1315" spans="1:4" x14ac:dyDescent="0.2">
      <c r="A1315" t="s">
        <v>3734</v>
      </c>
      <c r="B1315">
        <v>1</v>
      </c>
      <c r="C1315" t="s">
        <v>2430</v>
      </c>
      <c r="D1315" t="str">
        <f t="shared" si="20"/>
        <v>L10002s7C</v>
      </c>
    </row>
    <row r="1316" spans="1:4" x14ac:dyDescent="0.2">
      <c r="A1316" t="s">
        <v>3735</v>
      </c>
      <c r="B1316">
        <v>2</v>
      </c>
      <c r="C1316" t="s">
        <v>2426</v>
      </c>
      <c r="D1316" t="str">
        <f t="shared" si="20"/>
        <v>L10002rxz</v>
      </c>
    </row>
    <row r="1317" spans="1:4" x14ac:dyDescent="0.2">
      <c r="A1317" t="s">
        <v>3736</v>
      </c>
      <c r="B1317">
        <v>2</v>
      </c>
      <c r="C1317" t="s">
        <v>2426</v>
      </c>
      <c r="D1317" t="str">
        <f t="shared" si="20"/>
        <v>L10002sGD</v>
      </c>
    </row>
    <row r="1318" spans="1:4" x14ac:dyDescent="0.2">
      <c r="A1318" t="s">
        <v>3737</v>
      </c>
      <c r="B1318">
        <v>2</v>
      </c>
      <c r="C1318" t="s">
        <v>2426</v>
      </c>
      <c r="D1318" t="str">
        <f t="shared" si="20"/>
        <v>L10002rtZ</v>
      </c>
    </row>
    <row r="1319" spans="1:4" x14ac:dyDescent="0.2">
      <c r="A1319" t="s">
        <v>3738</v>
      </c>
      <c r="B1319">
        <v>2</v>
      </c>
      <c r="C1319" t="s">
        <v>2426</v>
      </c>
      <c r="D1319" t="str">
        <f t="shared" si="20"/>
        <v>L100097G6</v>
      </c>
    </row>
    <row r="1320" spans="1:4" x14ac:dyDescent="0.2">
      <c r="A1320" t="s">
        <v>3739</v>
      </c>
      <c r="B1320">
        <v>1</v>
      </c>
      <c r="C1320" t="s">
        <v>2430</v>
      </c>
      <c r="D1320" t="str">
        <f t="shared" si="20"/>
        <v>L10002s37</v>
      </c>
    </row>
    <row r="1321" spans="1:4" x14ac:dyDescent="0.2">
      <c r="A1321" t="s">
        <v>3740</v>
      </c>
      <c r="B1321">
        <v>1</v>
      </c>
      <c r="C1321" t="s">
        <v>2430</v>
      </c>
      <c r="D1321" t="str">
        <f t="shared" si="20"/>
        <v>L10002s0x</v>
      </c>
    </row>
    <row r="1322" spans="1:4" x14ac:dyDescent="0.2">
      <c r="A1322" t="s">
        <v>3741</v>
      </c>
      <c r="B1322">
        <v>1</v>
      </c>
      <c r="C1322" t="s">
        <v>2430</v>
      </c>
      <c r="D1322" t="str">
        <f t="shared" si="20"/>
        <v>L1000979X</v>
      </c>
    </row>
    <row r="1323" spans="1:4" x14ac:dyDescent="0.2">
      <c r="A1323" t="s">
        <v>3742</v>
      </c>
      <c r="B1323">
        <v>2</v>
      </c>
      <c r="C1323" t="s">
        <v>2426</v>
      </c>
      <c r="D1323" t="str">
        <f t="shared" si="20"/>
        <v>L10002rxo</v>
      </c>
    </row>
    <row r="1324" spans="1:4" x14ac:dyDescent="0.2">
      <c r="A1324" t="s">
        <v>3743</v>
      </c>
      <c r="B1324">
        <v>1</v>
      </c>
      <c r="C1324" t="s">
        <v>2430</v>
      </c>
      <c r="D1324" t="str">
        <f t="shared" si="20"/>
        <v>L10002rsq</v>
      </c>
    </row>
    <row r="1325" spans="1:4" x14ac:dyDescent="0.2">
      <c r="A1325" t="s">
        <v>3744</v>
      </c>
      <c r="B1325">
        <v>2</v>
      </c>
      <c r="C1325" t="s">
        <v>2426</v>
      </c>
      <c r="D1325" t="str">
        <f t="shared" si="20"/>
        <v>L10002rzT</v>
      </c>
    </row>
    <row r="1326" spans="1:4" x14ac:dyDescent="0.2">
      <c r="A1326" t="s">
        <v>3745</v>
      </c>
      <c r="B1326">
        <v>1</v>
      </c>
      <c r="C1326" t="s">
        <v>2430</v>
      </c>
      <c r="D1326" t="str">
        <f t="shared" si="20"/>
        <v>L10002sCd</v>
      </c>
    </row>
    <row r="1327" spans="1:4" x14ac:dyDescent="0.2">
      <c r="A1327" t="s">
        <v>3746</v>
      </c>
      <c r="B1327">
        <v>2</v>
      </c>
      <c r="C1327" t="s">
        <v>2426</v>
      </c>
      <c r="D1327" t="str">
        <f t="shared" si="20"/>
        <v>L1000975v</v>
      </c>
    </row>
    <row r="1328" spans="1:4" x14ac:dyDescent="0.2">
      <c r="A1328" t="s">
        <v>3747</v>
      </c>
      <c r="B1328">
        <v>1</v>
      </c>
      <c r="C1328" t="s">
        <v>2430</v>
      </c>
      <c r="D1328" t="str">
        <f t="shared" si="20"/>
        <v>L1000979y</v>
      </c>
    </row>
    <row r="1329" spans="1:4" x14ac:dyDescent="0.2">
      <c r="A1329" t="s">
        <v>3748</v>
      </c>
      <c r="B1329">
        <v>2</v>
      </c>
      <c r="C1329" t="s">
        <v>2426</v>
      </c>
      <c r="D1329" t="str">
        <f t="shared" si="20"/>
        <v>L10002rq5</v>
      </c>
    </row>
    <row r="1330" spans="1:4" x14ac:dyDescent="0.2">
      <c r="A1330" t="s">
        <v>3749</v>
      </c>
      <c r="B1330">
        <v>1</v>
      </c>
      <c r="C1330" t="s">
        <v>2430</v>
      </c>
      <c r="D1330" t="str">
        <f t="shared" si="20"/>
        <v>L10002sH6</v>
      </c>
    </row>
    <row r="1331" spans="1:4" x14ac:dyDescent="0.2">
      <c r="A1331" t="s">
        <v>3750</v>
      </c>
      <c r="B1331">
        <v>1</v>
      </c>
      <c r="C1331" t="s">
        <v>2430</v>
      </c>
      <c r="D1331" t="str">
        <f t="shared" si="20"/>
        <v>L100097G9</v>
      </c>
    </row>
    <row r="1332" spans="1:4" x14ac:dyDescent="0.2">
      <c r="A1332" t="s">
        <v>3751</v>
      </c>
      <c r="B1332">
        <v>1</v>
      </c>
      <c r="C1332" t="s">
        <v>2430</v>
      </c>
      <c r="D1332" t="str">
        <f t="shared" si="20"/>
        <v>L10002sEt</v>
      </c>
    </row>
    <row r="1333" spans="1:4" x14ac:dyDescent="0.2">
      <c r="A1333" t="s">
        <v>3752</v>
      </c>
      <c r="B1333">
        <v>2</v>
      </c>
      <c r="C1333" t="s">
        <v>2426</v>
      </c>
      <c r="D1333" t="str">
        <f t="shared" si="20"/>
        <v>L10002sGR</v>
      </c>
    </row>
    <row r="1334" spans="1:4" x14ac:dyDescent="0.2">
      <c r="A1334" t="s">
        <v>3753</v>
      </c>
      <c r="B1334">
        <v>2</v>
      </c>
      <c r="C1334" t="s">
        <v>2426</v>
      </c>
      <c r="D1334" t="str">
        <f t="shared" si="20"/>
        <v>L10002rx4</v>
      </c>
    </row>
    <row r="1335" spans="1:4" x14ac:dyDescent="0.2">
      <c r="A1335" t="s">
        <v>3754</v>
      </c>
      <c r="B1335">
        <v>2</v>
      </c>
      <c r="C1335" t="s">
        <v>2426</v>
      </c>
      <c r="D1335" t="str">
        <f t="shared" si="20"/>
        <v>L100097DC</v>
      </c>
    </row>
    <row r="1336" spans="1:4" x14ac:dyDescent="0.2">
      <c r="A1336" t="s">
        <v>3755</v>
      </c>
      <c r="B1336">
        <v>2</v>
      </c>
      <c r="C1336" t="s">
        <v>2426</v>
      </c>
      <c r="D1336" t="str">
        <f t="shared" si="20"/>
        <v>L100097Ce</v>
      </c>
    </row>
    <row r="1337" spans="1:4" x14ac:dyDescent="0.2">
      <c r="A1337" t="s">
        <v>3756</v>
      </c>
      <c r="B1337">
        <v>2</v>
      </c>
      <c r="C1337" t="s">
        <v>2426</v>
      </c>
      <c r="D1337" t="str">
        <f t="shared" si="20"/>
        <v>L10002s8E</v>
      </c>
    </row>
    <row r="1338" spans="1:4" x14ac:dyDescent="0.2">
      <c r="A1338" t="s">
        <v>3757</v>
      </c>
      <c r="B1338">
        <v>2</v>
      </c>
      <c r="C1338" t="s">
        <v>2426</v>
      </c>
      <c r="D1338" t="str">
        <f t="shared" si="20"/>
        <v>L100097F6</v>
      </c>
    </row>
    <row r="1339" spans="1:4" x14ac:dyDescent="0.2">
      <c r="A1339" t="s">
        <v>3758</v>
      </c>
      <c r="B1339">
        <v>2</v>
      </c>
      <c r="C1339" t="s">
        <v>2426</v>
      </c>
      <c r="D1339" t="str">
        <f t="shared" si="20"/>
        <v>L10002rwv</v>
      </c>
    </row>
    <row r="1340" spans="1:4" x14ac:dyDescent="0.2">
      <c r="A1340" t="s">
        <v>3759</v>
      </c>
      <c r="B1340">
        <v>2</v>
      </c>
      <c r="C1340" t="s">
        <v>2426</v>
      </c>
      <c r="D1340" t="str">
        <f t="shared" si="20"/>
        <v>L10002rXH</v>
      </c>
    </row>
    <row r="1341" spans="1:4" x14ac:dyDescent="0.2">
      <c r="A1341" t="s">
        <v>3760</v>
      </c>
      <c r="B1341">
        <v>2</v>
      </c>
      <c r="C1341" t="s">
        <v>2426</v>
      </c>
      <c r="D1341" t="str">
        <f t="shared" si="20"/>
        <v>L100097Ct</v>
      </c>
    </row>
    <row r="1342" spans="1:4" x14ac:dyDescent="0.2">
      <c r="A1342" t="s">
        <v>3761</v>
      </c>
      <c r="B1342">
        <v>2</v>
      </c>
      <c r="C1342" t="s">
        <v>2426</v>
      </c>
      <c r="D1342" t="str">
        <f t="shared" si="20"/>
        <v>L3I0000YA</v>
      </c>
    </row>
    <row r="1343" spans="1:4" x14ac:dyDescent="0.2">
      <c r="A1343" t="s">
        <v>3762</v>
      </c>
      <c r="B1343">
        <v>1</v>
      </c>
      <c r="C1343" t="s">
        <v>2430</v>
      </c>
      <c r="D1343" t="str">
        <f t="shared" si="20"/>
        <v>L1000979I</v>
      </c>
    </row>
    <row r="1344" spans="1:4" x14ac:dyDescent="0.2">
      <c r="A1344" t="s">
        <v>3763</v>
      </c>
      <c r="B1344">
        <v>2</v>
      </c>
      <c r="C1344" t="s">
        <v>2426</v>
      </c>
      <c r="D1344" t="str">
        <f t="shared" si="20"/>
        <v>L100097FS</v>
      </c>
    </row>
    <row r="1345" spans="1:4" x14ac:dyDescent="0.2">
      <c r="A1345" t="s">
        <v>3764</v>
      </c>
      <c r="B1345">
        <v>2</v>
      </c>
      <c r="C1345" t="s">
        <v>2426</v>
      </c>
      <c r="D1345" t="str">
        <f t="shared" si="20"/>
        <v>L10002rqF</v>
      </c>
    </row>
    <row r="1346" spans="1:4" x14ac:dyDescent="0.2">
      <c r="A1346" t="s">
        <v>3765</v>
      </c>
      <c r="B1346">
        <v>2</v>
      </c>
      <c r="C1346" t="s">
        <v>2426</v>
      </c>
      <c r="D1346" t="str">
        <f t="shared" si="20"/>
        <v>L10002s1M</v>
      </c>
    </row>
    <row r="1347" spans="1:4" x14ac:dyDescent="0.2">
      <c r="A1347" t="s">
        <v>3766</v>
      </c>
      <c r="B1347">
        <v>2</v>
      </c>
      <c r="C1347" t="s">
        <v>2426</v>
      </c>
      <c r="D1347" t="str">
        <f t="shared" ref="D1347:D1410" si="21">RIGHT(A1347,9)</f>
        <v>L10002rX0</v>
      </c>
    </row>
    <row r="1348" spans="1:4" x14ac:dyDescent="0.2">
      <c r="A1348" t="s">
        <v>3767</v>
      </c>
      <c r="B1348">
        <v>2</v>
      </c>
      <c r="C1348" t="s">
        <v>2426</v>
      </c>
      <c r="D1348" t="str">
        <f t="shared" si="21"/>
        <v>L1000976Y</v>
      </c>
    </row>
    <row r="1349" spans="1:4" x14ac:dyDescent="0.2">
      <c r="A1349" t="s">
        <v>3768</v>
      </c>
      <c r="B1349">
        <v>2</v>
      </c>
      <c r="C1349" t="s">
        <v>2426</v>
      </c>
      <c r="D1349" t="str">
        <f t="shared" si="21"/>
        <v>L10002rRj</v>
      </c>
    </row>
    <row r="1350" spans="1:4" x14ac:dyDescent="0.2">
      <c r="A1350" t="s">
        <v>3769</v>
      </c>
      <c r="B1350">
        <v>2</v>
      </c>
      <c r="C1350" t="s">
        <v>2426</v>
      </c>
      <c r="D1350" t="str">
        <f t="shared" si="21"/>
        <v>L10002rpw</v>
      </c>
    </row>
    <row r="1351" spans="1:4" x14ac:dyDescent="0.2">
      <c r="A1351" t="s">
        <v>3770</v>
      </c>
      <c r="B1351">
        <v>2</v>
      </c>
      <c r="C1351" t="s">
        <v>2426</v>
      </c>
      <c r="D1351" t="str">
        <f t="shared" si="21"/>
        <v>L1000974H</v>
      </c>
    </row>
    <row r="1352" spans="1:4" x14ac:dyDescent="0.2">
      <c r="A1352" t="s">
        <v>3771</v>
      </c>
      <c r="B1352">
        <v>2</v>
      </c>
      <c r="C1352" t="s">
        <v>2426</v>
      </c>
      <c r="D1352" t="str">
        <f t="shared" si="21"/>
        <v>L10002rrS</v>
      </c>
    </row>
    <row r="1353" spans="1:4" x14ac:dyDescent="0.2">
      <c r="A1353" t="s">
        <v>3772</v>
      </c>
      <c r="B1353">
        <v>2</v>
      </c>
      <c r="C1353" t="s">
        <v>2426</v>
      </c>
      <c r="D1353" t="str">
        <f t="shared" si="21"/>
        <v>L10002sG3</v>
      </c>
    </row>
    <row r="1354" spans="1:4" x14ac:dyDescent="0.2">
      <c r="A1354" t="s">
        <v>3773</v>
      </c>
      <c r="B1354">
        <v>1</v>
      </c>
      <c r="C1354" t="s">
        <v>2430</v>
      </c>
      <c r="D1354" t="str">
        <f t="shared" si="21"/>
        <v>L100089ke</v>
      </c>
    </row>
    <row r="1355" spans="1:4" x14ac:dyDescent="0.2">
      <c r="A1355" t="s">
        <v>3774</v>
      </c>
      <c r="B1355">
        <v>1</v>
      </c>
      <c r="C1355" t="s">
        <v>2430</v>
      </c>
      <c r="D1355" t="str">
        <f t="shared" si="21"/>
        <v>L10009796</v>
      </c>
    </row>
    <row r="1356" spans="1:4" x14ac:dyDescent="0.2">
      <c r="A1356" t="s">
        <v>3775</v>
      </c>
      <c r="B1356">
        <v>1</v>
      </c>
      <c r="C1356" t="s">
        <v>2430</v>
      </c>
      <c r="D1356" t="str">
        <f t="shared" si="21"/>
        <v>L10002sG7</v>
      </c>
    </row>
    <row r="1357" spans="1:4" x14ac:dyDescent="0.2">
      <c r="A1357" t="s">
        <v>3776</v>
      </c>
      <c r="B1357">
        <v>1</v>
      </c>
      <c r="C1357" t="s">
        <v>2430</v>
      </c>
      <c r="D1357" t="str">
        <f t="shared" si="21"/>
        <v>L10002s3C</v>
      </c>
    </row>
    <row r="1358" spans="1:4" x14ac:dyDescent="0.2">
      <c r="A1358" t="s">
        <v>3777</v>
      </c>
      <c r="B1358">
        <v>2</v>
      </c>
      <c r="C1358" t="s">
        <v>2426</v>
      </c>
      <c r="D1358" t="str">
        <f t="shared" si="21"/>
        <v>L1000974k</v>
      </c>
    </row>
    <row r="1359" spans="1:4" x14ac:dyDescent="0.2">
      <c r="A1359" t="s">
        <v>3778</v>
      </c>
      <c r="B1359">
        <v>2</v>
      </c>
      <c r="C1359" t="s">
        <v>2426</v>
      </c>
      <c r="D1359" t="str">
        <f t="shared" si="21"/>
        <v>L10002sGi</v>
      </c>
    </row>
    <row r="1360" spans="1:4" x14ac:dyDescent="0.2">
      <c r="A1360" t="s">
        <v>3779</v>
      </c>
      <c r="B1360">
        <v>1</v>
      </c>
      <c r="C1360" t="s">
        <v>2430</v>
      </c>
      <c r="D1360" t="str">
        <f t="shared" si="21"/>
        <v>L10002rzb</v>
      </c>
    </row>
    <row r="1361" spans="1:4" x14ac:dyDescent="0.2">
      <c r="A1361" t="s">
        <v>3780</v>
      </c>
      <c r="B1361">
        <v>1</v>
      </c>
      <c r="C1361" t="s">
        <v>2430</v>
      </c>
      <c r="D1361" t="str">
        <f t="shared" si="21"/>
        <v>L10002rxV</v>
      </c>
    </row>
    <row r="1362" spans="1:4" x14ac:dyDescent="0.2">
      <c r="A1362" t="s">
        <v>3781</v>
      </c>
      <c r="B1362">
        <v>2</v>
      </c>
      <c r="C1362" t="s">
        <v>2426</v>
      </c>
      <c r="D1362" t="str">
        <f t="shared" si="21"/>
        <v>L100097A5</v>
      </c>
    </row>
    <row r="1363" spans="1:4" x14ac:dyDescent="0.2">
      <c r="A1363" t="s">
        <v>3782</v>
      </c>
      <c r="B1363">
        <v>1</v>
      </c>
      <c r="C1363" t="s">
        <v>2430</v>
      </c>
      <c r="D1363" t="str">
        <f t="shared" si="21"/>
        <v>L100097Hk</v>
      </c>
    </row>
    <row r="1364" spans="1:4" x14ac:dyDescent="0.2">
      <c r="A1364" t="s">
        <v>3783</v>
      </c>
      <c r="B1364">
        <v>1</v>
      </c>
      <c r="C1364" t="s">
        <v>2430</v>
      </c>
      <c r="D1364" t="str">
        <f t="shared" si="21"/>
        <v>L10002rud</v>
      </c>
    </row>
    <row r="1365" spans="1:4" x14ac:dyDescent="0.2">
      <c r="A1365" t="s">
        <v>3784</v>
      </c>
      <c r="B1365">
        <v>2</v>
      </c>
      <c r="C1365" t="s">
        <v>2426</v>
      </c>
      <c r="D1365" t="str">
        <f t="shared" si="21"/>
        <v>L10002rUI</v>
      </c>
    </row>
    <row r="1366" spans="1:4" x14ac:dyDescent="0.2">
      <c r="A1366" t="s">
        <v>3785</v>
      </c>
      <c r="B1366">
        <v>2</v>
      </c>
      <c r="C1366" t="s">
        <v>2426</v>
      </c>
      <c r="D1366" t="str">
        <f t="shared" si="21"/>
        <v>L10002s1F</v>
      </c>
    </row>
    <row r="1367" spans="1:4" x14ac:dyDescent="0.2">
      <c r="A1367" t="s">
        <v>3786</v>
      </c>
      <c r="B1367">
        <v>1</v>
      </c>
      <c r="C1367" t="s">
        <v>2430</v>
      </c>
      <c r="D1367" t="str">
        <f t="shared" si="21"/>
        <v>L10002sFl</v>
      </c>
    </row>
    <row r="1368" spans="1:4" x14ac:dyDescent="0.2">
      <c r="A1368" t="s">
        <v>3787</v>
      </c>
      <c r="B1368">
        <v>2</v>
      </c>
      <c r="C1368" t="s">
        <v>2426</v>
      </c>
      <c r="D1368" t="str">
        <f t="shared" si="21"/>
        <v>L10002s9z</v>
      </c>
    </row>
    <row r="1369" spans="1:4" x14ac:dyDescent="0.2">
      <c r="A1369" t="s">
        <v>3788</v>
      </c>
      <c r="B1369">
        <v>2</v>
      </c>
      <c r="C1369" t="s">
        <v>2426</v>
      </c>
      <c r="D1369" t="str">
        <f t="shared" si="21"/>
        <v>L10002s8B</v>
      </c>
    </row>
    <row r="1370" spans="1:4" x14ac:dyDescent="0.2">
      <c r="A1370" t="s">
        <v>3789</v>
      </c>
      <c r="B1370">
        <v>2</v>
      </c>
      <c r="C1370" t="s">
        <v>2426</v>
      </c>
      <c r="D1370" t="str">
        <f t="shared" si="21"/>
        <v>L10008jaW</v>
      </c>
    </row>
    <row r="1371" spans="1:4" x14ac:dyDescent="0.2">
      <c r="A1371" t="s">
        <v>3790</v>
      </c>
      <c r="B1371">
        <v>2</v>
      </c>
      <c r="C1371" t="s">
        <v>2426</v>
      </c>
      <c r="D1371" t="str">
        <f t="shared" si="21"/>
        <v>L10002rnu</v>
      </c>
    </row>
    <row r="1372" spans="1:4" x14ac:dyDescent="0.2">
      <c r="A1372" t="s">
        <v>3791</v>
      </c>
      <c r="B1372">
        <v>2</v>
      </c>
      <c r="C1372" t="s">
        <v>2426</v>
      </c>
      <c r="D1372" t="str">
        <f t="shared" si="21"/>
        <v>L10002rar</v>
      </c>
    </row>
    <row r="1373" spans="1:4" x14ac:dyDescent="0.2">
      <c r="A1373" t="s">
        <v>3792</v>
      </c>
      <c r="B1373">
        <v>2</v>
      </c>
      <c r="C1373" t="s">
        <v>2426</v>
      </c>
      <c r="D1373" t="str">
        <f t="shared" si="21"/>
        <v>L10002s9w</v>
      </c>
    </row>
    <row r="1374" spans="1:4" x14ac:dyDescent="0.2">
      <c r="A1374" t="s">
        <v>3793</v>
      </c>
      <c r="B1374">
        <v>2</v>
      </c>
      <c r="C1374" t="s">
        <v>2426</v>
      </c>
      <c r="D1374" t="str">
        <f t="shared" si="21"/>
        <v>L10002rnS</v>
      </c>
    </row>
    <row r="1375" spans="1:4" x14ac:dyDescent="0.2">
      <c r="A1375" t="s">
        <v>3794</v>
      </c>
      <c r="B1375">
        <v>2</v>
      </c>
      <c r="C1375" t="s">
        <v>2426</v>
      </c>
      <c r="D1375" t="str">
        <f t="shared" si="21"/>
        <v>L10002sID</v>
      </c>
    </row>
    <row r="1376" spans="1:4" x14ac:dyDescent="0.2">
      <c r="A1376" t="s">
        <v>3795</v>
      </c>
      <c r="B1376">
        <v>2</v>
      </c>
      <c r="C1376" t="s">
        <v>2426</v>
      </c>
      <c r="D1376" t="str">
        <f t="shared" si="21"/>
        <v>L10002s60</v>
      </c>
    </row>
    <row r="1377" spans="1:4" x14ac:dyDescent="0.2">
      <c r="A1377" t="s">
        <v>3796</v>
      </c>
      <c r="B1377">
        <v>2</v>
      </c>
      <c r="C1377" t="s">
        <v>2426</v>
      </c>
      <c r="D1377" t="str">
        <f t="shared" si="21"/>
        <v>L10002sDr</v>
      </c>
    </row>
    <row r="1378" spans="1:4" x14ac:dyDescent="0.2">
      <c r="A1378" t="s">
        <v>3797</v>
      </c>
      <c r="B1378">
        <v>1</v>
      </c>
      <c r="C1378" t="s">
        <v>2430</v>
      </c>
      <c r="D1378" t="str">
        <f t="shared" si="21"/>
        <v>L1000977U</v>
      </c>
    </row>
    <row r="1379" spans="1:4" x14ac:dyDescent="0.2">
      <c r="A1379" t="s">
        <v>3798</v>
      </c>
      <c r="B1379">
        <v>1</v>
      </c>
      <c r="C1379" t="s">
        <v>2430</v>
      </c>
      <c r="D1379" t="str">
        <f t="shared" si="21"/>
        <v>L100097I7</v>
      </c>
    </row>
    <row r="1380" spans="1:4" x14ac:dyDescent="0.2">
      <c r="A1380" t="s">
        <v>3799</v>
      </c>
      <c r="B1380">
        <v>2</v>
      </c>
      <c r="C1380" t="s">
        <v>2426</v>
      </c>
      <c r="D1380" t="str">
        <f t="shared" si="21"/>
        <v>L10002rf9</v>
      </c>
    </row>
    <row r="1381" spans="1:4" x14ac:dyDescent="0.2">
      <c r="A1381" t="s">
        <v>3800</v>
      </c>
      <c r="B1381">
        <v>2</v>
      </c>
      <c r="C1381" t="s">
        <v>2426</v>
      </c>
      <c r="D1381" t="str">
        <f t="shared" si="21"/>
        <v>L10002sGP</v>
      </c>
    </row>
    <row r="1382" spans="1:4" x14ac:dyDescent="0.2">
      <c r="A1382" t="s">
        <v>3801</v>
      </c>
      <c r="B1382">
        <v>1</v>
      </c>
      <c r="C1382" t="s">
        <v>2430</v>
      </c>
      <c r="D1382" t="str">
        <f t="shared" si="21"/>
        <v>L10002rmt</v>
      </c>
    </row>
    <row r="1383" spans="1:4" x14ac:dyDescent="0.2">
      <c r="A1383" t="s">
        <v>3802</v>
      </c>
      <c r="B1383">
        <v>2</v>
      </c>
      <c r="C1383" t="s">
        <v>2426</v>
      </c>
      <c r="D1383" t="str">
        <f t="shared" si="21"/>
        <v>L10002rNS</v>
      </c>
    </row>
    <row r="1384" spans="1:4" x14ac:dyDescent="0.2">
      <c r="A1384" t="s">
        <v>3803</v>
      </c>
      <c r="B1384">
        <v>2</v>
      </c>
      <c r="C1384" t="s">
        <v>2426</v>
      </c>
      <c r="D1384" t="str">
        <f t="shared" si="21"/>
        <v>L10002rVc</v>
      </c>
    </row>
    <row r="1385" spans="1:4" x14ac:dyDescent="0.2">
      <c r="A1385" t="s">
        <v>3804</v>
      </c>
      <c r="B1385">
        <v>1</v>
      </c>
      <c r="C1385" t="s">
        <v>2430</v>
      </c>
      <c r="D1385" t="str">
        <f t="shared" si="21"/>
        <v>L1000976y</v>
      </c>
    </row>
    <row r="1386" spans="1:4" x14ac:dyDescent="0.2">
      <c r="A1386" t="s">
        <v>3805</v>
      </c>
      <c r="B1386">
        <v>2</v>
      </c>
      <c r="C1386" t="s">
        <v>2426</v>
      </c>
      <c r="D1386" t="str">
        <f t="shared" si="21"/>
        <v>L100097Dr</v>
      </c>
    </row>
    <row r="1387" spans="1:4" x14ac:dyDescent="0.2">
      <c r="A1387" t="s">
        <v>3806</v>
      </c>
      <c r="B1387">
        <v>2</v>
      </c>
      <c r="C1387" t="s">
        <v>2426</v>
      </c>
      <c r="D1387" t="str">
        <f t="shared" si="21"/>
        <v>L100097BS</v>
      </c>
    </row>
    <row r="1388" spans="1:4" x14ac:dyDescent="0.2">
      <c r="A1388" t="s">
        <v>3807</v>
      </c>
      <c r="B1388">
        <v>2</v>
      </c>
      <c r="C1388" t="s">
        <v>2426</v>
      </c>
      <c r="D1388" t="str">
        <f t="shared" si="21"/>
        <v>L100097FQ</v>
      </c>
    </row>
    <row r="1389" spans="1:4" x14ac:dyDescent="0.2">
      <c r="A1389" t="s">
        <v>3808</v>
      </c>
      <c r="B1389">
        <v>2</v>
      </c>
      <c r="C1389" t="s">
        <v>2426</v>
      </c>
      <c r="D1389" t="str">
        <f t="shared" si="21"/>
        <v>L100097IA</v>
      </c>
    </row>
    <row r="1390" spans="1:4" x14ac:dyDescent="0.2">
      <c r="A1390" t="s">
        <v>3809</v>
      </c>
      <c r="B1390">
        <v>2</v>
      </c>
      <c r="C1390" t="s">
        <v>2426</v>
      </c>
      <c r="D1390" t="str">
        <f t="shared" si="21"/>
        <v>L1000973k</v>
      </c>
    </row>
    <row r="1391" spans="1:4" x14ac:dyDescent="0.2">
      <c r="A1391" t="s">
        <v>3810</v>
      </c>
      <c r="B1391">
        <v>1</v>
      </c>
      <c r="C1391" t="s">
        <v>2430</v>
      </c>
      <c r="D1391" t="str">
        <f t="shared" si="21"/>
        <v>L10002sAc</v>
      </c>
    </row>
    <row r="1392" spans="1:4" x14ac:dyDescent="0.2">
      <c r="A1392" t="s">
        <v>3811</v>
      </c>
      <c r="B1392">
        <v>2</v>
      </c>
      <c r="C1392" t="s">
        <v>2426</v>
      </c>
      <c r="D1392" t="str">
        <f t="shared" si="21"/>
        <v>L100097DS</v>
      </c>
    </row>
    <row r="1393" spans="1:4" x14ac:dyDescent="0.2">
      <c r="A1393" t="s">
        <v>3812</v>
      </c>
      <c r="B1393">
        <v>1</v>
      </c>
      <c r="C1393" t="s">
        <v>2430</v>
      </c>
      <c r="D1393" t="str">
        <f t="shared" si="21"/>
        <v>L10002rMD</v>
      </c>
    </row>
    <row r="1394" spans="1:4" x14ac:dyDescent="0.2">
      <c r="A1394" t="s">
        <v>3813</v>
      </c>
      <c r="B1394">
        <v>1</v>
      </c>
      <c r="C1394" t="s">
        <v>2430</v>
      </c>
      <c r="D1394" t="str">
        <f t="shared" si="21"/>
        <v>L10002s7K</v>
      </c>
    </row>
    <row r="1395" spans="1:4" x14ac:dyDescent="0.2">
      <c r="A1395" t="s">
        <v>3814</v>
      </c>
      <c r="B1395">
        <v>1</v>
      </c>
      <c r="C1395" t="s">
        <v>2430</v>
      </c>
      <c r="D1395" t="str">
        <f t="shared" si="21"/>
        <v>L10002s8W</v>
      </c>
    </row>
    <row r="1396" spans="1:4" x14ac:dyDescent="0.2">
      <c r="A1396" t="s">
        <v>3815</v>
      </c>
      <c r="B1396">
        <v>1</v>
      </c>
      <c r="C1396" t="s">
        <v>2430</v>
      </c>
      <c r="D1396" t="str">
        <f t="shared" si="21"/>
        <v>L10002sD8</v>
      </c>
    </row>
    <row r="1397" spans="1:4" x14ac:dyDescent="0.2">
      <c r="A1397" t="s">
        <v>3816</v>
      </c>
      <c r="B1397">
        <v>2</v>
      </c>
      <c r="C1397" t="s">
        <v>2426</v>
      </c>
      <c r="D1397" t="str">
        <f t="shared" si="21"/>
        <v>L10002rWo</v>
      </c>
    </row>
    <row r="1398" spans="1:4" x14ac:dyDescent="0.2">
      <c r="A1398" t="s">
        <v>3817</v>
      </c>
      <c r="B1398">
        <v>2</v>
      </c>
      <c r="C1398" t="s">
        <v>2426</v>
      </c>
      <c r="D1398" t="str">
        <f t="shared" si="21"/>
        <v>L10002s0j</v>
      </c>
    </row>
    <row r="1399" spans="1:4" x14ac:dyDescent="0.2">
      <c r="A1399" t="s">
        <v>3818</v>
      </c>
      <c r="B1399">
        <v>2</v>
      </c>
      <c r="C1399" t="s">
        <v>2426</v>
      </c>
      <c r="D1399" t="str">
        <f t="shared" si="21"/>
        <v>L10002rdA</v>
      </c>
    </row>
    <row r="1400" spans="1:4" x14ac:dyDescent="0.2">
      <c r="A1400" t="s">
        <v>3819</v>
      </c>
      <c r="B1400">
        <v>2</v>
      </c>
      <c r="C1400" t="s">
        <v>2426</v>
      </c>
      <c r="D1400" t="str">
        <f t="shared" si="21"/>
        <v>L10002sFr</v>
      </c>
    </row>
    <row r="1401" spans="1:4" x14ac:dyDescent="0.2">
      <c r="A1401" t="s">
        <v>3820</v>
      </c>
      <c r="B1401">
        <v>2</v>
      </c>
      <c r="C1401" t="s">
        <v>2426</v>
      </c>
      <c r="D1401" t="str">
        <f t="shared" si="21"/>
        <v>L1000979p</v>
      </c>
    </row>
    <row r="1402" spans="1:4" x14ac:dyDescent="0.2">
      <c r="A1402" t="s">
        <v>3821</v>
      </c>
      <c r="B1402">
        <v>2</v>
      </c>
      <c r="C1402" t="s">
        <v>2426</v>
      </c>
      <c r="D1402" t="str">
        <f t="shared" si="21"/>
        <v>L4X0000Sn</v>
      </c>
    </row>
    <row r="1403" spans="1:4" x14ac:dyDescent="0.2">
      <c r="A1403" t="s">
        <v>3822</v>
      </c>
      <c r="B1403">
        <v>2</v>
      </c>
      <c r="C1403" t="s">
        <v>2426</v>
      </c>
      <c r="D1403" t="str">
        <f t="shared" si="21"/>
        <v>L10002rrd</v>
      </c>
    </row>
    <row r="1404" spans="1:4" x14ac:dyDescent="0.2">
      <c r="A1404" t="s">
        <v>3823</v>
      </c>
      <c r="B1404">
        <v>1</v>
      </c>
      <c r="C1404" t="s">
        <v>2430</v>
      </c>
      <c r="D1404" t="str">
        <f t="shared" si="21"/>
        <v>L10002sC8</v>
      </c>
    </row>
    <row r="1405" spans="1:4" x14ac:dyDescent="0.2">
      <c r="A1405" t="s">
        <v>3824</v>
      </c>
      <c r="B1405">
        <v>2</v>
      </c>
      <c r="C1405" t="s">
        <v>2426</v>
      </c>
      <c r="D1405" t="str">
        <f t="shared" si="21"/>
        <v>L10002rRt</v>
      </c>
    </row>
    <row r="1406" spans="1:4" x14ac:dyDescent="0.2">
      <c r="A1406" t="s">
        <v>3825</v>
      </c>
      <c r="B1406">
        <v>2</v>
      </c>
      <c r="C1406" t="s">
        <v>2426</v>
      </c>
      <c r="D1406" t="str">
        <f t="shared" si="21"/>
        <v>L1000974z</v>
      </c>
    </row>
    <row r="1407" spans="1:4" x14ac:dyDescent="0.2">
      <c r="A1407" t="s">
        <v>3826</v>
      </c>
      <c r="B1407">
        <v>2</v>
      </c>
      <c r="C1407" t="s">
        <v>2426</v>
      </c>
      <c r="D1407" t="str">
        <f t="shared" si="21"/>
        <v>L1w00001C</v>
      </c>
    </row>
    <row r="1408" spans="1:4" x14ac:dyDescent="0.2">
      <c r="A1408" t="s">
        <v>3827</v>
      </c>
      <c r="B1408">
        <v>2</v>
      </c>
      <c r="C1408" t="s">
        <v>2426</v>
      </c>
      <c r="D1408" t="str">
        <f t="shared" si="21"/>
        <v>L10002rr5</v>
      </c>
    </row>
    <row r="1409" spans="1:4" x14ac:dyDescent="0.2">
      <c r="A1409" t="s">
        <v>3828</v>
      </c>
      <c r="B1409">
        <v>2</v>
      </c>
      <c r="C1409" t="s">
        <v>2426</v>
      </c>
      <c r="D1409" t="str">
        <f t="shared" si="21"/>
        <v>L1000975z</v>
      </c>
    </row>
    <row r="1410" spans="1:4" x14ac:dyDescent="0.2">
      <c r="A1410" t="s">
        <v>3829</v>
      </c>
      <c r="B1410">
        <v>2</v>
      </c>
      <c r="C1410" t="s">
        <v>2426</v>
      </c>
      <c r="D1410" t="str">
        <f t="shared" si="21"/>
        <v>L1000975Y</v>
      </c>
    </row>
    <row r="1411" spans="1:4" x14ac:dyDescent="0.2">
      <c r="A1411" t="s">
        <v>3830</v>
      </c>
      <c r="B1411">
        <v>1</v>
      </c>
      <c r="C1411" t="s">
        <v>2430</v>
      </c>
      <c r="D1411" t="str">
        <f t="shared" ref="D1411:D1474" si="22">RIGHT(A1411,9)</f>
        <v>L10002rWW</v>
      </c>
    </row>
    <row r="1412" spans="1:4" x14ac:dyDescent="0.2">
      <c r="A1412" t="s">
        <v>3831</v>
      </c>
      <c r="B1412">
        <v>2</v>
      </c>
      <c r="C1412" t="s">
        <v>2426</v>
      </c>
      <c r="D1412" t="str">
        <f t="shared" si="22"/>
        <v>L10002rQO</v>
      </c>
    </row>
    <row r="1413" spans="1:4" x14ac:dyDescent="0.2">
      <c r="A1413" t="s">
        <v>3832</v>
      </c>
      <c r="B1413">
        <v>2</v>
      </c>
      <c r="C1413" t="s">
        <v>2426</v>
      </c>
      <c r="D1413" t="str">
        <f t="shared" si="22"/>
        <v>L10002riG</v>
      </c>
    </row>
    <row r="1414" spans="1:4" x14ac:dyDescent="0.2">
      <c r="A1414" t="s">
        <v>3833</v>
      </c>
      <c r="B1414">
        <v>2</v>
      </c>
      <c r="C1414" t="s">
        <v>2426</v>
      </c>
      <c r="D1414" t="str">
        <f t="shared" si="22"/>
        <v>L100097AY</v>
      </c>
    </row>
    <row r="1415" spans="1:4" x14ac:dyDescent="0.2">
      <c r="A1415" t="s">
        <v>3834</v>
      </c>
      <c r="B1415">
        <v>2</v>
      </c>
      <c r="C1415" t="s">
        <v>2426</v>
      </c>
      <c r="D1415" t="str">
        <f t="shared" si="22"/>
        <v>L100097Bx</v>
      </c>
    </row>
    <row r="1416" spans="1:4" x14ac:dyDescent="0.2">
      <c r="A1416" t="s">
        <v>3835</v>
      </c>
      <c r="B1416">
        <v>1</v>
      </c>
      <c r="C1416" t="s">
        <v>2430</v>
      </c>
      <c r="D1416" t="str">
        <f t="shared" si="22"/>
        <v>L10002ruR</v>
      </c>
    </row>
    <row r="1417" spans="1:4" x14ac:dyDescent="0.2">
      <c r="A1417" t="s">
        <v>3836</v>
      </c>
      <c r="B1417">
        <v>1</v>
      </c>
      <c r="C1417" t="s">
        <v>2430</v>
      </c>
      <c r="D1417" t="str">
        <f t="shared" si="22"/>
        <v>L10002rpn</v>
      </c>
    </row>
    <row r="1418" spans="1:4" x14ac:dyDescent="0.2">
      <c r="A1418" t="s">
        <v>3837</v>
      </c>
      <c r="B1418">
        <v>2</v>
      </c>
      <c r="C1418" t="s">
        <v>2426</v>
      </c>
      <c r="D1418" t="str">
        <f t="shared" si="22"/>
        <v>L10002sC2</v>
      </c>
    </row>
    <row r="1419" spans="1:4" x14ac:dyDescent="0.2">
      <c r="A1419" t="s">
        <v>3838</v>
      </c>
      <c r="B1419">
        <v>2</v>
      </c>
      <c r="C1419" t="s">
        <v>2426</v>
      </c>
      <c r="D1419" t="str">
        <f t="shared" si="22"/>
        <v>L10002rO4</v>
      </c>
    </row>
    <row r="1420" spans="1:4" x14ac:dyDescent="0.2">
      <c r="A1420" t="s">
        <v>3839</v>
      </c>
      <c r="B1420">
        <v>2</v>
      </c>
      <c r="C1420" t="s">
        <v>2426</v>
      </c>
      <c r="D1420" t="str">
        <f t="shared" si="22"/>
        <v>L10002rSF</v>
      </c>
    </row>
    <row r="1421" spans="1:4" x14ac:dyDescent="0.2">
      <c r="A1421" t="s">
        <v>3840</v>
      </c>
      <c r="B1421">
        <v>1</v>
      </c>
      <c r="C1421" t="s">
        <v>2430</v>
      </c>
      <c r="D1421" t="str">
        <f t="shared" si="22"/>
        <v>L1000979g</v>
      </c>
    </row>
    <row r="1422" spans="1:4" x14ac:dyDescent="0.2">
      <c r="A1422" t="s">
        <v>3841</v>
      </c>
      <c r="B1422">
        <v>1</v>
      </c>
      <c r="C1422" t="s">
        <v>2430</v>
      </c>
      <c r="D1422" t="str">
        <f t="shared" si="22"/>
        <v>L10002rXB</v>
      </c>
    </row>
    <row r="1423" spans="1:4" x14ac:dyDescent="0.2">
      <c r="A1423" t="s">
        <v>3842</v>
      </c>
      <c r="B1423">
        <v>2</v>
      </c>
      <c r="C1423" t="s">
        <v>2426</v>
      </c>
      <c r="D1423" t="str">
        <f t="shared" si="22"/>
        <v>L10002s08</v>
      </c>
    </row>
    <row r="1424" spans="1:4" x14ac:dyDescent="0.2">
      <c r="A1424" t="s">
        <v>3843</v>
      </c>
      <c r="B1424">
        <v>1</v>
      </c>
      <c r="C1424" t="s">
        <v>2430</v>
      </c>
      <c r="D1424" t="str">
        <f t="shared" si="22"/>
        <v>L10002s8z</v>
      </c>
    </row>
    <row r="1425" spans="1:4" x14ac:dyDescent="0.2">
      <c r="A1425" t="s">
        <v>3844</v>
      </c>
      <c r="B1425">
        <v>2</v>
      </c>
      <c r="C1425" t="s">
        <v>2426</v>
      </c>
      <c r="D1425" t="str">
        <f t="shared" si="22"/>
        <v>L100097Fd</v>
      </c>
    </row>
    <row r="1426" spans="1:4" x14ac:dyDescent="0.2">
      <c r="A1426" t="s">
        <v>3845</v>
      </c>
      <c r="B1426">
        <v>1</v>
      </c>
      <c r="C1426" t="s">
        <v>2430</v>
      </c>
      <c r="D1426" t="str">
        <f t="shared" si="22"/>
        <v>L10008G1O</v>
      </c>
    </row>
    <row r="1427" spans="1:4" x14ac:dyDescent="0.2">
      <c r="A1427" t="s">
        <v>3846</v>
      </c>
      <c r="B1427">
        <v>2</v>
      </c>
      <c r="C1427" t="s">
        <v>2426</v>
      </c>
      <c r="D1427" t="str">
        <f t="shared" si="22"/>
        <v>L10002rRf</v>
      </c>
    </row>
    <row r="1428" spans="1:4" x14ac:dyDescent="0.2">
      <c r="A1428" t="s">
        <v>3847</v>
      </c>
      <c r="B1428">
        <v>2</v>
      </c>
      <c r="C1428" t="s">
        <v>2426</v>
      </c>
      <c r="D1428" t="str">
        <f t="shared" si="22"/>
        <v>L10002s5k</v>
      </c>
    </row>
    <row r="1429" spans="1:4" x14ac:dyDescent="0.2">
      <c r="A1429" t="s">
        <v>3848</v>
      </c>
      <c r="B1429">
        <v>2</v>
      </c>
      <c r="C1429" t="s">
        <v>2426</v>
      </c>
      <c r="D1429" t="str">
        <f t="shared" si="22"/>
        <v>L10002rMy</v>
      </c>
    </row>
    <row r="1430" spans="1:4" x14ac:dyDescent="0.2">
      <c r="A1430" t="s">
        <v>3849</v>
      </c>
      <c r="B1430">
        <v>2</v>
      </c>
      <c r="C1430" t="s">
        <v>2426</v>
      </c>
      <c r="D1430" t="str">
        <f t="shared" si="22"/>
        <v>L10002rde</v>
      </c>
    </row>
    <row r="1431" spans="1:4" x14ac:dyDescent="0.2">
      <c r="A1431" t="s">
        <v>3850</v>
      </c>
      <c r="B1431">
        <v>2</v>
      </c>
      <c r="C1431" t="s">
        <v>2426</v>
      </c>
      <c r="D1431" t="str">
        <f t="shared" si="22"/>
        <v>L10002rgf</v>
      </c>
    </row>
    <row r="1432" spans="1:4" x14ac:dyDescent="0.2">
      <c r="A1432" t="s">
        <v>3851</v>
      </c>
      <c r="B1432">
        <v>2</v>
      </c>
      <c r="C1432" t="s">
        <v>2426</v>
      </c>
      <c r="D1432" t="str">
        <f t="shared" si="22"/>
        <v>L10002rrr</v>
      </c>
    </row>
    <row r="1433" spans="1:4" x14ac:dyDescent="0.2">
      <c r="A1433" t="s">
        <v>3852</v>
      </c>
      <c r="B1433">
        <v>2</v>
      </c>
      <c r="C1433" t="s">
        <v>2426</v>
      </c>
      <c r="D1433" t="str">
        <f t="shared" si="22"/>
        <v>L10002ruc</v>
      </c>
    </row>
    <row r="1434" spans="1:4" x14ac:dyDescent="0.2">
      <c r="A1434" t="s">
        <v>3853</v>
      </c>
      <c r="B1434">
        <v>1</v>
      </c>
      <c r="C1434" t="s">
        <v>2430</v>
      </c>
      <c r="D1434" t="str">
        <f t="shared" si="22"/>
        <v>L10002sAB</v>
      </c>
    </row>
    <row r="1435" spans="1:4" x14ac:dyDescent="0.2">
      <c r="A1435" t="s">
        <v>3854</v>
      </c>
      <c r="B1435">
        <v>2</v>
      </c>
      <c r="C1435" t="s">
        <v>2426</v>
      </c>
      <c r="D1435" t="str">
        <f t="shared" si="22"/>
        <v>L10002GgE</v>
      </c>
    </row>
    <row r="1436" spans="1:4" x14ac:dyDescent="0.2">
      <c r="A1436" t="s">
        <v>3855</v>
      </c>
      <c r="B1436">
        <v>1</v>
      </c>
      <c r="C1436" t="s">
        <v>2430</v>
      </c>
      <c r="D1436" t="str">
        <f t="shared" si="22"/>
        <v>L10002rkZ</v>
      </c>
    </row>
    <row r="1437" spans="1:4" x14ac:dyDescent="0.2">
      <c r="A1437" t="s">
        <v>3856</v>
      </c>
      <c r="B1437">
        <v>2</v>
      </c>
      <c r="C1437" t="s">
        <v>2426</v>
      </c>
      <c r="D1437" t="str">
        <f t="shared" si="22"/>
        <v>L10002rwS</v>
      </c>
    </row>
    <row r="1438" spans="1:4" x14ac:dyDescent="0.2">
      <c r="A1438" t="s">
        <v>3857</v>
      </c>
      <c r="B1438">
        <v>1</v>
      </c>
      <c r="C1438" t="s">
        <v>2430</v>
      </c>
      <c r="D1438" t="str">
        <f t="shared" si="22"/>
        <v>L10002rOJ</v>
      </c>
    </row>
    <row r="1439" spans="1:4" x14ac:dyDescent="0.2">
      <c r="A1439" t="s">
        <v>3858</v>
      </c>
      <c r="B1439">
        <v>2</v>
      </c>
      <c r="C1439" t="s">
        <v>2426</v>
      </c>
      <c r="D1439" t="str">
        <f t="shared" si="22"/>
        <v>L4X0000Su</v>
      </c>
    </row>
    <row r="1440" spans="1:4" x14ac:dyDescent="0.2">
      <c r="A1440" t="s">
        <v>3859</v>
      </c>
      <c r="B1440">
        <v>2</v>
      </c>
      <c r="C1440" t="s">
        <v>2426</v>
      </c>
      <c r="D1440" t="str">
        <f t="shared" si="22"/>
        <v>L5f00008J</v>
      </c>
    </row>
    <row r="1441" spans="1:4" x14ac:dyDescent="0.2">
      <c r="A1441" t="s">
        <v>3860</v>
      </c>
      <c r="B1441">
        <v>2</v>
      </c>
      <c r="C1441" t="s">
        <v>2426</v>
      </c>
      <c r="D1441" t="str">
        <f t="shared" si="22"/>
        <v>L10002sBz</v>
      </c>
    </row>
    <row r="1442" spans="1:4" x14ac:dyDescent="0.2">
      <c r="A1442" t="s">
        <v>3861</v>
      </c>
      <c r="B1442">
        <v>1</v>
      </c>
      <c r="C1442" t="s">
        <v>2430</v>
      </c>
      <c r="D1442" t="str">
        <f t="shared" si="22"/>
        <v>L10008avF</v>
      </c>
    </row>
    <row r="1443" spans="1:4" x14ac:dyDescent="0.2">
      <c r="A1443" t="s">
        <v>3862</v>
      </c>
      <c r="B1443">
        <v>2</v>
      </c>
      <c r="C1443" t="s">
        <v>2426</v>
      </c>
      <c r="D1443" t="str">
        <f t="shared" si="22"/>
        <v>L100097Bu</v>
      </c>
    </row>
    <row r="1444" spans="1:4" x14ac:dyDescent="0.2">
      <c r="A1444" t="s">
        <v>3863</v>
      </c>
      <c r="B1444">
        <v>1</v>
      </c>
      <c r="C1444" t="s">
        <v>2430</v>
      </c>
      <c r="D1444" t="str">
        <f t="shared" si="22"/>
        <v>L10002rRS</v>
      </c>
    </row>
    <row r="1445" spans="1:4" x14ac:dyDescent="0.2">
      <c r="A1445" t="s">
        <v>3864</v>
      </c>
      <c r="B1445">
        <v>2</v>
      </c>
      <c r="C1445" t="s">
        <v>2426</v>
      </c>
      <c r="D1445" t="str">
        <f t="shared" si="22"/>
        <v>L10002s5w</v>
      </c>
    </row>
    <row r="1446" spans="1:4" x14ac:dyDescent="0.2">
      <c r="A1446" t="s">
        <v>3865</v>
      </c>
      <c r="B1446">
        <v>2</v>
      </c>
      <c r="C1446" t="s">
        <v>2426</v>
      </c>
      <c r="D1446" t="str">
        <f t="shared" si="22"/>
        <v>L100097E4</v>
      </c>
    </row>
    <row r="1447" spans="1:4" x14ac:dyDescent="0.2">
      <c r="A1447" t="s">
        <v>3866</v>
      </c>
      <c r="B1447">
        <v>2</v>
      </c>
      <c r="C1447" t="s">
        <v>2426</v>
      </c>
      <c r="D1447" t="str">
        <f t="shared" si="22"/>
        <v>L10002s0L</v>
      </c>
    </row>
    <row r="1448" spans="1:4" x14ac:dyDescent="0.2">
      <c r="A1448" t="s">
        <v>3867</v>
      </c>
      <c r="B1448">
        <v>2</v>
      </c>
      <c r="C1448" t="s">
        <v>2426</v>
      </c>
      <c r="D1448" t="str">
        <f t="shared" si="22"/>
        <v>L10002sD2</v>
      </c>
    </row>
    <row r="1449" spans="1:4" x14ac:dyDescent="0.2">
      <c r="A1449" t="s">
        <v>3868</v>
      </c>
      <c r="B1449">
        <v>1</v>
      </c>
      <c r="C1449" t="s">
        <v>2430</v>
      </c>
      <c r="D1449" t="str">
        <f t="shared" si="22"/>
        <v>L1000976L</v>
      </c>
    </row>
    <row r="1450" spans="1:4" x14ac:dyDescent="0.2">
      <c r="A1450" t="s">
        <v>3869</v>
      </c>
      <c r="B1450">
        <v>1</v>
      </c>
      <c r="C1450" t="s">
        <v>2430</v>
      </c>
      <c r="D1450" t="str">
        <f t="shared" si="22"/>
        <v>L10002rhJ</v>
      </c>
    </row>
    <row r="1451" spans="1:4" x14ac:dyDescent="0.2">
      <c r="A1451" t="s">
        <v>3870</v>
      </c>
      <c r="B1451">
        <v>1</v>
      </c>
      <c r="C1451" t="s">
        <v>2430</v>
      </c>
      <c r="D1451" t="str">
        <f t="shared" si="22"/>
        <v>L1000976j</v>
      </c>
    </row>
    <row r="1452" spans="1:4" x14ac:dyDescent="0.2">
      <c r="A1452" t="s">
        <v>3871</v>
      </c>
      <c r="B1452">
        <v>1</v>
      </c>
      <c r="C1452" t="s">
        <v>2430</v>
      </c>
      <c r="D1452" t="str">
        <f t="shared" si="22"/>
        <v>L10002raf</v>
      </c>
    </row>
    <row r="1453" spans="1:4" x14ac:dyDescent="0.2">
      <c r="A1453" t="s">
        <v>3872</v>
      </c>
      <c r="B1453">
        <v>1</v>
      </c>
      <c r="C1453" t="s">
        <v>2430</v>
      </c>
      <c r="D1453" t="str">
        <f t="shared" si="22"/>
        <v>L10002rZo</v>
      </c>
    </row>
    <row r="1454" spans="1:4" x14ac:dyDescent="0.2">
      <c r="A1454" t="s">
        <v>3873</v>
      </c>
      <c r="B1454">
        <v>1</v>
      </c>
      <c r="C1454" t="s">
        <v>2430</v>
      </c>
      <c r="D1454" t="str">
        <f t="shared" si="22"/>
        <v>L10002rig</v>
      </c>
    </row>
    <row r="1455" spans="1:4" x14ac:dyDescent="0.2">
      <c r="A1455" t="s">
        <v>3874</v>
      </c>
      <c r="B1455">
        <v>1</v>
      </c>
      <c r="C1455" t="s">
        <v>2430</v>
      </c>
      <c r="D1455" t="str">
        <f t="shared" si="22"/>
        <v>L10002rem</v>
      </c>
    </row>
    <row r="1456" spans="1:4" x14ac:dyDescent="0.2">
      <c r="A1456" t="s">
        <v>2738</v>
      </c>
      <c r="B1456">
        <v>2</v>
      </c>
      <c r="C1456" t="s">
        <v>2426</v>
      </c>
      <c r="D1456" t="str">
        <f t="shared" si="22"/>
        <v>L10002N1W</v>
      </c>
    </row>
    <row r="1457" spans="1:4" x14ac:dyDescent="0.2">
      <c r="A1457" t="s">
        <v>3875</v>
      </c>
      <c r="B1457">
        <v>2</v>
      </c>
      <c r="C1457" t="s">
        <v>2426</v>
      </c>
      <c r="D1457" t="str">
        <f t="shared" si="22"/>
        <v>L10002rYE</v>
      </c>
    </row>
    <row r="1458" spans="1:4" x14ac:dyDescent="0.2">
      <c r="A1458" t="s">
        <v>3876</v>
      </c>
      <c r="B1458">
        <v>2</v>
      </c>
      <c r="C1458" t="s">
        <v>2426</v>
      </c>
      <c r="D1458" t="str">
        <f t="shared" si="22"/>
        <v>L100097Be</v>
      </c>
    </row>
    <row r="1459" spans="1:4" x14ac:dyDescent="0.2">
      <c r="A1459" t="s">
        <v>3877</v>
      </c>
      <c r="B1459">
        <v>1</v>
      </c>
      <c r="C1459" t="s">
        <v>2430</v>
      </c>
      <c r="D1459" t="str">
        <f t="shared" si="22"/>
        <v>L10002rkq</v>
      </c>
    </row>
    <row r="1460" spans="1:4" x14ac:dyDescent="0.2">
      <c r="A1460" t="s">
        <v>3878</v>
      </c>
      <c r="B1460">
        <v>1</v>
      </c>
      <c r="C1460" t="s">
        <v>2430</v>
      </c>
      <c r="D1460" t="str">
        <f t="shared" si="22"/>
        <v>L10002sGy</v>
      </c>
    </row>
    <row r="1461" spans="1:4" x14ac:dyDescent="0.2">
      <c r="A1461" t="s">
        <v>3879</v>
      </c>
      <c r="B1461">
        <v>1</v>
      </c>
      <c r="C1461" t="s">
        <v>2430</v>
      </c>
      <c r="D1461" t="str">
        <f t="shared" si="22"/>
        <v>L10002rYj</v>
      </c>
    </row>
    <row r="1462" spans="1:4" x14ac:dyDescent="0.2">
      <c r="A1462" t="s">
        <v>3880</v>
      </c>
      <c r="B1462">
        <v>2</v>
      </c>
      <c r="C1462" t="s">
        <v>2426</v>
      </c>
      <c r="D1462" t="str">
        <f t="shared" si="22"/>
        <v>L10002rc4</v>
      </c>
    </row>
    <row r="1463" spans="1:4" x14ac:dyDescent="0.2">
      <c r="A1463" t="s">
        <v>3007</v>
      </c>
      <c r="B1463">
        <v>2</v>
      </c>
      <c r="C1463" t="s">
        <v>2426</v>
      </c>
      <c r="D1463" t="str">
        <f t="shared" si="22"/>
        <v>L10002NbZ</v>
      </c>
    </row>
    <row r="1464" spans="1:4" x14ac:dyDescent="0.2">
      <c r="A1464" t="s">
        <v>3881</v>
      </c>
      <c r="B1464">
        <v>1</v>
      </c>
      <c r="C1464" t="s">
        <v>2430</v>
      </c>
      <c r="D1464" t="str">
        <f t="shared" si="22"/>
        <v>L1000977q</v>
      </c>
    </row>
    <row r="1465" spans="1:4" x14ac:dyDescent="0.2">
      <c r="A1465" t="s">
        <v>3882</v>
      </c>
      <c r="B1465">
        <v>1</v>
      </c>
      <c r="C1465" t="s">
        <v>2430</v>
      </c>
      <c r="D1465" t="str">
        <f t="shared" si="22"/>
        <v>L1000978I</v>
      </c>
    </row>
    <row r="1466" spans="1:4" x14ac:dyDescent="0.2">
      <c r="A1466" t="s">
        <v>3883</v>
      </c>
      <c r="B1466">
        <v>2</v>
      </c>
      <c r="C1466" t="s">
        <v>2426</v>
      </c>
      <c r="D1466" t="str">
        <f t="shared" si="22"/>
        <v>L100097Cy</v>
      </c>
    </row>
    <row r="1467" spans="1:4" x14ac:dyDescent="0.2">
      <c r="A1467" t="s">
        <v>3884</v>
      </c>
      <c r="B1467">
        <v>2</v>
      </c>
      <c r="C1467" t="s">
        <v>2426</v>
      </c>
      <c r="D1467" t="str">
        <f t="shared" si="22"/>
        <v>L100097C0</v>
      </c>
    </row>
    <row r="1468" spans="1:4" x14ac:dyDescent="0.2">
      <c r="A1468" t="s">
        <v>3885</v>
      </c>
      <c r="B1468">
        <v>1</v>
      </c>
      <c r="C1468" t="s">
        <v>2430</v>
      </c>
      <c r="D1468" t="str">
        <f t="shared" si="22"/>
        <v>L10002sHh</v>
      </c>
    </row>
    <row r="1469" spans="1:4" x14ac:dyDescent="0.2">
      <c r="A1469" t="s">
        <v>3886</v>
      </c>
      <c r="B1469">
        <v>2</v>
      </c>
      <c r="C1469" t="s">
        <v>2426</v>
      </c>
      <c r="D1469" t="str">
        <f t="shared" si="22"/>
        <v>L10002s9Z</v>
      </c>
    </row>
    <row r="1470" spans="1:4" x14ac:dyDescent="0.2">
      <c r="A1470" t="s">
        <v>3887</v>
      </c>
      <c r="B1470">
        <v>1</v>
      </c>
      <c r="C1470" t="s">
        <v>2430</v>
      </c>
      <c r="D1470" t="str">
        <f t="shared" si="22"/>
        <v>L10008auL</v>
      </c>
    </row>
    <row r="1471" spans="1:4" x14ac:dyDescent="0.2">
      <c r="A1471" t="s">
        <v>3888</v>
      </c>
      <c r="B1471">
        <v>1</v>
      </c>
      <c r="C1471" t="s">
        <v>2430</v>
      </c>
      <c r="D1471" t="str">
        <f t="shared" si="22"/>
        <v>L10002s6h</v>
      </c>
    </row>
    <row r="1472" spans="1:4" x14ac:dyDescent="0.2">
      <c r="A1472" t="s">
        <v>3889</v>
      </c>
      <c r="B1472">
        <v>2</v>
      </c>
      <c r="C1472" t="s">
        <v>2426</v>
      </c>
      <c r="D1472" t="str">
        <f t="shared" si="22"/>
        <v>L10002ro2</v>
      </c>
    </row>
    <row r="1473" spans="1:4" x14ac:dyDescent="0.2">
      <c r="A1473" t="s">
        <v>3890</v>
      </c>
      <c r="B1473">
        <v>2</v>
      </c>
      <c r="C1473" t="s">
        <v>2426</v>
      </c>
      <c r="D1473" t="str">
        <f t="shared" si="22"/>
        <v>L10002s9F</v>
      </c>
    </row>
    <row r="1474" spans="1:4" x14ac:dyDescent="0.2">
      <c r="A1474" t="s">
        <v>3891</v>
      </c>
      <c r="B1474">
        <v>1</v>
      </c>
      <c r="C1474" t="s">
        <v>2430</v>
      </c>
      <c r="D1474" t="str">
        <f t="shared" si="22"/>
        <v>L10002rNr</v>
      </c>
    </row>
    <row r="1475" spans="1:4" x14ac:dyDescent="0.2">
      <c r="A1475" t="s">
        <v>3892</v>
      </c>
      <c r="B1475">
        <v>2</v>
      </c>
      <c r="C1475" t="s">
        <v>2426</v>
      </c>
      <c r="D1475" t="str">
        <f t="shared" ref="D1475:D1538" si="23">RIGHT(A1475,9)</f>
        <v>L10002rXC</v>
      </c>
    </row>
    <row r="1476" spans="1:4" x14ac:dyDescent="0.2">
      <c r="A1476" t="s">
        <v>3893</v>
      </c>
      <c r="B1476">
        <v>2</v>
      </c>
      <c r="C1476" t="s">
        <v>2426</v>
      </c>
      <c r="D1476" t="str">
        <f t="shared" si="23"/>
        <v>L10002rQz</v>
      </c>
    </row>
    <row r="1477" spans="1:4" x14ac:dyDescent="0.2">
      <c r="A1477" t="s">
        <v>3894</v>
      </c>
      <c r="B1477">
        <v>2</v>
      </c>
      <c r="C1477" t="s">
        <v>2426</v>
      </c>
      <c r="D1477" t="str">
        <f t="shared" si="23"/>
        <v>L10002rUk</v>
      </c>
    </row>
    <row r="1478" spans="1:4" x14ac:dyDescent="0.2">
      <c r="A1478" t="s">
        <v>3895</v>
      </c>
      <c r="B1478">
        <v>1</v>
      </c>
      <c r="C1478" t="s">
        <v>2430</v>
      </c>
      <c r="D1478" t="str">
        <f t="shared" si="23"/>
        <v>L10002sFP</v>
      </c>
    </row>
    <row r="1479" spans="1:4" x14ac:dyDescent="0.2">
      <c r="A1479" t="s">
        <v>3896</v>
      </c>
      <c r="B1479">
        <v>1</v>
      </c>
      <c r="C1479" t="s">
        <v>2430</v>
      </c>
      <c r="D1479" t="str">
        <f t="shared" si="23"/>
        <v>L10002rvA</v>
      </c>
    </row>
    <row r="1480" spans="1:4" x14ac:dyDescent="0.2">
      <c r="A1480" t="s">
        <v>3897</v>
      </c>
      <c r="B1480">
        <v>1</v>
      </c>
      <c r="C1480" t="s">
        <v>2430</v>
      </c>
      <c r="D1480" t="str">
        <f t="shared" si="23"/>
        <v>L10002rcV</v>
      </c>
    </row>
    <row r="1481" spans="1:4" x14ac:dyDescent="0.2">
      <c r="A1481" t="s">
        <v>3898</v>
      </c>
      <c r="B1481">
        <v>1</v>
      </c>
      <c r="C1481" t="s">
        <v>2430</v>
      </c>
      <c r="D1481" t="str">
        <f t="shared" si="23"/>
        <v>L10002sGM</v>
      </c>
    </row>
    <row r="1482" spans="1:4" x14ac:dyDescent="0.2">
      <c r="A1482" t="s">
        <v>3899</v>
      </c>
      <c r="B1482">
        <v>2</v>
      </c>
      <c r="C1482" t="s">
        <v>2426</v>
      </c>
      <c r="D1482" t="str">
        <f t="shared" si="23"/>
        <v>L10002sCU</v>
      </c>
    </row>
    <row r="1483" spans="1:4" x14ac:dyDescent="0.2">
      <c r="A1483" t="s">
        <v>3900</v>
      </c>
      <c r="B1483">
        <v>1</v>
      </c>
      <c r="C1483" t="s">
        <v>2430</v>
      </c>
      <c r="D1483" t="str">
        <f t="shared" si="23"/>
        <v>L10002s8l</v>
      </c>
    </row>
    <row r="1484" spans="1:4" x14ac:dyDescent="0.2">
      <c r="A1484" t="s">
        <v>3901</v>
      </c>
      <c r="B1484">
        <v>2</v>
      </c>
      <c r="C1484" t="s">
        <v>2426</v>
      </c>
      <c r="D1484" t="str">
        <f t="shared" si="23"/>
        <v>L10002rWy</v>
      </c>
    </row>
    <row r="1485" spans="1:4" x14ac:dyDescent="0.2">
      <c r="A1485" t="s">
        <v>3902</v>
      </c>
      <c r="B1485">
        <v>2</v>
      </c>
      <c r="C1485" t="s">
        <v>2426</v>
      </c>
      <c r="D1485" t="str">
        <f t="shared" si="23"/>
        <v>L10002rn7</v>
      </c>
    </row>
    <row r="1486" spans="1:4" x14ac:dyDescent="0.2">
      <c r="A1486" t="s">
        <v>3903</v>
      </c>
      <c r="B1486">
        <v>1</v>
      </c>
      <c r="C1486" t="s">
        <v>2430</v>
      </c>
      <c r="D1486" t="str">
        <f t="shared" si="23"/>
        <v>L10002sE2</v>
      </c>
    </row>
    <row r="1487" spans="1:4" x14ac:dyDescent="0.2">
      <c r="A1487" t="s">
        <v>3904</v>
      </c>
      <c r="B1487">
        <v>1</v>
      </c>
      <c r="C1487" t="s">
        <v>2430</v>
      </c>
      <c r="D1487" t="str">
        <f t="shared" si="23"/>
        <v>L10002rfI</v>
      </c>
    </row>
    <row r="1488" spans="1:4" x14ac:dyDescent="0.2">
      <c r="A1488" t="s">
        <v>3905</v>
      </c>
      <c r="B1488">
        <v>2</v>
      </c>
      <c r="C1488" t="s">
        <v>2426</v>
      </c>
      <c r="D1488" t="str">
        <f t="shared" si="23"/>
        <v>L10002rmQ</v>
      </c>
    </row>
    <row r="1489" spans="1:4" x14ac:dyDescent="0.2">
      <c r="A1489" t="s">
        <v>3906</v>
      </c>
      <c r="B1489">
        <v>2</v>
      </c>
      <c r="C1489" t="s">
        <v>2426</v>
      </c>
      <c r="D1489" t="str">
        <f t="shared" si="23"/>
        <v>L100097FL</v>
      </c>
    </row>
    <row r="1490" spans="1:4" x14ac:dyDescent="0.2">
      <c r="A1490" t="s">
        <v>3907</v>
      </c>
      <c r="B1490">
        <v>1</v>
      </c>
      <c r="C1490" t="s">
        <v>2430</v>
      </c>
      <c r="D1490" t="str">
        <f t="shared" si="23"/>
        <v>L1000979H</v>
      </c>
    </row>
    <row r="1491" spans="1:4" x14ac:dyDescent="0.2">
      <c r="A1491" t="s">
        <v>3908</v>
      </c>
      <c r="B1491">
        <v>1</v>
      </c>
      <c r="C1491" t="s">
        <v>2430</v>
      </c>
      <c r="D1491" t="str">
        <f t="shared" si="23"/>
        <v>L10002rpS</v>
      </c>
    </row>
    <row r="1492" spans="1:4" x14ac:dyDescent="0.2">
      <c r="A1492" t="s">
        <v>3909</v>
      </c>
      <c r="B1492">
        <v>2</v>
      </c>
      <c r="C1492" t="s">
        <v>2426</v>
      </c>
      <c r="D1492" t="str">
        <f t="shared" si="23"/>
        <v>L10002rdU</v>
      </c>
    </row>
    <row r="1493" spans="1:4" x14ac:dyDescent="0.2">
      <c r="A1493" t="s">
        <v>3910</v>
      </c>
      <c r="B1493">
        <v>2</v>
      </c>
      <c r="C1493" t="s">
        <v>2426</v>
      </c>
      <c r="D1493" t="str">
        <f t="shared" si="23"/>
        <v>L10002s6g</v>
      </c>
    </row>
    <row r="1494" spans="1:4" x14ac:dyDescent="0.2">
      <c r="A1494" t="s">
        <v>3911</v>
      </c>
      <c r="B1494">
        <v>2</v>
      </c>
      <c r="C1494" t="s">
        <v>2426</v>
      </c>
      <c r="D1494" t="str">
        <f t="shared" si="23"/>
        <v>L10002sEA</v>
      </c>
    </row>
    <row r="1495" spans="1:4" x14ac:dyDescent="0.2">
      <c r="A1495" t="s">
        <v>3912</v>
      </c>
      <c r="B1495">
        <v>1</v>
      </c>
      <c r="C1495" t="s">
        <v>2430</v>
      </c>
      <c r="D1495" t="str">
        <f t="shared" si="23"/>
        <v>L10002s5s</v>
      </c>
    </row>
    <row r="1496" spans="1:4" x14ac:dyDescent="0.2">
      <c r="A1496" t="s">
        <v>3913</v>
      </c>
      <c r="B1496">
        <v>2</v>
      </c>
      <c r="C1496" t="s">
        <v>2426</v>
      </c>
      <c r="D1496" t="str">
        <f t="shared" si="23"/>
        <v>L10002s7t</v>
      </c>
    </row>
    <row r="1497" spans="1:4" x14ac:dyDescent="0.2">
      <c r="A1497" t="s">
        <v>3914</v>
      </c>
      <c r="B1497">
        <v>2</v>
      </c>
      <c r="C1497" t="s">
        <v>2426</v>
      </c>
      <c r="D1497" t="str">
        <f t="shared" si="23"/>
        <v>L10002rvN</v>
      </c>
    </row>
    <row r="1498" spans="1:4" x14ac:dyDescent="0.2">
      <c r="A1498" t="s">
        <v>3915</v>
      </c>
      <c r="B1498">
        <v>2</v>
      </c>
      <c r="C1498" t="s">
        <v>2426</v>
      </c>
      <c r="D1498" t="str">
        <f t="shared" si="23"/>
        <v>L10002rWD</v>
      </c>
    </row>
    <row r="1499" spans="1:4" x14ac:dyDescent="0.2">
      <c r="A1499" t="s">
        <v>3916</v>
      </c>
      <c r="B1499">
        <v>2</v>
      </c>
      <c r="C1499" t="s">
        <v>2426</v>
      </c>
      <c r="D1499" t="str">
        <f t="shared" si="23"/>
        <v>L10002rr9</v>
      </c>
    </row>
    <row r="1500" spans="1:4" x14ac:dyDescent="0.2">
      <c r="A1500" t="s">
        <v>3917</v>
      </c>
      <c r="B1500">
        <v>2</v>
      </c>
      <c r="C1500" t="s">
        <v>2426</v>
      </c>
      <c r="D1500" t="str">
        <f t="shared" si="23"/>
        <v>L10002rUY</v>
      </c>
    </row>
    <row r="1501" spans="1:4" x14ac:dyDescent="0.2">
      <c r="A1501" t="s">
        <v>3918</v>
      </c>
      <c r="B1501">
        <v>2</v>
      </c>
      <c r="C1501" t="s">
        <v>2426</v>
      </c>
      <c r="D1501" t="str">
        <f t="shared" si="23"/>
        <v>L10002rjY</v>
      </c>
    </row>
    <row r="1502" spans="1:4" x14ac:dyDescent="0.2">
      <c r="A1502" t="s">
        <v>3919</v>
      </c>
      <c r="B1502">
        <v>2</v>
      </c>
      <c r="C1502" t="s">
        <v>2426</v>
      </c>
      <c r="D1502" t="str">
        <f t="shared" si="23"/>
        <v>L10002rRl</v>
      </c>
    </row>
    <row r="1503" spans="1:4" x14ac:dyDescent="0.2">
      <c r="A1503" t="s">
        <v>3920</v>
      </c>
      <c r="B1503">
        <v>1</v>
      </c>
      <c r="C1503" t="s">
        <v>2430</v>
      </c>
      <c r="D1503" t="str">
        <f t="shared" si="23"/>
        <v>L10002s7k</v>
      </c>
    </row>
    <row r="1504" spans="1:4" x14ac:dyDescent="0.2">
      <c r="A1504" t="s">
        <v>3921</v>
      </c>
      <c r="B1504">
        <v>1</v>
      </c>
      <c r="C1504" t="s">
        <v>2430</v>
      </c>
      <c r="D1504" t="str">
        <f t="shared" si="23"/>
        <v>L10002s23</v>
      </c>
    </row>
    <row r="1505" spans="1:4" x14ac:dyDescent="0.2">
      <c r="A1505" t="s">
        <v>3922</v>
      </c>
      <c r="B1505">
        <v>2</v>
      </c>
      <c r="C1505" t="s">
        <v>2426</v>
      </c>
      <c r="D1505" t="str">
        <f t="shared" si="23"/>
        <v>L10002ror</v>
      </c>
    </row>
    <row r="1506" spans="1:4" x14ac:dyDescent="0.2">
      <c r="A1506" t="s">
        <v>3923</v>
      </c>
      <c r="B1506">
        <v>2</v>
      </c>
      <c r="C1506" t="s">
        <v>2426</v>
      </c>
      <c r="D1506" t="str">
        <f t="shared" si="23"/>
        <v>L10002rRb</v>
      </c>
    </row>
    <row r="1507" spans="1:4" x14ac:dyDescent="0.2">
      <c r="A1507" t="s">
        <v>3924</v>
      </c>
      <c r="B1507">
        <v>2</v>
      </c>
      <c r="C1507" t="s">
        <v>2426</v>
      </c>
      <c r="D1507" t="str">
        <f t="shared" si="23"/>
        <v>L100097DB</v>
      </c>
    </row>
    <row r="1508" spans="1:4" x14ac:dyDescent="0.2">
      <c r="A1508" t="s">
        <v>3925</v>
      </c>
      <c r="B1508">
        <v>2</v>
      </c>
      <c r="C1508" t="s">
        <v>2426</v>
      </c>
      <c r="D1508" t="str">
        <f t="shared" si="23"/>
        <v>L10002s0c</v>
      </c>
    </row>
    <row r="1509" spans="1:4" x14ac:dyDescent="0.2">
      <c r="A1509" t="s">
        <v>3926</v>
      </c>
      <c r="B1509">
        <v>2</v>
      </c>
      <c r="C1509" t="s">
        <v>2426</v>
      </c>
      <c r="D1509" t="str">
        <f t="shared" si="23"/>
        <v>L10002s3G</v>
      </c>
    </row>
    <row r="1510" spans="1:4" x14ac:dyDescent="0.2">
      <c r="A1510" t="s">
        <v>3927</v>
      </c>
      <c r="B1510">
        <v>1</v>
      </c>
      <c r="C1510" t="s">
        <v>2430</v>
      </c>
      <c r="D1510" t="str">
        <f t="shared" si="23"/>
        <v>L10002rPs</v>
      </c>
    </row>
    <row r="1511" spans="1:4" x14ac:dyDescent="0.2">
      <c r="A1511" t="s">
        <v>3928</v>
      </c>
      <c r="B1511">
        <v>1</v>
      </c>
      <c r="C1511" t="s">
        <v>2430</v>
      </c>
      <c r="D1511" t="str">
        <f t="shared" si="23"/>
        <v>L10009785</v>
      </c>
    </row>
    <row r="1512" spans="1:4" x14ac:dyDescent="0.2">
      <c r="A1512" t="s">
        <v>3929</v>
      </c>
      <c r="B1512">
        <v>2</v>
      </c>
      <c r="C1512" t="s">
        <v>2426</v>
      </c>
      <c r="D1512" t="str">
        <f t="shared" si="23"/>
        <v>L10002sEr</v>
      </c>
    </row>
    <row r="1513" spans="1:4" x14ac:dyDescent="0.2">
      <c r="A1513" t="s">
        <v>3930</v>
      </c>
      <c r="B1513">
        <v>1</v>
      </c>
      <c r="C1513" t="s">
        <v>2430</v>
      </c>
      <c r="D1513" t="str">
        <f t="shared" si="23"/>
        <v>L10002sI6</v>
      </c>
    </row>
    <row r="1514" spans="1:4" x14ac:dyDescent="0.2">
      <c r="A1514" t="s">
        <v>3931</v>
      </c>
      <c r="B1514">
        <v>1</v>
      </c>
      <c r="C1514" t="s">
        <v>2430</v>
      </c>
      <c r="D1514" t="str">
        <f t="shared" si="23"/>
        <v>L10002sHU</v>
      </c>
    </row>
    <row r="1515" spans="1:4" x14ac:dyDescent="0.2">
      <c r="A1515" t="s">
        <v>3932</v>
      </c>
      <c r="B1515">
        <v>1</v>
      </c>
      <c r="C1515" t="s">
        <v>2430</v>
      </c>
      <c r="D1515" t="str">
        <f t="shared" si="23"/>
        <v>L10002s4o</v>
      </c>
    </row>
    <row r="1516" spans="1:4" x14ac:dyDescent="0.2">
      <c r="A1516" t="s">
        <v>3933</v>
      </c>
      <c r="B1516">
        <v>2</v>
      </c>
      <c r="C1516" t="s">
        <v>2426</v>
      </c>
      <c r="D1516" t="str">
        <f t="shared" si="23"/>
        <v>L100097Al</v>
      </c>
    </row>
    <row r="1517" spans="1:4" x14ac:dyDescent="0.2">
      <c r="A1517" t="s">
        <v>3934</v>
      </c>
      <c r="B1517">
        <v>2</v>
      </c>
      <c r="C1517" t="s">
        <v>2426</v>
      </c>
      <c r="D1517" t="str">
        <f t="shared" si="23"/>
        <v>L1000975X</v>
      </c>
    </row>
    <row r="1518" spans="1:4" x14ac:dyDescent="0.2">
      <c r="A1518" t="s">
        <v>3935</v>
      </c>
      <c r="B1518">
        <v>2</v>
      </c>
      <c r="C1518" t="s">
        <v>2426</v>
      </c>
      <c r="D1518" t="str">
        <f t="shared" si="23"/>
        <v>L10002ruY</v>
      </c>
    </row>
    <row r="1519" spans="1:4" x14ac:dyDescent="0.2">
      <c r="A1519" t="s">
        <v>3936</v>
      </c>
      <c r="B1519">
        <v>2</v>
      </c>
      <c r="C1519" t="s">
        <v>2426</v>
      </c>
      <c r="D1519" t="str">
        <f t="shared" si="23"/>
        <v>L100097Ba</v>
      </c>
    </row>
    <row r="1520" spans="1:4" x14ac:dyDescent="0.2">
      <c r="A1520" t="s">
        <v>3937</v>
      </c>
      <c r="B1520">
        <v>1</v>
      </c>
      <c r="C1520" t="s">
        <v>2430</v>
      </c>
      <c r="D1520" t="str">
        <f t="shared" si="23"/>
        <v>L10002rcG</v>
      </c>
    </row>
    <row r="1521" spans="1:4" x14ac:dyDescent="0.2">
      <c r="A1521" t="s">
        <v>3938</v>
      </c>
      <c r="B1521">
        <v>1</v>
      </c>
      <c r="C1521" t="s">
        <v>2430</v>
      </c>
      <c r="D1521" t="str">
        <f t="shared" si="23"/>
        <v>L10008auB</v>
      </c>
    </row>
    <row r="1522" spans="1:4" x14ac:dyDescent="0.2">
      <c r="A1522" t="s">
        <v>3939</v>
      </c>
      <c r="B1522">
        <v>2</v>
      </c>
      <c r="C1522" t="s">
        <v>2426</v>
      </c>
      <c r="D1522" t="str">
        <f t="shared" si="23"/>
        <v>L1000975o</v>
      </c>
    </row>
    <row r="1523" spans="1:4" x14ac:dyDescent="0.2">
      <c r="A1523" t="s">
        <v>3940</v>
      </c>
      <c r="B1523">
        <v>1</v>
      </c>
      <c r="C1523" t="s">
        <v>2430</v>
      </c>
      <c r="D1523" t="str">
        <f t="shared" si="23"/>
        <v>L10002sA9</v>
      </c>
    </row>
    <row r="1524" spans="1:4" x14ac:dyDescent="0.2">
      <c r="A1524" t="s">
        <v>3941</v>
      </c>
      <c r="B1524">
        <v>2</v>
      </c>
      <c r="C1524" t="s">
        <v>2426</v>
      </c>
      <c r="D1524" t="str">
        <f t="shared" si="23"/>
        <v>L10002rlF</v>
      </c>
    </row>
    <row r="1525" spans="1:4" x14ac:dyDescent="0.2">
      <c r="A1525" t="s">
        <v>3942</v>
      </c>
      <c r="B1525">
        <v>2</v>
      </c>
      <c r="C1525" t="s">
        <v>2426</v>
      </c>
      <c r="D1525" t="str">
        <f t="shared" si="23"/>
        <v>L10002rbw</v>
      </c>
    </row>
    <row r="1526" spans="1:4" x14ac:dyDescent="0.2">
      <c r="A1526" t="s">
        <v>3943</v>
      </c>
      <c r="B1526">
        <v>2</v>
      </c>
      <c r="C1526" t="s">
        <v>2426</v>
      </c>
      <c r="D1526" t="str">
        <f t="shared" si="23"/>
        <v>L10002ryp</v>
      </c>
    </row>
    <row r="1527" spans="1:4" x14ac:dyDescent="0.2">
      <c r="A1527" t="s">
        <v>3944</v>
      </c>
      <c r="B1527">
        <v>1</v>
      </c>
      <c r="C1527" t="s">
        <v>2430</v>
      </c>
      <c r="D1527" t="str">
        <f t="shared" si="23"/>
        <v>L10002rSl</v>
      </c>
    </row>
    <row r="1528" spans="1:4" x14ac:dyDescent="0.2">
      <c r="A1528" t="s">
        <v>3945</v>
      </c>
      <c r="B1528">
        <v>2</v>
      </c>
      <c r="C1528" t="s">
        <v>2426</v>
      </c>
      <c r="D1528" t="str">
        <f t="shared" si="23"/>
        <v>L10002sGJ</v>
      </c>
    </row>
    <row r="1529" spans="1:4" x14ac:dyDescent="0.2">
      <c r="A1529" t="s">
        <v>3946</v>
      </c>
      <c r="B1529">
        <v>2</v>
      </c>
      <c r="C1529" t="s">
        <v>2426</v>
      </c>
      <c r="D1529" t="str">
        <f t="shared" si="23"/>
        <v>L100097Dj</v>
      </c>
    </row>
    <row r="1530" spans="1:4" x14ac:dyDescent="0.2">
      <c r="A1530" t="s">
        <v>3947</v>
      </c>
      <c r="B1530">
        <v>1</v>
      </c>
      <c r="C1530" t="s">
        <v>2430</v>
      </c>
      <c r="D1530" t="str">
        <f t="shared" si="23"/>
        <v>L10002rqx</v>
      </c>
    </row>
    <row r="1531" spans="1:4" x14ac:dyDescent="0.2">
      <c r="A1531" t="s">
        <v>3948</v>
      </c>
      <c r="B1531">
        <v>2</v>
      </c>
      <c r="C1531" t="s">
        <v>2426</v>
      </c>
      <c r="D1531" t="str">
        <f t="shared" si="23"/>
        <v>L5f00008D</v>
      </c>
    </row>
    <row r="1532" spans="1:4" x14ac:dyDescent="0.2">
      <c r="A1532" t="s">
        <v>3949</v>
      </c>
      <c r="B1532">
        <v>2</v>
      </c>
      <c r="C1532" t="s">
        <v>2426</v>
      </c>
      <c r="D1532" t="str">
        <f t="shared" si="23"/>
        <v>L10002rqW</v>
      </c>
    </row>
    <row r="1533" spans="1:4" x14ac:dyDescent="0.2">
      <c r="A1533" t="s">
        <v>3950</v>
      </c>
      <c r="B1533">
        <v>2</v>
      </c>
      <c r="C1533" t="s">
        <v>2426</v>
      </c>
      <c r="D1533" t="str">
        <f t="shared" si="23"/>
        <v>L10002rcr</v>
      </c>
    </row>
    <row r="1534" spans="1:4" x14ac:dyDescent="0.2">
      <c r="A1534" t="s">
        <v>3951</v>
      </c>
      <c r="B1534">
        <v>1</v>
      </c>
      <c r="C1534" t="s">
        <v>2430</v>
      </c>
      <c r="D1534" t="str">
        <f t="shared" si="23"/>
        <v>L1000976r</v>
      </c>
    </row>
    <row r="1535" spans="1:4" x14ac:dyDescent="0.2">
      <c r="A1535" t="s">
        <v>3370</v>
      </c>
      <c r="B1535">
        <v>2</v>
      </c>
      <c r="C1535" t="s">
        <v>2426</v>
      </c>
      <c r="D1535" t="str">
        <f t="shared" si="23"/>
        <v>L10002rRi</v>
      </c>
    </row>
    <row r="1536" spans="1:4" x14ac:dyDescent="0.2">
      <c r="A1536" t="s">
        <v>3952</v>
      </c>
      <c r="B1536">
        <v>2</v>
      </c>
      <c r="C1536" t="s">
        <v>2426</v>
      </c>
      <c r="D1536" t="str">
        <f t="shared" si="23"/>
        <v>L10002rcu</v>
      </c>
    </row>
    <row r="1537" spans="1:4" x14ac:dyDescent="0.2">
      <c r="A1537" t="s">
        <v>3953</v>
      </c>
      <c r="B1537">
        <v>2</v>
      </c>
      <c r="C1537" t="s">
        <v>2426</v>
      </c>
      <c r="D1537" t="str">
        <f t="shared" si="23"/>
        <v>L100097AD</v>
      </c>
    </row>
    <row r="1538" spans="1:4" x14ac:dyDescent="0.2">
      <c r="A1538" t="s">
        <v>3954</v>
      </c>
      <c r="B1538">
        <v>1</v>
      </c>
      <c r="C1538" t="s">
        <v>2430</v>
      </c>
      <c r="D1538" t="str">
        <f t="shared" si="23"/>
        <v>L10002rUg</v>
      </c>
    </row>
    <row r="1539" spans="1:4" x14ac:dyDescent="0.2">
      <c r="A1539" t="s">
        <v>3955</v>
      </c>
      <c r="B1539">
        <v>1</v>
      </c>
      <c r="C1539" t="s">
        <v>2430</v>
      </c>
      <c r="D1539" t="str">
        <f t="shared" ref="D1539:D1602" si="24">RIGHT(A1539,9)</f>
        <v>L10002s67</v>
      </c>
    </row>
    <row r="1540" spans="1:4" x14ac:dyDescent="0.2">
      <c r="A1540" t="s">
        <v>3956</v>
      </c>
      <c r="B1540">
        <v>2</v>
      </c>
      <c r="C1540" t="s">
        <v>2426</v>
      </c>
      <c r="D1540" t="str">
        <f t="shared" si="24"/>
        <v>L1000975n</v>
      </c>
    </row>
    <row r="1541" spans="1:4" x14ac:dyDescent="0.2">
      <c r="A1541" t="s">
        <v>3957</v>
      </c>
      <c r="B1541">
        <v>2</v>
      </c>
      <c r="C1541" t="s">
        <v>2426</v>
      </c>
      <c r="D1541" t="str">
        <f t="shared" si="24"/>
        <v>L10002rV7</v>
      </c>
    </row>
    <row r="1542" spans="1:4" x14ac:dyDescent="0.2">
      <c r="A1542" t="s">
        <v>3958</v>
      </c>
      <c r="B1542">
        <v>2</v>
      </c>
      <c r="C1542" t="s">
        <v>2426</v>
      </c>
      <c r="D1542" t="str">
        <f t="shared" si="24"/>
        <v>L10009739</v>
      </c>
    </row>
    <row r="1543" spans="1:4" x14ac:dyDescent="0.2">
      <c r="A1543" t="s">
        <v>3959</v>
      </c>
      <c r="B1543">
        <v>1</v>
      </c>
      <c r="C1543" t="s">
        <v>2430</v>
      </c>
      <c r="D1543" t="str">
        <f t="shared" si="24"/>
        <v>L1000979k</v>
      </c>
    </row>
    <row r="1544" spans="1:4" x14ac:dyDescent="0.2">
      <c r="A1544" t="s">
        <v>3960</v>
      </c>
      <c r="B1544">
        <v>1</v>
      </c>
      <c r="C1544" t="s">
        <v>2430</v>
      </c>
      <c r="D1544" t="str">
        <f t="shared" si="24"/>
        <v>L10002s6a</v>
      </c>
    </row>
    <row r="1545" spans="1:4" x14ac:dyDescent="0.2">
      <c r="A1545" t="s">
        <v>3961</v>
      </c>
      <c r="B1545">
        <v>1</v>
      </c>
      <c r="C1545" t="s">
        <v>2430</v>
      </c>
      <c r="D1545" t="str">
        <f t="shared" si="24"/>
        <v>L10002rnR</v>
      </c>
    </row>
    <row r="1546" spans="1:4" x14ac:dyDescent="0.2">
      <c r="A1546" t="s">
        <v>3962</v>
      </c>
      <c r="B1546">
        <v>2</v>
      </c>
      <c r="C1546" t="s">
        <v>2426</v>
      </c>
      <c r="D1546" t="str">
        <f t="shared" si="24"/>
        <v>L10002s1f</v>
      </c>
    </row>
    <row r="1547" spans="1:4" x14ac:dyDescent="0.2">
      <c r="A1547" t="s">
        <v>3963</v>
      </c>
      <c r="B1547">
        <v>1</v>
      </c>
      <c r="C1547" t="s">
        <v>2430</v>
      </c>
      <c r="D1547" t="str">
        <f t="shared" si="24"/>
        <v>L100097A6</v>
      </c>
    </row>
    <row r="1548" spans="1:4" x14ac:dyDescent="0.2">
      <c r="A1548" t="s">
        <v>3964</v>
      </c>
      <c r="B1548">
        <v>2</v>
      </c>
      <c r="C1548" t="s">
        <v>2426</v>
      </c>
      <c r="D1548" t="str">
        <f t="shared" si="24"/>
        <v>L10002rS9</v>
      </c>
    </row>
    <row r="1549" spans="1:4" x14ac:dyDescent="0.2">
      <c r="A1549" t="s">
        <v>3965</v>
      </c>
      <c r="B1549">
        <v>2</v>
      </c>
      <c r="C1549" t="s">
        <v>2426</v>
      </c>
      <c r="D1549" t="str">
        <f t="shared" si="24"/>
        <v>L10002Fa3</v>
      </c>
    </row>
    <row r="1550" spans="1:4" x14ac:dyDescent="0.2">
      <c r="A1550" t="s">
        <v>3966</v>
      </c>
      <c r="B1550">
        <v>2</v>
      </c>
      <c r="C1550" t="s">
        <v>2426</v>
      </c>
      <c r="D1550" t="str">
        <f t="shared" si="24"/>
        <v>L10002sH1</v>
      </c>
    </row>
    <row r="1551" spans="1:4" x14ac:dyDescent="0.2">
      <c r="A1551" t="s">
        <v>3967</v>
      </c>
      <c r="B1551">
        <v>2</v>
      </c>
      <c r="C1551" t="s">
        <v>2426</v>
      </c>
      <c r="D1551" t="str">
        <f t="shared" si="24"/>
        <v>L10002rkU</v>
      </c>
    </row>
    <row r="1552" spans="1:4" x14ac:dyDescent="0.2">
      <c r="A1552" t="s">
        <v>3968</v>
      </c>
      <c r="B1552">
        <v>2</v>
      </c>
      <c r="C1552" t="s">
        <v>2426</v>
      </c>
      <c r="D1552" t="str">
        <f t="shared" si="24"/>
        <v>L1000974U</v>
      </c>
    </row>
    <row r="1553" spans="1:4" x14ac:dyDescent="0.2">
      <c r="A1553" t="s">
        <v>3969</v>
      </c>
      <c r="B1553">
        <v>2</v>
      </c>
      <c r="C1553" t="s">
        <v>2426</v>
      </c>
      <c r="D1553" t="str">
        <f t="shared" si="24"/>
        <v>L10002rb1</v>
      </c>
    </row>
    <row r="1554" spans="1:4" x14ac:dyDescent="0.2">
      <c r="A1554" t="s">
        <v>3970</v>
      </c>
      <c r="B1554">
        <v>2</v>
      </c>
      <c r="C1554" t="s">
        <v>2426</v>
      </c>
      <c r="D1554" t="str">
        <f t="shared" si="24"/>
        <v>L10002rqm</v>
      </c>
    </row>
    <row r="1555" spans="1:4" x14ac:dyDescent="0.2">
      <c r="A1555" t="s">
        <v>3971</v>
      </c>
      <c r="B1555">
        <v>1</v>
      </c>
      <c r="C1555" t="s">
        <v>2430</v>
      </c>
      <c r="D1555" t="str">
        <f t="shared" si="24"/>
        <v>L10002rZ8</v>
      </c>
    </row>
    <row r="1556" spans="1:4" x14ac:dyDescent="0.2">
      <c r="A1556" t="s">
        <v>3972</v>
      </c>
      <c r="B1556">
        <v>2</v>
      </c>
      <c r="C1556" t="s">
        <v>2426</v>
      </c>
      <c r="D1556" t="str">
        <f t="shared" si="24"/>
        <v>L10002sFN</v>
      </c>
    </row>
    <row r="1557" spans="1:4" x14ac:dyDescent="0.2">
      <c r="A1557" t="s">
        <v>3973</v>
      </c>
      <c r="B1557">
        <v>2</v>
      </c>
      <c r="C1557" t="s">
        <v>2426</v>
      </c>
      <c r="D1557" t="str">
        <f t="shared" si="24"/>
        <v>L10002rl9</v>
      </c>
    </row>
    <row r="1558" spans="1:4" x14ac:dyDescent="0.2">
      <c r="A1558" t="s">
        <v>3974</v>
      </c>
      <c r="B1558">
        <v>2</v>
      </c>
      <c r="C1558" t="s">
        <v>2426</v>
      </c>
      <c r="D1558" t="str">
        <f t="shared" si="24"/>
        <v>L10002sBJ</v>
      </c>
    </row>
    <row r="1559" spans="1:4" x14ac:dyDescent="0.2">
      <c r="A1559" t="s">
        <v>3975</v>
      </c>
      <c r="B1559">
        <v>2</v>
      </c>
      <c r="C1559" t="s">
        <v>2426</v>
      </c>
      <c r="D1559" t="str">
        <f t="shared" si="24"/>
        <v>L10002rcx</v>
      </c>
    </row>
    <row r="1560" spans="1:4" x14ac:dyDescent="0.2">
      <c r="A1560" t="s">
        <v>3976</v>
      </c>
      <c r="B1560">
        <v>1</v>
      </c>
      <c r="C1560" t="s">
        <v>2430</v>
      </c>
      <c r="D1560" t="str">
        <f t="shared" si="24"/>
        <v>L1000979T</v>
      </c>
    </row>
    <row r="1561" spans="1:4" x14ac:dyDescent="0.2">
      <c r="A1561" t="s">
        <v>3977</v>
      </c>
      <c r="B1561">
        <v>2</v>
      </c>
      <c r="C1561" t="s">
        <v>2426</v>
      </c>
      <c r="D1561" t="str">
        <f t="shared" si="24"/>
        <v>L10002s6K</v>
      </c>
    </row>
    <row r="1562" spans="1:4" x14ac:dyDescent="0.2">
      <c r="A1562" t="s">
        <v>3978</v>
      </c>
      <c r="B1562">
        <v>1</v>
      </c>
      <c r="C1562" t="s">
        <v>2430</v>
      </c>
      <c r="D1562" t="str">
        <f t="shared" si="24"/>
        <v>L1000977K</v>
      </c>
    </row>
    <row r="1563" spans="1:4" x14ac:dyDescent="0.2">
      <c r="A1563" t="s">
        <v>3979</v>
      </c>
      <c r="B1563">
        <v>1</v>
      </c>
      <c r="C1563" t="s">
        <v>2430</v>
      </c>
      <c r="D1563" t="str">
        <f t="shared" si="24"/>
        <v>L10002s1x</v>
      </c>
    </row>
    <row r="1564" spans="1:4" x14ac:dyDescent="0.2">
      <c r="A1564" t="s">
        <v>3980</v>
      </c>
      <c r="B1564">
        <v>2</v>
      </c>
      <c r="C1564" t="s">
        <v>2426</v>
      </c>
      <c r="D1564" t="str">
        <f t="shared" si="24"/>
        <v>L900000Zh</v>
      </c>
    </row>
    <row r="1565" spans="1:4" x14ac:dyDescent="0.2">
      <c r="A1565" t="s">
        <v>3981</v>
      </c>
      <c r="B1565">
        <v>2</v>
      </c>
      <c r="C1565" t="s">
        <v>2426</v>
      </c>
      <c r="D1565" t="str">
        <f t="shared" si="24"/>
        <v>L10002rWZ</v>
      </c>
    </row>
    <row r="1566" spans="1:4" x14ac:dyDescent="0.2">
      <c r="A1566" t="s">
        <v>3982</v>
      </c>
      <c r="B1566">
        <v>2</v>
      </c>
      <c r="C1566" t="s">
        <v>2426</v>
      </c>
      <c r="D1566" t="str">
        <f t="shared" si="24"/>
        <v>L10002rgd</v>
      </c>
    </row>
    <row r="1567" spans="1:4" x14ac:dyDescent="0.2">
      <c r="A1567" t="s">
        <v>3983</v>
      </c>
      <c r="B1567">
        <v>1</v>
      </c>
      <c r="C1567" t="s">
        <v>2430</v>
      </c>
      <c r="D1567" t="str">
        <f t="shared" si="24"/>
        <v>L10008G1F</v>
      </c>
    </row>
    <row r="1568" spans="1:4" x14ac:dyDescent="0.2">
      <c r="A1568" t="s">
        <v>3984</v>
      </c>
      <c r="B1568">
        <v>1</v>
      </c>
      <c r="C1568" t="s">
        <v>2430</v>
      </c>
      <c r="D1568" t="str">
        <f t="shared" si="24"/>
        <v>L10002rxj</v>
      </c>
    </row>
    <row r="1569" spans="1:4" x14ac:dyDescent="0.2">
      <c r="A1569" t="s">
        <v>3985</v>
      </c>
      <c r="B1569">
        <v>2</v>
      </c>
      <c r="C1569" t="s">
        <v>2426</v>
      </c>
      <c r="D1569" t="str">
        <f t="shared" si="24"/>
        <v>L10002rhA</v>
      </c>
    </row>
    <row r="1570" spans="1:4" x14ac:dyDescent="0.2">
      <c r="A1570" t="s">
        <v>3986</v>
      </c>
      <c r="B1570">
        <v>2</v>
      </c>
      <c r="C1570" t="s">
        <v>2426</v>
      </c>
      <c r="D1570" t="str">
        <f t="shared" si="24"/>
        <v>L10002rxN</v>
      </c>
    </row>
    <row r="1571" spans="1:4" x14ac:dyDescent="0.2">
      <c r="A1571" t="s">
        <v>3987</v>
      </c>
      <c r="B1571">
        <v>2</v>
      </c>
      <c r="C1571" t="s">
        <v>2426</v>
      </c>
      <c r="D1571" t="str">
        <f t="shared" si="24"/>
        <v>L10002rco</v>
      </c>
    </row>
    <row r="1572" spans="1:4" x14ac:dyDescent="0.2">
      <c r="A1572" t="s">
        <v>3988</v>
      </c>
      <c r="B1572">
        <v>2</v>
      </c>
      <c r="C1572" t="s">
        <v>2426</v>
      </c>
      <c r="D1572" t="str">
        <f t="shared" si="24"/>
        <v>L10002rt6</v>
      </c>
    </row>
    <row r="1573" spans="1:4" x14ac:dyDescent="0.2">
      <c r="A1573" t="s">
        <v>3989</v>
      </c>
      <c r="B1573">
        <v>2</v>
      </c>
      <c r="C1573" t="s">
        <v>2426</v>
      </c>
      <c r="D1573" t="str">
        <f t="shared" si="24"/>
        <v>L1000975A</v>
      </c>
    </row>
    <row r="1574" spans="1:4" x14ac:dyDescent="0.2">
      <c r="A1574" t="s">
        <v>3990</v>
      </c>
      <c r="B1574">
        <v>2</v>
      </c>
      <c r="C1574" t="s">
        <v>2426</v>
      </c>
      <c r="D1574" t="str">
        <f t="shared" si="24"/>
        <v>L10002rXW</v>
      </c>
    </row>
    <row r="1575" spans="1:4" x14ac:dyDescent="0.2">
      <c r="A1575" t="s">
        <v>3991</v>
      </c>
      <c r="B1575">
        <v>2</v>
      </c>
      <c r="C1575" t="s">
        <v>2426</v>
      </c>
      <c r="D1575" t="str">
        <f t="shared" si="24"/>
        <v>L10002rYW</v>
      </c>
    </row>
    <row r="1576" spans="1:4" x14ac:dyDescent="0.2">
      <c r="A1576" t="s">
        <v>3992</v>
      </c>
      <c r="B1576">
        <v>1</v>
      </c>
      <c r="C1576" t="s">
        <v>2430</v>
      </c>
      <c r="D1576" t="str">
        <f t="shared" si="24"/>
        <v>L10002sHM</v>
      </c>
    </row>
    <row r="1577" spans="1:4" x14ac:dyDescent="0.2">
      <c r="A1577" t="s">
        <v>3993</v>
      </c>
      <c r="B1577">
        <v>1</v>
      </c>
      <c r="C1577" t="s">
        <v>2430</v>
      </c>
      <c r="D1577" t="str">
        <f t="shared" si="24"/>
        <v>L10002sIA</v>
      </c>
    </row>
    <row r="1578" spans="1:4" x14ac:dyDescent="0.2">
      <c r="A1578" t="s">
        <v>3994</v>
      </c>
      <c r="B1578">
        <v>1</v>
      </c>
      <c r="C1578" t="s">
        <v>2430</v>
      </c>
      <c r="D1578" t="str">
        <f t="shared" si="24"/>
        <v>L10002s57</v>
      </c>
    </row>
    <row r="1579" spans="1:4" x14ac:dyDescent="0.2">
      <c r="A1579" t="s">
        <v>3995</v>
      </c>
      <c r="B1579">
        <v>2</v>
      </c>
      <c r="C1579" t="s">
        <v>2426</v>
      </c>
      <c r="D1579" t="str">
        <f t="shared" si="24"/>
        <v>L10002s2F</v>
      </c>
    </row>
    <row r="1580" spans="1:4" x14ac:dyDescent="0.2">
      <c r="A1580" t="s">
        <v>3996</v>
      </c>
      <c r="B1580">
        <v>2</v>
      </c>
      <c r="C1580" t="s">
        <v>2426</v>
      </c>
      <c r="D1580" t="str">
        <f t="shared" si="24"/>
        <v>L100097CW</v>
      </c>
    </row>
    <row r="1581" spans="1:4" x14ac:dyDescent="0.2">
      <c r="A1581" t="s">
        <v>3997</v>
      </c>
      <c r="B1581">
        <v>2</v>
      </c>
      <c r="C1581" t="s">
        <v>2426</v>
      </c>
      <c r="D1581" t="str">
        <f t="shared" si="24"/>
        <v>L10002roN</v>
      </c>
    </row>
    <row r="1582" spans="1:4" x14ac:dyDescent="0.2">
      <c r="A1582" t="s">
        <v>3998</v>
      </c>
      <c r="B1582">
        <v>2</v>
      </c>
      <c r="C1582" t="s">
        <v>2426</v>
      </c>
      <c r="D1582" t="str">
        <f t="shared" si="24"/>
        <v>L10002rRG</v>
      </c>
    </row>
    <row r="1583" spans="1:4" x14ac:dyDescent="0.2">
      <c r="A1583" t="s">
        <v>3999</v>
      </c>
      <c r="B1583">
        <v>2</v>
      </c>
      <c r="C1583" t="s">
        <v>2426</v>
      </c>
      <c r="D1583" t="str">
        <f t="shared" si="24"/>
        <v>L10002rjt</v>
      </c>
    </row>
    <row r="1584" spans="1:4" x14ac:dyDescent="0.2">
      <c r="A1584" t="s">
        <v>4000</v>
      </c>
      <c r="B1584">
        <v>2</v>
      </c>
      <c r="C1584" t="s">
        <v>2426</v>
      </c>
      <c r="D1584" t="str">
        <f t="shared" si="24"/>
        <v>L10002rc7</v>
      </c>
    </row>
    <row r="1585" spans="1:4" x14ac:dyDescent="0.2">
      <c r="A1585" t="s">
        <v>4001</v>
      </c>
      <c r="B1585">
        <v>2</v>
      </c>
      <c r="C1585" t="s">
        <v>2426</v>
      </c>
      <c r="D1585" t="str">
        <f t="shared" si="24"/>
        <v>L10002sFe</v>
      </c>
    </row>
    <row r="1586" spans="1:4" x14ac:dyDescent="0.2">
      <c r="A1586" t="s">
        <v>4002</v>
      </c>
      <c r="B1586">
        <v>2</v>
      </c>
      <c r="C1586" t="s">
        <v>2426</v>
      </c>
      <c r="D1586" t="str">
        <f t="shared" si="24"/>
        <v>L100097B7</v>
      </c>
    </row>
    <row r="1587" spans="1:4" x14ac:dyDescent="0.2">
      <c r="A1587" t="s">
        <v>4003</v>
      </c>
      <c r="B1587">
        <v>2</v>
      </c>
      <c r="C1587" t="s">
        <v>2426</v>
      </c>
      <c r="D1587" t="str">
        <f t="shared" si="24"/>
        <v>L10002rmf</v>
      </c>
    </row>
    <row r="1588" spans="1:4" x14ac:dyDescent="0.2">
      <c r="A1588" t="s">
        <v>4004</v>
      </c>
      <c r="B1588">
        <v>2</v>
      </c>
      <c r="C1588" t="s">
        <v>2426</v>
      </c>
      <c r="D1588" t="str">
        <f t="shared" si="24"/>
        <v>L10002rTU</v>
      </c>
    </row>
    <row r="1589" spans="1:4" x14ac:dyDescent="0.2">
      <c r="A1589" t="s">
        <v>4005</v>
      </c>
      <c r="B1589">
        <v>1</v>
      </c>
      <c r="C1589" t="s">
        <v>2430</v>
      </c>
      <c r="D1589" t="str">
        <f t="shared" si="24"/>
        <v>L10008awh</v>
      </c>
    </row>
    <row r="1590" spans="1:4" x14ac:dyDescent="0.2">
      <c r="A1590" t="s">
        <v>4006</v>
      </c>
      <c r="B1590">
        <v>1</v>
      </c>
      <c r="C1590" t="s">
        <v>2430</v>
      </c>
      <c r="D1590" t="str">
        <f t="shared" si="24"/>
        <v>L10002rNU</v>
      </c>
    </row>
    <row r="1591" spans="1:4" x14ac:dyDescent="0.2">
      <c r="A1591" t="s">
        <v>4007</v>
      </c>
      <c r="B1591">
        <v>2</v>
      </c>
      <c r="C1591" t="s">
        <v>2426</v>
      </c>
      <c r="D1591" t="str">
        <f t="shared" si="24"/>
        <v>L10002rsy</v>
      </c>
    </row>
    <row r="1592" spans="1:4" x14ac:dyDescent="0.2">
      <c r="A1592" t="s">
        <v>4008</v>
      </c>
      <c r="B1592">
        <v>2</v>
      </c>
      <c r="C1592" t="s">
        <v>2426</v>
      </c>
      <c r="D1592" t="str">
        <f t="shared" si="24"/>
        <v>L10002s10</v>
      </c>
    </row>
    <row r="1593" spans="1:4" x14ac:dyDescent="0.2">
      <c r="A1593" t="s">
        <v>4009</v>
      </c>
      <c r="B1593">
        <v>2</v>
      </c>
      <c r="C1593" t="s">
        <v>2426</v>
      </c>
      <c r="D1593" t="str">
        <f t="shared" si="24"/>
        <v>L100097Dz</v>
      </c>
    </row>
    <row r="1594" spans="1:4" x14ac:dyDescent="0.2">
      <c r="A1594" t="s">
        <v>4010</v>
      </c>
      <c r="B1594">
        <v>1</v>
      </c>
      <c r="C1594" t="s">
        <v>2430</v>
      </c>
      <c r="D1594" t="str">
        <f t="shared" si="24"/>
        <v>L10002sEz</v>
      </c>
    </row>
    <row r="1595" spans="1:4" x14ac:dyDescent="0.2">
      <c r="A1595" t="s">
        <v>4011</v>
      </c>
      <c r="B1595">
        <v>2</v>
      </c>
      <c r="C1595" t="s">
        <v>2426</v>
      </c>
      <c r="D1595" t="str">
        <f t="shared" si="24"/>
        <v>L10002rQl</v>
      </c>
    </row>
    <row r="1596" spans="1:4" x14ac:dyDescent="0.2">
      <c r="A1596" t="s">
        <v>4012</v>
      </c>
      <c r="B1596">
        <v>2</v>
      </c>
      <c r="C1596" t="s">
        <v>2426</v>
      </c>
      <c r="D1596" t="str">
        <f t="shared" si="24"/>
        <v>L10002riR</v>
      </c>
    </row>
    <row r="1597" spans="1:4" x14ac:dyDescent="0.2">
      <c r="A1597" t="s">
        <v>4013</v>
      </c>
      <c r="B1597">
        <v>1</v>
      </c>
      <c r="C1597" t="s">
        <v>2430</v>
      </c>
      <c r="D1597" t="str">
        <f t="shared" si="24"/>
        <v>L10002rfV</v>
      </c>
    </row>
    <row r="1598" spans="1:4" x14ac:dyDescent="0.2">
      <c r="A1598" t="s">
        <v>4014</v>
      </c>
      <c r="B1598">
        <v>2</v>
      </c>
      <c r="C1598" t="s">
        <v>2426</v>
      </c>
      <c r="D1598" t="str">
        <f t="shared" si="24"/>
        <v>L100097Bm</v>
      </c>
    </row>
    <row r="1599" spans="1:4" x14ac:dyDescent="0.2">
      <c r="A1599" t="s">
        <v>4015</v>
      </c>
      <c r="B1599">
        <v>2</v>
      </c>
      <c r="C1599" t="s">
        <v>2426</v>
      </c>
      <c r="D1599" t="str">
        <f t="shared" si="24"/>
        <v>L100097CN</v>
      </c>
    </row>
    <row r="1600" spans="1:4" x14ac:dyDescent="0.2">
      <c r="A1600" t="s">
        <v>4016</v>
      </c>
      <c r="B1600">
        <v>2</v>
      </c>
      <c r="C1600" t="s">
        <v>2426</v>
      </c>
      <c r="D1600" t="str">
        <f t="shared" si="24"/>
        <v>L3z0000Ix</v>
      </c>
    </row>
    <row r="1601" spans="1:4" x14ac:dyDescent="0.2">
      <c r="A1601" t="s">
        <v>4017</v>
      </c>
      <c r="B1601">
        <v>2</v>
      </c>
      <c r="C1601" t="s">
        <v>2426</v>
      </c>
      <c r="D1601" t="str">
        <f t="shared" si="24"/>
        <v>L10002sG9</v>
      </c>
    </row>
    <row r="1602" spans="1:4" x14ac:dyDescent="0.2">
      <c r="A1602" t="s">
        <v>4018</v>
      </c>
      <c r="B1602">
        <v>2</v>
      </c>
      <c r="C1602" t="s">
        <v>2426</v>
      </c>
      <c r="D1602" t="str">
        <f t="shared" si="24"/>
        <v>L100097Fy</v>
      </c>
    </row>
    <row r="1603" spans="1:4" x14ac:dyDescent="0.2">
      <c r="A1603" t="s">
        <v>4019</v>
      </c>
      <c r="B1603">
        <v>1</v>
      </c>
      <c r="C1603" t="s">
        <v>2430</v>
      </c>
      <c r="D1603" t="str">
        <f t="shared" ref="D1603:D1666" si="25">RIGHT(A1603,9)</f>
        <v>L1000976X</v>
      </c>
    </row>
    <row r="1604" spans="1:4" x14ac:dyDescent="0.2">
      <c r="A1604" t="s">
        <v>4020</v>
      </c>
      <c r="B1604">
        <v>1</v>
      </c>
      <c r="C1604" t="s">
        <v>2430</v>
      </c>
      <c r="D1604" t="str">
        <f t="shared" si="25"/>
        <v>L10002sEc</v>
      </c>
    </row>
    <row r="1605" spans="1:4" x14ac:dyDescent="0.2">
      <c r="A1605" t="s">
        <v>4021</v>
      </c>
      <c r="B1605">
        <v>1</v>
      </c>
      <c r="C1605" t="s">
        <v>2430</v>
      </c>
      <c r="D1605" t="str">
        <f t="shared" si="25"/>
        <v>L10002s30</v>
      </c>
    </row>
    <row r="1606" spans="1:4" x14ac:dyDescent="0.2">
      <c r="A1606" t="s">
        <v>4022</v>
      </c>
      <c r="B1606">
        <v>1</v>
      </c>
      <c r="C1606" t="s">
        <v>2430</v>
      </c>
      <c r="D1606" t="str">
        <f t="shared" si="25"/>
        <v>L10002rVH</v>
      </c>
    </row>
    <row r="1607" spans="1:4" x14ac:dyDescent="0.2">
      <c r="A1607" t="s">
        <v>4023</v>
      </c>
      <c r="B1607">
        <v>2</v>
      </c>
      <c r="C1607" t="s">
        <v>2426</v>
      </c>
      <c r="D1607" t="str">
        <f t="shared" si="25"/>
        <v>L10002I0T</v>
      </c>
    </row>
    <row r="1608" spans="1:4" x14ac:dyDescent="0.2">
      <c r="A1608" t="s">
        <v>4024</v>
      </c>
      <c r="B1608">
        <v>2</v>
      </c>
      <c r="C1608" t="s">
        <v>2426</v>
      </c>
      <c r="D1608" t="str">
        <f t="shared" si="25"/>
        <v>L10002s4d</v>
      </c>
    </row>
    <row r="1609" spans="1:4" x14ac:dyDescent="0.2">
      <c r="A1609" t="s">
        <v>4025</v>
      </c>
      <c r="B1609">
        <v>1</v>
      </c>
      <c r="C1609" t="s">
        <v>2430</v>
      </c>
      <c r="D1609" t="str">
        <f t="shared" si="25"/>
        <v>L10002rir</v>
      </c>
    </row>
    <row r="1610" spans="1:4" x14ac:dyDescent="0.2">
      <c r="A1610" t="s">
        <v>4026</v>
      </c>
      <c r="B1610">
        <v>2</v>
      </c>
      <c r="C1610" t="s">
        <v>2426</v>
      </c>
      <c r="D1610" t="str">
        <f t="shared" si="25"/>
        <v>L10002rXV</v>
      </c>
    </row>
    <row r="1611" spans="1:4" x14ac:dyDescent="0.2">
      <c r="A1611" t="s">
        <v>2537</v>
      </c>
      <c r="B1611">
        <v>2</v>
      </c>
      <c r="C1611" t="s">
        <v>2426</v>
      </c>
      <c r="D1611" t="str">
        <f t="shared" si="25"/>
        <v>L10002rZZ</v>
      </c>
    </row>
    <row r="1612" spans="1:4" x14ac:dyDescent="0.2">
      <c r="A1612" t="s">
        <v>4027</v>
      </c>
      <c r="B1612">
        <v>2</v>
      </c>
      <c r="C1612" t="s">
        <v>2426</v>
      </c>
      <c r="D1612" t="str">
        <f t="shared" si="25"/>
        <v>L10002rhP</v>
      </c>
    </row>
    <row r="1613" spans="1:4" x14ac:dyDescent="0.2">
      <c r="A1613" t="s">
        <v>4028</v>
      </c>
      <c r="B1613">
        <v>2</v>
      </c>
      <c r="C1613" t="s">
        <v>2426</v>
      </c>
      <c r="D1613" t="str">
        <f t="shared" si="25"/>
        <v>L100097AL</v>
      </c>
    </row>
    <row r="1614" spans="1:4" x14ac:dyDescent="0.2">
      <c r="A1614" t="s">
        <v>4029</v>
      </c>
      <c r="B1614">
        <v>1</v>
      </c>
      <c r="C1614" t="s">
        <v>2430</v>
      </c>
      <c r="D1614" t="str">
        <f t="shared" si="25"/>
        <v>L10002rU2</v>
      </c>
    </row>
    <row r="1615" spans="1:4" x14ac:dyDescent="0.2">
      <c r="A1615" t="s">
        <v>4030</v>
      </c>
      <c r="B1615">
        <v>2</v>
      </c>
      <c r="C1615" t="s">
        <v>2426</v>
      </c>
      <c r="D1615" t="str">
        <f t="shared" si="25"/>
        <v>L100097Cs</v>
      </c>
    </row>
    <row r="1616" spans="1:4" x14ac:dyDescent="0.2">
      <c r="A1616" t="s">
        <v>4031</v>
      </c>
      <c r="B1616">
        <v>2</v>
      </c>
      <c r="C1616" t="s">
        <v>2426</v>
      </c>
      <c r="D1616" t="str">
        <f t="shared" si="25"/>
        <v>L10002ruH</v>
      </c>
    </row>
    <row r="1617" spans="1:4" x14ac:dyDescent="0.2">
      <c r="A1617" t="s">
        <v>4032</v>
      </c>
      <c r="B1617">
        <v>2</v>
      </c>
      <c r="C1617" t="s">
        <v>2426</v>
      </c>
      <c r="D1617" t="str">
        <f t="shared" si="25"/>
        <v>L10002rzK</v>
      </c>
    </row>
    <row r="1618" spans="1:4" x14ac:dyDescent="0.2">
      <c r="A1618" t="s">
        <v>4033</v>
      </c>
      <c r="B1618">
        <v>1</v>
      </c>
      <c r="C1618" t="s">
        <v>2430</v>
      </c>
      <c r="D1618" t="str">
        <f t="shared" si="25"/>
        <v>L10002rxK</v>
      </c>
    </row>
    <row r="1619" spans="1:4" x14ac:dyDescent="0.2">
      <c r="A1619" t="s">
        <v>4034</v>
      </c>
      <c r="B1619">
        <v>1</v>
      </c>
      <c r="C1619" t="s">
        <v>2430</v>
      </c>
      <c r="D1619" t="str">
        <f t="shared" si="25"/>
        <v>L10002rli</v>
      </c>
    </row>
    <row r="1620" spans="1:4" x14ac:dyDescent="0.2">
      <c r="A1620" t="s">
        <v>4035</v>
      </c>
      <c r="B1620">
        <v>1</v>
      </c>
      <c r="C1620" t="s">
        <v>2430</v>
      </c>
      <c r="D1620" t="str">
        <f t="shared" si="25"/>
        <v>L10002s6I</v>
      </c>
    </row>
    <row r="1621" spans="1:4" x14ac:dyDescent="0.2">
      <c r="A1621" t="s">
        <v>4036</v>
      </c>
      <c r="B1621">
        <v>2</v>
      </c>
      <c r="C1621" t="s">
        <v>2426</v>
      </c>
      <c r="D1621" t="str">
        <f t="shared" si="25"/>
        <v>L10002ro1</v>
      </c>
    </row>
    <row r="1622" spans="1:4" x14ac:dyDescent="0.2">
      <c r="A1622" t="s">
        <v>4037</v>
      </c>
      <c r="B1622">
        <v>1</v>
      </c>
      <c r="C1622" t="s">
        <v>2430</v>
      </c>
      <c r="D1622" t="str">
        <f t="shared" si="25"/>
        <v>L10002rSr</v>
      </c>
    </row>
    <row r="1623" spans="1:4" x14ac:dyDescent="0.2">
      <c r="A1623" t="s">
        <v>4038</v>
      </c>
      <c r="B1623">
        <v>1</v>
      </c>
      <c r="C1623" t="s">
        <v>2430</v>
      </c>
      <c r="D1623" t="str">
        <f t="shared" si="25"/>
        <v>L10002rk0</v>
      </c>
    </row>
    <row r="1624" spans="1:4" x14ac:dyDescent="0.2">
      <c r="A1624" t="s">
        <v>4039</v>
      </c>
      <c r="B1624">
        <v>2</v>
      </c>
      <c r="C1624" t="s">
        <v>2426</v>
      </c>
      <c r="D1624" t="str">
        <f t="shared" si="25"/>
        <v>L100097Dw</v>
      </c>
    </row>
    <row r="1625" spans="1:4" x14ac:dyDescent="0.2">
      <c r="A1625" t="s">
        <v>4040</v>
      </c>
      <c r="B1625">
        <v>2</v>
      </c>
      <c r="C1625" t="s">
        <v>2426</v>
      </c>
      <c r="D1625" t="str">
        <f t="shared" si="25"/>
        <v>L10002raz</v>
      </c>
    </row>
    <row r="1626" spans="1:4" x14ac:dyDescent="0.2">
      <c r="A1626" t="s">
        <v>4041</v>
      </c>
      <c r="B1626">
        <v>2</v>
      </c>
      <c r="C1626" t="s">
        <v>2426</v>
      </c>
      <c r="D1626" t="str">
        <f t="shared" si="25"/>
        <v>L10002rSW</v>
      </c>
    </row>
    <row r="1627" spans="1:4" x14ac:dyDescent="0.2">
      <c r="A1627" t="s">
        <v>4042</v>
      </c>
      <c r="B1627">
        <v>2</v>
      </c>
      <c r="C1627" t="s">
        <v>2426</v>
      </c>
      <c r="D1627" t="str">
        <f t="shared" si="25"/>
        <v>L10002rSL</v>
      </c>
    </row>
    <row r="1628" spans="1:4" x14ac:dyDescent="0.2">
      <c r="A1628" t="s">
        <v>4043</v>
      </c>
      <c r="B1628">
        <v>1</v>
      </c>
      <c r="C1628" t="s">
        <v>2430</v>
      </c>
      <c r="D1628" t="str">
        <f t="shared" si="25"/>
        <v>L1000977u</v>
      </c>
    </row>
    <row r="1629" spans="1:4" x14ac:dyDescent="0.2">
      <c r="A1629" t="s">
        <v>4044</v>
      </c>
      <c r="B1629">
        <v>1</v>
      </c>
      <c r="C1629" t="s">
        <v>2430</v>
      </c>
      <c r="D1629" t="str">
        <f t="shared" si="25"/>
        <v>L10002rX8</v>
      </c>
    </row>
    <row r="1630" spans="1:4" x14ac:dyDescent="0.2">
      <c r="A1630" t="s">
        <v>4045</v>
      </c>
      <c r="B1630">
        <v>2</v>
      </c>
      <c r="C1630" t="s">
        <v>2426</v>
      </c>
      <c r="D1630" t="str">
        <f t="shared" si="25"/>
        <v>L1000973z</v>
      </c>
    </row>
    <row r="1631" spans="1:4" x14ac:dyDescent="0.2">
      <c r="A1631" t="s">
        <v>4046</v>
      </c>
      <c r="B1631">
        <v>2</v>
      </c>
      <c r="C1631" t="s">
        <v>2426</v>
      </c>
      <c r="D1631" t="str">
        <f t="shared" si="25"/>
        <v>L10002rw2</v>
      </c>
    </row>
    <row r="1632" spans="1:4" x14ac:dyDescent="0.2">
      <c r="A1632" t="s">
        <v>4047</v>
      </c>
      <c r="B1632">
        <v>2</v>
      </c>
      <c r="C1632" t="s">
        <v>2426</v>
      </c>
      <c r="D1632" t="str">
        <f t="shared" si="25"/>
        <v>L10002s0u</v>
      </c>
    </row>
    <row r="1633" spans="1:4" x14ac:dyDescent="0.2">
      <c r="A1633" t="s">
        <v>4048</v>
      </c>
      <c r="B1633">
        <v>1</v>
      </c>
      <c r="C1633" t="s">
        <v>2430</v>
      </c>
      <c r="D1633" t="str">
        <f t="shared" si="25"/>
        <v>L1000977N</v>
      </c>
    </row>
    <row r="1634" spans="1:4" x14ac:dyDescent="0.2">
      <c r="A1634" t="s">
        <v>4049</v>
      </c>
      <c r="B1634">
        <v>1</v>
      </c>
      <c r="C1634" t="s">
        <v>2430</v>
      </c>
      <c r="D1634" t="str">
        <f t="shared" si="25"/>
        <v>L10002rZc</v>
      </c>
    </row>
    <row r="1635" spans="1:4" x14ac:dyDescent="0.2">
      <c r="A1635" t="s">
        <v>2990</v>
      </c>
      <c r="B1635">
        <v>2</v>
      </c>
      <c r="C1635" t="s">
        <v>2426</v>
      </c>
      <c r="D1635" t="str">
        <f t="shared" si="25"/>
        <v>L10002HvF</v>
      </c>
    </row>
    <row r="1636" spans="1:4" x14ac:dyDescent="0.2">
      <c r="A1636" t="s">
        <v>4050</v>
      </c>
      <c r="B1636">
        <v>2</v>
      </c>
      <c r="C1636" t="s">
        <v>2426</v>
      </c>
      <c r="D1636" t="str">
        <f t="shared" si="25"/>
        <v>L10002rr8</v>
      </c>
    </row>
    <row r="1637" spans="1:4" x14ac:dyDescent="0.2">
      <c r="A1637" t="s">
        <v>4051</v>
      </c>
      <c r="B1637">
        <v>2</v>
      </c>
      <c r="C1637" t="s">
        <v>2426</v>
      </c>
      <c r="D1637" t="str">
        <f t="shared" si="25"/>
        <v>L10002s3u</v>
      </c>
    </row>
    <row r="1638" spans="1:4" x14ac:dyDescent="0.2">
      <c r="A1638" t="s">
        <v>4052</v>
      </c>
      <c r="B1638">
        <v>2</v>
      </c>
      <c r="C1638" t="s">
        <v>2426</v>
      </c>
      <c r="D1638" t="str">
        <f t="shared" si="25"/>
        <v>L1000975Q</v>
      </c>
    </row>
    <row r="1639" spans="1:4" x14ac:dyDescent="0.2">
      <c r="A1639" t="s">
        <v>4053</v>
      </c>
      <c r="B1639">
        <v>2</v>
      </c>
      <c r="C1639" t="s">
        <v>2426</v>
      </c>
      <c r="D1639" t="str">
        <f t="shared" si="25"/>
        <v>L10002rxT</v>
      </c>
    </row>
    <row r="1640" spans="1:4" x14ac:dyDescent="0.2">
      <c r="A1640" t="s">
        <v>4054</v>
      </c>
      <c r="B1640">
        <v>2</v>
      </c>
      <c r="C1640" t="s">
        <v>2426</v>
      </c>
      <c r="D1640" t="str">
        <f t="shared" si="25"/>
        <v>L10002rk2</v>
      </c>
    </row>
    <row r="1641" spans="1:4" x14ac:dyDescent="0.2">
      <c r="A1641" t="s">
        <v>4055</v>
      </c>
      <c r="B1641">
        <v>2</v>
      </c>
      <c r="C1641" t="s">
        <v>2426</v>
      </c>
      <c r="D1641" t="str">
        <f t="shared" si="25"/>
        <v>L100097B8</v>
      </c>
    </row>
    <row r="1642" spans="1:4" x14ac:dyDescent="0.2">
      <c r="A1642" t="s">
        <v>4056</v>
      </c>
      <c r="B1642">
        <v>1</v>
      </c>
      <c r="C1642" t="s">
        <v>2430</v>
      </c>
      <c r="D1642" t="str">
        <f t="shared" si="25"/>
        <v>L10002red</v>
      </c>
    </row>
    <row r="1643" spans="1:4" x14ac:dyDescent="0.2">
      <c r="A1643" t="s">
        <v>4057</v>
      </c>
      <c r="B1643">
        <v>1</v>
      </c>
      <c r="C1643" t="s">
        <v>2430</v>
      </c>
      <c r="D1643" t="str">
        <f t="shared" si="25"/>
        <v>L10002s3N</v>
      </c>
    </row>
    <row r="1644" spans="1:4" x14ac:dyDescent="0.2">
      <c r="A1644" t="s">
        <v>4058</v>
      </c>
      <c r="B1644">
        <v>2</v>
      </c>
      <c r="C1644" t="s">
        <v>2426</v>
      </c>
      <c r="D1644" t="str">
        <f t="shared" si="25"/>
        <v>L10002rg3</v>
      </c>
    </row>
    <row r="1645" spans="1:4" x14ac:dyDescent="0.2">
      <c r="A1645" t="s">
        <v>4059</v>
      </c>
      <c r="B1645">
        <v>1</v>
      </c>
      <c r="C1645" t="s">
        <v>2430</v>
      </c>
      <c r="D1645" t="str">
        <f t="shared" si="25"/>
        <v>L10002ruO</v>
      </c>
    </row>
    <row r="1646" spans="1:4" x14ac:dyDescent="0.2">
      <c r="A1646" t="s">
        <v>4060</v>
      </c>
      <c r="B1646">
        <v>1</v>
      </c>
      <c r="C1646" t="s">
        <v>2430</v>
      </c>
      <c r="D1646" t="str">
        <f t="shared" si="25"/>
        <v>L10002rtK</v>
      </c>
    </row>
    <row r="1647" spans="1:4" x14ac:dyDescent="0.2">
      <c r="A1647" t="s">
        <v>4061</v>
      </c>
      <c r="B1647">
        <v>2</v>
      </c>
      <c r="C1647" t="s">
        <v>2426</v>
      </c>
      <c r="D1647" t="str">
        <f t="shared" si="25"/>
        <v>L10002rrX</v>
      </c>
    </row>
    <row r="1648" spans="1:4" x14ac:dyDescent="0.2">
      <c r="A1648" t="s">
        <v>4062</v>
      </c>
      <c r="B1648">
        <v>1</v>
      </c>
      <c r="C1648" t="s">
        <v>2430</v>
      </c>
      <c r="D1648" t="str">
        <f t="shared" si="25"/>
        <v>L100097HT</v>
      </c>
    </row>
    <row r="1649" spans="1:4" x14ac:dyDescent="0.2">
      <c r="A1649" t="s">
        <v>4063</v>
      </c>
      <c r="B1649">
        <v>1</v>
      </c>
      <c r="C1649" t="s">
        <v>2430</v>
      </c>
      <c r="D1649" t="str">
        <f t="shared" si="25"/>
        <v>L10002riJ</v>
      </c>
    </row>
    <row r="1650" spans="1:4" x14ac:dyDescent="0.2">
      <c r="A1650" t="s">
        <v>4064</v>
      </c>
      <c r="B1650">
        <v>2</v>
      </c>
      <c r="C1650" t="s">
        <v>2426</v>
      </c>
      <c r="D1650" t="str">
        <f t="shared" si="25"/>
        <v>L10002rLg</v>
      </c>
    </row>
    <row r="1651" spans="1:4" x14ac:dyDescent="0.2">
      <c r="A1651" t="s">
        <v>4065</v>
      </c>
      <c r="B1651">
        <v>2</v>
      </c>
      <c r="C1651" t="s">
        <v>2426</v>
      </c>
      <c r="D1651" t="str">
        <f t="shared" si="25"/>
        <v>L10002rT1</v>
      </c>
    </row>
    <row r="1652" spans="1:4" x14ac:dyDescent="0.2">
      <c r="A1652" t="s">
        <v>4066</v>
      </c>
      <c r="B1652">
        <v>2</v>
      </c>
      <c r="C1652" t="s">
        <v>2426</v>
      </c>
      <c r="D1652" t="str">
        <f t="shared" si="25"/>
        <v>L10002sCr</v>
      </c>
    </row>
    <row r="1653" spans="1:4" x14ac:dyDescent="0.2">
      <c r="A1653" t="s">
        <v>4067</v>
      </c>
      <c r="B1653">
        <v>1</v>
      </c>
      <c r="C1653" t="s">
        <v>2430</v>
      </c>
      <c r="D1653" t="str">
        <f t="shared" si="25"/>
        <v>L10009775</v>
      </c>
    </row>
    <row r="1654" spans="1:4" x14ac:dyDescent="0.2">
      <c r="A1654" t="s">
        <v>4068</v>
      </c>
      <c r="B1654">
        <v>1</v>
      </c>
      <c r="C1654" t="s">
        <v>2430</v>
      </c>
      <c r="D1654" t="str">
        <f t="shared" si="25"/>
        <v>L10002sAg</v>
      </c>
    </row>
    <row r="1655" spans="1:4" x14ac:dyDescent="0.2">
      <c r="A1655" t="s">
        <v>4069</v>
      </c>
      <c r="B1655">
        <v>1</v>
      </c>
      <c r="C1655" t="s">
        <v>2430</v>
      </c>
      <c r="D1655" t="str">
        <f t="shared" si="25"/>
        <v>L10002rpX</v>
      </c>
    </row>
    <row r="1656" spans="1:4" x14ac:dyDescent="0.2">
      <c r="A1656" t="s">
        <v>4070</v>
      </c>
      <c r="B1656">
        <v>2</v>
      </c>
      <c r="C1656" t="s">
        <v>2426</v>
      </c>
      <c r="D1656" t="str">
        <f t="shared" si="25"/>
        <v>L100089Zj</v>
      </c>
    </row>
    <row r="1657" spans="1:4" x14ac:dyDescent="0.2">
      <c r="A1657" t="s">
        <v>4071</v>
      </c>
      <c r="B1657">
        <v>2</v>
      </c>
      <c r="C1657" t="s">
        <v>2426</v>
      </c>
      <c r="D1657" t="str">
        <f t="shared" si="25"/>
        <v>L10002rrD</v>
      </c>
    </row>
    <row r="1658" spans="1:4" x14ac:dyDescent="0.2">
      <c r="A1658" t="s">
        <v>4072</v>
      </c>
      <c r="B1658">
        <v>1</v>
      </c>
      <c r="C1658" t="s">
        <v>2430</v>
      </c>
      <c r="D1658" t="str">
        <f t="shared" si="25"/>
        <v>L10002sFS</v>
      </c>
    </row>
    <row r="1659" spans="1:4" x14ac:dyDescent="0.2">
      <c r="A1659" t="s">
        <v>4073</v>
      </c>
      <c r="B1659">
        <v>2</v>
      </c>
      <c r="C1659" t="s">
        <v>2426</v>
      </c>
      <c r="D1659" t="str">
        <f t="shared" si="25"/>
        <v>L10002sIh</v>
      </c>
    </row>
    <row r="1660" spans="1:4" x14ac:dyDescent="0.2">
      <c r="A1660" t="s">
        <v>4074</v>
      </c>
      <c r="B1660">
        <v>1</v>
      </c>
      <c r="C1660" t="s">
        <v>2430</v>
      </c>
      <c r="D1660" t="str">
        <f t="shared" si="25"/>
        <v>L10002sA3</v>
      </c>
    </row>
    <row r="1661" spans="1:4" x14ac:dyDescent="0.2">
      <c r="A1661" t="s">
        <v>4075</v>
      </c>
      <c r="B1661">
        <v>2</v>
      </c>
      <c r="C1661" t="s">
        <v>2426</v>
      </c>
      <c r="D1661" t="str">
        <f t="shared" si="25"/>
        <v>L100097FD</v>
      </c>
    </row>
    <row r="1662" spans="1:4" x14ac:dyDescent="0.2">
      <c r="A1662" t="s">
        <v>4076</v>
      </c>
      <c r="B1662">
        <v>1</v>
      </c>
      <c r="C1662" t="s">
        <v>2430</v>
      </c>
      <c r="D1662" t="str">
        <f t="shared" si="25"/>
        <v>L10002rMV</v>
      </c>
    </row>
    <row r="1663" spans="1:4" x14ac:dyDescent="0.2">
      <c r="A1663" t="s">
        <v>4077</v>
      </c>
      <c r="B1663">
        <v>1</v>
      </c>
      <c r="C1663" t="s">
        <v>2430</v>
      </c>
      <c r="D1663" t="str">
        <f t="shared" si="25"/>
        <v>L10002raN</v>
      </c>
    </row>
    <row r="1664" spans="1:4" x14ac:dyDescent="0.2">
      <c r="A1664" t="s">
        <v>4078</v>
      </c>
      <c r="B1664">
        <v>1</v>
      </c>
      <c r="C1664" t="s">
        <v>2430</v>
      </c>
      <c r="D1664" t="str">
        <f t="shared" si="25"/>
        <v>L10002sB3</v>
      </c>
    </row>
    <row r="1665" spans="1:4" x14ac:dyDescent="0.2">
      <c r="A1665" t="s">
        <v>4079</v>
      </c>
      <c r="B1665">
        <v>1</v>
      </c>
      <c r="C1665" t="s">
        <v>2430</v>
      </c>
      <c r="D1665" t="str">
        <f t="shared" si="25"/>
        <v>L10002rLT</v>
      </c>
    </row>
    <row r="1666" spans="1:4" x14ac:dyDescent="0.2">
      <c r="A1666" t="s">
        <v>4080</v>
      </c>
      <c r="B1666">
        <v>2</v>
      </c>
      <c r="C1666" t="s">
        <v>2426</v>
      </c>
      <c r="D1666" t="str">
        <f t="shared" si="25"/>
        <v>L1000973v</v>
      </c>
    </row>
    <row r="1667" spans="1:4" x14ac:dyDescent="0.2">
      <c r="A1667" t="s">
        <v>4081</v>
      </c>
      <c r="B1667">
        <v>2</v>
      </c>
      <c r="C1667" t="s">
        <v>2426</v>
      </c>
      <c r="D1667" t="str">
        <f t="shared" ref="D1667:D1730" si="26">RIGHT(A1667,9)</f>
        <v>L10002FkO</v>
      </c>
    </row>
    <row r="1668" spans="1:4" x14ac:dyDescent="0.2">
      <c r="A1668" t="s">
        <v>4082</v>
      </c>
      <c r="B1668">
        <v>2</v>
      </c>
      <c r="C1668" t="s">
        <v>2426</v>
      </c>
      <c r="D1668" t="str">
        <f t="shared" si="26"/>
        <v>L10002rZb</v>
      </c>
    </row>
    <row r="1669" spans="1:4" x14ac:dyDescent="0.2">
      <c r="A1669" t="s">
        <v>4083</v>
      </c>
      <c r="B1669">
        <v>1</v>
      </c>
      <c r="C1669" t="s">
        <v>2430</v>
      </c>
      <c r="D1669" t="str">
        <f t="shared" si="26"/>
        <v>L1000979c</v>
      </c>
    </row>
    <row r="1670" spans="1:4" x14ac:dyDescent="0.2">
      <c r="A1670" t="s">
        <v>4084</v>
      </c>
      <c r="B1670">
        <v>1</v>
      </c>
      <c r="C1670" t="s">
        <v>2430</v>
      </c>
      <c r="D1670" t="str">
        <f t="shared" si="26"/>
        <v>L10002s7r</v>
      </c>
    </row>
    <row r="1671" spans="1:4" x14ac:dyDescent="0.2">
      <c r="A1671" t="s">
        <v>4085</v>
      </c>
      <c r="B1671">
        <v>2</v>
      </c>
      <c r="C1671" t="s">
        <v>2426</v>
      </c>
      <c r="D1671" t="str">
        <f t="shared" si="26"/>
        <v>L10002rVj</v>
      </c>
    </row>
    <row r="1672" spans="1:4" x14ac:dyDescent="0.2">
      <c r="A1672" t="s">
        <v>4086</v>
      </c>
      <c r="B1672">
        <v>2</v>
      </c>
      <c r="C1672" t="s">
        <v>2426</v>
      </c>
      <c r="D1672" t="str">
        <f t="shared" si="26"/>
        <v>L1000973H</v>
      </c>
    </row>
    <row r="1673" spans="1:4" x14ac:dyDescent="0.2">
      <c r="A1673" t="s">
        <v>4087</v>
      </c>
      <c r="B1673">
        <v>2</v>
      </c>
      <c r="C1673" t="s">
        <v>2426</v>
      </c>
      <c r="D1673" t="str">
        <f t="shared" si="26"/>
        <v>L10002rQg</v>
      </c>
    </row>
    <row r="1674" spans="1:4" x14ac:dyDescent="0.2">
      <c r="A1674" t="s">
        <v>4088</v>
      </c>
      <c r="B1674">
        <v>1</v>
      </c>
      <c r="C1674" t="s">
        <v>2430</v>
      </c>
      <c r="D1674" t="str">
        <f t="shared" si="26"/>
        <v>L10002rod</v>
      </c>
    </row>
    <row r="1675" spans="1:4" x14ac:dyDescent="0.2">
      <c r="A1675" t="s">
        <v>4089</v>
      </c>
      <c r="B1675">
        <v>2</v>
      </c>
      <c r="C1675" t="s">
        <v>2426</v>
      </c>
      <c r="D1675" t="str">
        <f t="shared" si="26"/>
        <v>L100097DK</v>
      </c>
    </row>
    <row r="1676" spans="1:4" x14ac:dyDescent="0.2">
      <c r="A1676" t="s">
        <v>4090</v>
      </c>
      <c r="B1676">
        <v>2</v>
      </c>
      <c r="C1676" t="s">
        <v>2426</v>
      </c>
      <c r="D1676" t="str">
        <f t="shared" si="26"/>
        <v>L10002s1i</v>
      </c>
    </row>
    <row r="1677" spans="1:4" x14ac:dyDescent="0.2">
      <c r="A1677" t="s">
        <v>4091</v>
      </c>
      <c r="B1677">
        <v>1</v>
      </c>
      <c r="C1677" t="s">
        <v>2430</v>
      </c>
      <c r="D1677" t="str">
        <f t="shared" si="26"/>
        <v>L10009738</v>
      </c>
    </row>
    <row r="1678" spans="1:4" x14ac:dyDescent="0.2">
      <c r="A1678" t="s">
        <v>4092</v>
      </c>
      <c r="B1678">
        <v>2</v>
      </c>
      <c r="C1678" t="s">
        <v>2426</v>
      </c>
      <c r="D1678" t="str">
        <f t="shared" si="26"/>
        <v>L10002sBk</v>
      </c>
    </row>
    <row r="1679" spans="1:4" x14ac:dyDescent="0.2">
      <c r="A1679" t="s">
        <v>4093</v>
      </c>
      <c r="B1679">
        <v>2</v>
      </c>
      <c r="C1679" t="s">
        <v>2426</v>
      </c>
      <c r="D1679" t="str">
        <f t="shared" si="26"/>
        <v>L10002sAR</v>
      </c>
    </row>
    <row r="1680" spans="1:4" x14ac:dyDescent="0.2">
      <c r="A1680" t="s">
        <v>4094</v>
      </c>
      <c r="B1680">
        <v>2</v>
      </c>
      <c r="C1680" t="s">
        <v>2426</v>
      </c>
      <c r="D1680" t="str">
        <f t="shared" si="26"/>
        <v>L1000973c</v>
      </c>
    </row>
    <row r="1681" spans="1:4" x14ac:dyDescent="0.2">
      <c r="A1681" t="s">
        <v>4095</v>
      </c>
      <c r="B1681">
        <v>2</v>
      </c>
      <c r="C1681" t="s">
        <v>2426</v>
      </c>
      <c r="D1681" t="str">
        <f t="shared" si="26"/>
        <v>L10002sGc</v>
      </c>
    </row>
    <row r="1682" spans="1:4" x14ac:dyDescent="0.2">
      <c r="A1682" t="s">
        <v>4096</v>
      </c>
      <c r="B1682">
        <v>2</v>
      </c>
      <c r="C1682" t="s">
        <v>2426</v>
      </c>
      <c r="D1682" t="str">
        <f t="shared" si="26"/>
        <v>L10002s22</v>
      </c>
    </row>
    <row r="1683" spans="1:4" x14ac:dyDescent="0.2">
      <c r="A1683" t="s">
        <v>4097</v>
      </c>
      <c r="B1683">
        <v>2</v>
      </c>
      <c r="C1683" t="s">
        <v>2426</v>
      </c>
      <c r="D1683" t="str">
        <f t="shared" si="26"/>
        <v>L100097Eh</v>
      </c>
    </row>
    <row r="1684" spans="1:4" x14ac:dyDescent="0.2">
      <c r="A1684" t="s">
        <v>4098</v>
      </c>
      <c r="B1684">
        <v>1</v>
      </c>
      <c r="C1684" t="s">
        <v>2430</v>
      </c>
      <c r="D1684" t="str">
        <f t="shared" si="26"/>
        <v>L10002rp4</v>
      </c>
    </row>
    <row r="1685" spans="1:4" x14ac:dyDescent="0.2">
      <c r="A1685" t="s">
        <v>4099</v>
      </c>
      <c r="B1685">
        <v>2</v>
      </c>
      <c r="C1685" t="s">
        <v>2426</v>
      </c>
      <c r="D1685" t="str">
        <f t="shared" si="26"/>
        <v>L10009746</v>
      </c>
    </row>
    <row r="1686" spans="1:4" x14ac:dyDescent="0.2">
      <c r="A1686" t="s">
        <v>4100</v>
      </c>
      <c r="B1686">
        <v>1</v>
      </c>
      <c r="C1686" t="s">
        <v>2430</v>
      </c>
      <c r="D1686" t="str">
        <f t="shared" si="26"/>
        <v>L10002rgr</v>
      </c>
    </row>
    <row r="1687" spans="1:4" x14ac:dyDescent="0.2">
      <c r="A1687" t="s">
        <v>4101</v>
      </c>
      <c r="B1687">
        <v>2</v>
      </c>
      <c r="C1687" t="s">
        <v>2426</v>
      </c>
      <c r="D1687" t="str">
        <f t="shared" si="26"/>
        <v>L10002s9x</v>
      </c>
    </row>
    <row r="1688" spans="1:4" x14ac:dyDescent="0.2">
      <c r="A1688" t="s">
        <v>4102</v>
      </c>
      <c r="B1688">
        <v>2</v>
      </c>
      <c r="C1688" t="s">
        <v>2426</v>
      </c>
      <c r="D1688" t="str">
        <f t="shared" si="26"/>
        <v>L10002rmI</v>
      </c>
    </row>
    <row r="1689" spans="1:4" x14ac:dyDescent="0.2">
      <c r="A1689" t="s">
        <v>4103</v>
      </c>
      <c r="B1689">
        <v>2</v>
      </c>
      <c r="C1689" t="s">
        <v>2426</v>
      </c>
      <c r="D1689" t="str">
        <f t="shared" si="26"/>
        <v>L10002rLO</v>
      </c>
    </row>
    <row r="1690" spans="1:4" x14ac:dyDescent="0.2">
      <c r="A1690" t="s">
        <v>4104</v>
      </c>
      <c r="B1690">
        <v>1</v>
      </c>
      <c r="C1690" t="s">
        <v>2430</v>
      </c>
      <c r="D1690" t="str">
        <f t="shared" si="26"/>
        <v>L10008aux</v>
      </c>
    </row>
    <row r="1691" spans="1:4" x14ac:dyDescent="0.2">
      <c r="A1691" t="s">
        <v>4105</v>
      </c>
      <c r="B1691">
        <v>2</v>
      </c>
      <c r="C1691" t="s">
        <v>2426</v>
      </c>
      <c r="D1691" t="str">
        <f t="shared" si="26"/>
        <v>L10002s3T</v>
      </c>
    </row>
    <row r="1692" spans="1:4" x14ac:dyDescent="0.2">
      <c r="A1692" t="s">
        <v>4106</v>
      </c>
      <c r="B1692">
        <v>2</v>
      </c>
      <c r="C1692" t="s">
        <v>2426</v>
      </c>
      <c r="D1692" t="str">
        <f t="shared" si="26"/>
        <v>L10002rPg</v>
      </c>
    </row>
    <row r="1693" spans="1:4" x14ac:dyDescent="0.2">
      <c r="A1693" t="s">
        <v>4107</v>
      </c>
      <c r="B1693">
        <v>2</v>
      </c>
      <c r="C1693" t="s">
        <v>2426</v>
      </c>
      <c r="D1693" t="str">
        <f t="shared" si="26"/>
        <v>L10002rgU</v>
      </c>
    </row>
    <row r="1694" spans="1:4" x14ac:dyDescent="0.2">
      <c r="A1694" t="s">
        <v>4108</v>
      </c>
      <c r="B1694">
        <v>2</v>
      </c>
      <c r="C1694" t="s">
        <v>2426</v>
      </c>
      <c r="D1694" t="str">
        <f t="shared" si="26"/>
        <v>L10002rny</v>
      </c>
    </row>
    <row r="1695" spans="1:4" x14ac:dyDescent="0.2">
      <c r="A1695" t="s">
        <v>4109</v>
      </c>
      <c r="B1695">
        <v>1</v>
      </c>
      <c r="C1695" t="s">
        <v>2430</v>
      </c>
      <c r="D1695" t="str">
        <f t="shared" si="26"/>
        <v>L10002re9</v>
      </c>
    </row>
    <row r="1696" spans="1:4" x14ac:dyDescent="0.2">
      <c r="A1696" t="s">
        <v>4110</v>
      </c>
      <c r="B1696">
        <v>1</v>
      </c>
      <c r="C1696" t="s">
        <v>2430</v>
      </c>
      <c r="D1696" t="str">
        <f t="shared" si="26"/>
        <v>L10002rOd</v>
      </c>
    </row>
    <row r="1697" spans="1:4" x14ac:dyDescent="0.2">
      <c r="A1697" t="s">
        <v>4111</v>
      </c>
      <c r="B1697">
        <v>2</v>
      </c>
      <c r="C1697" t="s">
        <v>2426</v>
      </c>
      <c r="D1697" t="str">
        <f t="shared" si="26"/>
        <v>L10002sG2</v>
      </c>
    </row>
    <row r="1698" spans="1:4" x14ac:dyDescent="0.2">
      <c r="A1698" t="s">
        <v>4112</v>
      </c>
      <c r="B1698">
        <v>2</v>
      </c>
      <c r="C1698" t="s">
        <v>2426</v>
      </c>
      <c r="D1698" t="str">
        <f t="shared" si="26"/>
        <v>L10002rre</v>
      </c>
    </row>
    <row r="1699" spans="1:4" x14ac:dyDescent="0.2">
      <c r="A1699" t="s">
        <v>4113</v>
      </c>
      <c r="B1699">
        <v>2</v>
      </c>
      <c r="C1699" t="s">
        <v>2426</v>
      </c>
      <c r="D1699" t="str">
        <f t="shared" si="26"/>
        <v>L10002rXb</v>
      </c>
    </row>
    <row r="1700" spans="1:4" x14ac:dyDescent="0.2">
      <c r="A1700" t="s">
        <v>4114</v>
      </c>
      <c r="B1700">
        <v>1</v>
      </c>
      <c r="C1700" t="s">
        <v>2430</v>
      </c>
      <c r="D1700" t="str">
        <f t="shared" si="26"/>
        <v>L1000978H</v>
      </c>
    </row>
    <row r="1701" spans="1:4" x14ac:dyDescent="0.2">
      <c r="A1701" t="s">
        <v>4115</v>
      </c>
      <c r="B1701">
        <v>1</v>
      </c>
      <c r="C1701" t="s">
        <v>2430</v>
      </c>
      <c r="D1701" t="str">
        <f t="shared" si="26"/>
        <v>L1000977D</v>
      </c>
    </row>
    <row r="1702" spans="1:4" x14ac:dyDescent="0.2">
      <c r="A1702" t="s">
        <v>4116</v>
      </c>
      <c r="B1702">
        <v>2</v>
      </c>
      <c r="C1702" t="s">
        <v>2426</v>
      </c>
      <c r="D1702" t="str">
        <f t="shared" si="26"/>
        <v>L10002rMo</v>
      </c>
    </row>
    <row r="1703" spans="1:4" x14ac:dyDescent="0.2">
      <c r="A1703" t="s">
        <v>4117</v>
      </c>
      <c r="B1703">
        <v>2</v>
      </c>
      <c r="C1703" t="s">
        <v>2426</v>
      </c>
      <c r="D1703" t="str">
        <f t="shared" si="26"/>
        <v>L10002sF9</v>
      </c>
    </row>
    <row r="1704" spans="1:4" x14ac:dyDescent="0.2">
      <c r="A1704" t="s">
        <v>4118</v>
      </c>
      <c r="B1704">
        <v>2</v>
      </c>
      <c r="C1704" t="s">
        <v>2426</v>
      </c>
      <c r="D1704" t="str">
        <f t="shared" si="26"/>
        <v>L10002rXs</v>
      </c>
    </row>
    <row r="1705" spans="1:4" x14ac:dyDescent="0.2">
      <c r="A1705" t="s">
        <v>2991</v>
      </c>
      <c r="B1705">
        <v>2</v>
      </c>
      <c r="C1705" t="s">
        <v>2426</v>
      </c>
      <c r="D1705" t="str">
        <f t="shared" si="26"/>
        <v>L10002KE6</v>
      </c>
    </row>
    <row r="1706" spans="1:4" x14ac:dyDescent="0.2">
      <c r="A1706" t="s">
        <v>4119</v>
      </c>
      <c r="B1706">
        <v>1</v>
      </c>
      <c r="C1706" t="s">
        <v>2430</v>
      </c>
      <c r="D1706" t="str">
        <f t="shared" si="26"/>
        <v>L10002rfq</v>
      </c>
    </row>
    <row r="1707" spans="1:4" x14ac:dyDescent="0.2">
      <c r="A1707" t="s">
        <v>4120</v>
      </c>
      <c r="B1707">
        <v>1</v>
      </c>
      <c r="C1707" t="s">
        <v>2430</v>
      </c>
      <c r="D1707" t="str">
        <f t="shared" si="26"/>
        <v>L10002rpx</v>
      </c>
    </row>
    <row r="1708" spans="1:4" x14ac:dyDescent="0.2">
      <c r="A1708" t="s">
        <v>4121</v>
      </c>
      <c r="B1708">
        <v>1</v>
      </c>
      <c r="C1708" t="s">
        <v>2430</v>
      </c>
      <c r="D1708" t="str">
        <f t="shared" si="26"/>
        <v>L10002rhu</v>
      </c>
    </row>
    <row r="1709" spans="1:4" x14ac:dyDescent="0.2">
      <c r="A1709" t="s">
        <v>4122</v>
      </c>
      <c r="B1709">
        <v>1</v>
      </c>
      <c r="C1709" t="s">
        <v>2430</v>
      </c>
      <c r="D1709" t="str">
        <f t="shared" si="26"/>
        <v>L10002ryT</v>
      </c>
    </row>
    <row r="1710" spans="1:4" x14ac:dyDescent="0.2">
      <c r="A1710" t="s">
        <v>4123</v>
      </c>
      <c r="B1710">
        <v>2</v>
      </c>
      <c r="C1710" t="s">
        <v>2426</v>
      </c>
      <c r="D1710" t="str">
        <f t="shared" si="26"/>
        <v>L10002sI0</v>
      </c>
    </row>
    <row r="1711" spans="1:4" x14ac:dyDescent="0.2">
      <c r="A1711" t="s">
        <v>4124</v>
      </c>
      <c r="B1711">
        <v>2</v>
      </c>
      <c r="C1711" t="s">
        <v>2426</v>
      </c>
      <c r="D1711" t="str">
        <f t="shared" si="26"/>
        <v>L10002sHX</v>
      </c>
    </row>
    <row r="1712" spans="1:4" x14ac:dyDescent="0.2">
      <c r="A1712" t="s">
        <v>4125</v>
      </c>
      <c r="B1712">
        <v>2</v>
      </c>
      <c r="C1712" t="s">
        <v>2426</v>
      </c>
      <c r="D1712" t="str">
        <f t="shared" si="26"/>
        <v>L10002rhb</v>
      </c>
    </row>
    <row r="1713" spans="1:4" x14ac:dyDescent="0.2">
      <c r="A1713" t="s">
        <v>4126</v>
      </c>
      <c r="B1713">
        <v>1</v>
      </c>
      <c r="C1713" t="s">
        <v>2430</v>
      </c>
      <c r="D1713" t="str">
        <f t="shared" si="26"/>
        <v>L10002s2T</v>
      </c>
    </row>
    <row r="1714" spans="1:4" x14ac:dyDescent="0.2">
      <c r="A1714" t="s">
        <v>4127</v>
      </c>
      <c r="B1714">
        <v>2</v>
      </c>
      <c r="C1714" t="s">
        <v>2426</v>
      </c>
      <c r="D1714" t="str">
        <f t="shared" si="26"/>
        <v>L100097As</v>
      </c>
    </row>
    <row r="1715" spans="1:4" x14ac:dyDescent="0.2">
      <c r="A1715" t="s">
        <v>4128</v>
      </c>
      <c r="B1715">
        <v>2</v>
      </c>
      <c r="C1715" t="s">
        <v>2426</v>
      </c>
      <c r="D1715" t="str">
        <f t="shared" si="26"/>
        <v>L10002ru6</v>
      </c>
    </row>
    <row r="1716" spans="1:4" x14ac:dyDescent="0.2">
      <c r="A1716" t="s">
        <v>4129</v>
      </c>
      <c r="B1716">
        <v>1</v>
      </c>
      <c r="C1716" t="s">
        <v>2430</v>
      </c>
      <c r="D1716" t="str">
        <f t="shared" si="26"/>
        <v>L10002sGx</v>
      </c>
    </row>
    <row r="1717" spans="1:4" x14ac:dyDescent="0.2">
      <c r="A1717" t="s">
        <v>4130</v>
      </c>
      <c r="B1717">
        <v>2</v>
      </c>
      <c r="C1717" t="s">
        <v>2426</v>
      </c>
      <c r="D1717" t="str">
        <f t="shared" si="26"/>
        <v>L10002ryQ</v>
      </c>
    </row>
    <row r="1718" spans="1:4" x14ac:dyDescent="0.2">
      <c r="A1718" t="s">
        <v>4131</v>
      </c>
      <c r="B1718">
        <v>2</v>
      </c>
      <c r="C1718" t="s">
        <v>2426</v>
      </c>
      <c r="D1718" t="str">
        <f t="shared" si="26"/>
        <v>L10002LMw</v>
      </c>
    </row>
    <row r="1719" spans="1:4" x14ac:dyDescent="0.2">
      <c r="A1719" t="s">
        <v>4132</v>
      </c>
      <c r="B1719">
        <v>1</v>
      </c>
      <c r="C1719" t="s">
        <v>2430</v>
      </c>
      <c r="D1719" t="str">
        <f t="shared" si="26"/>
        <v>L10002sA0</v>
      </c>
    </row>
    <row r="1720" spans="1:4" x14ac:dyDescent="0.2">
      <c r="A1720" t="s">
        <v>4133</v>
      </c>
      <c r="B1720">
        <v>2</v>
      </c>
      <c r="C1720" t="s">
        <v>2426</v>
      </c>
      <c r="D1720" t="str">
        <f t="shared" si="26"/>
        <v>L10002rLj</v>
      </c>
    </row>
    <row r="1721" spans="1:4" x14ac:dyDescent="0.2">
      <c r="A1721" t="s">
        <v>4134</v>
      </c>
      <c r="B1721">
        <v>2</v>
      </c>
      <c r="C1721" t="s">
        <v>2426</v>
      </c>
      <c r="D1721" t="str">
        <f t="shared" si="26"/>
        <v>L100097Ca</v>
      </c>
    </row>
    <row r="1722" spans="1:4" x14ac:dyDescent="0.2">
      <c r="A1722" t="s">
        <v>4135</v>
      </c>
      <c r="B1722">
        <v>2</v>
      </c>
      <c r="C1722" t="s">
        <v>2426</v>
      </c>
      <c r="D1722" t="str">
        <f t="shared" si="26"/>
        <v>L10002sGz</v>
      </c>
    </row>
    <row r="1723" spans="1:4" x14ac:dyDescent="0.2">
      <c r="A1723" t="s">
        <v>4136</v>
      </c>
      <c r="B1723">
        <v>2</v>
      </c>
      <c r="C1723" t="s">
        <v>2426</v>
      </c>
      <c r="D1723" t="str">
        <f t="shared" si="26"/>
        <v>L10002rx0</v>
      </c>
    </row>
    <row r="1724" spans="1:4" x14ac:dyDescent="0.2">
      <c r="A1724" t="s">
        <v>4137</v>
      </c>
      <c r="B1724">
        <v>2</v>
      </c>
      <c r="C1724" t="s">
        <v>2426</v>
      </c>
      <c r="D1724" t="str">
        <f t="shared" si="26"/>
        <v>L10002s39</v>
      </c>
    </row>
    <row r="1725" spans="1:4" x14ac:dyDescent="0.2">
      <c r="A1725" t="s">
        <v>4138</v>
      </c>
      <c r="B1725">
        <v>2</v>
      </c>
      <c r="C1725" t="s">
        <v>2426</v>
      </c>
      <c r="D1725" t="str">
        <f t="shared" si="26"/>
        <v>L10002rNp</v>
      </c>
    </row>
    <row r="1726" spans="1:4" x14ac:dyDescent="0.2">
      <c r="A1726" t="s">
        <v>4139</v>
      </c>
      <c r="B1726">
        <v>1</v>
      </c>
      <c r="C1726" t="s">
        <v>2430</v>
      </c>
      <c r="D1726" t="str">
        <f t="shared" si="26"/>
        <v>L10002rcS</v>
      </c>
    </row>
    <row r="1727" spans="1:4" x14ac:dyDescent="0.2">
      <c r="A1727" t="s">
        <v>4140</v>
      </c>
      <c r="B1727">
        <v>2</v>
      </c>
      <c r="C1727" t="s">
        <v>2426</v>
      </c>
      <c r="D1727" t="str">
        <f t="shared" si="26"/>
        <v>L10002sDT</v>
      </c>
    </row>
    <row r="1728" spans="1:4" x14ac:dyDescent="0.2">
      <c r="A1728" t="s">
        <v>4141</v>
      </c>
      <c r="B1728">
        <v>1</v>
      </c>
      <c r="C1728" t="s">
        <v>2430</v>
      </c>
      <c r="D1728" t="str">
        <f t="shared" si="26"/>
        <v>L10002rLH</v>
      </c>
    </row>
    <row r="1729" spans="1:4" x14ac:dyDescent="0.2">
      <c r="A1729" t="s">
        <v>4142</v>
      </c>
      <c r="B1729">
        <v>2</v>
      </c>
      <c r="C1729" t="s">
        <v>2426</v>
      </c>
      <c r="D1729" t="str">
        <f t="shared" si="26"/>
        <v>L1000976g</v>
      </c>
    </row>
    <row r="1730" spans="1:4" x14ac:dyDescent="0.2">
      <c r="A1730" t="s">
        <v>4143</v>
      </c>
      <c r="B1730">
        <v>2</v>
      </c>
      <c r="C1730" t="s">
        <v>2426</v>
      </c>
      <c r="D1730" t="str">
        <f t="shared" si="26"/>
        <v>L10002rtC</v>
      </c>
    </row>
    <row r="1731" spans="1:4" x14ac:dyDescent="0.2">
      <c r="A1731" t="s">
        <v>4144</v>
      </c>
      <c r="B1731">
        <v>1</v>
      </c>
      <c r="C1731" t="s">
        <v>2430</v>
      </c>
      <c r="D1731" t="str">
        <f t="shared" ref="D1731:D1794" si="27">RIGHT(A1731,9)</f>
        <v>L100097HX</v>
      </c>
    </row>
    <row r="1732" spans="1:4" x14ac:dyDescent="0.2">
      <c r="A1732" t="s">
        <v>4145</v>
      </c>
      <c r="B1732">
        <v>1</v>
      </c>
      <c r="C1732" t="s">
        <v>2430</v>
      </c>
      <c r="D1732" t="str">
        <f t="shared" si="27"/>
        <v>L10002rmz</v>
      </c>
    </row>
    <row r="1733" spans="1:4" x14ac:dyDescent="0.2">
      <c r="A1733" t="s">
        <v>4146</v>
      </c>
      <c r="B1733">
        <v>2</v>
      </c>
      <c r="C1733" t="s">
        <v>2426</v>
      </c>
      <c r="D1733" t="str">
        <f t="shared" si="27"/>
        <v>L100097Az</v>
      </c>
    </row>
    <row r="1734" spans="1:4" x14ac:dyDescent="0.2">
      <c r="A1734" t="s">
        <v>4147</v>
      </c>
      <c r="B1734">
        <v>1</v>
      </c>
      <c r="C1734" t="s">
        <v>2430</v>
      </c>
      <c r="D1734" t="str">
        <f t="shared" si="27"/>
        <v>L10002rlA</v>
      </c>
    </row>
    <row r="1735" spans="1:4" x14ac:dyDescent="0.2">
      <c r="A1735" t="s">
        <v>4148</v>
      </c>
      <c r="B1735">
        <v>2</v>
      </c>
      <c r="C1735" t="s">
        <v>2426</v>
      </c>
      <c r="D1735" t="str">
        <f t="shared" si="27"/>
        <v>L100097Fq</v>
      </c>
    </row>
    <row r="1736" spans="1:4" x14ac:dyDescent="0.2">
      <c r="A1736" t="s">
        <v>4149</v>
      </c>
      <c r="B1736">
        <v>2</v>
      </c>
      <c r="C1736" t="s">
        <v>2426</v>
      </c>
      <c r="D1736" t="str">
        <f t="shared" si="27"/>
        <v>L10002s6v</v>
      </c>
    </row>
    <row r="1737" spans="1:4" x14ac:dyDescent="0.2">
      <c r="A1737" t="s">
        <v>4150</v>
      </c>
      <c r="B1737">
        <v>2</v>
      </c>
      <c r="C1737" t="s">
        <v>2426</v>
      </c>
      <c r="D1737" t="str">
        <f t="shared" si="27"/>
        <v>L10002rdz</v>
      </c>
    </row>
    <row r="1738" spans="1:4" x14ac:dyDescent="0.2">
      <c r="A1738" t="s">
        <v>4151</v>
      </c>
      <c r="B1738">
        <v>2</v>
      </c>
      <c r="C1738" t="s">
        <v>2426</v>
      </c>
      <c r="D1738" t="str">
        <f t="shared" si="27"/>
        <v>L10002sFq</v>
      </c>
    </row>
    <row r="1739" spans="1:4" x14ac:dyDescent="0.2">
      <c r="A1739" t="s">
        <v>4152</v>
      </c>
      <c r="B1739">
        <v>1</v>
      </c>
      <c r="C1739" t="s">
        <v>2430</v>
      </c>
      <c r="D1739" t="str">
        <f t="shared" si="27"/>
        <v>L10002rpI</v>
      </c>
    </row>
    <row r="1740" spans="1:4" x14ac:dyDescent="0.2">
      <c r="A1740" t="s">
        <v>4153</v>
      </c>
      <c r="B1740">
        <v>2</v>
      </c>
      <c r="C1740" t="s">
        <v>2426</v>
      </c>
      <c r="D1740" t="str">
        <f t="shared" si="27"/>
        <v>L100097D3</v>
      </c>
    </row>
    <row r="1741" spans="1:4" x14ac:dyDescent="0.2">
      <c r="A1741" t="s">
        <v>4154</v>
      </c>
      <c r="B1741">
        <v>1</v>
      </c>
      <c r="C1741" t="s">
        <v>2430</v>
      </c>
      <c r="D1741" t="str">
        <f t="shared" si="27"/>
        <v>L10002rNw</v>
      </c>
    </row>
    <row r="1742" spans="1:4" x14ac:dyDescent="0.2">
      <c r="A1742" t="s">
        <v>4155</v>
      </c>
      <c r="B1742">
        <v>2</v>
      </c>
      <c r="C1742" t="s">
        <v>2426</v>
      </c>
      <c r="D1742" t="str">
        <f t="shared" si="27"/>
        <v>L10002rSH</v>
      </c>
    </row>
    <row r="1743" spans="1:4" x14ac:dyDescent="0.2">
      <c r="A1743" t="s">
        <v>4156</v>
      </c>
      <c r="B1743">
        <v>2</v>
      </c>
      <c r="C1743" t="s">
        <v>2426</v>
      </c>
      <c r="D1743" t="str">
        <f t="shared" si="27"/>
        <v>L10002rfe</v>
      </c>
    </row>
    <row r="1744" spans="1:4" x14ac:dyDescent="0.2">
      <c r="A1744" t="s">
        <v>4157</v>
      </c>
      <c r="B1744">
        <v>2</v>
      </c>
      <c r="C1744" t="s">
        <v>2426</v>
      </c>
      <c r="D1744" t="str">
        <f t="shared" si="27"/>
        <v>L1000976Q</v>
      </c>
    </row>
    <row r="1745" spans="1:4" x14ac:dyDescent="0.2">
      <c r="A1745" t="s">
        <v>4158</v>
      </c>
      <c r="B1745">
        <v>2</v>
      </c>
      <c r="C1745" t="s">
        <v>2426</v>
      </c>
      <c r="D1745" t="str">
        <f t="shared" si="27"/>
        <v>L10002rlU</v>
      </c>
    </row>
    <row r="1746" spans="1:4" x14ac:dyDescent="0.2">
      <c r="A1746" t="s">
        <v>4159</v>
      </c>
      <c r="B1746">
        <v>1</v>
      </c>
      <c r="C1746" t="s">
        <v>2430</v>
      </c>
      <c r="D1746" t="str">
        <f t="shared" si="27"/>
        <v>L100097H5</v>
      </c>
    </row>
    <row r="1747" spans="1:4" x14ac:dyDescent="0.2">
      <c r="A1747" t="s">
        <v>4160</v>
      </c>
      <c r="B1747">
        <v>1</v>
      </c>
      <c r="C1747" t="s">
        <v>2430</v>
      </c>
      <c r="D1747" t="str">
        <f t="shared" si="27"/>
        <v>L10002rPx</v>
      </c>
    </row>
    <row r="1748" spans="1:4" x14ac:dyDescent="0.2">
      <c r="A1748" t="s">
        <v>4161</v>
      </c>
      <c r="B1748">
        <v>1</v>
      </c>
      <c r="C1748" t="s">
        <v>2430</v>
      </c>
      <c r="D1748" t="str">
        <f t="shared" si="27"/>
        <v>L100097Hd</v>
      </c>
    </row>
    <row r="1749" spans="1:4" x14ac:dyDescent="0.2">
      <c r="A1749" t="s">
        <v>4162</v>
      </c>
      <c r="B1749">
        <v>1</v>
      </c>
      <c r="C1749" t="s">
        <v>2430</v>
      </c>
      <c r="D1749" t="str">
        <f t="shared" si="27"/>
        <v>L10002s2i</v>
      </c>
    </row>
    <row r="1750" spans="1:4" x14ac:dyDescent="0.2">
      <c r="A1750" t="s">
        <v>4163</v>
      </c>
      <c r="B1750">
        <v>1</v>
      </c>
      <c r="C1750" t="s">
        <v>2430</v>
      </c>
      <c r="D1750" t="str">
        <f t="shared" si="27"/>
        <v>L10002rX3</v>
      </c>
    </row>
    <row r="1751" spans="1:4" x14ac:dyDescent="0.2">
      <c r="A1751" t="s">
        <v>4164</v>
      </c>
      <c r="B1751">
        <v>1</v>
      </c>
      <c r="C1751" t="s">
        <v>2430</v>
      </c>
      <c r="D1751" t="str">
        <f t="shared" si="27"/>
        <v>L10002reX</v>
      </c>
    </row>
    <row r="1752" spans="1:4" x14ac:dyDescent="0.2">
      <c r="A1752" t="s">
        <v>4165</v>
      </c>
      <c r="B1752">
        <v>1</v>
      </c>
      <c r="C1752" t="s">
        <v>2430</v>
      </c>
      <c r="D1752" t="str">
        <f t="shared" si="27"/>
        <v>L10002rqG</v>
      </c>
    </row>
    <row r="1753" spans="1:4" x14ac:dyDescent="0.2">
      <c r="A1753" t="s">
        <v>4166</v>
      </c>
      <c r="B1753">
        <v>2</v>
      </c>
      <c r="C1753" t="s">
        <v>2426</v>
      </c>
      <c r="D1753" t="str">
        <f t="shared" si="27"/>
        <v>L3p00019v</v>
      </c>
    </row>
    <row r="1754" spans="1:4" x14ac:dyDescent="0.2">
      <c r="A1754" t="s">
        <v>4167</v>
      </c>
      <c r="B1754">
        <v>2</v>
      </c>
      <c r="C1754" t="s">
        <v>2426</v>
      </c>
      <c r="D1754" t="str">
        <f t="shared" si="27"/>
        <v>L10002rVz</v>
      </c>
    </row>
    <row r="1755" spans="1:4" x14ac:dyDescent="0.2">
      <c r="A1755" t="s">
        <v>4168</v>
      </c>
      <c r="B1755">
        <v>1</v>
      </c>
      <c r="C1755" t="s">
        <v>2430</v>
      </c>
      <c r="D1755" t="str">
        <f t="shared" si="27"/>
        <v>L10002sCz</v>
      </c>
    </row>
    <row r="1756" spans="1:4" x14ac:dyDescent="0.2">
      <c r="A1756" t="s">
        <v>3008</v>
      </c>
      <c r="B1756">
        <v>2</v>
      </c>
      <c r="C1756" t="s">
        <v>2426</v>
      </c>
      <c r="D1756" t="str">
        <f t="shared" si="27"/>
        <v>L10002Nc0</v>
      </c>
    </row>
    <row r="1757" spans="1:4" x14ac:dyDescent="0.2">
      <c r="A1757" t="s">
        <v>4169</v>
      </c>
      <c r="B1757">
        <v>2</v>
      </c>
      <c r="C1757" t="s">
        <v>2426</v>
      </c>
      <c r="D1757" t="str">
        <f t="shared" si="27"/>
        <v>L10002s1R</v>
      </c>
    </row>
    <row r="1758" spans="1:4" x14ac:dyDescent="0.2">
      <c r="A1758" t="s">
        <v>4170</v>
      </c>
      <c r="B1758">
        <v>1</v>
      </c>
      <c r="C1758" t="s">
        <v>2430</v>
      </c>
      <c r="D1758" t="str">
        <f t="shared" si="27"/>
        <v>L10002rVA</v>
      </c>
    </row>
    <row r="1759" spans="1:4" x14ac:dyDescent="0.2">
      <c r="A1759" t="s">
        <v>4171</v>
      </c>
      <c r="B1759">
        <v>2</v>
      </c>
      <c r="C1759" t="s">
        <v>2426</v>
      </c>
      <c r="D1759" t="str">
        <f t="shared" si="27"/>
        <v>L1000973U</v>
      </c>
    </row>
    <row r="1760" spans="1:4" x14ac:dyDescent="0.2">
      <c r="A1760" t="s">
        <v>4172</v>
      </c>
      <c r="B1760">
        <v>2</v>
      </c>
      <c r="C1760" t="s">
        <v>2426</v>
      </c>
      <c r="D1760" t="str">
        <f t="shared" si="27"/>
        <v>L10002rbK</v>
      </c>
    </row>
    <row r="1761" spans="1:4" x14ac:dyDescent="0.2">
      <c r="A1761" t="s">
        <v>4173</v>
      </c>
      <c r="B1761">
        <v>2</v>
      </c>
      <c r="C1761" t="s">
        <v>2426</v>
      </c>
      <c r="D1761" t="str">
        <f t="shared" si="27"/>
        <v>L10002s8H</v>
      </c>
    </row>
    <row r="1762" spans="1:4" x14ac:dyDescent="0.2">
      <c r="A1762" t="s">
        <v>4174</v>
      </c>
      <c r="B1762">
        <v>1</v>
      </c>
      <c r="C1762" t="s">
        <v>2430</v>
      </c>
      <c r="D1762" t="str">
        <f t="shared" si="27"/>
        <v>L1000978T</v>
      </c>
    </row>
    <row r="1763" spans="1:4" x14ac:dyDescent="0.2">
      <c r="A1763" t="s">
        <v>4175</v>
      </c>
      <c r="B1763">
        <v>2</v>
      </c>
      <c r="C1763" t="s">
        <v>2426</v>
      </c>
      <c r="D1763" t="str">
        <f t="shared" si="27"/>
        <v>L10002rgH</v>
      </c>
    </row>
    <row r="1764" spans="1:4" x14ac:dyDescent="0.2">
      <c r="A1764" t="s">
        <v>4176</v>
      </c>
      <c r="B1764">
        <v>2</v>
      </c>
      <c r="C1764" t="s">
        <v>2426</v>
      </c>
      <c r="D1764" t="str">
        <f t="shared" si="27"/>
        <v>L10002rhe</v>
      </c>
    </row>
    <row r="1765" spans="1:4" x14ac:dyDescent="0.2">
      <c r="A1765" t="s">
        <v>4177</v>
      </c>
      <c r="B1765">
        <v>2</v>
      </c>
      <c r="C1765" t="s">
        <v>2426</v>
      </c>
      <c r="D1765" t="str">
        <f t="shared" si="27"/>
        <v>L10002s0G</v>
      </c>
    </row>
    <row r="1766" spans="1:4" x14ac:dyDescent="0.2">
      <c r="A1766" t="s">
        <v>4178</v>
      </c>
      <c r="B1766">
        <v>2</v>
      </c>
      <c r="C1766" t="s">
        <v>2426</v>
      </c>
      <c r="D1766" t="str">
        <f t="shared" si="27"/>
        <v>L10002sGq</v>
      </c>
    </row>
    <row r="1767" spans="1:4" x14ac:dyDescent="0.2">
      <c r="A1767" t="s">
        <v>4179</v>
      </c>
      <c r="B1767">
        <v>2</v>
      </c>
      <c r="C1767" t="s">
        <v>2426</v>
      </c>
      <c r="D1767" t="str">
        <f t="shared" si="27"/>
        <v>L10002NTj</v>
      </c>
    </row>
    <row r="1768" spans="1:4" x14ac:dyDescent="0.2">
      <c r="A1768" t="s">
        <v>4180</v>
      </c>
      <c r="B1768">
        <v>1</v>
      </c>
      <c r="C1768" t="s">
        <v>2430</v>
      </c>
      <c r="D1768" t="str">
        <f t="shared" si="27"/>
        <v>L10002rPU</v>
      </c>
    </row>
    <row r="1769" spans="1:4" x14ac:dyDescent="0.2">
      <c r="A1769" t="s">
        <v>4181</v>
      </c>
      <c r="B1769">
        <v>1</v>
      </c>
      <c r="C1769" t="s">
        <v>2430</v>
      </c>
      <c r="D1769" t="str">
        <f t="shared" si="27"/>
        <v>L100097Gk</v>
      </c>
    </row>
    <row r="1770" spans="1:4" x14ac:dyDescent="0.2">
      <c r="A1770" t="s">
        <v>4182</v>
      </c>
      <c r="B1770">
        <v>2</v>
      </c>
      <c r="C1770" t="s">
        <v>2426</v>
      </c>
      <c r="D1770" t="str">
        <f t="shared" si="27"/>
        <v>L10002s1C</v>
      </c>
    </row>
    <row r="1771" spans="1:4" x14ac:dyDescent="0.2">
      <c r="A1771" t="s">
        <v>4183</v>
      </c>
      <c r="B1771">
        <v>1</v>
      </c>
      <c r="C1771" t="s">
        <v>2430</v>
      </c>
      <c r="D1771" t="str">
        <f t="shared" si="27"/>
        <v>L10008awl</v>
      </c>
    </row>
    <row r="1772" spans="1:4" x14ac:dyDescent="0.2">
      <c r="A1772" t="s">
        <v>4184</v>
      </c>
      <c r="B1772">
        <v>2</v>
      </c>
      <c r="C1772" t="s">
        <v>2426</v>
      </c>
      <c r="D1772" t="str">
        <f t="shared" si="27"/>
        <v>L100097Ei</v>
      </c>
    </row>
    <row r="1773" spans="1:4" x14ac:dyDescent="0.2">
      <c r="A1773" t="s">
        <v>4185</v>
      </c>
      <c r="B1773">
        <v>1</v>
      </c>
      <c r="C1773" t="s">
        <v>2430</v>
      </c>
      <c r="D1773" t="str">
        <f t="shared" si="27"/>
        <v>L10002rLy</v>
      </c>
    </row>
    <row r="1774" spans="1:4" x14ac:dyDescent="0.2">
      <c r="A1774" t="s">
        <v>4186</v>
      </c>
      <c r="B1774">
        <v>2</v>
      </c>
      <c r="C1774" t="s">
        <v>2426</v>
      </c>
      <c r="D1774" t="str">
        <f t="shared" si="27"/>
        <v>L10002rSG</v>
      </c>
    </row>
    <row r="1775" spans="1:4" x14ac:dyDescent="0.2">
      <c r="A1775" t="s">
        <v>4187</v>
      </c>
      <c r="B1775">
        <v>1</v>
      </c>
      <c r="C1775" t="s">
        <v>2430</v>
      </c>
      <c r="D1775" t="str">
        <f t="shared" si="27"/>
        <v>L10002rQS</v>
      </c>
    </row>
    <row r="1776" spans="1:4" x14ac:dyDescent="0.2">
      <c r="A1776" t="s">
        <v>4188</v>
      </c>
      <c r="B1776">
        <v>1</v>
      </c>
      <c r="C1776" t="s">
        <v>2430</v>
      </c>
      <c r="D1776" t="str">
        <f t="shared" si="27"/>
        <v>L10002sC1</v>
      </c>
    </row>
    <row r="1777" spans="1:4" x14ac:dyDescent="0.2">
      <c r="A1777" t="s">
        <v>4189</v>
      </c>
      <c r="B1777">
        <v>2</v>
      </c>
      <c r="C1777" t="s">
        <v>2426</v>
      </c>
      <c r="D1777" t="str">
        <f t="shared" si="27"/>
        <v>L10002rxa</v>
      </c>
    </row>
    <row r="1778" spans="1:4" x14ac:dyDescent="0.2">
      <c r="A1778" t="s">
        <v>4190</v>
      </c>
      <c r="B1778">
        <v>2</v>
      </c>
      <c r="C1778" t="s">
        <v>2426</v>
      </c>
      <c r="D1778" t="str">
        <f t="shared" si="27"/>
        <v>L10002rM0</v>
      </c>
    </row>
    <row r="1779" spans="1:4" x14ac:dyDescent="0.2">
      <c r="A1779" t="s">
        <v>4191</v>
      </c>
      <c r="B1779">
        <v>1</v>
      </c>
      <c r="C1779" t="s">
        <v>2430</v>
      </c>
      <c r="D1779" t="str">
        <f t="shared" si="27"/>
        <v>L10002rXd</v>
      </c>
    </row>
    <row r="1780" spans="1:4" x14ac:dyDescent="0.2">
      <c r="A1780" t="s">
        <v>4192</v>
      </c>
      <c r="B1780">
        <v>2</v>
      </c>
      <c r="C1780" t="s">
        <v>2426</v>
      </c>
      <c r="D1780" t="str">
        <f t="shared" si="27"/>
        <v>L10001NS7</v>
      </c>
    </row>
    <row r="1781" spans="1:4" x14ac:dyDescent="0.2">
      <c r="A1781" t="s">
        <v>4193</v>
      </c>
      <c r="B1781">
        <v>2</v>
      </c>
      <c r="C1781" t="s">
        <v>2426</v>
      </c>
      <c r="D1781" t="str">
        <f t="shared" si="27"/>
        <v>L10001NPf</v>
      </c>
    </row>
    <row r="1782" spans="1:4" x14ac:dyDescent="0.2">
      <c r="A1782" t="s">
        <v>4194</v>
      </c>
      <c r="B1782">
        <v>2</v>
      </c>
      <c r="C1782" t="s">
        <v>2426</v>
      </c>
      <c r="D1782" t="str">
        <f t="shared" si="27"/>
        <v>L10001NHD</v>
      </c>
    </row>
    <row r="1783" spans="1:4" x14ac:dyDescent="0.2">
      <c r="A1783" t="s">
        <v>4195</v>
      </c>
      <c r="B1783">
        <v>2</v>
      </c>
      <c r="C1783" t="s">
        <v>2426</v>
      </c>
      <c r="D1783" t="str">
        <f t="shared" si="27"/>
        <v>L10001N6f</v>
      </c>
    </row>
    <row r="1784" spans="1:4" x14ac:dyDescent="0.2">
      <c r="A1784" t="s">
        <v>4196</v>
      </c>
      <c r="B1784">
        <v>2</v>
      </c>
      <c r="C1784" t="s">
        <v>2426</v>
      </c>
      <c r="D1784" t="str">
        <f t="shared" si="27"/>
        <v>L10001NOY</v>
      </c>
    </row>
    <row r="1785" spans="1:4" x14ac:dyDescent="0.2">
      <c r="A1785" t="s">
        <v>4197</v>
      </c>
      <c r="B1785">
        <v>2</v>
      </c>
      <c r="C1785" t="s">
        <v>2426</v>
      </c>
      <c r="D1785" t="str">
        <f t="shared" si="27"/>
        <v>L10001NbC</v>
      </c>
    </row>
    <row r="1786" spans="1:4" x14ac:dyDescent="0.2">
      <c r="A1786" t="s">
        <v>4198</v>
      </c>
      <c r="B1786">
        <v>2</v>
      </c>
      <c r="C1786" t="s">
        <v>2426</v>
      </c>
      <c r="D1786" t="str">
        <f t="shared" si="27"/>
        <v>L10001N7V</v>
      </c>
    </row>
    <row r="1787" spans="1:4" x14ac:dyDescent="0.2">
      <c r="A1787" t="s">
        <v>4199</v>
      </c>
      <c r="B1787">
        <v>2</v>
      </c>
      <c r="C1787" t="s">
        <v>2426</v>
      </c>
      <c r="D1787" t="str">
        <f t="shared" si="27"/>
        <v>L10001NKn</v>
      </c>
    </row>
    <row r="1788" spans="1:4" x14ac:dyDescent="0.2">
      <c r="A1788" t="s">
        <v>4200</v>
      </c>
      <c r="B1788">
        <v>2</v>
      </c>
      <c r="C1788" t="s">
        <v>2426</v>
      </c>
      <c r="D1788" t="str">
        <f t="shared" si="27"/>
        <v>LO00000XU</v>
      </c>
    </row>
    <row r="1789" spans="1:4" x14ac:dyDescent="0.2">
      <c r="A1789" t="s">
        <v>4201</v>
      </c>
      <c r="B1789">
        <v>2</v>
      </c>
      <c r="C1789" t="s">
        <v>2426</v>
      </c>
      <c r="D1789" t="str">
        <f t="shared" si="27"/>
        <v>LO00000XM</v>
      </c>
    </row>
    <row r="1790" spans="1:4" x14ac:dyDescent="0.2">
      <c r="A1790" t="s">
        <v>4202</v>
      </c>
      <c r="B1790">
        <v>2</v>
      </c>
      <c r="C1790" t="s">
        <v>2426</v>
      </c>
      <c r="D1790" t="str">
        <f t="shared" si="27"/>
        <v>L10001NVM</v>
      </c>
    </row>
    <row r="1791" spans="1:4" x14ac:dyDescent="0.2">
      <c r="A1791" t="s">
        <v>4203</v>
      </c>
      <c r="B1791">
        <v>2</v>
      </c>
      <c r="C1791" t="s">
        <v>2426</v>
      </c>
      <c r="D1791" t="str">
        <f t="shared" si="27"/>
        <v>L10001Nc3</v>
      </c>
    </row>
    <row r="1792" spans="1:4" x14ac:dyDescent="0.2">
      <c r="A1792" t="s">
        <v>4204</v>
      </c>
      <c r="B1792">
        <v>2</v>
      </c>
      <c r="C1792" t="s">
        <v>2426</v>
      </c>
      <c r="D1792" t="str">
        <f t="shared" si="27"/>
        <v>L10001NTu</v>
      </c>
    </row>
    <row r="1793" spans="1:4" x14ac:dyDescent="0.2">
      <c r="A1793" t="s">
        <v>4205</v>
      </c>
      <c r="B1793">
        <v>2</v>
      </c>
      <c r="C1793" t="s">
        <v>2426</v>
      </c>
      <c r="D1793" t="str">
        <f t="shared" si="27"/>
        <v>L10001NLv</v>
      </c>
    </row>
    <row r="1794" spans="1:4" x14ac:dyDescent="0.2">
      <c r="A1794" t="s">
        <v>4206</v>
      </c>
      <c r="B1794">
        <v>2</v>
      </c>
      <c r="C1794" t="s">
        <v>2426</v>
      </c>
      <c r="D1794" t="str">
        <f t="shared" si="27"/>
        <v>L10001Nbh</v>
      </c>
    </row>
    <row r="1795" spans="1:4" x14ac:dyDescent="0.2">
      <c r="A1795" t="s">
        <v>4207</v>
      </c>
      <c r="B1795">
        <v>2</v>
      </c>
      <c r="C1795" t="s">
        <v>2426</v>
      </c>
      <c r="D1795" t="str">
        <f t="shared" ref="D1795:D1858" si="28">RIGHT(A1795,9)</f>
        <v>L10001NOU</v>
      </c>
    </row>
    <row r="1796" spans="1:4" x14ac:dyDescent="0.2">
      <c r="A1796" t="s">
        <v>4208</v>
      </c>
      <c r="B1796">
        <v>2</v>
      </c>
      <c r="C1796" t="s">
        <v>2426</v>
      </c>
      <c r="D1796" t="str">
        <f t="shared" si="28"/>
        <v>L10001NIp</v>
      </c>
    </row>
    <row r="1797" spans="1:4" x14ac:dyDescent="0.2">
      <c r="A1797" t="s">
        <v>4209</v>
      </c>
      <c r="B1797">
        <v>2</v>
      </c>
      <c r="C1797" t="s">
        <v>2426</v>
      </c>
      <c r="D1797" t="str">
        <f t="shared" si="28"/>
        <v>L10001NHQ</v>
      </c>
    </row>
    <row r="1798" spans="1:4" x14ac:dyDescent="0.2">
      <c r="A1798" t="s">
        <v>4210</v>
      </c>
      <c r="B1798">
        <v>2</v>
      </c>
      <c r="C1798" t="s">
        <v>2426</v>
      </c>
      <c r="D1798" t="str">
        <f t="shared" si="28"/>
        <v>L10001Nff</v>
      </c>
    </row>
    <row r="1799" spans="1:4" x14ac:dyDescent="0.2">
      <c r="A1799" t="s">
        <v>4211</v>
      </c>
      <c r="B1799">
        <v>2</v>
      </c>
      <c r="C1799" t="s">
        <v>2426</v>
      </c>
      <c r="D1799" t="str">
        <f t="shared" si="28"/>
        <v>LS00000GN</v>
      </c>
    </row>
    <row r="1800" spans="1:4" x14ac:dyDescent="0.2">
      <c r="A1800" t="s">
        <v>4212</v>
      </c>
      <c r="B1800">
        <v>2</v>
      </c>
      <c r="C1800" t="s">
        <v>2426</v>
      </c>
      <c r="D1800" t="str">
        <f t="shared" si="28"/>
        <v>L100095UP</v>
      </c>
    </row>
    <row r="1801" spans="1:4" x14ac:dyDescent="0.2">
      <c r="A1801" t="s">
        <v>4213</v>
      </c>
      <c r="B1801">
        <v>2</v>
      </c>
      <c r="C1801" t="s">
        <v>2426</v>
      </c>
      <c r="D1801" t="str">
        <f t="shared" si="28"/>
        <v>L4X0001D3</v>
      </c>
    </row>
    <row r="1802" spans="1:4" x14ac:dyDescent="0.2">
      <c r="A1802" t="s">
        <v>4214</v>
      </c>
      <c r="B1802">
        <v>2</v>
      </c>
      <c r="C1802" t="s">
        <v>2426</v>
      </c>
      <c r="D1802" t="str">
        <f t="shared" si="28"/>
        <v>L10001NRl</v>
      </c>
    </row>
    <row r="1803" spans="1:4" x14ac:dyDescent="0.2">
      <c r="A1803" t="s">
        <v>4215</v>
      </c>
      <c r="B1803">
        <v>2</v>
      </c>
      <c r="C1803" t="s">
        <v>2426</v>
      </c>
      <c r="D1803" t="str">
        <f t="shared" si="28"/>
        <v>L10001NFD</v>
      </c>
    </row>
    <row r="1804" spans="1:4" x14ac:dyDescent="0.2">
      <c r="A1804" t="s">
        <v>4216</v>
      </c>
      <c r="B1804">
        <v>2</v>
      </c>
      <c r="C1804" t="s">
        <v>2426</v>
      </c>
      <c r="D1804" t="str">
        <f t="shared" si="28"/>
        <v>LO00000Yc</v>
      </c>
    </row>
    <row r="1805" spans="1:4" x14ac:dyDescent="0.2">
      <c r="A1805" t="s">
        <v>4217</v>
      </c>
      <c r="B1805">
        <v>2</v>
      </c>
      <c r="C1805" t="s">
        <v>2426</v>
      </c>
      <c r="D1805" t="str">
        <f t="shared" si="28"/>
        <v>LF00000OZ</v>
      </c>
    </row>
    <row r="1806" spans="1:4" x14ac:dyDescent="0.2">
      <c r="A1806" t="s">
        <v>4218</v>
      </c>
      <c r="B1806">
        <v>2</v>
      </c>
      <c r="C1806" t="s">
        <v>2426</v>
      </c>
      <c r="D1806" t="str">
        <f t="shared" si="28"/>
        <v>LO00000X0</v>
      </c>
    </row>
    <row r="1807" spans="1:4" x14ac:dyDescent="0.2">
      <c r="A1807" t="s">
        <v>4219</v>
      </c>
      <c r="B1807">
        <v>2</v>
      </c>
      <c r="C1807" t="s">
        <v>2426</v>
      </c>
      <c r="D1807" t="str">
        <f t="shared" si="28"/>
        <v>L10008cAL</v>
      </c>
    </row>
    <row r="1808" spans="1:4" x14ac:dyDescent="0.2">
      <c r="A1808" t="s">
        <v>4220</v>
      </c>
      <c r="B1808">
        <v>2</v>
      </c>
      <c r="C1808" t="s">
        <v>2426</v>
      </c>
      <c r="D1808" t="str">
        <f t="shared" si="28"/>
        <v>L10001NIE</v>
      </c>
    </row>
    <row r="1809" spans="1:4" x14ac:dyDescent="0.2">
      <c r="A1809" t="s">
        <v>4221</v>
      </c>
      <c r="B1809">
        <v>2</v>
      </c>
      <c r="C1809" t="s">
        <v>2426</v>
      </c>
      <c r="D1809" t="str">
        <f t="shared" si="28"/>
        <v>L10001NBF</v>
      </c>
    </row>
    <row r="1810" spans="1:4" x14ac:dyDescent="0.2">
      <c r="A1810" t="s">
        <v>4222</v>
      </c>
      <c r="B1810">
        <v>2</v>
      </c>
      <c r="C1810" t="s">
        <v>2426</v>
      </c>
      <c r="D1810" t="str">
        <f t="shared" si="28"/>
        <v>L10000sF9</v>
      </c>
    </row>
    <row r="1811" spans="1:4" x14ac:dyDescent="0.2">
      <c r="A1811" t="s">
        <v>4223</v>
      </c>
      <c r="B1811">
        <v>2</v>
      </c>
      <c r="C1811" t="s">
        <v>2426</v>
      </c>
      <c r="D1811" t="str">
        <f t="shared" si="28"/>
        <v>L10001NFU</v>
      </c>
    </row>
    <row r="1812" spans="1:4" x14ac:dyDescent="0.2">
      <c r="A1812" t="s">
        <v>4224</v>
      </c>
      <c r="B1812">
        <v>2</v>
      </c>
      <c r="C1812" t="s">
        <v>2426</v>
      </c>
      <c r="D1812" t="str">
        <f t="shared" si="28"/>
        <v>L10001NTZ</v>
      </c>
    </row>
    <row r="1813" spans="1:4" x14ac:dyDescent="0.2">
      <c r="A1813" t="s">
        <v>4225</v>
      </c>
      <c r="B1813">
        <v>2</v>
      </c>
      <c r="C1813" t="s">
        <v>2426</v>
      </c>
      <c r="D1813" t="str">
        <f t="shared" si="28"/>
        <v>L10001NCJ</v>
      </c>
    </row>
    <row r="1814" spans="1:4" x14ac:dyDescent="0.2">
      <c r="A1814" t="s">
        <v>4226</v>
      </c>
      <c r="B1814">
        <v>2</v>
      </c>
      <c r="C1814" t="s">
        <v>2426</v>
      </c>
      <c r="D1814" t="str">
        <f t="shared" si="28"/>
        <v>LO00000X8</v>
      </c>
    </row>
    <row r="1815" spans="1:4" x14ac:dyDescent="0.2">
      <c r="A1815" t="s">
        <v>4227</v>
      </c>
      <c r="B1815">
        <v>2</v>
      </c>
      <c r="C1815" t="s">
        <v>2426</v>
      </c>
      <c r="D1815" t="str">
        <f t="shared" si="28"/>
        <v>L10001N7g</v>
      </c>
    </row>
    <row r="1816" spans="1:4" x14ac:dyDescent="0.2">
      <c r="A1816" t="s">
        <v>4228</v>
      </c>
      <c r="B1816">
        <v>2</v>
      </c>
      <c r="C1816" t="s">
        <v>2426</v>
      </c>
      <c r="D1816" t="str">
        <f t="shared" si="28"/>
        <v>L10000wgO</v>
      </c>
    </row>
    <row r="1817" spans="1:4" x14ac:dyDescent="0.2">
      <c r="A1817" t="s">
        <v>4229</v>
      </c>
      <c r="B1817">
        <v>2</v>
      </c>
      <c r="C1817" t="s">
        <v>2426</v>
      </c>
      <c r="D1817" t="str">
        <f t="shared" si="28"/>
        <v>LO00000Z6</v>
      </c>
    </row>
    <row r="1818" spans="1:4" x14ac:dyDescent="0.2">
      <c r="A1818" t="s">
        <v>4230</v>
      </c>
      <c r="B1818">
        <v>2</v>
      </c>
      <c r="C1818" t="s">
        <v>2426</v>
      </c>
      <c r="D1818" t="str">
        <f t="shared" si="28"/>
        <v>L10001NG1</v>
      </c>
    </row>
    <row r="1819" spans="1:4" x14ac:dyDescent="0.2">
      <c r="A1819" t="s">
        <v>4231</v>
      </c>
      <c r="B1819">
        <v>2</v>
      </c>
      <c r="C1819" t="s">
        <v>2426</v>
      </c>
      <c r="D1819" t="str">
        <f t="shared" si="28"/>
        <v>L10001NCD</v>
      </c>
    </row>
    <row r="1820" spans="1:4" x14ac:dyDescent="0.2">
      <c r="A1820" t="s">
        <v>4232</v>
      </c>
      <c r="B1820">
        <v>2</v>
      </c>
      <c r="C1820" t="s">
        <v>2426</v>
      </c>
      <c r="D1820" t="str">
        <f t="shared" si="28"/>
        <v>L10001Ncx</v>
      </c>
    </row>
    <row r="1821" spans="1:4" x14ac:dyDescent="0.2">
      <c r="A1821" t="s">
        <v>4233</v>
      </c>
      <c r="B1821">
        <v>2</v>
      </c>
      <c r="C1821" t="s">
        <v>2426</v>
      </c>
      <c r="D1821" t="str">
        <f t="shared" si="28"/>
        <v>LS000009i</v>
      </c>
    </row>
    <row r="1822" spans="1:4" x14ac:dyDescent="0.2">
      <c r="A1822" t="s">
        <v>4234</v>
      </c>
      <c r="B1822">
        <v>2</v>
      </c>
      <c r="C1822" t="s">
        <v>2426</v>
      </c>
      <c r="D1822" t="str">
        <f t="shared" si="28"/>
        <v>L10001N7s</v>
      </c>
    </row>
    <row r="1823" spans="1:4" x14ac:dyDescent="0.2">
      <c r="A1823" t="s">
        <v>4235</v>
      </c>
      <c r="B1823">
        <v>2</v>
      </c>
      <c r="C1823" t="s">
        <v>2426</v>
      </c>
      <c r="D1823" t="str">
        <f t="shared" si="28"/>
        <v>L10001NZI</v>
      </c>
    </row>
    <row r="1824" spans="1:4" x14ac:dyDescent="0.2">
      <c r="A1824" t="s">
        <v>4236</v>
      </c>
      <c r="B1824">
        <v>2</v>
      </c>
      <c r="C1824" t="s">
        <v>2426</v>
      </c>
      <c r="D1824" t="str">
        <f t="shared" si="28"/>
        <v>L10001NDm</v>
      </c>
    </row>
    <row r="1825" spans="1:4" x14ac:dyDescent="0.2">
      <c r="A1825" t="s">
        <v>4237</v>
      </c>
      <c r="B1825">
        <v>2</v>
      </c>
      <c r="C1825" t="s">
        <v>2426</v>
      </c>
      <c r="D1825" t="str">
        <f t="shared" si="28"/>
        <v>L10001NAM</v>
      </c>
    </row>
    <row r="1826" spans="1:4" x14ac:dyDescent="0.2">
      <c r="A1826" t="s">
        <v>4238</v>
      </c>
      <c r="B1826">
        <v>2</v>
      </c>
      <c r="C1826" t="s">
        <v>2426</v>
      </c>
      <c r="D1826" t="str">
        <f t="shared" si="28"/>
        <v>LS00000HT</v>
      </c>
    </row>
    <row r="1827" spans="1:4" x14ac:dyDescent="0.2">
      <c r="A1827" t="s">
        <v>4239</v>
      </c>
      <c r="B1827">
        <v>2</v>
      </c>
      <c r="C1827" t="s">
        <v>2426</v>
      </c>
      <c r="D1827" t="str">
        <f t="shared" si="28"/>
        <v>L10001NGL</v>
      </c>
    </row>
    <row r="1828" spans="1:4" x14ac:dyDescent="0.2">
      <c r="A1828" t="s">
        <v>4240</v>
      </c>
      <c r="B1828">
        <v>2</v>
      </c>
      <c r="C1828" t="s">
        <v>2426</v>
      </c>
      <c r="D1828" t="str">
        <f t="shared" si="28"/>
        <v>L10001Ne8</v>
      </c>
    </row>
    <row r="1829" spans="1:4" x14ac:dyDescent="0.2">
      <c r="A1829" t="s">
        <v>4241</v>
      </c>
      <c r="B1829">
        <v>2</v>
      </c>
      <c r="C1829" t="s">
        <v>2426</v>
      </c>
      <c r="D1829" t="str">
        <f t="shared" si="28"/>
        <v>L2r0001pe</v>
      </c>
    </row>
    <row r="1830" spans="1:4" x14ac:dyDescent="0.2">
      <c r="A1830" t="s">
        <v>4242</v>
      </c>
      <c r="B1830">
        <v>2</v>
      </c>
      <c r="C1830" t="s">
        <v>2426</v>
      </c>
      <c r="D1830" t="str">
        <f t="shared" si="28"/>
        <v>L10001NLn</v>
      </c>
    </row>
    <row r="1831" spans="1:4" x14ac:dyDescent="0.2">
      <c r="A1831" t="s">
        <v>4243</v>
      </c>
      <c r="B1831">
        <v>2</v>
      </c>
      <c r="C1831" t="s">
        <v>2426</v>
      </c>
      <c r="D1831" t="str">
        <f t="shared" si="28"/>
        <v>L10001NRL</v>
      </c>
    </row>
    <row r="1832" spans="1:4" x14ac:dyDescent="0.2">
      <c r="A1832" t="s">
        <v>4244</v>
      </c>
      <c r="B1832">
        <v>2</v>
      </c>
      <c r="C1832" t="s">
        <v>2426</v>
      </c>
      <c r="D1832" t="str">
        <f t="shared" si="28"/>
        <v>L10001NEx</v>
      </c>
    </row>
    <row r="1833" spans="1:4" x14ac:dyDescent="0.2">
      <c r="A1833" t="s">
        <v>4245</v>
      </c>
      <c r="B1833">
        <v>2</v>
      </c>
      <c r="C1833" t="s">
        <v>2426</v>
      </c>
      <c r="D1833" t="str">
        <f t="shared" si="28"/>
        <v>L10001NTb</v>
      </c>
    </row>
    <row r="1834" spans="1:4" x14ac:dyDescent="0.2">
      <c r="A1834" t="s">
        <v>4246</v>
      </c>
      <c r="B1834">
        <v>2</v>
      </c>
      <c r="C1834" t="s">
        <v>2426</v>
      </c>
      <c r="D1834" t="str">
        <f t="shared" si="28"/>
        <v>L10001NBh</v>
      </c>
    </row>
    <row r="1835" spans="1:4" x14ac:dyDescent="0.2">
      <c r="A1835" t="s">
        <v>4247</v>
      </c>
      <c r="B1835">
        <v>2</v>
      </c>
      <c r="C1835" t="s">
        <v>2426</v>
      </c>
      <c r="D1835" t="str">
        <f t="shared" si="28"/>
        <v>LO00000ZY</v>
      </c>
    </row>
    <row r="1836" spans="1:4" x14ac:dyDescent="0.2">
      <c r="A1836" t="s">
        <v>4248</v>
      </c>
      <c r="B1836">
        <v>2</v>
      </c>
      <c r="C1836" t="s">
        <v>2426</v>
      </c>
      <c r="D1836" t="str">
        <f t="shared" si="28"/>
        <v>L10001NUP</v>
      </c>
    </row>
    <row r="1837" spans="1:4" x14ac:dyDescent="0.2">
      <c r="A1837" t="s">
        <v>4249</v>
      </c>
      <c r="B1837">
        <v>2</v>
      </c>
      <c r="C1837" t="s">
        <v>2426</v>
      </c>
      <c r="D1837" t="str">
        <f t="shared" si="28"/>
        <v>L2r0001qe</v>
      </c>
    </row>
    <row r="1838" spans="1:4" x14ac:dyDescent="0.2">
      <c r="A1838" t="s">
        <v>4250</v>
      </c>
      <c r="B1838">
        <v>2</v>
      </c>
      <c r="C1838" t="s">
        <v>2426</v>
      </c>
      <c r="D1838" t="str">
        <f t="shared" si="28"/>
        <v>L10001N6R</v>
      </c>
    </row>
    <row r="1839" spans="1:4" x14ac:dyDescent="0.2">
      <c r="A1839" t="s">
        <v>4251</v>
      </c>
      <c r="B1839">
        <v>2</v>
      </c>
      <c r="C1839" t="s">
        <v>2426</v>
      </c>
      <c r="D1839" t="str">
        <f t="shared" si="28"/>
        <v>L10001NA7</v>
      </c>
    </row>
    <row r="1840" spans="1:4" x14ac:dyDescent="0.2">
      <c r="A1840" t="s">
        <v>4252</v>
      </c>
      <c r="B1840">
        <v>2</v>
      </c>
      <c r="C1840" t="s">
        <v>2426</v>
      </c>
      <c r="D1840" t="str">
        <f t="shared" si="28"/>
        <v>L10001NEP</v>
      </c>
    </row>
    <row r="1841" spans="1:4" x14ac:dyDescent="0.2">
      <c r="A1841" t="s">
        <v>4253</v>
      </c>
      <c r="B1841">
        <v>2</v>
      </c>
      <c r="C1841" t="s">
        <v>2426</v>
      </c>
      <c r="D1841" t="str">
        <f t="shared" si="28"/>
        <v>L10001N8s</v>
      </c>
    </row>
    <row r="1842" spans="1:4" x14ac:dyDescent="0.2">
      <c r="A1842" t="s">
        <v>4254</v>
      </c>
      <c r="B1842">
        <v>2</v>
      </c>
      <c r="C1842" t="s">
        <v>2426</v>
      </c>
      <c r="D1842" t="str">
        <f t="shared" si="28"/>
        <v>L2r0001q7</v>
      </c>
    </row>
    <row r="1843" spans="1:4" x14ac:dyDescent="0.2">
      <c r="A1843" t="s">
        <v>4255</v>
      </c>
      <c r="B1843">
        <v>2</v>
      </c>
      <c r="C1843" t="s">
        <v>2426</v>
      </c>
      <c r="D1843" t="str">
        <f t="shared" si="28"/>
        <v>L10001Nf5</v>
      </c>
    </row>
    <row r="1844" spans="1:4" x14ac:dyDescent="0.2">
      <c r="A1844" t="s">
        <v>4256</v>
      </c>
      <c r="B1844">
        <v>2</v>
      </c>
      <c r="C1844" t="s">
        <v>2426</v>
      </c>
      <c r="D1844" t="str">
        <f t="shared" si="28"/>
        <v>L10001N5S</v>
      </c>
    </row>
    <row r="1845" spans="1:4" x14ac:dyDescent="0.2">
      <c r="A1845" t="s">
        <v>4257</v>
      </c>
      <c r="B1845">
        <v>2</v>
      </c>
      <c r="C1845" t="s">
        <v>2426</v>
      </c>
      <c r="D1845" t="str">
        <f t="shared" si="28"/>
        <v>L10001NCx</v>
      </c>
    </row>
    <row r="1846" spans="1:4" x14ac:dyDescent="0.2">
      <c r="A1846" t="s">
        <v>4258</v>
      </c>
      <c r="B1846">
        <v>2</v>
      </c>
      <c r="C1846" t="s">
        <v>2426</v>
      </c>
      <c r="D1846" t="str">
        <f t="shared" si="28"/>
        <v>L10001Nbr</v>
      </c>
    </row>
    <row r="1847" spans="1:4" x14ac:dyDescent="0.2">
      <c r="A1847" t="s">
        <v>4259</v>
      </c>
      <c r="B1847">
        <v>2</v>
      </c>
      <c r="C1847" t="s">
        <v>2426</v>
      </c>
      <c r="D1847" t="str">
        <f t="shared" si="28"/>
        <v>L10001N62</v>
      </c>
    </row>
    <row r="1848" spans="1:4" x14ac:dyDescent="0.2">
      <c r="A1848" t="s">
        <v>4260</v>
      </c>
      <c r="B1848">
        <v>2</v>
      </c>
      <c r="C1848" t="s">
        <v>2426</v>
      </c>
      <c r="D1848" t="str">
        <f t="shared" si="28"/>
        <v>L2r0001q6</v>
      </c>
    </row>
    <row r="1849" spans="1:4" x14ac:dyDescent="0.2">
      <c r="A1849" t="s">
        <v>4261</v>
      </c>
      <c r="B1849">
        <v>2</v>
      </c>
      <c r="C1849" t="s">
        <v>2426</v>
      </c>
      <c r="D1849" t="str">
        <f t="shared" si="28"/>
        <v>L10001NfL</v>
      </c>
    </row>
    <row r="1850" spans="1:4" x14ac:dyDescent="0.2">
      <c r="A1850" t="s">
        <v>4262</v>
      </c>
      <c r="B1850">
        <v>2</v>
      </c>
      <c r="C1850" t="s">
        <v>2426</v>
      </c>
      <c r="D1850" t="str">
        <f t="shared" si="28"/>
        <v>LO00000WP</v>
      </c>
    </row>
    <row r="1851" spans="1:4" x14ac:dyDescent="0.2">
      <c r="A1851" t="s">
        <v>4263</v>
      </c>
      <c r="B1851">
        <v>2</v>
      </c>
      <c r="C1851" t="s">
        <v>2426</v>
      </c>
      <c r="D1851" t="str">
        <f t="shared" si="28"/>
        <v>L10001NKB</v>
      </c>
    </row>
    <row r="1852" spans="1:4" x14ac:dyDescent="0.2">
      <c r="A1852" t="s">
        <v>4264</v>
      </c>
      <c r="B1852">
        <v>2</v>
      </c>
      <c r="C1852" t="s">
        <v>2426</v>
      </c>
      <c r="D1852" t="str">
        <f t="shared" si="28"/>
        <v>L10001NNV</v>
      </c>
    </row>
    <row r="1853" spans="1:4" x14ac:dyDescent="0.2">
      <c r="A1853" t="s">
        <v>4265</v>
      </c>
      <c r="B1853">
        <v>2</v>
      </c>
      <c r="C1853" t="s">
        <v>2426</v>
      </c>
      <c r="D1853" t="str">
        <f t="shared" si="28"/>
        <v>L2r0001qM</v>
      </c>
    </row>
    <row r="1854" spans="1:4" x14ac:dyDescent="0.2">
      <c r="A1854" t="s">
        <v>4266</v>
      </c>
      <c r="B1854">
        <v>2</v>
      </c>
      <c r="C1854" t="s">
        <v>2426</v>
      </c>
      <c r="D1854" t="str">
        <f t="shared" si="28"/>
        <v>LS00000Hb</v>
      </c>
    </row>
    <row r="1855" spans="1:4" x14ac:dyDescent="0.2">
      <c r="A1855" t="s">
        <v>4267</v>
      </c>
      <c r="B1855">
        <v>2</v>
      </c>
      <c r="C1855" t="s">
        <v>2426</v>
      </c>
      <c r="D1855" t="str">
        <f t="shared" si="28"/>
        <v>L10001New</v>
      </c>
    </row>
    <row r="1856" spans="1:4" x14ac:dyDescent="0.2">
      <c r="A1856" t="s">
        <v>4268</v>
      </c>
      <c r="B1856">
        <v>2</v>
      </c>
      <c r="C1856" t="s">
        <v>2426</v>
      </c>
      <c r="D1856" t="str">
        <f t="shared" si="28"/>
        <v>LO00000YX</v>
      </c>
    </row>
    <row r="1857" spans="1:4" x14ac:dyDescent="0.2">
      <c r="A1857" t="s">
        <v>4269</v>
      </c>
      <c r="B1857">
        <v>2</v>
      </c>
      <c r="C1857" t="s">
        <v>2426</v>
      </c>
      <c r="D1857" t="str">
        <f t="shared" si="28"/>
        <v>L10001NDD</v>
      </c>
    </row>
    <row r="1858" spans="1:4" x14ac:dyDescent="0.2">
      <c r="A1858" t="s">
        <v>4270</v>
      </c>
      <c r="B1858">
        <v>2</v>
      </c>
      <c r="C1858" t="s">
        <v>2426</v>
      </c>
      <c r="D1858" t="str">
        <f t="shared" si="28"/>
        <v>L10001NPT</v>
      </c>
    </row>
    <row r="1859" spans="1:4" x14ac:dyDescent="0.2">
      <c r="A1859" t="s">
        <v>4271</v>
      </c>
      <c r="B1859">
        <v>2</v>
      </c>
      <c r="C1859" t="s">
        <v>2426</v>
      </c>
      <c r="D1859" t="str">
        <f t="shared" ref="D1859:D1922" si="29">RIGHT(A1859,9)</f>
        <v>L10001NOV</v>
      </c>
    </row>
    <row r="1860" spans="1:4" x14ac:dyDescent="0.2">
      <c r="A1860" t="s">
        <v>4272</v>
      </c>
      <c r="B1860">
        <v>2</v>
      </c>
      <c r="C1860" t="s">
        <v>2426</v>
      </c>
      <c r="D1860" t="str">
        <f t="shared" si="29"/>
        <v>L10001NJI</v>
      </c>
    </row>
    <row r="1861" spans="1:4" x14ac:dyDescent="0.2">
      <c r="A1861" t="s">
        <v>4273</v>
      </c>
      <c r="B1861">
        <v>2</v>
      </c>
      <c r="C1861" t="s">
        <v>2426</v>
      </c>
      <c r="D1861" t="str">
        <f t="shared" si="29"/>
        <v>L10001NIV</v>
      </c>
    </row>
    <row r="1862" spans="1:4" x14ac:dyDescent="0.2">
      <c r="A1862" t="s">
        <v>4274</v>
      </c>
      <c r="B1862">
        <v>2</v>
      </c>
      <c r="C1862" t="s">
        <v>2426</v>
      </c>
      <c r="D1862" t="str">
        <f t="shared" si="29"/>
        <v>L100095UX</v>
      </c>
    </row>
    <row r="1863" spans="1:4" x14ac:dyDescent="0.2">
      <c r="A1863" t="s">
        <v>4275</v>
      </c>
      <c r="B1863">
        <v>2</v>
      </c>
      <c r="C1863" t="s">
        <v>2426</v>
      </c>
      <c r="D1863" t="str">
        <f t="shared" si="29"/>
        <v>L10001NRh</v>
      </c>
    </row>
    <row r="1864" spans="1:4" x14ac:dyDescent="0.2">
      <c r="A1864" t="s">
        <v>4276</v>
      </c>
      <c r="B1864">
        <v>2</v>
      </c>
      <c r="C1864" t="s">
        <v>2426</v>
      </c>
      <c r="D1864" t="str">
        <f t="shared" si="29"/>
        <v>LS00000G3</v>
      </c>
    </row>
    <row r="1865" spans="1:4" x14ac:dyDescent="0.2">
      <c r="A1865" t="s">
        <v>4277</v>
      </c>
      <c r="B1865">
        <v>2</v>
      </c>
      <c r="C1865" t="s">
        <v>2426</v>
      </c>
      <c r="D1865" t="str">
        <f t="shared" si="29"/>
        <v>L10000xvL</v>
      </c>
    </row>
    <row r="1866" spans="1:4" x14ac:dyDescent="0.2">
      <c r="A1866" t="s">
        <v>4278</v>
      </c>
      <c r="B1866">
        <v>2</v>
      </c>
      <c r="C1866" t="s">
        <v>2426</v>
      </c>
      <c r="D1866" t="str">
        <f t="shared" si="29"/>
        <v>LO00000Wo</v>
      </c>
    </row>
    <row r="1867" spans="1:4" x14ac:dyDescent="0.2">
      <c r="A1867" t="s">
        <v>4279</v>
      </c>
      <c r="B1867">
        <v>2</v>
      </c>
      <c r="C1867" t="s">
        <v>2426</v>
      </c>
      <c r="D1867" t="str">
        <f t="shared" si="29"/>
        <v>LO00000XT</v>
      </c>
    </row>
    <row r="1868" spans="1:4" x14ac:dyDescent="0.2">
      <c r="A1868" t="s">
        <v>4280</v>
      </c>
      <c r="B1868">
        <v>2</v>
      </c>
      <c r="C1868" t="s">
        <v>2426</v>
      </c>
      <c r="D1868" t="str">
        <f t="shared" si="29"/>
        <v>LO00000Yf</v>
      </c>
    </row>
    <row r="1869" spans="1:4" x14ac:dyDescent="0.2">
      <c r="A1869" t="s">
        <v>4281</v>
      </c>
      <c r="B1869">
        <v>2</v>
      </c>
      <c r="C1869" t="s">
        <v>2426</v>
      </c>
      <c r="D1869" t="str">
        <f t="shared" si="29"/>
        <v>L100095UH</v>
      </c>
    </row>
    <row r="1870" spans="1:4" x14ac:dyDescent="0.2">
      <c r="A1870" t="s">
        <v>4282</v>
      </c>
      <c r="B1870">
        <v>2</v>
      </c>
      <c r="C1870" t="s">
        <v>2426</v>
      </c>
      <c r="D1870" t="str">
        <f t="shared" si="29"/>
        <v>L10001NBx</v>
      </c>
    </row>
    <row r="1871" spans="1:4" x14ac:dyDescent="0.2">
      <c r="A1871" t="s">
        <v>4283</v>
      </c>
      <c r="B1871">
        <v>2</v>
      </c>
      <c r="C1871" t="s">
        <v>2426</v>
      </c>
      <c r="D1871" t="str">
        <f t="shared" si="29"/>
        <v>LO00000YP</v>
      </c>
    </row>
    <row r="1872" spans="1:4" x14ac:dyDescent="0.2">
      <c r="A1872" t="s">
        <v>4284</v>
      </c>
      <c r="B1872">
        <v>2</v>
      </c>
      <c r="C1872" t="s">
        <v>2426</v>
      </c>
      <c r="D1872" t="str">
        <f t="shared" si="29"/>
        <v>L10001NFJ</v>
      </c>
    </row>
    <row r="1873" spans="1:4" x14ac:dyDescent="0.2">
      <c r="A1873" t="s">
        <v>4285</v>
      </c>
      <c r="B1873">
        <v>2</v>
      </c>
      <c r="C1873" t="s">
        <v>2426</v>
      </c>
      <c r="D1873" t="str">
        <f t="shared" si="29"/>
        <v>L10001NG0</v>
      </c>
    </row>
    <row r="1874" spans="1:4" x14ac:dyDescent="0.2">
      <c r="A1874" t="s">
        <v>4286</v>
      </c>
      <c r="B1874">
        <v>2</v>
      </c>
      <c r="C1874" t="s">
        <v>2426</v>
      </c>
      <c r="D1874" t="str">
        <f t="shared" si="29"/>
        <v>LS00000GV</v>
      </c>
    </row>
    <row r="1875" spans="1:4" x14ac:dyDescent="0.2">
      <c r="A1875" t="s">
        <v>4287</v>
      </c>
      <c r="B1875">
        <v>2</v>
      </c>
      <c r="C1875" t="s">
        <v>2426</v>
      </c>
      <c r="D1875" t="str">
        <f t="shared" si="29"/>
        <v>L10000rob</v>
      </c>
    </row>
    <row r="1876" spans="1:4" x14ac:dyDescent="0.2">
      <c r="A1876" t="s">
        <v>4288</v>
      </c>
      <c r="B1876">
        <v>2</v>
      </c>
      <c r="C1876" t="s">
        <v>2426</v>
      </c>
      <c r="D1876" t="str">
        <f t="shared" si="29"/>
        <v>L10001N9V</v>
      </c>
    </row>
    <row r="1877" spans="1:4" x14ac:dyDescent="0.2">
      <c r="A1877" t="s">
        <v>4289</v>
      </c>
      <c r="B1877">
        <v>2</v>
      </c>
      <c r="C1877" t="s">
        <v>2426</v>
      </c>
      <c r="D1877" t="str">
        <f t="shared" si="29"/>
        <v>L10001NVz</v>
      </c>
    </row>
    <row r="1878" spans="1:4" x14ac:dyDescent="0.2">
      <c r="A1878" t="s">
        <v>4290</v>
      </c>
      <c r="B1878">
        <v>2</v>
      </c>
      <c r="C1878" t="s">
        <v>2426</v>
      </c>
      <c r="D1878" t="str">
        <f t="shared" si="29"/>
        <v>L10001Ncz</v>
      </c>
    </row>
    <row r="1879" spans="1:4" x14ac:dyDescent="0.2">
      <c r="A1879" t="s">
        <v>4291</v>
      </c>
      <c r="B1879">
        <v>2</v>
      </c>
      <c r="C1879" t="s">
        <v>2426</v>
      </c>
      <c r="D1879" t="str">
        <f t="shared" si="29"/>
        <v>L10001N6j</v>
      </c>
    </row>
    <row r="1880" spans="1:4" x14ac:dyDescent="0.2">
      <c r="A1880" t="s">
        <v>4292</v>
      </c>
      <c r="B1880">
        <v>2</v>
      </c>
      <c r="C1880" t="s">
        <v>2426</v>
      </c>
      <c r="D1880" t="str">
        <f t="shared" si="29"/>
        <v>LO00000lj</v>
      </c>
    </row>
    <row r="1881" spans="1:4" x14ac:dyDescent="0.2">
      <c r="A1881" t="s">
        <v>4293</v>
      </c>
      <c r="B1881">
        <v>2</v>
      </c>
      <c r="C1881" t="s">
        <v>2426</v>
      </c>
      <c r="D1881" t="str">
        <f t="shared" si="29"/>
        <v>LO00000Y8</v>
      </c>
    </row>
    <row r="1882" spans="1:4" x14ac:dyDescent="0.2">
      <c r="A1882" t="s">
        <v>4294</v>
      </c>
      <c r="B1882">
        <v>2</v>
      </c>
      <c r="C1882" t="s">
        <v>2426</v>
      </c>
      <c r="D1882" t="str">
        <f t="shared" si="29"/>
        <v>L10001N7N</v>
      </c>
    </row>
    <row r="1883" spans="1:4" x14ac:dyDescent="0.2">
      <c r="A1883" t="s">
        <v>4295</v>
      </c>
      <c r="B1883">
        <v>2</v>
      </c>
      <c r="C1883" t="s">
        <v>2426</v>
      </c>
      <c r="D1883" t="str">
        <f t="shared" si="29"/>
        <v>L10001NIx</v>
      </c>
    </row>
    <row r="1884" spans="1:4" x14ac:dyDescent="0.2">
      <c r="A1884" t="s">
        <v>4296</v>
      </c>
      <c r="B1884">
        <v>2</v>
      </c>
      <c r="C1884" t="s">
        <v>2426</v>
      </c>
      <c r="D1884" t="str">
        <f t="shared" si="29"/>
        <v>L10001NTT</v>
      </c>
    </row>
    <row r="1885" spans="1:4" x14ac:dyDescent="0.2">
      <c r="A1885" t="s">
        <v>4297</v>
      </c>
      <c r="B1885">
        <v>2</v>
      </c>
      <c r="C1885" t="s">
        <v>2426</v>
      </c>
      <c r="D1885" t="str">
        <f t="shared" si="29"/>
        <v>L10001Nfa</v>
      </c>
    </row>
    <row r="1886" spans="1:4" x14ac:dyDescent="0.2">
      <c r="A1886" t="s">
        <v>4298</v>
      </c>
      <c r="B1886">
        <v>2</v>
      </c>
      <c r="C1886" t="s">
        <v>2426</v>
      </c>
      <c r="D1886" t="str">
        <f t="shared" si="29"/>
        <v>L10001NZz</v>
      </c>
    </row>
    <row r="1887" spans="1:4" x14ac:dyDescent="0.2">
      <c r="A1887" t="s">
        <v>4299</v>
      </c>
      <c r="B1887">
        <v>2</v>
      </c>
      <c r="C1887" t="s">
        <v>2426</v>
      </c>
      <c r="D1887" t="str">
        <f t="shared" si="29"/>
        <v>LS00000IC</v>
      </c>
    </row>
    <row r="1888" spans="1:4" x14ac:dyDescent="0.2">
      <c r="A1888" t="s">
        <v>4300</v>
      </c>
      <c r="B1888">
        <v>2</v>
      </c>
      <c r="C1888" t="s">
        <v>2426</v>
      </c>
      <c r="D1888" t="str">
        <f t="shared" si="29"/>
        <v>LF00000Nz</v>
      </c>
    </row>
    <row r="1889" spans="1:4" x14ac:dyDescent="0.2">
      <c r="A1889" t="s">
        <v>4301</v>
      </c>
      <c r="B1889">
        <v>2</v>
      </c>
      <c r="C1889" t="s">
        <v>2426</v>
      </c>
      <c r="D1889" t="str">
        <f t="shared" si="29"/>
        <v>L3J00003S</v>
      </c>
    </row>
    <row r="1890" spans="1:4" x14ac:dyDescent="0.2">
      <c r="A1890" t="s">
        <v>4302</v>
      </c>
      <c r="B1890">
        <v>2</v>
      </c>
      <c r="C1890" t="s">
        <v>2426</v>
      </c>
      <c r="D1890" t="str">
        <f t="shared" si="29"/>
        <v>LS00000GR</v>
      </c>
    </row>
    <row r="1891" spans="1:4" x14ac:dyDescent="0.2">
      <c r="A1891" t="s">
        <v>4303</v>
      </c>
      <c r="B1891">
        <v>2</v>
      </c>
      <c r="C1891" t="s">
        <v>2426</v>
      </c>
      <c r="D1891" t="str">
        <f t="shared" si="29"/>
        <v>L10001NPv</v>
      </c>
    </row>
    <row r="1892" spans="1:4" x14ac:dyDescent="0.2">
      <c r="A1892" t="s">
        <v>4304</v>
      </c>
      <c r="B1892">
        <v>2</v>
      </c>
      <c r="C1892" t="s">
        <v>2426</v>
      </c>
      <c r="D1892" t="str">
        <f t="shared" si="29"/>
        <v>L10001Neg</v>
      </c>
    </row>
    <row r="1893" spans="1:4" x14ac:dyDescent="0.2">
      <c r="A1893" t="s">
        <v>4305</v>
      </c>
      <c r="B1893">
        <v>2</v>
      </c>
      <c r="C1893" t="s">
        <v>2426</v>
      </c>
      <c r="D1893" t="str">
        <f t="shared" si="29"/>
        <v>L10000uIR</v>
      </c>
    </row>
    <row r="1894" spans="1:4" x14ac:dyDescent="0.2">
      <c r="A1894" t="s">
        <v>4306</v>
      </c>
      <c r="B1894">
        <v>2</v>
      </c>
      <c r="C1894" t="s">
        <v>2426</v>
      </c>
      <c r="D1894" t="str">
        <f t="shared" si="29"/>
        <v>L10000rwG</v>
      </c>
    </row>
    <row r="1895" spans="1:4" x14ac:dyDescent="0.2">
      <c r="A1895" t="s">
        <v>4307</v>
      </c>
      <c r="B1895">
        <v>2</v>
      </c>
      <c r="C1895" t="s">
        <v>2426</v>
      </c>
      <c r="D1895" t="str">
        <f t="shared" si="29"/>
        <v>L4X0001Cy</v>
      </c>
    </row>
    <row r="1896" spans="1:4" x14ac:dyDescent="0.2">
      <c r="A1896" t="s">
        <v>4308</v>
      </c>
      <c r="B1896">
        <v>2</v>
      </c>
      <c r="C1896" t="s">
        <v>2426</v>
      </c>
      <c r="D1896" t="str">
        <f t="shared" si="29"/>
        <v>LO00000Xr</v>
      </c>
    </row>
    <row r="1897" spans="1:4" x14ac:dyDescent="0.2">
      <c r="A1897" t="s">
        <v>4309</v>
      </c>
      <c r="B1897">
        <v>2</v>
      </c>
      <c r="C1897" t="s">
        <v>2426</v>
      </c>
      <c r="D1897" t="str">
        <f t="shared" si="29"/>
        <v>L10001NB3</v>
      </c>
    </row>
    <row r="1898" spans="1:4" x14ac:dyDescent="0.2">
      <c r="A1898" t="s">
        <v>4310</v>
      </c>
      <c r="B1898">
        <v>2</v>
      </c>
      <c r="C1898" t="s">
        <v>2426</v>
      </c>
      <c r="D1898" t="str">
        <f t="shared" si="29"/>
        <v>L100094VZ</v>
      </c>
    </row>
    <row r="1899" spans="1:4" x14ac:dyDescent="0.2">
      <c r="A1899" t="s">
        <v>4311</v>
      </c>
      <c r="B1899">
        <v>2</v>
      </c>
      <c r="C1899" t="s">
        <v>2426</v>
      </c>
      <c r="D1899" t="str">
        <f t="shared" si="29"/>
        <v>L10001NYR</v>
      </c>
    </row>
    <row r="1900" spans="1:4" x14ac:dyDescent="0.2">
      <c r="A1900" t="s">
        <v>4312</v>
      </c>
      <c r="B1900">
        <v>2</v>
      </c>
      <c r="C1900" t="s">
        <v>2426</v>
      </c>
      <c r="D1900" t="str">
        <f t="shared" si="29"/>
        <v>L10001NZE</v>
      </c>
    </row>
    <row r="1901" spans="1:4" x14ac:dyDescent="0.2">
      <c r="A1901" t="s">
        <v>4313</v>
      </c>
      <c r="B1901">
        <v>2</v>
      </c>
      <c r="C1901" t="s">
        <v>2426</v>
      </c>
      <c r="D1901" t="str">
        <f t="shared" si="29"/>
        <v>L10001N6v</v>
      </c>
    </row>
    <row r="1902" spans="1:4" x14ac:dyDescent="0.2">
      <c r="A1902" t="s">
        <v>4314</v>
      </c>
      <c r="B1902">
        <v>2</v>
      </c>
      <c r="C1902" t="s">
        <v>2426</v>
      </c>
      <c r="D1902" t="str">
        <f t="shared" si="29"/>
        <v>L10001NGk</v>
      </c>
    </row>
    <row r="1903" spans="1:4" x14ac:dyDescent="0.2">
      <c r="A1903" t="s">
        <v>4315</v>
      </c>
      <c r="B1903">
        <v>2</v>
      </c>
      <c r="C1903" t="s">
        <v>2426</v>
      </c>
      <c r="D1903" t="str">
        <f t="shared" si="29"/>
        <v>L10001NXO</v>
      </c>
    </row>
    <row r="1904" spans="1:4" x14ac:dyDescent="0.2">
      <c r="A1904" t="s">
        <v>4316</v>
      </c>
      <c r="B1904">
        <v>2</v>
      </c>
      <c r="C1904" t="s">
        <v>2426</v>
      </c>
      <c r="D1904" t="str">
        <f t="shared" si="29"/>
        <v>L10001NJ1</v>
      </c>
    </row>
    <row r="1905" spans="1:4" x14ac:dyDescent="0.2">
      <c r="A1905" t="s">
        <v>4317</v>
      </c>
      <c r="B1905">
        <v>2</v>
      </c>
      <c r="C1905" t="s">
        <v>2426</v>
      </c>
      <c r="D1905" t="str">
        <f t="shared" si="29"/>
        <v>L10001N7X</v>
      </c>
    </row>
    <row r="1906" spans="1:4" x14ac:dyDescent="0.2">
      <c r="A1906" t="s">
        <v>4318</v>
      </c>
      <c r="B1906">
        <v>2</v>
      </c>
      <c r="C1906" t="s">
        <v>2426</v>
      </c>
      <c r="D1906" t="str">
        <f t="shared" si="29"/>
        <v>LF00000Pg</v>
      </c>
    </row>
    <row r="1907" spans="1:4" x14ac:dyDescent="0.2">
      <c r="A1907" t="s">
        <v>4319</v>
      </c>
      <c r="B1907">
        <v>2</v>
      </c>
      <c r="C1907" t="s">
        <v>2426</v>
      </c>
      <c r="D1907" t="str">
        <f t="shared" si="29"/>
        <v>L10001NT1</v>
      </c>
    </row>
    <row r="1908" spans="1:4" x14ac:dyDescent="0.2">
      <c r="A1908" t="s">
        <v>4320</v>
      </c>
      <c r="B1908">
        <v>2</v>
      </c>
      <c r="C1908" t="s">
        <v>2426</v>
      </c>
      <c r="D1908" t="str">
        <f t="shared" si="29"/>
        <v>L10001NCH</v>
      </c>
    </row>
    <row r="1909" spans="1:4" x14ac:dyDescent="0.2">
      <c r="A1909" t="s">
        <v>4321</v>
      </c>
      <c r="B1909">
        <v>2</v>
      </c>
      <c r="C1909" t="s">
        <v>2426</v>
      </c>
      <c r="D1909" t="str">
        <f t="shared" si="29"/>
        <v>L10001NO3</v>
      </c>
    </row>
    <row r="1910" spans="1:4" x14ac:dyDescent="0.2">
      <c r="A1910" t="s">
        <v>4322</v>
      </c>
      <c r="B1910">
        <v>2</v>
      </c>
      <c r="C1910" t="s">
        <v>2426</v>
      </c>
      <c r="D1910" t="str">
        <f t="shared" si="29"/>
        <v>L10001NQH</v>
      </c>
    </row>
    <row r="1911" spans="1:4" x14ac:dyDescent="0.2">
      <c r="A1911" t="s">
        <v>4323</v>
      </c>
      <c r="B1911">
        <v>2</v>
      </c>
      <c r="C1911" t="s">
        <v>2426</v>
      </c>
      <c r="D1911" t="str">
        <f t="shared" si="29"/>
        <v>L10001NY5</v>
      </c>
    </row>
    <row r="1912" spans="1:4" x14ac:dyDescent="0.2">
      <c r="A1912" t="s">
        <v>4324</v>
      </c>
      <c r="B1912">
        <v>2</v>
      </c>
      <c r="C1912" t="s">
        <v>2426</v>
      </c>
      <c r="D1912" t="str">
        <f t="shared" si="29"/>
        <v>L10001NYU</v>
      </c>
    </row>
    <row r="1913" spans="1:4" x14ac:dyDescent="0.2">
      <c r="A1913" t="s">
        <v>4325</v>
      </c>
      <c r="B1913">
        <v>2</v>
      </c>
      <c r="C1913" t="s">
        <v>2426</v>
      </c>
      <c r="D1913" t="str">
        <f t="shared" si="29"/>
        <v>LS00000Gk</v>
      </c>
    </row>
    <row r="1914" spans="1:4" x14ac:dyDescent="0.2">
      <c r="A1914" t="s">
        <v>4326</v>
      </c>
      <c r="B1914">
        <v>2</v>
      </c>
      <c r="C1914" t="s">
        <v>2426</v>
      </c>
      <c r="D1914" t="str">
        <f t="shared" si="29"/>
        <v>L10001NLV</v>
      </c>
    </row>
    <row r="1915" spans="1:4" x14ac:dyDescent="0.2">
      <c r="A1915" t="s">
        <v>4327</v>
      </c>
      <c r="B1915">
        <v>2</v>
      </c>
      <c r="C1915" t="s">
        <v>2426</v>
      </c>
      <c r="D1915" t="str">
        <f t="shared" si="29"/>
        <v>LS00000HC</v>
      </c>
    </row>
    <row r="1916" spans="1:4" x14ac:dyDescent="0.2">
      <c r="A1916" t="s">
        <v>4328</v>
      </c>
      <c r="B1916">
        <v>2</v>
      </c>
      <c r="C1916" t="s">
        <v>2426</v>
      </c>
      <c r="D1916" t="str">
        <f t="shared" si="29"/>
        <v>L10001NQh</v>
      </c>
    </row>
    <row r="1917" spans="1:4" x14ac:dyDescent="0.2">
      <c r="A1917" t="s">
        <v>4329</v>
      </c>
      <c r="B1917">
        <v>2</v>
      </c>
      <c r="C1917" t="s">
        <v>2426</v>
      </c>
      <c r="D1917" t="str">
        <f t="shared" si="29"/>
        <v>LO00000XE</v>
      </c>
    </row>
    <row r="1918" spans="1:4" x14ac:dyDescent="0.2">
      <c r="A1918" t="s">
        <v>4330</v>
      </c>
      <c r="B1918">
        <v>2</v>
      </c>
      <c r="C1918" t="s">
        <v>2426</v>
      </c>
      <c r="D1918" t="str">
        <f t="shared" si="29"/>
        <v>LS00000HH</v>
      </c>
    </row>
    <row r="1919" spans="1:4" x14ac:dyDescent="0.2">
      <c r="A1919" t="s">
        <v>4331</v>
      </c>
      <c r="B1919">
        <v>2</v>
      </c>
      <c r="C1919" t="s">
        <v>2426</v>
      </c>
      <c r="D1919" t="str">
        <f t="shared" si="29"/>
        <v>LS000009q</v>
      </c>
    </row>
    <row r="1920" spans="1:4" x14ac:dyDescent="0.2">
      <c r="A1920" t="s">
        <v>4332</v>
      </c>
      <c r="B1920">
        <v>2</v>
      </c>
      <c r="C1920" t="s">
        <v>2426</v>
      </c>
      <c r="D1920" t="str">
        <f t="shared" si="29"/>
        <v>LS000009t</v>
      </c>
    </row>
    <row r="1921" spans="1:4" x14ac:dyDescent="0.2">
      <c r="A1921" t="s">
        <v>4333</v>
      </c>
      <c r="B1921">
        <v>2</v>
      </c>
      <c r="C1921" t="s">
        <v>2426</v>
      </c>
      <c r="D1921" t="str">
        <f t="shared" si="29"/>
        <v>L10001NWH</v>
      </c>
    </row>
    <row r="1922" spans="1:4" x14ac:dyDescent="0.2">
      <c r="A1922" t="s">
        <v>4334</v>
      </c>
      <c r="B1922">
        <v>2</v>
      </c>
      <c r="C1922" t="s">
        <v>2426</v>
      </c>
      <c r="D1922" t="str">
        <f t="shared" si="29"/>
        <v>LO00000WH</v>
      </c>
    </row>
    <row r="1923" spans="1:4" x14ac:dyDescent="0.2">
      <c r="A1923" t="s">
        <v>4335</v>
      </c>
      <c r="B1923">
        <v>2</v>
      </c>
      <c r="C1923" t="s">
        <v>2426</v>
      </c>
      <c r="D1923" t="str">
        <f t="shared" ref="D1923:D1986" si="30">RIGHT(A1923,9)</f>
        <v>L10001NAA</v>
      </c>
    </row>
    <row r="1924" spans="1:4" x14ac:dyDescent="0.2">
      <c r="A1924" t="s">
        <v>4336</v>
      </c>
      <c r="B1924">
        <v>2</v>
      </c>
      <c r="C1924" t="s">
        <v>2426</v>
      </c>
      <c r="D1924" t="str">
        <f t="shared" si="30"/>
        <v>L10001NHR</v>
      </c>
    </row>
    <row r="1925" spans="1:4" x14ac:dyDescent="0.2">
      <c r="A1925" t="s">
        <v>4337</v>
      </c>
      <c r="B1925">
        <v>2</v>
      </c>
      <c r="C1925" t="s">
        <v>2426</v>
      </c>
      <c r="D1925" t="str">
        <f t="shared" si="30"/>
        <v>LS00000Hq</v>
      </c>
    </row>
    <row r="1926" spans="1:4" x14ac:dyDescent="0.2">
      <c r="A1926" t="s">
        <v>4338</v>
      </c>
      <c r="B1926">
        <v>2</v>
      </c>
      <c r="C1926" t="s">
        <v>2426</v>
      </c>
      <c r="D1926" t="str">
        <f t="shared" si="30"/>
        <v>L10001Na2</v>
      </c>
    </row>
    <row r="1927" spans="1:4" x14ac:dyDescent="0.2">
      <c r="A1927" t="s">
        <v>4339</v>
      </c>
      <c r="B1927">
        <v>2</v>
      </c>
      <c r="C1927" t="s">
        <v>2426</v>
      </c>
      <c r="D1927" t="str">
        <f t="shared" si="30"/>
        <v>LS00000HY</v>
      </c>
    </row>
    <row r="1928" spans="1:4" x14ac:dyDescent="0.2">
      <c r="A1928" t="s">
        <v>4340</v>
      </c>
      <c r="B1928">
        <v>2</v>
      </c>
      <c r="C1928" t="s">
        <v>2426</v>
      </c>
      <c r="D1928" t="str">
        <f t="shared" si="30"/>
        <v>LO00000ZQ</v>
      </c>
    </row>
    <row r="1929" spans="1:4" x14ac:dyDescent="0.2">
      <c r="A1929" t="s">
        <v>4341</v>
      </c>
      <c r="B1929">
        <v>2</v>
      </c>
      <c r="C1929" t="s">
        <v>2426</v>
      </c>
      <c r="D1929" t="str">
        <f t="shared" si="30"/>
        <v>L10001NFV</v>
      </c>
    </row>
    <row r="1930" spans="1:4" x14ac:dyDescent="0.2">
      <c r="A1930" t="s">
        <v>4342</v>
      </c>
      <c r="B1930">
        <v>2</v>
      </c>
      <c r="C1930" t="s">
        <v>2426</v>
      </c>
      <c r="D1930" t="str">
        <f t="shared" si="30"/>
        <v>L10001NFA</v>
      </c>
    </row>
    <row r="1931" spans="1:4" x14ac:dyDescent="0.2">
      <c r="A1931" t="s">
        <v>4343</v>
      </c>
      <c r="B1931">
        <v>2</v>
      </c>
      <c r="C1931" t="s">
        <v>2426</v>
      </c>
      <c r="D1931" t="str">
        <f t="shared" si="30"/>
        <v>L10001NCB</v>
      </c>
    </row>
    <row r="1932" spans="1:4" x14ac:dyDescent="0.2">
      <c r="A1932" t="s">
        <v>4344</v>
      </c>
      <c r="B1932">
        <v>2</v>
      </c>
      <c r="C1932" t="s">
        <v>2426</v>
      </c>
      <c r="D1932" t="str">
        <f t="shared" si="30"/>
        <v>LO00000Xb</v>
      </c>
    </row>
    <row r="1933" spans="1:4" x14ac:dyDescent="0.2">
      <c r="A1933" t="s">
        <v>4345</v>
      </c>
      <c r="B1933">
        <v>2</v>
      </c>
      <c r="C1933" t="s">
        <v>2426</v>
      </c>
      <c r="D1933" t="str">
        <f t="shared" si="30"/>
        <v>LO00000Zv</v>
      </c>
    </row>
    <row r="1934" spans="1:4" x14ac:dyDescent="0.2">
      <c r="A1934" t="s">
        <v>3071</v>
      </c>
      <c r="B1934">
        <v>2</v>
      </c>
      <c r="C1934" t="s">
        <v>2426</v>
      </c>
      <c r="D1934" t="str">
        <f t="shared" si="30"/>
        <v>L10000uu8</v>
      </c>
    </row>
    <row r="1935" spans="1:4" x14ac:dyDescent="0.2">
      <c r="A1935" t="s">
        <v>4346</v>
      </c>
      <c r="B1935">
        <v>2</v>
      </c>
      <c r="C1935" t="s">
        <v>2426</v>
      </c>
      <c r="D1935" t="str">
        <f t="shared" si="30"/>
        <v>L10001NHE</v>
      </c>
    </row>
    <row r="1936" spans="1:4" x14ac:dyDescent="0.2">
      <c r="A1936" t="s">
        <v>4347</v>
      </c>
      <c r="B1936">
        <v>2</v>
      </c>
      <c r="C1936" t="s">
        <v>2426</v>
      </c>
      <c r="D1936" t="str">
        <f t="shared" si="30"/>
        <v>L10001NfH</v>
      </c>
    </row>
    <row r="1937" spans="1:4" x14ac:dyDescent="0.2">
      <c r="A1937" t="s">
        <v>4348</v>
      </c>
      <c r="B1937">
        <v>2</v>
      </c>
      <c r="C1937" t="s">
        <v>2426</v>
      </c>
      <c r="D1937" t="str">
        <f t="shared" si="30"/>
        <v>L10001NR9</v>
      </c>
    </row>
    <row r="1938" spans="1:4" x14ac:dyDescent="0.2">
      <c r="A1938" t="s">
        <v>4349</v>
      </c>
      <c r="B1938">
        <v>2</v>
      </c>
      <c r="C1938" t="s">
        <v>2426</v>
      </c>
      <c r="D1938" t="str">
        <f t="shared" si="30"/>
        <v>L10001NA4</v>
      </c>
    </row>
    <row r="1939" spans="1:4" x14ac:dyDescent="0.2">
      <c r="A1939" t="s">
        <v>4350</v>
      </c>
      <c r="B1939">
        <v>2</v>
      </c>
      <c r="C1939" t="s">
        <v>2426</v>
      </c>
      <c r="D1939" t="str">
        <f t="shared" si="30"/>
        <v>L10001NMj</v>
      </c>
    </row>
    <row r="1940" spans="1:4" x14ac:dyDescent="0.2">
      <c r="A1940" t="s">
        <v>4351</v>
      </c>
      <c r="B1940">
        <v>2</v>
      </c>
      <c r="C1940" t="s">
        <v>2426</v>
      </c>
      <c r="D1940" t="str">
        <f t="shared" si="30"/>
        <v>LS00000GC</v>
      </c>
    </row>
    <row r="1941" spans="1:4" x14ac:dyDescent="0.2">
      <c r="A1941" t="s">
        <v>4352</v>
      </c>
      <c r="B1941">
        <v>2</v>
      </c>
      <c r="C1941" t="s">
        <v>2426</v>
      </c>
      <c r="D1941" t="str">
        <f t="shared" si="30"/>
        <v>L10001NSS</v>
      </c>
    </row>
    <row r="1942" spans="1:4" x14ac:dyDescent="0.2">
      <c r="A1942" t="s">
        <v>4353</v>
      </c>
      <c r="B1942">
        <v>2</v>
      </c>
      <c r="C1942" t="s">
        <v>2426</v>
      </c>
      <c r="D1942" t="str">
        <f t="shared" si="30"/>
        <v>L10001NH0</v>
      </c>
    </row>
    <row r="1943" spans="1:4" x14ac:dyDescent="0.2">
      <c r="A1943" t="s">
        <v>4354</v>
      </c>
      <c r="B1943">
        <v>2</v>
      </c>
      <c r="C1943" t="s">
        <v>2426</v>
      </c>
      <c r="D1943" t="str">
        <f t="shared" si="30"/>
        <v>LS00000ID</v>
      </c>
    </row>
    <row r="1944" spans="1:4" x14ac:dyDescent="0.2">
      <c r="A1944" t="s">
        <v>4355</v>
      </c>
      <c r="B1944">
        <v>2</v>
      </c>
      <c r="C1944" t="s">
        <v>2426</v>
      </c>
      <c r="D1944" t="str">
        <f t="shared" si="30"/>
        <v>L10001Nd8</v>
      </c>
    </row>
    <row r="1945" spans="1:4" x14ac:dyDescent="0.2">
      <c r="A1945" t="s">
        <v>4356</v>
      </c>
      <c r="B1945">
        <v>2</v>
      </c>
      <c r="C1945" t="s">
        <v>2426</v>
      </c>
      <c r="D1945" t="str">
        <f t="shared" si="30"/>
        <v>L10001Nga</v>
      </c>
    </row>
    <row r="1946" spans="1:4" x14ac:dyDescent="0.2">
      <c r="A1946" t="s">
        <v>4357</v>
      </c>
      <c r="B1946">
        <v>2</v>
      </c>
      <c r="C1946" t="s">
        <v>2426</v>
      </c>
      <c r="D1946" t="str">
        <f t="shared" si="30"/>
        <v>LO00000Xz</v>
      </c>
    </row>
    <row r="1947" spans="1:4" x14ac:dyDescent="0.2">
      <c r="A1947" t="s">
        <v>4358</v>
      </c>
      <c r="B1947">
        <v>2</v>
      </c>
      <c r="C1947" t="s">
        <v>2426</v>
      </c>
      <c r="D1947" t="str">
        <f t="shared" si="30"/>
        <v>L10001NAJ</v>
      </c>
    </row>
    <row r="1948" spans="1:4" x14ac:dyDescent="0.2">
      <c r="A1948" t="s">
        <v>4359</v>
      </c>
      <c r="B1948">
        <v>2</v>
      </c>
      <c r="C1948" t="s">
        <v>2426</v>
      </c>
      <c r="D1948" t="str">
        <f t="shared" si="30"/>
        <v>L10001NAy</v>
      </c>
    </row>
    <row r="1949" spans="1:4" x14ac:dyDescent="0.2">
      <c r="A1949" t="s">
        <v>4360</v>
      </c>
      <c r="B1949">
        <v>2</v>
      </c>
      <c r="C1949" t="s">
        <v>2426</v>
      </c>
      <c r="D1949" t="str">
        <f t="shared" si="30"/>
        <v>L10001NTw</v>
      </c>
    </row>
    <row r="1950" spans="1:4" x14ac:dyDescent="0.2">
      <c r="A1950" t="s">
        <v>4361</v>
      </c>
      <c r="B1950">
        <v>2</v>
      </c>
      <c r="C1950" t="s">
        <v>2426</v>
      </c>
      <c r="D1950" t="str">
        <f t="shared" si="30"/>
        <v>L10001NXg</v>
      </c>
    </row>
    <row r="1951" spans="1:4" x14ac:dyDescent="0.2">
      <c r="A1951" t="s">
        <v>4362</v>
      </c>
      <c r="B1951">
        <v>2</v>
      </c>
      <c r="C1951" t="s">
        <v>2426</v>
      </c>
      <c r="D1951" t="str">
        <f t="shared" si="30"/>
        <v>L10001NQ8</v>
      </c>
    </row>
    <row r="1952" spans="1:4" x14ac:dyDescent="0.2">
      <c r="A1952" t="s">
        <v>4363</v>
      </c>
      <c r="B1952">
        <v>2</v>
      </c>
      <c r="C1952" t="s">
        <v>2426</v>
      </c>
      <c r="D1952" t="str">
        <f t="shared" si="30"/>
        <v>L10001NSG</v>
      </c>
    </row>
    <row r="1953" spans="1:4" x14ac:dyDescent="0.2">
      <c r="A1953" t="s">
        <v>4364</v>
      </c>
      <c r="B1953">
        <v>2</v>
      </c>
      <c r="C1953" t="s">
        <v>2426</v>
      </c>
      <c r="D1953" t="str">
        <f t="shared" si="30"/>
        <v>LS00000Gs</v>
      </c>
    </row>
    <row r="1954" spans="1:4" x14ac:dyDescent="0.2">
      <c r="A1954" t="s">
        <v>4365</v>
      </c>
      <c r="B1954">
        <v>2</v>
      </c>
      <c r="C1954" t="s">
        <v>2426</v>
      </c>
      <c r="D1954" t="str">
        <f t="shared" si="30"/>
        <v>LO00000Xc</v>
      </c>
    </row>
    <row r="1955" spans="1:4" x14ac:dyDescent="0.2">
      <c r="A1955" t="s">
        <v>4366</v>
      </c>
      <c r="B1955">
        <v>2</v>
      </c>
      <c r="C1955" t="s">
        <v>2426</v>
      </c>
      <c r="D1955" t="str">
        <f t="shared" si="30"/>
        <v>L10001NMR</v>
      </c>
    </row>
    <row r="1956" spans="1:4" x14ac:dyDescent="0.2">
      <c r="A1956" t="s">
        <v>4367</v>
      </c>
      <c r="B1956">
        <v>2</v>
      </c>
      <c r="C1956" t="s">
        <v>2426</v>
      </c>
      <c r="D1956" t="str">
        <f t="shared" si="30"/>
        <v>L10001NPa</v>
      </c>
    </row>
    <row r="1957" spans="1:4" x14ac:dyDescent="0.2">
      <c r="A1957" t="s">
        <v>4368</v>
      </c>
      <c r="B1957">
        <v>2</v>
      </c>
      <c r="C1957" t="s">
        <v>2426</v>
      </c>
      <c r="D1957" t="str">
        <f t="shared" si="30"/>
        <v>LS00000H5</v>
      </c>
    </row>
    <row r="1958" spans="1:4" x14ac:dyDescent="0.2">
      <c r="A1958" t="s">
        <v>4369</v>
      </c>
      <c r="B1958">
        <v>2</v>
      </c>
      <c r="C1958" t="s">
        <v>2426</v>
      </c>
      <c r="D1958" t="str">
        <f t="shared" si="30"/>
        <v>L10001NcD</v>
      </c>
    </row>
    <row r="1959" spans="1:4" x14ac:dyDescent="0.2">
      <c r="A1959" t="s">
        <v>4370</v>
      </c>
      <c r="B1959">
        <v>2</v>
      </c>
      <c r="C1959" t="s">
        <v>2426</v>
      </c>
      <c r="D1959" t="str">
        <f t="shared" si="30"/>
        <v>L10001N5v</v>
      </c>
    </row>
    <row r="1960" spans="1:4" x14ac:dyDescent="0.2">
      <c r="A1960" t="s">
        <v>4371</v>
      </c>
      <c r="B1960">
        <v>2</v>
      </c>
      <c r="C1960" t="s">
        <v>2426</v>
      </c>
      <c r="D1960" t="str">
        <f t="shared" si="30"/>
        <v>L10001NEK</v>
      </c>
    </row>
    <row r="1961" spans="1:4" x14ac:dyDescent="0.2">
      <c r="A1961" t="s">
        <v>4372</v>
      </c>
      <c r="B1961">
        <v>2</v>
      </c>
      <c r="C1961" t="s">
        <v>2426</v>
      </c>
      <c r="D1961" t="str">
        <f t="shared" si="30"/>
        <v>L10001NKH</v>
      </c>
    </row>
    <row r="1962" spans="1:4" x14ac:dyDescent="0.2">
      <c r="A1962" t="s">
        <v>4373</v>
      </c>
      <c r="B1962">
        <v>2</v>
      </c>
      <c r="C1962" t="s">
        <v>2426</v>
      </c>
      <c r="D1962" t="str">
        <f t="shared" si="30"/>
        <v>LS000009m</v>
      </c>
    </row>
    <row r="1963" spans="1:4" x14ac:dyDescent="0.2">
      <c r="A1963" t="s">
        <v>4374</v>
      </c>
      <c r="B1963">
        <v>2</v>
      </c>
      <c r="C1963" t="s">
        <v>2426</v>
      </c>
      <c r="D1963" t="str">
        <f t="shared" si="30"/>
        <v>L100094VV</v>
      </c>
    </row>
    <row r="1964" spans="1:4" x14ac:dyDescent="0.2">
      <c r="A1964" t="s">
        <v>4375</v>
      </c>
      <c r="B1964">
        <v>2</v>
      </c>
      <c r="C1964" t="s">
        <v>2426</v>
      </c>
      <c r="D1964" t="str">
        <f t="shared" si="30"/>
        <v>L10001NDP</v>
      </c>
    </row>
    <row r="1965" spans="1:4" x14ac:dyDescent="0.2">
      <c r="A1965" t="s">
        <v>4376</v>
      </c>
      <c r="B1965">
        <v>2</v>
      </c>
      <c r="C1965" t="s">
        <v>2426</v>
      </c>
      <c r="D1965" t="str">
        <f t="shared" si="30"/>
        <v>L10001NZp</v>
      </c>
    </row>
    <row r="1966" spans="1:4" x14ac:dyDescent="0.2">
      <c r="A1966" t="s">
        <v>4377</v>
      </c>
      <c r="B1966">
        <v>2</v>
      </c>
      <c r="C1966" t="s">
        <v>2426</v>
      </c>
      <c r="D1966" t="str">
        <f t="shared" si="30"/>
        <v>L10001NSD</v>
      </c>
    </row>
    <row r="1967" spans="1:4" x14ac:dyDescent="0.2">
      <c r="A1967" t="s">
        <v>4378</v>
      </c>
      <c r="B1967">
        <v>2</v>
      </c>
      <c r="C1967" t="s">
        <v>2426</v>
      </c>
      <c r="D1967" t="str">
        <f t="shared" si="30"/>
        <v>L10001NW8</v>
      </c>
    </row>
    <row r="1968" spans="1:4" x14ac:dyDescent="0.2">
      <c r="A1968" t="s">
        <v>4379</v>
      </c>
      <c r="B1968">
        <v>2</v>
      </c>
      <c r="C1968" t="s">
        <v>2426</v>
      </c>
      <c r="D1968" t="str">
        <f t="shared" si="30"/>
        <v>LS00000Fo</v>
      </c>
    </row>
    <row r="1969" spans="1:4" x14ac:dyDescent="0.2">
      <c r="A1969" t="s">
        <v>4380</v>
      </c>
      <c r="B1969">
        <v>2</v>
      </c>
      <c r="C1969" t="s">
        <v>2426</v>
      </c>
      <c r="D1969" t="str">
        <f t="shared" si="30"/>
        <v>L10001NdG</v>
      </c>
    </row>
    <row r="1970" spans="1:4" x14ac:dyDescent="0.2">
      <c r="A1970" t="s">
        <v>4381</v>
      </c>
      <c r="B1970">
        <v>2</v>
      </c>
      <c r="C1970" t="s">
        <v>2426</v>
      </c>
      <c r="D1970" t="str">
        <f t="shared" si="30"/>
        <v>LS00000A6</v>
      </c>
    </row>
    <row r="1971" spans="1:4" x14ac:dyDescent="0.2">
      <c r="A1971" t="s">
        <v>4382</v>
      </c>
      <c r="B1971">
        <v>2</v>
      </c>
      <c r="C1971" t="s">
        <v>2426</v>
      </c>
      <c r="D1971" t="str">
        <f t="shared" si="30"/>
        <v>LO00000Wr</v>
      </c>
    </row>
    <row r="1972" spans="1:4" x14ac:dyDescent="0.2">
      <c r="A1972" t="s">
        <v>4383</v>
      </c>
      <c r="B1972">
        <v>2</v>
      </c>
      <c r="C1972" t="s">
        <v>2426</v>
      </c>
      <c r="D1972" t="str">
        <f t="shared" si="30"/>
        <v>LO00000YU</v>
      </c>
    </row>
    <row r="1973" spans="1:4" x14ac:dyDescent="0.2">
      <c r="A1973" t="s">
        <v>4384</v>
      </c>
      <c r="B1973">
        <v>2</v>
      </c>
      <c r="C1973" t="s">
        <v>2426</v>
      </c>
      <c r="D1973" t="str">
        <f t="shared" si="30"/>
        <v>L10001NGH</v>
      </c>
    </row>
    <row r="1974" spans="1:4" x14ac:dyDescent="0.2">
      <c r="A1974" t="s">
        <v>4385</v>
      </c>
      <c r="B1974">
        <v>2</v>
      </c>
      <c r="C1974" t="s">
        <v>2426</v>
      </c>
      <c r="D1974" t="str">
        <f t="shared" si="30"/>
        <v>L10001N9B</v>
      </c>
    </row>
    <row r="1975" spans="1:4" x14ac:dyDescent="0.2">
      <c r="A1975" t="s">
        <v>4386</v>
      </c>
      <c r="B1975">
        <v>2</v>
      </c>
      <c r="C1975" t="s">
        <v>2426</v>
      </c>
      <c r="D1975" t="str">
        <f t="shared" si="30"/>
        <v>L10001NHd</v>
      </c>
    </row>
    <row r="1976" spans="1:4" x14ac:dyDescent="0.2">
      <c r="A1976" t="s">
        <v>4387</v>
      </c>
      <c r="B1976">
        <v>2</v>
      </c>
      <c r="C1976" t="s">
        <v>2426</v>
      </c>
      <c r="D1976" t="str">
        <f t="shared" si="30"/>
        <v>L10001NaV</v>
      </c>
    </row>
    <row r="1977" spans="1:4" x14ac:dyDescent="0.2">
      <c r="A1977" t="s">
        <v>4388</v>
      </c>
      <c r="B1977">
        <v>2</v>
      </c>
      <c r="C1977" t="s">
        <v>2426</v>
      </c>
      <c r="D1977" t="str">
        <f t="shared" si="30"/>
        <v>L10001NBf</v>
      </c>
    </row>
    <row r="1978" spans="1:4" x14ac:dyDescent="0.2">
      <c r="A1978" t="s">
        <v>4389</v>
      </c>
      <c r="B1978">
        <v>2</v>
      </c>
      <c r="C1978" t="s">
        <v>2426</v>
      </c>
      <c r="D1978" t="str">
        <f t="shared" si="30"/>
        <v>LU00002UQ</v>
      </c>
    </row>
    <row r="1979" spans="1:4" x14ac:dyDescent="0.2">
      <c r="A1979" t="s">
        <v>4390</v>
      </c>
      <c r="B1979">
        <v>2</v>
      </c>
      <c r="C1979" t="s">
        <v>2426</v>
      </c>
      <c r="D1979" t="str">
        <f t="shared" si="30"/>
        <v>L100095U2</v>
      </c>
    </row>
    <row r="1980" spans="1:4" x14ac:dyDescent="0.2">
      <c r="A1980" t="s">
        <v>4391</v>
      </c>
      <c r="B1980">
        <v>2</v>
      </c>
      <c r="C1980" t="s">
        <v>2426</v>
      </c>
      <c r="D1980" t="str">
        <f t="shared" si="30"/>
        <v>L10000uW0</v>
      </c>
    </row>
    <row r="1981" spans="1:4" x14ac:dyDescent="0.2">
      <c r="A1981" t="s">
        <v>4392</v>
      </c>
      <c r="B1981">
        <v>2</v>
      </c>
      <c r="C1981" t="s">
        <v>2426</v>
      </c>
      <c r="D1981" t="str">
        <f t="shared" si="30"/>
        <v>L10001NCf</v>
      </c>
    </row>
    <row r="1982" spans="1:4" x14ac:dyDescent="0.2">
      <c r="A1982" t="s">
        <v>4393</v>
      </c>
      <c r="B1982">
        <v>2</v>
      </c>
      <c r="C1982" t="s">
        <v>2426</v>
      </c>
      <c r="D1982" t="str">
        <f t="shared" si="30"/>
        <v>L100094Vn</v>
      </c>
    </row>
    <row r="1983" spans="1:4" x14ac:dyDescent="0.2">
      <c r="A1983" t="s">
        <v>4394</v>
      </c>
      <c r="B1983">
        <v>2</v>
      </c>
      <c r="C1983" t="s">
        <v>2426</v>
      </c>
      <c r="D1983" t="str">
        <f t="shared" si="30"/>
        <v>L10001NA2</v>
      </c>
    </row>
    <row r="1984" spans="1:4" x14ac:dyDescent="0.2">
      <c r="A1984" t="s">
        <v>4395</v>
      </c>
      <c r="B1984">
        <v>2</v>
      </c>
      <c r="C1984" t="s">
        <v>2426</v>
      </c>
      <c r="D1984" t="str">
        <f t="shared" si="30"/>
        <v>L10001NPb</v>
      </c>
    </row>
    <row r="1985" spans="1:4" x14ac:dyDescent="0.2">
      <c r="A1985" t="s">
        <v>4396</v>
      </c>
      <c r="B1985">
        <v>2</v>
      </c>
      <c r="C1985" t="s">
        <v>2426</v>
      </c>
      <c r="D1985" t="str">
        <f t="shared" si="30"/>
        <v>L10001NDC</v>
      </c>
    </row>
    <row r="1986" spans="1:4" x14ac:dyDescent="0.2">
      <c r="A1986" t="s">
        <v>4397</v>
      </c>
      <c r="B1986">
        <v>2</v>
      </c>
      <c r="C1986" t="s">
        <v>2426</v>
      </c>
      <c r="D1986" t="str">
        <f t="shared" si="30"/>
        <v>LS00000IQ</v>
      </c>
    </row>
    <row r="1987" spans="1:4" x14ac:dyDescent="0.2">
      <c r="A1987" t="s">
        <v>4398</v>
      </c>
      <c r="B1987">
        <v>2</v>
      </c>
      <c r="C1987" t="s">
        <v>2426</v>
      </c>
      <c r="D1987" t="str">
        <f t="shared" ref="D1987:D2050" si="31">RIGHT(A1987,9)</f>
        <v>L10001Nbd</v>
      </c>
    </row>
    <row r="1988" spans="1:4" x14ac:dyDescent="0.2">
      <c r="A1988" t="s">
        <v>4399</v>
      </c>
      <c r="B1988">
        <v>2</v>
      </c>
      <c r="C1988" t="s">
        <v>2426</v>
      </c>
      <c r="D1988" t="str">
        <f t="shared" si="31"/>
        <v>L10001NAj</v>
      </c>
    </row>
    <row r="1989" spans="1:4" x14ac:dyDescent="0.2">
      <c r="A1989" t="s">
        <v>3206</v>
      </c>
      <c r="B1989">
        <v>2</v>
      </c>
      <c r="C1989" t="s">
        <v>2426</v>
      </c>
      <c r="D1989" t="str">
        <f t="shared" si="31"/>
        <v>L10000wD6</v>
      </c>
    </row>
    <row r="1990" spans="1:4" x14ac:dyDescent="0.2">
      <c r="A1990" t="s">
        <v>4400</v>
      </c>
      <c r="B1990">
        <v>2</v>
      </c>
      <c r="C1990" t="s">
        <v>2426</v>
      </c>
      <c r="D1990" t="str">
        <f t="shared" si="31"/>
        <v>L10001NQj</v>
      </c>
    </row>
    <row r="1991" spans="1:4" x14ac:dyDescent="0.2">
      <c r="A1991" t="s">
        <v>4401</v>
      </c>
      <c r="B1991">
        <v>2</v>
      </c>
      <c r="C1991" t="s">
        <v>2426</v>
      </c>
      <c r="D1991" t="str">
        <f t="shared" si="31"/>
        <v>L10001NbA</v>
      </c>
    </row>
    <row r="1992" spans="1:4" x14ac:dyDescent="0.2">
      <c r="A1992" t="s">
        <v>4402</v>
      </c>
      <c r="B1992">
        <v>2</v>
      </c>
      <c r="C1992" t="s">
        <v>2426</v>
      </c>
      <c r="D1992" t="str">
        <f t="shared" si="31"/>
        <v>L10001N6p</v>
      </c>
    </row>
    <row r="1993" spans="1:4" x14ac:dyDescent="0.2">
      <c r="A1993" t="s">
        <v>4403</v>
      </c>
      <c r="B1993">
        <v>2</v>
      </c>
      <c r="C1993" t="s">
        <v>2426</v>
      </c>
      <c r="D1993" t="str">
        <f t="shared" si="31"/>
        <v>L10001NC5</v>
      </c>
    </row>
    <row r="1994" spans="1:4" x14ac:dyDescent="0.2">
      <c r="A1994" t="s">
        <v>4404</v>
      </c>
      <c r="B1994">
        <v>2</v>
      </c>
      <c r="C1994" t="s">
        <v>2426</v>
      </c>
      <c r="D1994" t="str">
        <f t="shared" si="31"/>
        <v>L10001NZs</v>
      </c>
    </row>
    <row r="1995" spans="1:4" x14ac:dyDescent="0.2">
      <c r="A1995" t="s">
        <v>4405</v>
      </c>
      <c r="B1995">
        <v>2</v>
      </c>
      <c r="C1995" t="s">
        <v>2426</v>
      </c>
      <c r="D1995" t="str">
        <f t="shared" si="31"/>
        <v>L10001NbL</v>
      </c>
    </row>
    <row r="1996" spans="1:4" x14ac:dyDescent="0.2">
      <c r="A1996" t="s">
        <v>4406</v>
      </c>
      <c r="B1996">
        <v>2</v>
      </c>
      <c r="C1996" t="s">
        <v>2426</v>
      </c>
      <c r="D1996" t="str">
        <f t="shared" si="31"/>
        <v>L2r0001pt</v>
      </c>
    </row>
    <row r="1997" spans="1:4" x14ac:dyDescent="0.2">
      <c r="A1997" t="s">
        <v>4407</v>
      </c>
      <c r="B1997">
        <v>2</v>
      </c>
      <c r="C1997" t="s">
        <v>2426</v>
      </c>
      <c r="D1997" t="str">
        <f t="shared" si="31"/>
        <v>L270000M9</v>
      </c>
    </row>
    <row r="1998" spans="1:4" x14ac:dyDescent="0.2">
      <c r="A1998" t="s">
        <v>4408</v>
      </c>
      <c r="B1998">
        <v>2</v>
      </c>
      <c r="C1998" t="s">
        <v>2426</v>
      </c>
      <c r="D1998" t="str">
        <f t="shared" si="31"/>
        <v>LO00000Wj</v>
      </c>
    </row>
    <row r="1999" spans="1:4" x14ac:dyDescent="0.2">
      <c r="A1999" t="s">
        <v>4409</v>
      </c>
      <c r="B1999">
        <v>2</v>
      </c>
      <c r="C1999" t="s">
        <v>2426</v>
      </c>
      <c r="D1999" t="str">
        <f t="shared" si="31"/>
        <v>L10001Ndw</v>
      </c>
    </row>
    <row r="2000" spans="1:4" x14ac:dyDescent="0.2">
      <c r="A2000" t="s">
        <v>4410</v>
      </c>
      <c r="B2000">
        <v>2</v>
      </c>
      <c r="C2000" t="s">
        <v>2426</v>
      </c>
      <c r="D2000" t="str">
        <f t="shared" si="31"/>
        <v>L10001Ndt</v>
      </c>
    </row>
    <row r="2001" spans="1:4" x14ac:dyDescent="0.2">
      <c r="A2001" t="s">
        <v>4411</v>
      </c>
      <c r="B2001">
        <v>2</v>
      </c>
      <c r="C2001" t="s">
        <v>2426</v>
      </c>
      <c r="D2001" t="str">
        <f t="shared" si="31"/>
        <v>L10001Nde</v>
      </c>
    </row>
    <row r="2002" spans="1:4" x14ac:dyDescent="0.2">
      <c r="A2002" t="s">
        <v>4412</v>
      </c>
      <c r="B2002">
        <v>2</v>
      </c>
      <c r="C2002" t="s">
        <v>2426</v>
      </c>
      <c r="D2002" t="str">
        <f t="shared" si="31"/>
        <v>LO00000X4</v>
      </c>
    </row>
    <row r="2003" spans="1:4" x14ac:dyDescent="0.2">
      <c r="A2003" t="s">
        <v>4413</v>
      </c>
      <c r="B2003">
        <v>2</v>
      </c>
      <c r="C2003" t="s">
        <v>2426</v>
      </c>
      <c r="D2003" t="str">
        <f t="shared" si="31"/>
        <v>LO00000ZX</v>
      </c>
    </row>
    <row r="2004" spans="1:4" x14ac:dyDescent="0.2">
      <c r="A2004" t="s">
        <v>4414</v>
      </c>
      <c r="B2004">
        <v>2</v>
      </c>
      <c r="C2004" t="s">
        <v>2426</v>
      </c>
      <c r="D2004" t="str">
        <f t="shared" si="31"/>
        <v>L22000004</v>
      </c>
    </row>
    <row r="2005" spans="1:4" x14ac:dyDescent="0.2">
      <c r="A2005" t="s">
        <v>4415</v>
      </c>
      <c r="B2005">
        <v>2</v>
      </c>
      <c r="C2005" t="s">
        <v>2426</v>
      </c>
      <c r="D2005" t="str">
        <f t="shared" si="31"/>
        <v>L10000s1d</v>
      </c>
    </row>
    <row r="2006" spans="1:4" x14ac:dyDescent="0.2">
      <c r="A2006" t="s">
        <v>4416</v>
      </c>
      <c r="B2006">
        <v>2</v>
      </c>
      <c r="C2006" t="s">
        <v>2426</v>
      </c>
      <c r="D2006" t="str">
        <f t="shared" si="31"/>
        <v>LS000009y</v>
      </c>
    </row>
    <row r="2007" spans="1:4" x14ac:dyDescent="0.2">
      <c r="A2007" t="s">
        <v>4417</v>
      </c>
      <c r="B2007">
        <v>2</v>
      </c>
      <c r="C2007" t="s">
        <v>2426</v>
      </c>
      <c r="D2007" t="str">
        <f t="shared" si="31"/>
        <v>L10001N5Y</v>
      </c>
    </row>
    <row r="2008" spans="1:4" x14ac:dyDescent="0.2">
      <c r="A2008" t="s">
        <v>4418</v>
      </c>
      <c r="B2008">
        <v>2</v>
      </c>
      <c r="C2008" t="s">
        <v>2426</v>
      </c>
      <c r="D2008" t="str">
        <f t="shared" si="31"/>
        <v>LO00000Zg</v>
      </c>
    </row>
    <row r="2009" spans="1:4" x14ac:dyDescent="0.2">
      <c r="A2009" t="s">
        <v>4419</v>
      </c>
      <c r="B2009">
        <v>2</v>
      </c>
      <c r="C2009" t="s">
        <v>2426</v>
      </c>
      <c r="D2009" t="str">
        <f t="shared" si="31"/>
        <v>Lz00001Ua</v>
      </c>
    </row>
    <row r="2010" spans="1:4" x14ac:dyDescent="0.2">
      <c r="A2010" t="s">
        <v>4420</v>
      </c>
      <c r="B2010">
        <v>2</v>
      </c>
      <c r="C2010" t="s">
        <v>2426</v>
      </c>
      <c r="D2010" t="str">
        <f t="shared" si="31"/>
        <v>L10001NEB</v>
      </c>
    </row>
    <row r="2011" spans="1:4" x14ac:dyDescent="0.2">
      <c r="A2011" t="s">
        <v>4421</v>
      </c>
      <c r="B2011">
        <v>2</v>
      </c>
      <c r="C2011" t="s">
        <v>2426</v>
      </c>
      <c r="D2011" t="str">
        <f t="shared" si="31"/>
        <v>L10001NfD</v>
      </c>
    </row>
    <row r="2012" spans="1:4" x14ac:dyDescent="0.2">
      <c r="A2012" t="s">
        <v>4422</v>
      </c>
      <c r="B2012">
        <v>2</v>
      </c>
      <c r="C2012" t="s">
        <v>2426</v>
      </c>
      <c r="D2012" t="str">
        <f t="shared" si="31"/>
        <v>L10000rUV</v>
      </c>
    </row>
    <row r="2013" spans="1:4" x14ac:dyDescent="0.2">
      <c r="A2013" t="s">
        <v>4423</v>
      </c>
      <c r="B2013">
        <v>2</v>
      </c>
      <c r="C2013" t="s">
        <v>2426</v>
      </c>
      <c r="D2013" t="str">
        <f t="shared" si="31"/>
        <v>L10001Nbm</v>
      </c>
    </row>
    <row r="2014" spans="1:4" x14ac:dyDescent="0.2">
      <c r="A2014" t="s">
        <v>4424</v>
      </c>
      <c r="B2014">
        <v>2</v>
      </c>
      <c r="C2014" t="s">
        <v>2426</v>
      </c>
      <c r="D2014" t="str">
        <f t="shared" si="31"/>
        <v>L1000918j</v>
      </c>
    </row>
    <row r="2015" spans="1:4" x14ac:dyDescent="0.2">
      <c r="A2015" t="s">
        <v>4425</v>
      </c>
      <c r="B2015">
        <v>2</v>
      </c>
      <c r="C2015" t="s">
        <v>2426</v>
      </c>
      <c r="D2015" t="str">
        <f t="shared" si="31"/>
        <v>L10001NOq</v>
      </c>
    </row>
    <row r="2016" spans="1:4" x14ac:dyDescent="0.2">
      <c r="A2016" t="s">
        <v>4426</v>
      </c>
      <c r="B2016">
        <v>2</v>
      </c>
      <c r="C2016" t="s">
        <v>2426</v>
      </c>
      <c r="D2016" t="str">
        <f t="shared" si="31"/>
        <v>L10001NGX</v>
      </c>
    </row>
    <row r="2017" spans="1:4" x14ac:dyDescent="0.2">
      <c r="A2017" t="s">
        <v>4427</v>
      </c>
      <c r="B2017">
        <v>2</v>
      </c>
      <c r="C2017" t="s">
        <v>2426</v>
      </c>
      <c r="D2017" t="str">
        <f t="shared" si="31"/>
        <v>L10001NCZ</v>
      </c>
    </row>
    <row r="2018" spans="1:4" x14ac:dyDescent="0.2">
      <c r="A2018" t="s">
        <v>4428</v>
      </c>
      <c r="B2018">
        <v>2</v>
      </c>
      <c r="C2018" t="s">
        <v>2426</v>
      </c>
      <c r="D2018" t="str">
        <f t="shared" si="31"/>
        <v>L3J00003L</v>
      </c>
    </row>
    <row r="2019" spans="1:4" x14ac:dyDescent="0.2">
      <c r="A2019" t="s">
        <v>4429</v>
      </c>
      <c r="B2019">
        <v>2</v>
      </c>
      <c r="C2019" t="s">
        <v>2426</v>
      </c>
      <c r="D2019" t="str">
        <f t="shared" si="31"/>
        <v>LS00000A1</v>
      </c>
    </row>
    <row r="2020" spans="1:4" x14ac:dyDescent="0.2">
      <c r="A2020" t="s">
        <v>4430</v>
      </c>
      <c r="B2020">
        <v>2</v>
      </c>
      <c r="C2020" t="s">
        <v>2426</v>
      </c>
      <c r="D2020" t="str">
        <f t="shared" si="31"/>
        <v>LS00000Gd</v>
      </c>
    </row>
    <row r="2021" spans="1:4" x14ac:dyDescent="0.2">
      <c r="A2021" t="s">
        <v>4431</v>
      </c>
      <c r="B2021">
        <v>2</v>
      </c>
      <c r="C2021" t="s">
        <v>2426</v>
      </c>
      <c r="D2021" t="str">
        <f t="shared" si="31"/>
        <v>LO00000Zh</v>
      </c>
    </row>
    <row r="2022" spans="1:4" x14ac:dyDescent="0.2">
      <c r="A2022" t="s">
        <v>4432</v>
      </c>
      <c r="B2022">
        <v>2</v>
      </c>
      <c r="C2022" t="s">
        <v>2426</v>
      </c>
      <c r="D2022" t="str">
        <f t="shared" si="31"/>
        <v>L10001NdH</v>
      </c>
    </row>
    <row r="2023" spans="1:4" x14ac:dyDescent="0.2">
      <c r="A2023" t="s">
        <v>4433</v>
      </c>
      <c r="B2023">
        <v>2</v>
      </c>
      <c r="C2023" t="s">
        <v>2426</v>
      </c>
      <c r="D2023" t="str">
        <f t="shared" si="31"/>
        <v>L10001NXH</v>
      </c>
    </row>
    <row r="2024" spans="1:4" x14ac:dyDescent="0.2">
      <c r="A2024" t="s">
        <v>4434</v>
      </c>
      <c r="B2024">
        <v>2</v>
      </c>
      <c r="C2024" t="s">
        <v>2426</v>
      </c>
      <c r="D2024" t="str">
        <f t="shared" si="31"/>
        <v>L10001N95</v>
      </c>
    </row>
    <row r="2025" spans="1:4" x14ac:dyDescent="0.2">
      <c r="A2025" t="s">
        <v>4435</v>
      </c>
      <c r="B2025">
        <v>2</v>
      </c>
      <c r="C2025" t="s">
        <v>2426</v>
      </c>
      <c r="D2025" t="str">
        <f t="shared" si="31"/>
        <v>L10001NRR</v>
      </c>
    </row>
    <row r="2026" spans="1:4" x14ac:dyDescent="0.2">
      <c r="A2026" t="s">
        <v>4436</v>
      </c>
      <c r="B2026">
        <v>2</v>
      </c>
      <c r="C2026" t="s">
        <v>2426</v>
      </c>
      <c r="D2026" t="str">
        <f t="shared" si="31"/>
        <v>L10001NTh</v>
      </c>
    </row>
    <row r="2027" spans="1:4" x14ac:dyDescent="0.2">
      <c r="A2027" t="s">
        <v>4437</v>
      </c>
      <c r="B2027">
        <v>2</v>
      </c>
      <c r="C2027" t="s">
        <v>2426</v>
      </c>
      <c r="D2027" t="str">
        <f t="shared" si="31"/>
        <v>L10001NYc</v>
      </c>
    </row>
    <row r="2028" spans="1:4" x14ac:dyDescent="0.2">
      <c r="A2028" t="s">
        <v>4438</v>
      </c>
      <c r="B2028">
        <v>2</v>
      </c>
      <c r="C2028" t="s">
        <v>2426</v>
      </c>
      <c r="D2028" t="str">
        <f t="shared" si="31"/>
        <v>L10001Ncj</v>
      </c>
    </row>
    <row r="2029" spans="1:4" x14ac:dyDescent="0.2">
      <c r="A2029" t="s">
        <v>4439</v>
      </c>
      <c r="B2029">
        <v>2</v>
      </c>
      <c r="C2029" t="s">
        <v>2426</v>
      </c>
      <c r="D2029" t="str">
        <f t="shared" si="31"/>
        <v>L10001NXN</v>
      </c>
    </row>
    <row r="2030" spans="1:4" x14ac:dyDescent="0.2">
      <c r="A2030" t="s">
        <v>4440</v>
      </c>
      <c r="B2030">
        <v>2</v>
      </c>
      <c r="C2030" t="s">
        <v>2426</v>
      </c>
      <c r="D2030" t="str">
        <f t="shared" si="31"/>
        <v>LO00000ZL</v>
      </c>
    </row>
    <row r="2031" spans="1:4" x14ac:dyDescent="0.2">
      <c r="A2031" t="s">
        <v>4441</v>
      </c>
      <c r="B2031">
        <v>2</v>
      </c>
      <c r="C2031" t="s">
        <v>2426</v>
      </c>
      <c r="D2031" t="str">
        <f t="shared" si="31"/>
        <v>L10001N9t</v>
      </c>
    </row>
    <row r="2032" spans="1:4" x14ac:dyDescent="0.2">
      <c r="A2032" t="s">
        <v>4442</v>
      </c>
      <c r="B2032">
        <v>2</v>
      </c>
      <c r="C2032" t="s">
        <v>2426</v>
      </c>
      <c r="D2032" t="str">
        <f t="shared" si="31"/>
        <v>Lz00001Um</v>
      </c>
    </row>
    <row r="2033" spans="1:4" x14ac:dyDescent="0.2">
      <c r="A2033" t="s">
        <v>4443</v>
      </c>
      <c r="B2033">
        <v>2</v>
      </c>
      <c r="C2033" t="s">
        <v>2426</v>
      </c>
      <c r="D2033" t="str">
        <f t="shared" si="31"/>
        <v>L10001Nay</v>
      </c>
    </row>
    <row r="2034" spans="1:4" x14ac:dyDescent="0.2">
      <c r="A2034" t="s">
        <v>2692</v>
      </c>
      <c r="B2034">
        <v>2</v>
      </c>
      <c r="C2034" t="s">
        <v>2426</v>
      </c>
      <c r="D2034" t="str">
        <f t="shared" si="31"/>
        <v>L10000wgu</v>
      </c>
    </row>
    <row r="2035" spans="1:4" x14ac:dyDescent="0.2">
      <c r="A2035" t="s">
        <v>4444</v>
      </c>
      <c r="B2035">
        <v>2</v>
      </c>
      <c r="C2035" t="s">
        <v>2426</v>
      </c>
      <c r="D2035" t="str">
        <f t="shared" si="31"/>
        <v>L10001N97</v>
      </c>
    </row>
    <row r="2036" spans="1:4" x14ac:dyDescent="0.2">
      <c r="A2036" t="s">
        <v>4445</v>
      </c>
      <c r="B2036">
        <v>2</v>
      </c>
      <c r="C2036" t="s">
        <v>2426</v>
      </c>
      <c r="D2036" t="str">
        <f t="shared" si="31"/>
        <v>LS00000Hg</v>
      </c>
    </row>
    <row r="2037" spans="1:4" x14ac:dyDescent="0.2">
      <c r="A2037" t="s">
        <v>4446</v>
      </c>
      <c r="B2037">
        <v>2</v>
      </c>
      <c r="C2037" t="s">
        <v>2426</v>
      </c>
      <c r="D2037" t="str">
        <f t="shared" si="31"/>
        <v>L10008l51</v>
      </c>
    </row>
    <row r="2038" spans="1:4" x14ac:dyDescent="0.2">
      <c r="A2038" t="s">
        <v>4447</v>
      </c>
      <c r="B2038">
        <v>2</v>
      </c>
      <c r="C2038" t="s">
        <v>2426</v>
      </c>
      <c r="D2038" t="str">
        <f t="shared" si="31"/>
        <v>L10001N6Y</v>
      </c>
    </row>
    <row r="2039" spans="1:4" x14ac:dyDescent="0.2">
      <c r="A2039" t="s">
        <v>4448</v>
      </c>
      <c r="B2039">
        <v>2</v>
      </c>
      <c r="C2039" t="s">
        <v>2426</v>
      </c>
      <c r="D2039" t="str">
        <f t="shared" si="31"/>
        <v>L10000sY4</v>
      </c>
    </row>
    <row r="2040" spans="1:4" x14ac:dyDescent="0.2">
      <c r="A2040" t="s">
        <v>4449</v>
      </c>
      <c r="B2040">
        <v>2</v>
      </c>
      <c r="C2040" t="s">
        <v>2426</v>
      </c>
      <c r="D2040" t="str">
        <f t="shared" si="31"/>
        <v>L10001N8u</v>
      </c>
    </row>
    <row r="2041" spans="1:4" x14ac:dyDescent="0.2">
      <c r="A2041" t="s">
        <v>4450</v>
      </c>
      <c r="B2041">
        <v>2</v>
      </c>
      <c r="C2041" t="s">
        <v>2426</v>
      </c>
      <c r="D2041" t="str">
        <f t="shared" si="31"/>
        <v>LO00000YE</v>
      </c>
    </row>
    <row r="2042" spans="1:4" x14ac:dyDescent="0.2">
      <c r="A2042" t="s">
        <v>4451</v>
      </c>
      <c r="B2042">
        <v>2</v>
      </c>
      <c r="C2042" t="s">
        <v>2426</v>
      </c>
      <c r="D2042" t="str">
        <f t="shared" si="31"/>
        <v>LS00000AX</v>
      </c>
    </row>
    <row r="2043" spans="1:4" x14ac:dyDescent="0.2">
      <c r="A2043" t="s">
        <v>4452</v>
      </c>
      <c r="B2043">
        <v>2</v>
      </c>
      <c r="C2043" t="s">
        <v>2426</v>
      </c>
      <c r="D2043" t="str">
        <f t="shared" si="31"/>
        <v>L10001NWe</v>
      </c>
    </row>
    <row r="2044" spans="1:4" x14ac:dyDescent="0.2">
      <c r="A2044" t="s">
        <v>4453</v>
      </c>
      <c r="B2044">
        <v>2</v>
      </c>
      <c r="C2044" t="s">
        <v>2426</v>
      </c>
      <c r="D2044" t="str">
        <f t="shared" si="31"/>
        <v>L10001NaG</v>
      </c>
    </row>
    <row r="2045" spans="1:4" x14ac:dyDescent="0.2">
      <c r="A2045" t="s">
        <v>4454</v>
      </c>
      <c r="B2045">
        <v>2</v>
      </c>
      <c r="C2045" t="s">
        <v>2426</v>
      </c>
      <c r="D2045" t="str">
        <f t="shared" si="31"/>
        <v>L10001Nfe</v>
      </c>
    </row>
    <row r="2046" spans="1:4" x14ac:dyDescent="0.2">
      <c r="A2046" t="s">
        <v>4455</v>
      </c>
      <c r="B2046">
        <v>2</v>
      </c>
      <c r="C2046" t="s">
        <v>2426</v>
      </c>
      <c r="D2046" t="str">
        <f t="shared" si="31"/>
        <v>L10001N8S</v>
      </c>
    </row>
    <row r="2047" spans="1:4" x14ac:dyDescent="0.2">
      <c r="A2047" t="s">
        <v>4456</v>
      </c>
      <c r="B2047">
        <v>2</v>
      </c>
      <c r="C2047" t="s">
        <v>2426</v>
      </c>
      <c r="D2047" t="str">
        <f t="shared" si="31"/>
        <v>L10001NYQ</v>
      </c>
    </row>
    <row r="2048" spans="1:4" x14ac:dyDescent="0.2">
      <c r="A2048" t="s">
        <v>4457</v>
      </c>
      <c r="B2048">
        <v>2</v>
      </c>
      <c r="C2048" t="s">
        <v>2426</v>
      </c>
      <c r="D2048" t="str">
        <f t="shared" si="31"/>
        <v>L10001NB8</v>
      </c>
    </row>
    <row r="2049" spans="1:4" x14ac:dyDescent="0.2">
      <c r="A2049" t="s">
        <v>2720</v>
      </c>
      <c r="B2049">
        <v>2</v>
      </c>
      <c r="C2049" t="s">
        <v>2426</v>
      </c>
      <c r="D2049" t="str">
        <f t="shared" si="31"/>
        <v>L10000v3G</v>
      </c>
    </row>
    <row r="2050" spans="1:4" x14ac:dyDescent="0.2">
      <c r="A2050" t="s">
        <v>4458</v>
      </c>
      <c r="B2050">
        <v>2</v>
      </c>
      <c r="C2050" t="s">
        <v>2426</v>
      </c>
      <c r="D2050" t="str">
        <f t="shared" si="31"/>
        <v>L10001NBS</v>
      </c>
    </row>
    <row r="2051" spans="1:4" x14ac:dyDescent="0.2">
      <c r="A2051" t="s">
        <v>4459</v>
      </c>
      <c r="B2051">
        <v>2</v>
      </c>
      <c r="C2051" t="s">
        <v>2426</v>
      </c>
      <c r="D2051" t="str">
        <f t="shared" ref="D2051:D2114" si="32">RIGHT(A2051,9)</f>
        <v>LF00000Pc</v>
      </c>
    </row>
    <row r="2052" spans="1:4" x14ac:dyDescent="0.2">
      <c r="A2052" t="s">
        <v>4460</v>
      </c>
      <c r="B2052">
        <v>2</v>
      </c>
      <c r="C2052" t="s">
        <v>2426</v>
      </c>
      <c r="D2052" t="str">
        <f t="shared" si="32"/>
        <v>L10001NB9</v>
      </c>
    </row>
    <row r="2053" spans="1:4" x14ac:dyDescent="0.2">
      <c r="A2053" t="s">
        <v>4461</v>
      </c>
      <c r="B2053">
        <v>2</v>
      </c>
      <c r="C2053" t="s">
        <v>2426</v>
      </c>
      <c r="D2053" t="str">
        <f t="shared" si="32"/>
        <v>LO00000aA</v>
      </c>
    </row>
    <row r="2054" spans="1:4" x14ac:dyDescent="0.2">
      <c r="A2054" t="s">
        <v>4462</v>
      </c>
      <c r="B2054">
        <v>2</v>
      </c>
      <c r="C2054" t="s">
        <v>2426</v>
      </c>
      <c r="D2054" t="str">
        <f t="shared" si="32"/>
        <v>L10001NUN</v>
      </c>
    </row>
    <row r="2055" spans="1:4" x14ac:dyDescent="0.2">
      <c r="A2055" t="s">
        <v>4463</v>
      </c>
      <c r="B2055">
        <v>2</v>
      </c>
      <c r="C2055" t="s">
        <v>2426</v>
      </c>
      <c r="D2055" t="str">
        <f t="shared" si="32"/>
        <v>LF00000O8</v>
      </c>
    </row>
    <row r="2056" spans="1:4" x14ac:dyDescent="0.2">
      <c r="A2056" t="s">
        <v>4464</v>
      </c>
      <c r="B2056">
        <v>2</v>
      </c>
      <c r="C2056" t="s">
        <v>2426</v>
      </c>
      <c r="D2056" t="str">
        <f t="shared" si="32"/>
        <v>L10001NFb</v>
      </c>
    </row>
    <row r="2057" spans="1:4" x14ac:dyDescent="0.2">
      <c r="A2057" t="s">
        <v>4465</v>
      </c>
      <c r="B2057">
        <v>2</v>
      </c>
      <c r="C2057" t="s">
        <v>2426</v>
      </c>
      <c r="D2057" t="str">
        <f t="shared" si="32"/>
        <v>L10001NGw</v>
      </c>
    </row>
    <row r="2058" spans="1:4" x14ac:dyDescent="0.2">
      <c r="A2058" t="s">
        <v>3025</v>
      </c>
      <c r="B2058">
        <v>2</v>
      </c>
      <c r="C2058" t="s">
        <v>2426</v>
      </c>
      <c r="D2058" t="str">
        <f t="shared" si="32"/>
        <v>L10000uo1</v>
      </c>
    </row>
    <row r="2059" spans="1:4" x14ac:dyDescent="0.2">
      <c r="A2059" t="s">
        <v>4466</v>
      </c>
      <c r="B2059">
        <v>2</v>
      </c>
      <c r="C2059" t="s">
        <v>2426</v>
      </c>
      <c r="D2059" t="str">
        <f t="shared" si="32"/>
        <v>L10001NRN</v>
      </c>
    </row>
    <row r="2060" spans="1:4" x14ac:dyDescent="0.2">
      <c r="A2060" t="s">
        <v>4467</v>
      </c>
      <c r="B2060">
        <v>2</v>
      </c>
      <c r="C2060" t="s">
        <v>2426</v>
      </c>
      <c r="D2060" t="str">
        <f t="shared" si="32"/>
        <v>L10001Ner</v>
      </c>
    </row>
    <row r="2061" spans="1:4" x14ac:dyDescent="0.2">
      <c r="A2061" t="s">
        <v>4468</v>
      </c>
      <c r="B2061">
        <v>2</v>
      </c>
      <c r="C2061" t="s">
        <v>2426</v>
      </c>
      <c r="D2061" t="str">
        <f t="shared" si="32"/>
        <v>LS00000Gc</v>
      </c>
    </row>
    <row r="2062" spans="1:4" x14ac:dyDescent="0.2">
      <c r="A2062" t="s">
        <v>4469</v>
      </c>
      <c r="B2062">
        <v>2</v>
      </c>
      <c r="C2062" t="s">
        <v>2426</v>
      </c>
      <c r="D2062" t="str">
        <f t="shared" si="32"/>
        <v>L10001NAi</v>
      </c>
    </row>
    <row r="2063" spans="1:4" x14ac:dyDescent="0.2">
      <c r="A2063" t="s">
        <v>4470</v>
      </c>
      <c r="B2063">
        <v>2</v>
      </c>
      <c r="C2063" t="s">
        <v>2426</v>
      </c>
      <c r="D2063" t="str">
        <f t="shared" si="32"/>
        <v>L10001NBL</v>
      </c>
    </row>
    <row r="2064" spans="1:4" x14ac:dyDescent="0.2">
      <c r="A2064" t="s">
        <v>4471</v>
      </c>
      <c r="B2064">
        <v>2</v>
      </c>
      <c r="C2064" t="s">
        <v>2426</v>
      </c>
      <c r="D2064" t="str">
        <f t="shared" si="32"/>
        <v>L10001Ndr</v>
      </c>
    </row>
    <row r="2065" spans="1:4" x14ac:dyDescent="0.2">
      <c r="A2065" t="s">
        <v>4472</v>
      </c>
      <c r="B2065">
        <v>2</v>
      </c>
      <c r="C2065" t="s">
        <v>2426</v>
      </c>
      <c r="D2065" t="str">
        <f t="shared" si="32"/>
        <v>LS00000Iu</v>
      </c>
    </row>
    <row r="2066" spans="1:4" x14ac:dyDescent="0.2">
      <c r="A2066" t="s">
        <v>4473</v>
      </c>
      <c r="B2066">
        <v>2</v>
      </c>
      <c r="C2066" t="s">
        <v>2426</v>
      </c>
      <c r="D2066" t="str">
        <f t="shared" si="32"/>
        <v>L10001NHF</v>
      </c>
    </row>
    <row r="2067" spans="1:4" x14ac:dyDescent="0.2">
      <c r="A2067" t="s">
        <v>4474</v>
      </c>
      <c r="B2067">
        <v>2</v>
      </c>
      <c r="C2067" t="s">
        <v>2426</v>
      </c>
      <c r="D2067" t="str">
        <f t="shared" si="32"/>
        <v>L10001Naf</v>
      </c>
    </row>
    <row r="2068" spans="1:4" x14ac:dyDescent="0.2">
      <c r="A2068" t="s">
        <v>4475</v>
      </c>
      <c r="B2068">
        <v>2</v>
      </c>
      <c r="C2068" t="s">
        <v>2426</v>
      </c>
      <c r="D2068" t="str">
        <f t="shared" si="32"/>
        <v>L10001NMH</v>
      </c>
    </row>
    <row r="2069" spans="1:4" x14ac:dyDescent="0.2">
      <c r="A2069" t="s">
        <v>4476</v>
      </c>
      <c r="B2069">
        <v>2</v>
      </c>
      <c r="C2069" t="s">
        <v>2426</v>
      </c>
      <c r="D2069" t="str">
        <f t="shared" si="32"/>
        <v>LO00000YM</v>
      </c>
    </row>
    <row r="2070" spans="1:4" x14ac:dyDescent="0.2">
      <c r="A2070" t="s">
        <v>4477</v>
      </c>
      <c r="B2070">
        <v>2</v>
      </c>
      <c r="C2070" t="s">
        <v>2426</v>
      </c>
      <c r="D2070" t="str">
        <f t="shared" si="32"/>
        <v>L10001NeM</v>
      </c>
    </row>
    <row r="2071" spans="1:4" x14ac:dyDescent="0.2">
      <c r="A2071" t="s">
        <v>4478</v>
      </c>
      <c r="B2071">
        <v>2</v>
      </c>
      <c r="C2071" t="s">
        <v>2426</v>
      </c>
      <c r="D2071" t="str">
        <f t="shared" si="32"/>
        <v>L10001NLg</v>
      </c>
    </row>
    <row r="2072" spans="1:4" x14ac:dyDescent="0.2">
      <c r="A2072" t="s">
        <v>4479</v>
      </c>
      <c r="B2072">
        <v>2</v>
      </c>
      <c r="C2072" t="s">
        <v>2426</v>
      </c>
      <c r="D2072" t="str">
        <f t="shared" si="32"/>
        <v>L10001NE3</v>
      </c>
    </row>
    <row r="2073" spans="1:4" x14ac:dyDescent="0.2">
      <c r="A2073" t="s">
        <v>4480</v>
      </c>
      <c r="B2073">
        <v>2</v>
      </c>
      <c r="C2073" t="s">
        <v>2426</v>
      </c>
      <c r="D2073" t="str">
        <f t="shared" si="32"/>
        <v>L10001NDX</v>
      </c>
    </row>
    <row r="2074" spans="1:4" x14ac:dyDescent="0.2">
      <c r="A2074" t="s">
        <v>4481</v>
      </c>
      <c r="B2074">
        <v>2</v>
      </c>
      <c r="C2074" t="s">
        <v>2426</v>
      </c>
      <c r="D2074" t="str">
        <f t="shared" si="32"/>
        <v>L10000rXw</v>
      </c>
    </row>
    <row r="2075" spans="1:4" x14ac:dyDescent="0.2">
      <c r="A2075" t="s">
        <v>4482</v>
      </c>
      <c r="B2075">
        <v>2</v>
      </c>
      <c r="C2075" t="s">
        <v>2426</v>
      </c>
      <c r="D2075" t="str">
        <f t="shared" si="32"/>
        <v>LS00000If</v>
      </c>
    </row>
    <row r="2076" spans="1:4" x14ac:dyDescent="0.2">
      <c r="A2076" t="s">
        <v>4483</v>
      </c>
      <c r="B2076">
        <v>2</v>
      </c>
      <c r="C2076" t="s">
        <v>2426</v>
      </c>
      <c r="D2076" t="str">
        <f t="shared" si="32"/>
        <v>L10001NCa</v>
      </c>
    </row>
    <row r="2077" spans="1:4" x14ac:dyDescent="0.2">
      <c r="A2077" t="s">
        <v>4484</v>
      </c>
      <c r="B2077">
        <v>2</v>
      </c>
      <c r="C2077" t="s">
        <v>2426</v>
      </c>
      <c r="D2077" t="str">
        <f t="shared" si="32"/>
        <v>L10001N7h</v>
      </c>
    </row>
    <row r="2078" spans="1:4" x14ac:dyDescent="0.2">
      <c r="A2078" t="s">
        <v>4485</v>
      </c>
      <c r="B2078">
        <v>2</v>
      </c>
      <c r="C2078" t="s">
        <v>2426</v>
      </c>
      <c r="D2078" t="str">
        <f t="shared" si="32"/>
        <v>L10001NS2</v>
      </c>
    </row>
    <row r="2079" spans="1:4" x14ac:dyDescent="0.2">
      <c r="A2079" t="s">
        <v>4486</v>
      </c>
      <c r="B2079">
        <v>2</v>
      </c>
      <c r="C2079" t="s">
        <v>2426</v>
      </c>
      <c r="D2079" t="str">
        <f t="shared" si="32"/>
        <v>L10001NFj</v>
      </c>
    </row>
    <row r="2080" spans="1:4" x14ac:dyDescent="0.2">
      <c r="A2080" t="s">
        <v>4487</v>
      </c>
      <c r="B2080">
        <v>2</v>
      </c>
      <c r="C2080" t="s">
        <v>2426</v>
      </c>
      <c r="D2080" t="str">
        <f t="shared" si="32"/>
        <v>L10001NLs</v>
      </c>
    </row>
    <row r="2081" spans="1:4" x14ac:dyDescent="0.2">
      <c r="A2081" t="s">
        <v>4488</v>
      </c>
      <c r="B2081">
        <v>2</v>
      </c>
      <c r="C2081" t="s">
        <v>2426</v>
      </c>
      <c r="D2081" t="str">
        <f t="shared" si="32"/>
        <v>L10001N5w</v>
      </c>
    </row>
    <row r="2082" spans="1:4" x14ac:dyDescent="0.2">
      <c r="A2082" t="s">
        <v>4489</v>
      </c>
      <c r="B2082">
        <v>2</v>
      </c>
      <c r="C2082" t="s">
        <v>2426</v>
      </c>
      <c r="D2082" t="str">
        <f t="shared" si="32"/>
        <v>L10001NdB</v>
      </c>
    </row>
    <row r="2083" spans="1:4" x14ac:dyDescent="0.2">
      <c r="A2083" t="s">
        <v>4490</v>
      </c>
      <c r="B2083">
        <v>2</v>
      </c>
      <c r="C2083" t="s">
        <v>2426</v>
      </c>
      <c r="D2083" t="str">
        <f t="shared" si="32"/>
        <v>L10001NTM</v>
      </c>
    </row>
    <row r="2084" spans="1:4" x14ac:dyDescent="0.2">
      <c r="A2084" t="s">
        <v>4491</v>
      </c>
      <c r="B2084">
        <v>2</v>
      </c>
      <c r="C2084" t="s">
        <v>2426</v>
      </c>
      <c r="D2084" t="str">
        <f t="shared" si="32"/>
        <v>L10001NAB</v>
      </c>
    </row>
    <row r="2085" spans="1:4" x14ac:dyDescent="0.2">
      <c r="A2085" t="s">
        <v>4492</v>
      </c>
      <c r="B2085">
        <v>2</v>
      </c>
      <c r="C2085" t="s">
        <v>2426</v>
      </c>
      <c r="D2085" t="str">
        <f t="shared" si="32"/>
        <v>L10001NM8</v>
      </c>
    </row>
    <row r="2086" spans="1:4" x14ac:dyDescent="0.2">
      <c r="A2086" t="s">
        <v>4493</v>
      </c>
      <c r="B2086">
        <v>2</v>
      </c>
      <c r="C2086" t="s">
        <v>2426</v>
      </c>
      <c r="D2086" t="str">
        <f t="shared" si="32"/>
        <v>L10001NKX</v>
      </c>
    </row>
    <row r="2087" spans="1:4" x14ac:dyDescent="0.2">
      <c r="A2087" t="s">
        <v>4494</v>
      </c>
      <c r="B2087">
        <v>2</v>
      </c>
      <c r="C2087" t="s">
        <v>2426</v>
      </c>
      <c r="D2087" t="str">
        <f t="shared" si="32"/>
        <v>L10001NMA</v>
      </c>
    </row>
    <row r="2088" spans="1:4" x14ac:dyDescent="0.2">
      <c r="A2088" t="s">
        <v>4495</v>
      </c>
      <c r="B2088">
        <v>2</v>
      </c>
      <c r="C2088" t="s">
        <v>2426</v>
      </c>
      <c r="D2088" t="str">
        <f t="shared" si="32"/>
        <v>L10001Nd7</v>
      </c>
    </row>
    <row r="2089" spans="1:4" x14ac:dyDescent="0.2">
      <c r="A2089" t="s">
        <v>4496</v>
      </c>
      <c r="B2089">
        <v>2</v>
      </c>
      <c r="C2089" t="s">
        <v>2426</v>
      </c>
      <c r="D2089" t="str">
        <f t="shared" si="32"/>
        <v>L10001NHf</v>
      </c>
    </row>
    <row r="2090" spans="1:4" x14ac:dyDescent="0.2">
      <c r="A2090" t="s">
        <v>4497</v>
      </c>
      <c r="B2090">
        <v>2</v>
      </c>
      <c r="C2090" t="s">
        <v>2426</v>
      </c>
      <c r="D2090" t="str">
        <f t="shared" si="32"/>
        <v>L100098HJ</v>
      </c>
    </row>
    <row r="2091" spans="1:4" x14ac:dyDescent="0.2">
      <c r="A2091" t="s">
        <v>4498</v>
      </c>
      <c r="B2091">
        <v>2</v>
      </c>
      <c r="C2091" t="s">
        <v>2426</v>
      </c>
      <c r="D2091" t="str">
        <f t="shared" si="32"/>
        <v>L10001NIB</v>
      </c>
    </row>
    <row r="2092" spans="1:4" x14ac:dyDescent="0.2">
      <c r="A2092" t="s">
        <v>4499</v>
      </c>
      <c r="B2092">
        <v>2</v>
      </c>
      <c r="C2092" t="s">
        <v>2426</v>
      </c>
      <c r="D2092" t="str">
        <f t="shared" si="32"/>
        <v>LO00000Zf</v>
      </c>
    </row>
    <row r="2093" spans="1:4" x14ac:dyDescent="0.2">
      <c r="A2093" t="s">
        <v>4500</v>
      </c>
      <c r="B2093">
        <v>2</v>
      </c>
      <c r="C2093" t="s">
        <v>2426</v>
      </c>
      <c r="D2093" t="str">
        <f t="shared" si="32"/>
        <v>L10001NL4</v>
      </c>
    </row>
    <row r="2094" spans="1:4" x14ac:dyDescent="0.2">
      <c r="A2094" t="s">
        <v>4501</v>
      </c>
      <c r="B2094">
        <v>2</v>
      </c>
      <c r="C2094" t="s">
        <v>2426</v>
      </c>
      <c r="D2094" t="str">
        <f t="shared" si="32"/>
        <v>L10001N7p</v>
      </c>
    </row>
    <row r="2095" spans="1:4" x14ac:dyDescent="0.2">
      <c r="A2095" t="s">
        <v>4502</v>
      </c>
      <c r="B2095">
        <v>2</v>
      </c>
      <c r="C2095" t="s">
        <v>2426</v>
      </c>
      <c r="D2095" t="str">
        <f t="shared" si="32"/>
        <v>LS00000HK</v>
      </c>
    </row>
    <row r="2096" spans="1:4" x14ac:dyDescent="0.2">
      <c r="A2096" t="s">
        <v>4503</v>
      </c>
      <c r="B2096">
        <v>2</v>
      </c>
      <c r="C2096" t="s">
        <v>2426</v>
      </c>
      <c r="D2096" t="str">
        <f t="shared" si="32"/>
        <v>L10001NBa</v>
      </c>
    </row>
    <row r="2097" spans="1:4" x14ac:dyDescent="0.2">
      <c r="A2097" t="s">
        <v>4504</v>
      </c>
      <c r="B2097">
        <v>2</v>
      </c>
      <c r="C2097" t="s">
        <v>2426</v>
      </c>
      <c r="D2097" t="str">
        <f t="shared" si="32"/>
        <v>L10001N5x</v>
      </c>
    </row>
    <row r="2098" spans="1:4" x14ac:dyDescent="0.2">
      <c r="A2098" t="s">
        <v>4505</v>
      </c>
      <c r="B2098">
        <v>2</v>
      </c>
      <c r="C2098" t="s">
        <v>2426</v>
      </c>
      <c r="D2098" t="str">
        <f t="shared" si="32"/>
        <v>L10001NDJ</v>
      </c>
    </row>
    <row r="2099" spans="1:4" x14ac:dyDescent="0.2">
      <c r="A2099" t="s">
        <v>4506</v>
      </c>
      <c r="B2099">
        <v>2</v>
      </c>
      <c r="C2099" t="s">
        <v>2426</v>
      </c>
      <c r="D2099" t="str">
        <f t="shared" si="32"/>
        <v>LO00000Y4</v>
      </c>
    </row>
    <row r="2100" spans="1:4" x14ac:dyDescent="0.2">
      <c r="A2100" t="s">
        <v>4507</v>
      </c>
      <c r="B2100">
        <v>2</v>
      </c>
      <c r="C2100" t="s">
        <v>2426</v>
      </c>
      <c r="D2100" t="str">
        <f t="shared" si="32"/>
        <v>L10001Nep</v>
      </c>
    </row>
    <row r="2101" spans="1:4" x14ac:dyDescent="0.2">
      <c r="A2101" t="s">
        <v>4508</v>
      </c>
      <c r="B2101">
        <v>2</v>
      </c>
      <c r="C2101" t="s">
        <v>2426</v>
      </c>
      <c r="D2101" t="str">
        <f t="shared" si="32"/>
        <v>L10001NQn</v>
      </c>
    </row>
    <row r="2102" spans="1:4" x14ac:dyDescent="0.2">
      <c r="A2102" t="s">
        <v>4509</v>
      </c>
      <c r="B2102">
        <v>2</v>
      </c>
      <c r="C2102" t="s">
        <v>2426</v>
      </c>
      <c r="D2102" t="str">
        <f t="shared" si="32"/>
        <v>L100095U1</v>
      </c>
    </row>
    <row r="2103" spans="1:4" x14ac:dyDescent="0.2">
      <c r="A2103" t="s">
        <v>4510</v>
      </c>
      <c r="B2103">
        <v>2</v>
      </c>
      <c r="C2103" t="s">
        <v>2426</v>
      </c>
      <c r="D2103" t="str">
        <f t="shared" si="32"/>
        <v>L100095UT</v>
      </c>
    </row>
    <row r="2104" spans="1:4" x14ac:dyDescent="0.2">
      <c r="A2104" t="s">
        <v>4511</v>
      </c>
      <c r="B2104">
        <v>2</v>
      </c>
      <c r="C2104" t="s">
        <v>2426</v>
      </c>
      <c r="D2104" t="str">
        <f t="shared" si="32"/>
        <v>L10001NC0</v>
      </c>
    </row>
    <row r="2105" spans="1:4" x14ac:dyDescent="0.2">
      <c r="A2105" t="s">
        <v>4512</v>
      </c>
      <c r="B2105">
        <v>2</v>
      </c>
      <c r="C2105" t="s">
        <v>2426</v>
      </c>
      <c r="D2105" t="str">
        <f t="shared" si="32"/>
        <v>L10001NfR</v>
      </c>
    </row>
    <row r="2106" spans="1:4" x14ac:dyDescent="0.2">
      <c r="A2106" t="s">
        <v>4513</v>
      </c>
      <c r="B2106">
        <v>2</v>
      </c>
      <c r="C2106" t="s">
        <v>2426</v>
      </c>
      <c r="D2106" t="str">
        <f t="shared" si="32"/>
        <v>L10001NCN</v>
      </c>
    </row>
    <row r="2107" spans="1:4" x14ac:dyDescent="0.2">
      <c r="A2107" t="s">
        <v>4514</v>
      </c>
      <c r="B2107">
        <v>2</v>
      </c>
      <c r="C2107" t="s">
        <v>2426</v>
      </c>
      <c r="D2107" t="str">
        <f t="shared" si="32"/>
        <v>LO00000Zo</v>
      </c>
    </row>
    <row r="2108" spans="1:4" x14ac:dyDescent="0.2">
      <c r="A2108" t="s">
        <v>4515</v>
      </c>
      <c r="B2108">
        <v>2</v>
      </c>
      <c r="C2108" t="s">
        <v>2426</v>
      </c>
      <c r="D2108" t="str">
        <f t="shared" si="32"/>
        <v>L10001NEj</v>
      </c>
    </row>
    <row r="2109" spans="1:4" x14ac:dyDescent="0.2">
      <c r="A2109" t="s">
        <v>4516</v>
      </c>
      <c r="B2109">
        <v>2</v>
      </c>
      <c r="C2109" t="s">
        <v>2426</v>
      </c>
      <c r="D2109" t="str">
        <f t="shared" si="32"/>
        <v>L10001NCY</v>
      </c>
    </row>
    <row r="2110" spans="1:4" x14ac:dyDescent="0.2">
      <c r="A2110" t="s">
        <v>4517</v>
      </c>
      <c r="B2110">
        <v>2</v>
      </c>
      <c r="C2110" t="s">
        <v>2426</v>
      </c>
      <c r="D2110" t="str">
        <f t="shared" si="32"/>
        <v>L10001Nbx</v>
      </c>
    </row>
    <row r="2111" spans="1:4" x14ac:dyDescent="0.2">
      <c r="A2111" t="s">
        <v>4518</v>
      </c>
      <c r="B2111">
        <v>2</v>
      </c>
      <c r="C2111" t="s">
        <v>2426</v>
      </c>
      <c r="D2111" t="str">
        <f t="shared" si="32"/>
        <v>L10001NGE</v>
      </c>
    </row>
    <row r="2112" spans="1:4" x14ac:dyDescent="0.2">
      <c r="A2112" t="s">
        <v>4519</v>
      </c>
      <c r="B2112">
        <v>2</v>
      </c>
      <c r="C2112" t="s">
        <v>2426</v>
      </c>
      <c r="D2112" t="str">
        <f t="shared" si="32"/>
        <v>L10001NR8</v>
      </c>
    </row>
    <row r="2113" spans="1:4" x14ac:dyDescent="0.2">
      <c r="A2113" t="s">
        <v>4520</v>
      </c>
      <c r="B2113">
        <v>2</v>
      </c>
      <c r="C2113" t="s">
        <v>2426</v>
      </c>
      <c r="D2113" t="str">
        <f t="shared" si="32"/>
        <v>LS00000A9</v>
      </c>
    </row>
    <row r="2114" spans="1:4" x14ac:dyDescent="0.2">
      <c r="A2114" t="s">
        <v>4521</v>
      </c>
      <c r="B2114">
        <v>2</v>
      </c>
      <c r="C2114" t="s">
        <v>2426</v>
      </c>
      <c r="D2114" t="str">
        <f t="shared" si="32"/>
        <v>L10001NOc</v>
      </c>
    </row>
    <row r="2115" spans="1:4" x14ac:dyDescent="0.2">
      <c r="A2115" t="s">
        <v>4522</v>
      </c>
      <c r="B2115">
        <v>2</v>
      </c>
      <c r="C2115" t="s">
        <v>2426</v>
      </c>
      <c r="D2115" t="str">
        <f t="shared" ref="D2115:D2178" si="33">RIGHT(A2115,9)</f>
        <v>L10001NLr</v>
      </c>
    </row>
    <row r="2116" spans="1:4" x14ac:dyDescent="0.2">
      <c r="A2116" t="s">
        <v>4523</v>
      </c>
      <c r="B2116">
        <v>2</v>
      </c>
      <c r="C2116" t="s">
        <v>2426</v>
      </c>
      <c r="D2116" t="str">
        <f t="shared" si="33"/>
        <v>L10001NSX</v>
      </c>
    </row>
    <row r="2117" spans="1:4" x14ac:dyDescent="0.2">
      <c r="A2117" t="s">
        <v>4524</v>
      </c>
      <c r="B2117">
        <v>2</v>
      </c>
      <c r="C2117" t="s">
        <v>2426</v>
      </c>
      <c r="D2117" t="str">
        <f t="shared" si="33"/>
        <v>L10001NFI</v>
      </c>
    </row>
    <row r="2118" spans="1:4" x14ac:dyDescent="0.2">
      <c r="A2118" t="s">
        <v>4525</v>
      </c>
      <c r="B2118">
        <v>2</v>
      </c>
      <c r="C2118" t="s">
        <v>2426</v>
      </c>
      <c r="D2118" t="str">
        <f t="shared" si="33"/>
        <v>L10001N8H</v>
      </c>
    </row>
    <row r="2119" spans="1:4" x14ac:dyDescent="0.2">
      <c r="A2119" t="s">
        <v>4526</v>
      </c>
      <c r="B2119">
        <v>2</v>
      </c>
      <c r="C2119" t="s">
        <v>2426</v>
      </c>
      <c r="D2119" t="str">
        <f t="shared" si="33"/>
        <v>LO00000Wz</v>
      </c>
    </row>
    <row r="2120" spans="1:4" x14ac:dyDescent="0.2">
      <c r="A2120" t="s">
        <v>4527</v>
      </c>
      <c r="B2120">
        <v>2</v>
      </c>
      <c r="C2120" t="s">
        <v>2426</v>
      </c>
      <c r="D2120" t="str">
        <f t="shared" si="33"/>
        <v>L10001NJf</v>
      </c>
    </row>
    <row r="2121" spans="1:4" x14ac:dyDescent="0.2">
      <c r="A2121" t="s">
        <v>4528</v>
      </c>
      <c r="B2121">
        <v>2</v>
      </c>
      <c r="C2121" t="s">
        <v>2426</v>
      </c>
      <c r="D2121" t="str">
        <f t="shared" si="33"/>
        <v>L10001NDe</v>
      </c>
    </row>
    <row r="2122" spans="1:4" x14ac:dyDescent="0.2">
      <c r="A2122" t="s">
        <v>4529</v>
      </c>
      <c r="B2122">
        <v>2</v>
      </c>
      <c r="C2122" t="s">
        <v>2426</v>
      </c>
      <c r="D2122" t="str">
        <f t="shared" si="33"/>
        <v>L10001NU5</v>
      </c>
    </row>
    <row r="2123" spans="1:4" x14ac:dyDescent="0.2">
      <c r="A2123" t="s">
        <v>4530</v>
      </c>
      <c r="B2123">
        <v>2</v>
      </c>
      <c r="C2123" t="s">
        <v>2426</v>
      </c>
      <c r="D2123" t="str">
        <f t="shared" si="33"/>
        <v>L10001NXd</v>
      </c>
    </row>
    <row r="2124" spans="1:4" x14ac:dyDescent="0.2">
      <c r="A2124" t="s">
        <v>4531</v>
      </c>
      <c r="B2124">
        <v>2</v>
      </c>
      <c r="C2124" t="s">
        <v>2426</v>
      </c>
      <c r="D2124" t="str">
        <f t="shared" si="33"/>
        <v>L10001NLf</v>
      </c>
    </row>
    <row r="2125" spans="1:4" x14ac:dyDescent="0.2">
      <c r="A2125" t="s">
        <v>4532</v>
      </c>
      <c r="B2125">
        <v>2</v>
      </c>
      <c r="C2125" t="s">
        <v>2426</v>
      </c>
      <c r="D2125" t="str">
        <f t="shared" si="33"/>
        <v>L10001NeI</v>
      </c>
    </row>
    <row r="2126" spans="1:4" x14ac:dyDescent="0.2">
      <c r="A2126" t="s">
        <v>4533</v>
      </c>
      <c r="B2126">
        <v>2</v>
      </c>
      <c r="C2126" t="s">
        <v>2426</v>
      </c>
      <c r="D2126" t="str">
        <f t="shared" si="33"/>
        <v>L10001NIW</v>
      </c>
    </row>
    <row r="2127" spans="1:4" x14ac:dyDescent="0.2">
      <c r="A2127" t="s">
        <v>4534</v>
      </c>
      <c r="B2127">
        <v>2</v>
      </c>
      <c r="C2127" t="s">
        <v>2426</v>
      </c>
      <c r="D2127" t="str">
        <f t="shared" si="33"/>
        <v>L10001N5m</v>
      </c>
    </row>
    <row r="2128" spans="1:4" x14ac:dyDescent="0.2">
      <c r="A2128" t="s">
        <v>4535</v>
      </c>
      <c r="B2128">
        <v>2</v>
      </c>
      <c r="C2128" t="s">
        <v>2426</v>
      </c>
      <c r="D2128" t="str">
        <f t="shared" si="33"/>
        <v>L10001NcU</v>
      </c>
    </row>
    <row r="2129" spans="1:4" x14ac:dyDescent="0.2">
      <c r="A2129" t="s">
        <v>4536</v>
      </c>
      <c r="B2129">
        <v>2</v>
      </c>
      <c r="C2129" t="s">
        <v>2426</v>
      </c>
      <c r="D2129" t="str">
        <f t="shared" si="33"/>
        <v>L10008l5K</v>
      </c>
    </row>
    <row r="2130" spans="1:4" x14ac:dyDescent="0.2">
      <c r="A2130" t="s">
        <v>4537</v>
      </c>
      <c r="B2130">
        <v>2</v>
      </c>
      <c r="C2130" t="s">
        <v>2426</v>
      </c>
      <c r="D2130" t="str">
        <f t="shared" si="33"/>
        <v>LO00000Yz</v>
      </c>
    </row>
    <row r="2131" spans="1:4" x14ac:dyDescent="0.2">
      <c r="A2131" t="s">
        <v>4538</v>
      </c>
      <c r="B2131">
        <v>2</v>
      </c>
      <c r="C2131" t="s">
        <v>2426</v>
      </c>
      <c r="D2131" t="str">
        <f t="shared" si="33"/>
        <v>L2P00005r</v>
      </c>
    </row>
    <row r="2132" spans="1:4" x14ac:dyDescent="0.2">
      <c r="A2132" t="s">
        <v>4539</v>
      </c>
      <c r="B2132">
        <v>2</v>
      </c>
      <c r="C2132" t="s">
        <v>2426</v>
      </c>
      <c r="D2132" t="str">
        <f t="shared" si="33"/>
        <v>L10001Ncf</v>
      </c>
    </row>
    <row r="2133" spans="1:4" x14ac:dyDescent="0.2">
      <c r="A2133" t="s">
        <v>4540</v>
      </c>
      <c r="B2133">
        <v>2</v>
      </c>
      <c r="C2133" t="s">
        <v>2426</v>
      </c>
      <c r="D2133" t="str">
        <f t="shared" si="33"/>
        <v>L10008noP</v>
      </c>
    </row>
    <row r="2134" spans="1:4" x14ac:dyDescent="0.2">
      <c r="A2134" t="s">
        <v>4541</v>
      </c>
      <c r="B2134">
        <v>2</v>
      </c>
      <c r="C2134" t="s">
        <v>2426</v>
      </c>
      <c r="D2134" t="str">
        <f t="shared" si="33"/>
        <v>L3J00003N</v>
      </c>
    </row>
    <row r="2135" spans="1:4" x14ac:dyDescent="0.2">
      <c r="A2135" t="s">
        <v>4542</v>
      </c>
      <c r="B2135">
        <v>2</v>
      </c>
      <c r="C2135" t="s">
        <v>2426</v>
      </c>
      <c r="D2135" t="str">
        <f t="shared" si="33"/>
        <v>L10001NK2</v>
      </c>
    </row>
    <row r="2136" spans="1:4" x14ac:dyDescent="0.2">
      <c r="A2136" t="s">
        <v>4543</v>
      </c>
      <c r="B2136">
        <v>2</v>
      </c>
      <c r="C2136" t="s">
        <v>2426</v>
      </c>
      <c r="D2136" t="str">
        <f t="shared" si="33"/>
        <v>L10001N6C</v>
      </c>
    </row>
    <row r="2137" spans="1:4" x14ac:dyDescent="0.2">
      <c r="A2137" t="s">
        <v>4544</v>
      </c>
      <c r="B2137">
        <v>2</v>
      </c>
      <c r="C2137" t="s">
        <v>2426</v>
      </c>
      <c r="D2137" t="str">
        <f t="shared" si="33"/>
        <v>L10001NXa</v>
      </c>
    </row>
    <row r="2138" spans="1:4" x14ac:dyDescent="0.2">
      <c r="A2138" t="s">
        <v>4545</v>
      </c>
      <c r="B2138">
        <v>2</v>
      </c>
      <c r="C2138" t="s">
        <v>2426</v>
      </c>
      <c r="D2138" t="str">
        <f t="shared" si="33"/>
        <v>L10001NUc</v>
      </c>
    </row>
    <row r="2139" spans="1:4" x14ac:dyDescent="0.2">
      <c r="A2139" t="s">
        <v>4546</v>
      </c>
      <c r="B2139">
        <v>2</v>
      </c>
      <c r="C2139" t="s">
        <v>2426</v>
      </c>
      <c r="D2139" t="str">
        <f t="shared" si="33"/>
        <v>L10001NdY</v>
      </c>
    </row>
    <row r="2140" spans="1:4" x14ac:dyDescent="0.2">
      <c r="A2140" t="s">
        <v>4547</v>
      </c>
      <c r="B2140">
        <v>2</v>
      </c>
      <c r="C2140" t="s">
        <v>2426</v>
      </c>
      <c r="D2140" t="str">
        <f t="shared" si="33"/>
        <v>LS00000I1</v>
      </c>
    </row>
    <row r="2141" spans="1:4" x14ac:dyDescent="0.2">
      <c r="A2141" t="s">
        <v>4548</v>
      </c>
      <c r="B2141">
        <v>2</v>
      </c>
      <c r="C2141" t="s">
        <v>2426</v>
      </c>
      <c r="D2141" t="str">
        <f t="shared" si="33"/>
        <v>L2P00005d</v>
      </c>
    </row>
    <row r="2142" spans="1:4" x14ac:dyDescent="0.2">
      <c r="A2142" t="s">
        <v>4549</v>
      </c>
      <c r="B2142">
        <v>2</v>
      </c>
      <c r="C2142" t="s">
        <v>2426</v>
      </c>
      <c r="D2142" t="str">
        <f t="shared" si="33"/>
        <v>L10001NTI</v>
      </c>
    </row>
    <row r="2143" spans="1:4" x14ac:dyDescent="0.2">
      <c r="A2143" t="s">
        <v>4550</v>
      </c>
      <c r="B2143">
        <v>2</v>
      </c>
      <c r="C2143" t="s">
        <v>2426</v>
      </c>
      <c r="D2143" t="str">
        <f t="shared" si="33"/>
        <v>L10001Nf2</v>
      </c>
    </row>
    <row r="2144" spans="1:4" x14ac:dyDescent="0.2">
      <c r="A2144" t="s">
        <v>4551</v>
      </c>
      <c r="B2144">
        <v>2</v>
      </c>
      <c r="C2144" t="s">
        <v>2426</v>
      </c>
      <c r="D2144" t="str">
        <f t="shared" si="33"/>
        <v>L10001N81</v>
      </c>
    </row>
    <row r="2145" spans="1:4" x14ac:dyDescent="0.2">
      <c r="A2145" t="s">
        <v>4552</v>
      </c>
      <c r="B2145">
        <v>2</v>
      </c>
      <c r="C2145" t="s">
        <v>2426</v>
      </c>
      <c r="D2145" t="str">
        <f t="shared" si="33"/>
        <v>L10001NgM</v>
      </c>
    </row>
    <row r="2146" spans="1:4" x14ac:dyDescent="0.2">
      <c r="A2146" t="s">
        <v>4553</v>
      </c>
      <c r="B2146">
        <v>2</v>
      </c>
      <c r="C2146" t="s">
        <v>2426</v>
      </c>
      <c r="D2146" t="str">
        <f t="shared" si="33"/>
        <v>L10001NJK</v>
      </c>
    </row>
    <row r="2147" spans="1:4" x14ac:dyDescent="0.2">
      <c r="A2147" t="s">
        <v>4554</v>
      </c>
      <c r="B2147">
        <v>2</v>
      </c>
      <c r="C2147" t="s">
        <v>2426</v>
      </c>
      <c r="D2147" t="str">
        <f t="shared" si="33"/>
        <v>L10001NeY</v>
      </c>
    </row>
    <row r="2148" spans="1:4" x14ac:dyDescent="0.2">
      <c r="A2148" t="s">
        <v>4555</v>
      </c>
      <c r="B2148">
        <v>2</v>
      </c>
      <c r="C2148" t="s">
        <v>2426</v>
      </c>
      <c r="D2148" t="str">
        <f t="shared" si="33"/>
        <v>LS00000AH</v>
      </c>
    </row>
    <row r="2149" spans="1:4" x14ac:dyDescent="0.2">
      <c r="A2149" t="s">
        <v>4556</v>
      </c>
      <c r="B2149">
        <v>2</v>
      </c>
      <c r="C2149" t="s">
        <v>2426</v>
      </c>
      <c r="D2149" t="str">
        <f t="shared" si="33"/>
        <v>L10001NE1</v>
      </c>
    </row>
    <row r="2150" spans="1:4" x14ac:dyDescent="0.2">
      <c r="A2150" t="s">
        <v>4557</v>
      </c>
      <c r="B2150">
        <v>2</v>
      </c>
      <c r="C2150" t="s">
        <v>2426</v>
      </c>
      <c r="D2150" t="str">
        <f t="shared" si="33"/>
        <v>LF00000Om</v>
      </c>
    </row>
    <row r="2151" spans="1:4" x14ac:dyDescent="0.2">
      <c r="A2151" t="s">
        <v>4558</v>
      </c>
      <c r="B2151">
        <v>2</v>
      </c>
      <c r="C2151" t="s">
        <v>2426</v>
      </c>
      <c r="D2151" t="str">
        <f t="shared" si="33"/>
        <v>L3J00003M</v>
      </c>
    </row>
    <row r="2152" spans="1:4" x14ac:dyDescent="0.2">
      <c r="A2152" t="s">
        <v>2670</v>
      </c>
      <c r="B2152">
        <v>2</v>
      </c>
      <c r="C2152" t="s">
        <v>2426</v>
      </c>
      <c r="D2152" t="str">
        <f t="shared" si="33"/>
        <v>L10000vSD</v>
      </c>
    </row>
    <row r="2153" spans="1:4" x14ac:dyDescent="0.2">
      <c r="A2153" t="s">
        <v>4559</v>
      </c>
      <c r="B2153">
        <v>2</v>
      </c>
      <c r="C2153" t="s">
        <v>2426</v>
      </c>
      <c r="D2153" t="str">
        <f t="shared" si="33"/>
        <v>LS00000FO</v>
      </c>
    </row>
    <row r="2154" spans="1:4" x14ac:dyDescent="0.2">
      <c r="A2154" t="s">
        <v>4560</v>
      </c>
      <c r="B2154">
        <v>2</v>
      </c>
      <c r="C2154" t="s">
        <v>2426</v>
      </c>
      <c r="D2154" t="str">
        <f t="shared" si="33"/>
        <v>L10001NDR</v>
      </c>
    </row>
    <row r="2155" spans="1:4" x14ac:dyDescent="0.2">
      <c r="A2155" t="s">
        <v>4561</v>
      </c>
      <c r="B2155">
        <v>2</v>
      </c>
      <c r="C2155" t="s">
        <v>2426</v>
      </c>
      <c r="D2155" t="str">
        <f t="shared" si="33"/>
        <v>L10001NCe</v>
      </c>
    </row>
    <row r="2156" spans="1:4" x14ac:dyDescent="0.2">
      <c r="A2156" t="s">
        <v>4562</v>
      </c>
      <c r="B2156">
        <v>2</v>
      </c>
      <c r="C2156" t="s">
        <v>2426</v>
      </c>
      <c r="D2156" t="str">
        <f t="shared" si="33"/>
        <v>L100093wM</v>
      </c>
    </row>
    <row r="2157" spans="1:4" x14ac:dyDescent="0.2">
      <c r="A2157" t="s">
        <v>4563</v>
      </c>
      <c r="B2157">
        <v>2</v>
      </c>
      <c r="C2157" t="s">
        <v>2426</v>
      </c>
      <c r="D2157" t="str">
        <f t="shared" si="33"/>
        <v>LS00000BI</v>
      </c>
    </row>
    <row r="2158" spans="1:4" x14ac:dyDescent="0.2">
      <c r="A2158" t="s">
        <v>4564</v>
      </c>
      <c r="B2158">
        <v>2</v>
      </c>
      <c r="C2158" t="s">
        <v>2426</v>
      </c>
      <c r="D2158" t="str">
        <f t="shared" si="33"/>
        <v>L10001NDx</v>
      </c>
    </row>
    <row r="2159" spans="1:4" x14ac:dyDescent="0.2">
      <c r="A2159" t="s">
        <v>4565</v>
      </c>
      <c r="B2159">
        <v>2</v>
      </c>
      <c r="C2159" t="s">
        <v>2426</v>
      </c>
      <c r="D2159" t="str">
        <f t="shared" si="33"/>
        <v>L100098G7</v>
      </c>
    </row>
    <row r="2160" spans="1:4" x14ac:dyDescent="0.2">
      <c r="A2160" t="s">
        <v>4566</v>
      </c>
      <c r="B2160">
        <v>2</v>
      </c>
      <c r="C2160" t="s">
        <v>2426</v>
      </c>
      <c r="D2160" t="str">
        <f t="shared" si="33"/>
        <v>L10001NMy</v>
      </c>
    </row>
    <row r="2161" spans="1:4" x14ac:dyDescent="0.2">
      <c r="A2161" t="s">
        <v>4567</v>
      </c>
      <c r="B2161">
        <v>2</v>
      </c>
      <c r="C2161" t="s">
        <v>2426</v>
      </c>
      <c r="D2161" t="str">
        <f t="shared" si="33"/>
        <v>L10001N77</v>
      </c>
    </row>
    <row r="2162" spans="1:4" x14ac:dyDescent="0.2">
      <c r="A2162" t="s">
        <v>4568</v>
      </c>
      <c r="B2162">
        <v>2</v>
      </c>
      <c r="C2162" t="s">
        <v>2426</v>
      </c>
      <c r="D2162" t="str">
        <f t="shared" si="33"/>
        <v>L10000s6e</v>
      </c>
    </row>
    <row r="2163" spans="1:4" x14ac:dyDescent="0.2">
      <c r="A2163" t="s">
        <v>4569</v>
      </c>
      <c r="B2163">
        <v>2</v>
      </c>
      <c r="C2163" t="s">
        <v>2426</v>
      </c>
      <c r="D2163" t="str">
        <f t="shared" si="33"/>
        <v>L5W0000CJ</v>
      </c>
    </row>
    <row r="2164" spans="1:4" x14ac:dyDescent="0.2">
      <c r="A2164" t="s">
        <v>4570</v>
      </c>
      <c r="B2164">
        <v>2</v>
      </c>
      <c r="C2164" t="s">
        <v>2426</v>
      </c>
      <c r="D2164" t="str">
        <f t="shared" si="33"/>
        <v>L10001NJh</v>
      </c>
    </row>
    <row r="2165" spans="1:4" x14ac:dyDescent="0.2">
      <c r="A2165" t="s">
        <v>4571</v>
      </c>
      <c r="B2165">
        <v>2</v>
      </c>
      <c r="C2165" t="s">
        <v>2426</v>
      </c>
      <c r="D2165" t="str">
        <f t="shared" si="33"/>
        <v>L100098FI</v>
      </c>
    </row>
    <row r="2166" spans="1:4" x14ac:dyDescent="0.2">
      <c r="A2166" t="s">
        <v>4572</v>
      </c>
      <c r="B2166">
        <v>2</v>
      </c>
      <c r="C2166" t="s">
        <v>2426</v>
      </c>
      <c r="D2166" t="str">
        <f t="shared" si="33"/>
        <v>LS00000Do</v>
      </c>
    </row>
    <row r="2167" spans="1:4" x14ac:dyDescent="0.2">
      <c r="A2167" t="s">
        <v>4573</v>
      </c>
      <c r="B2167">
        <v>2</v>
      </c>
      <c r="C2167" t="s">
        <v>2426</v>
      </c>
      <c r="D2167" t="str">
        <f t="shared" si="33"/>
        <v>L10001NQd</v>
      </c>
    </row>
    <row r="2168" spans="1:4" x14ac:dyDescent="0.2">
      <c r="A2168" t="s">
        <v>4574</v>
      </c>
      <c r="B2168">
        <v>2</v>
      </c>
      <c r="C2168" t="s">
        <v>2426</v>
      </c>
      <c r="D2168" t="str">
        <f t="shared" si="33"/>
        <v>L10001Nfj</v>
      </c>
    </row>
    <row r="2169" spans="1:4" x14ac:dyDescent="0.2">
      <c r="A2169" t="s">
        <v>4575</v>
      </c>
      <c r="B2169">
        <v>2</v>
      </c>
      <c r="C2169" t="s">
        <v>2426</v>
      </c>
      <c r="D2169" t="str">
        <f t="shared" si="33"/>
        <v>L1000918p</v>
      </c>
    </row>
    <row r="2170" spans="1:4" x14ac:dyDescent="0.2">
      <c r="A2170" t="s">
        <v>4576</v>
      </c>
      <c r="B2170">
        <v>2</v>
      </c>
      <c r="C2170" t="s">
        <v>2426</v>
      </c>
      <c r="D2170" t="str">
        <f t="shared" si="33"/>
        <v>L10001NOB</v>
      </c>
    </row>
    <row r="2171" spans="1:4" x14ac:dyDescent="0.2">
      <c r="A2171" t="s">
        <v>4577</v>
      </c>
      <c r="B2171">
        <v>2</v>
      </c>
      <c r="C2171" t="s">
        <v>2426</v>
      </c>
      <c r="D2171" t="str">
        <f t="shared" si="33"/>
        <v>L4X0000NA</v>
      </c>
    </row>
    <row r="2172" spans="1:4" x14ac:dyDescent="0.2">
      <c r="A2172" t="s">
        <v>4578</v>
      </c>
      <c r="B2172">
        <v>2</v>
      </c>
      <c r="C2172" t="s">
        <v>2426</v>
      </c>
      <c r="D2172" t="str">
        <f t="shared" si="33"/>
        <v>L100098Fc</v>
      </c>
    </row>
    <row r="2173" spans="1:4" x14ac:dyDescent="0.2">
      <c r="A2173" t="s">
        <v>4579</v>
      </c>
      <c r="B2173">
        <v>2</v>
      </c>
      <c r="C2173" t="s">
        <v>2426</v>
      </c>
      <c r="D2173" t="str">
        <f t="shared" si="33"/>
        <v>L10001NMP</v>
      </c>
    </row>
    <row r="2174" spans="1:4" x14ac:dyDescent="0.2">
      <c r="A2174" t="s">
        <v>4580</v>
      </c>
      <c r="B2174">
        <v>2</v>
      </c>
      <c r="C2174" t="s">
        <v>2426</v>
      </c>
      <c r="D2174" t="str">
        <f t="shared" si="33"/>
        <v>L10001NSm</v>
      </c>
    </row>
    <row r="2175" spans="1:4" x14ac:dyDescent="0.2">
      <c r="A2175" t="s">
        <v>4581</v>
      </c>
      <c r="B2175">
        <v>2</v>
      </c>
      <c r="C2175" t="s">
        <v>2426</v>
      </c>
      <c r="D2175" t="str">
        <f t="shared" si="33"/>
        <v>L100093xn</v>
      </c>
    </row>
    <row r="2176" spans="1:4" x14ac:dyDescent="0.2">
      <c r="A2176" t="s">
        <v>4582</v>
      </c>
      <c r="B2176">
        <v>2</v>
      </c>
      <c r="C2176" t="s">
        <v>2426</v>
      </c>
      <c r="D2176" t="str">
        <f t="shared" si="33"/>
        <v>L10001NUq</v>
      </c>
    </row>
    <row r="2177" spans="1:4" x14ac:dyDescent="0.2">
      <c r="A2177" t="s">
        <v>4583</v>
      </c>
      <c r="B2177">
        <v>2</v>
      </c>
      <c r="C2177" t="s">
        <v>2426</v>
      </c>
      <c r="D2177" t="str">
        <f t="shared" si="33"/>
        <v>LS00000FW</v>
      </c>
    </row>
    <row r="2178" spans="1:4" x14ac:dyDescent="0.2">
      <c r="A2178" t="s">
        <v>4584</v>
      </c>
      <c r="B2178">
        <v>2</v>
      </c>
      <c r="C2178" t="s">
        <v>2426</v>
      </c>
      <c r="D2178" t="str">
        <f t="shared" si="33"/>
        <v>L100093wn</v>
      </c>
    </row>
    <row r="2179" spans="1:4" x14ac:dyDescent="0.2">
      <c r="A2179" t="s">
        <v>4585</v>
      </c>
      <c r="B2179">
        <v>2</v>
      </c>
      <c r="C2179" t="s">
        <v>2426</v>
      </c>
      <c r="D2179" t="str">
        <f t="shared" ref="D2179:D2242" si="34">RIGHT(A2179,9)</f>
        <v>LS00000C5</v>
      </c>
    </row>
    <row r="2180" spans="1:4" x14ac:dyDescent="0.2">
      <c r="A2180" t="s">
        <v>4586</v>
      </c>
      <c r="B2180">
        <v>2</v>
      </c>
      <c r="C2180" t="s">
        <v>2426</v>
      </c>
      <c r="D2180" t="str">
        <f t="shared" si="34"/>
        <v>L10001NJd</v>
      </c>
    </row>
    <row r="2181" spans="1:4" x14ac:dyDescent="0.2">
      <c r="A2181" t="s">
        <v>4587</v>
      </c>
      <c r="B2181">
        <v>2</v>
      </c>
      <c r="C2181" t="s">
        <v>2426</v>
      </c>
      <c r="D2181" t="str">
        <f t="shared" si="34"/>
        <v>L10001Ncw</v>
      </c>
    </row>
    <row r="2182" spans="1:4" x14ac:dyDescent="0.2">
      <c r="A2182" t="s">
        <v>4588</v>
      </c>
      <c r="B2182">
        <v>2</v>
      </c>
      <c r="C2182" t="s">
        <v>2426</v>
      </c>
      <c r="D2182" t="str">
        <f t="shared" si="34"/>
        <v>L10001Ndd</v>
      </c>
    </row>
    <row r="2183" spans="1:4" x14ac:dyDescent="0.2">
      <c r="A2183" t="s">
        <v>4589</v>
      </c>
      <c r="B2183">
        <v>2</v>
      </c>
      <c r="C2183" t="s">
        <v>2426</v>
      </c>
      <c r="D2183" t="str">
        <f t="shared" si="34"/>
        <v>L10001NGJ</v>
      </c>
    </row>
    <row r="2184" spans="1:4" x14ac:dyDescent="0.2">
      <c r="A2184" t="s">
        <v>4590</v>
      </c>
      <c r="B2184">
        <v>2</v>
      </c>
      <c r="C2184" t="s">
        <v>2426</v>
      </c>
      <c r="D2184" t="str">
        <f t="shared" si="34"/>
        <v>L100093xp</v>
      </c>
    </row>
    <row r="2185" spans="1:4" x14ac:dyDescent="0.2">
      <c r="A2185" t="s">
        <v>4591</v>
      </c>
      <c r="B2185">
        <v>2</v>
      </c>
      <c r="C2185" t="s">
        <v>2426</v>
      </c>
      <c r="D2185" t="str">
        <f t="shared" si="34"/>
        <v>LS00000Dg</v>
      </c>
    </row>
    <row r="2186" spans="1:4" x14ac:dyDescent="0.2">
      <c r="A2186" t="s">
        <v>4592</v>
      </c>
      <c r="B2186">
        <v>2</v>
      </c>
      <c r="C2186" t="s">
        <v>2426</v>
      </c>
      <c r="D2186" t="str">
        <f t="shared" si="34"/>
        <v>L10008TJi</v>
      </c>
    </row>
    <row r="2187" spans="1:4" x14ac:dyDescent="0.2">
      <c r="A2187" t="s">
        <v>4593</v>
      </c>
      <c r="B2187">
        <v>2</v>
      </c>
      <c r="C2187" t="s">
        <v>2426</v>
      </c>
      <c r="D2187" t="str">
        <f t="shared" si="34"/>
        <v>L10001NG6</v>
      </c>
    </row>
    <row r="2188" spans="1:4" x14ac:dyDescent="0.2">
      <c r="A2188" t="s">
        <v>4594</v>
      </c>
      <c r="B2188">
        <v>2</v>
      </c>
      <c r="C2188" t="s">
        <v>2426</v>
      </c>
      <c r="D2188" t="str">
        <f t="shared" si="34"/>
        <v>L10001N9N</v>
      </c>
    </row>
    <row r="2189" spans="1:4" x14ac:dyDescent="0.2">
      <c r="A2189" t="s">
        <v>4595</v>
      </c>
      <c r="B2189">
        <v>2</v>
      </c>
      <c r="C2189" t="s">
        <v>2426</v>
      </c>
      <c r="D2189" t="str">
        <f t="shared" si="34"/>
        <v>L100098FL</v>
      </c>
    </row>
    <row r="2190" spans="1:4" x14ac:dyDescent="0.2">
      <c r="A2190" t="s">
        <v>4596</v>
      </c>
      <c r="B2190">
        <v>2</v>
      </c>
      <c r="C2190" t="s">
        <v>2426</v>
      </c>
      <c r="D2190" t="str">
        <f t="shared" si="34"/>
        <v>L10001NOR</v>
      </c>
    </row>
    <row r="2191" spans="1:4" x14ac:dyDescent="0.2">
      <c r="A2191" t="s">
        <v>4597</v>
      </c>
      <c r="B2191">
        <v>2</v>
      </c>
      <c r="C2191" t="s">
        <v>2426</v>
      </c>
      <c r="D2191" t="str">
        <f t="shared" si="34"/>
        <v>L10001NXU</v>
      </c>
    </row>
    <row r="2192" spans="1:4" x14ac:dyDescent="0.2">
      <c r="A2192" t="s">
        <v>2929</v>
      </c>
      <c r="B2192">
        <v>2</v>
      </c>
      <c r="C2192" t="s">
        <v>2426</v>
      </c>
      <c r="D2192" t="str">
        <f t="shared" si="34"/>
        <v>L10001NOn</v>
      </c>
    </row>
    <row r="2193" spans="1:4" x14ac:dyDescent="0.2">
      <c r="A2193" t="s">
        <v>4598</v>
      </c>
      <c r="B2193">
        <v>2</v>
      </c>
      <c r="C2193" t="s">
        <v>2426</v>
      </c>
      <c r="D2193" t="str">
        <f t="shared" si="34"/>
        <v>L10001N8v</v>
      </c>
    </row>
    <row r="2194" spans="1:4" x14ac:dyDescent="0.2">
      <c r="A2194" t="s">
        <v>4599</v>
      </c>
      <c r="B2194">
        <v>2</v>
      </c>
      <c r="C2194" t="s">
        <v>2426</v>
      </c>
      <c r="D2194" t="str">
        <f t="shared" si="34"/>
        <v>LF000003E</v>
      </c>
    </row>
    <row r="2195" spans="1:4" x14ac:dyDescent="0.2">
      <c r="A2195" t="s">
        <v>4600</v>
      </c>
      <c r="B2195">
        <v>2</v>
      </c>
      <c r="C2195" t="s">
        <v>2426</v>
      </c>
      <c r="D2195" t="str">
        <f t="shared" si="34"/>
        <v>L10001NKy</v>
      </c>
    </row>
    <row r="2196" spans="1:4" x14ac:dyDescent="0.2">
      <c r="A2196" t="s">
        <v>2549</v>
      </c>
      <c r="B2196">
        <v>2</v>
      </c>
      <c r="C2196" t="s">
        <v>2426</v>
      </c>
      <c r="D2196" t="str">
        <f t="shared" si="34"/>
        <v>L10000vlG</v>
      </c>
    </row>
    <row r="2197" spans="1:4" x14ac:dyDescent="0.2">
      <c r="A2197" t="s">
        <v>4601</v>
      </c>
      <c r="B2197">
        <v>2</v>
      </c>
      <c r="C2197" t="s">
        <v>2426</v>
      </c>
      <c r="D2197" t="str">
        <f t="shared" si="34"/>
        <v>L10001Nel</v>
      </c>
    </row>
    <row r="2198" spans="1:4" x14ac:dyDescent="0.2">
      <c r="A2198" t="s">
        <v>4602</v>
      </c>
      <c r="B2198">
        <v>2</v>
      </c>
      <c r="C2198" t="s">
        <v>2426</v>
      </c>
      <c r="D2198" t="str">
        <f t="shared" si="34"/>
        <v>L10001NEz</v>
      </c>
    </row>
    <row r="2199" spans="1:4" x14ac:dyDescent="0.2">
      <c r="A2199" t="s">
        <v>4603</v>
      </c>
      <c r="B2199">
        <v>2</v>
      </c>
      <c r="C2199" t="s">
        <v>2426</v>
      </c>
      <c r="D2199" t="str">
        <f t="shared" si="34"/>
        <v>L10001NF8</v>
      </c>
    </row>
    <row r="2200" spans="1:4" x14ac:dyDescent="0.2">
      <c r="A2200" t="s">
        <v>4604</v>
      </c>
      <c r="B2200">
        <v>2</v>
      </c>
      <c r="C2200" t="s">
        <v>2426</v>
      </c>
      <c r="D2200" t="str">
        <f t="shared" si="34"/>
        <v>L10001NLA</v>
      </c>
    </row>
    <row r="2201" spans="1:4" x14ac:dyDescent="0.2">
      <c r="A2201" t="s">
        <v>3101</v>
      </c>
      <c r="B2201">
        <v>2</v>
      </c>
      <c r="C2201" t="s">
        <v>2426</v>
      </c>
      <c r="D2201" t="str">
        <f t="shared" si="34"/>
        <v>L10000wJC</v>
      </c>
    </row>
    <row r="2202" spans="1:4" x14ac:dyDescent="0.2">
      <c r="A2202" t="s">
        <v>4605</v>
      </c>
      <c r="B2202">
        <v>2</v>
      </c>
      <c r="C2202" t="s">
        <v>2426</v>
      </c>
      <c r="D2202" t="str">
        <f t="shared" si="34"/>
        <v>L100098Fv</v>
      </c>
    </row>
    <row r="2203" spans="1:4" x14ac:dyDescent="0.2">
      <c r="A2203" t="s">
        <v>4606</v>
      </c>
      <c r="B2203">
        <v>2</v>
      </c>
      <c r="C2203" t="s">
        <v>2426</v>
      </c>
      <c r="D2203" t="str">
        <f t="shared" si="34"/>
        <v>L10001NX6</v>
      </c>
    </row>
    <row r="2204" spans="1:4" x14ac:dyDescent="0.2">
      <c r="A2204" t="s">
        <v>4607</v>
      </c>
      <c r="B2204">
        <v>2</v>
      </c>
      <c r="C2204" t="s">
        <v>2426</v>
      </c>
      <c r="D2204" t="str">
        <f t="shared" si="34"/>
        <v>L10001NVe</v>
      </c>
    </row>
    <row r="2205" spans="1:4" x14ac:dyDescent="0.2">
      <c r="A2205" t="s">
        <v>4608</v>
      </c>
      <c r="B2205">
        <v>2</v>
      </c>
      <c r="C2205" t="s">
        <v>2426</v>
      </c>
      <c r="D2205" t="str">
        <f t="shared" si="34"/>
        <v>L10001NAZ</v>
      </c>
    </row>
    <row r="2206" spans="1:4" x14ac:dyDescent="0.2">
      <c r="A2206" t="s">
        <v>4609</v>
      </c>
      <c r="B2206">
        <v>2</v>
      </c>
      <c r="C2206" t="s">
        <v>2426</v>
      </c>
      <c r="D2206" t="str">
        <f t="shared" si="34"/>
        <v>LS00000DR</v>
      </c>
    </row>
    <row r="2207" spans="1:4" x14ac:dyDescent="0.2">
      <c r="A2207" t="s">
        <v>2930</v>
      </c>
      <c r="B2207">
        <v>2</v>
      </c>
      <c r="C2207" t="s">
        <v>2426</v>
      </c>
      <c r="D2207" t="str">
        <f t="shared" si="34"/>
        <v>L10001NY3</v>
      </c>
    </row>
    <row r="2208" spans="1:4" x14ac:dyDescent="0.2">
      <c r="A2208" t="s">
        <v>4610</v>
      </c>
      <c r="B2208">
        <v>2</v>
      </c>
      <c r="C2208" t="s">
        <v>2426</v>
      </c>
      <c r="D2208" t="str">
        <f t="shared" si="34"/>
        <v>L10001NKc</v>
      </c>
    </row>
    <row r="2209" spans="1:4" x14ac:dyDescent="0.2">
      <c r="A2209" t="s">
        <v>4611</v>
      </c>
      <c r="B2209">
        <v>2</v>
      </c>
      <c r="C2209" t="s">
        <v>2426</v>
      </c>
      <c r="D2209" t="str">
        <f t="shared" si="34"/>
        <v>L10001NZk</v>
      </c>
    </row>
    <row r="2210" spans="1:4" x14ac:dyDescent="0.2">
      <c r="A2210" t="s">
        <v>4612</v>
      </c>
      <c r="B2210">
        <v>2</v>
      </c>
      <c r="C2210" t="s">
        <v>2426</v>
      </c>
      <c r="D2210" t="str">
        <f t="shared" si="34"/>
        <v>LF000003F</v>
      </c>
    </row>
    <row r="2211" spans="1:4" x14ac:dyDescent="0.2">
      <c r="A2211" t="s">
        <v>4613</v>
      </c>
      <c r="B2211">
        <v>2</v>
      </c>
      <c r="C2211" t="s">
        <v>2426</v>
      </c>
      <c r="D2211" t="str">
        <f t="shared" si="34"/>
        <v>LS00000Ev</v>
      </c>
    </row>
    <row r="2212" spans="1:4" x14ac:dyDescent="0.2">
      <c r="A2212" t="s">
        <v>4614</v>
      </c>
      <c r="B2212">
        <v>2</v>
      </c>
      <c r="C2212" t="s">
        <v>2426</v>
      </c>
      <c r="D2212" t="str">
        <f t="shared" si="34"/>
        <v>L10001NZ8</v>
      </c>
    </row>
    <row r="2213" spans="1:4" x14ac:dyDescent="0.2">
      <c r="A2213" t="s">
        <v>4615</v>
      </c>
      <c r="B2213">
        <v>2</v>
      </c>
      <c r="C2213" t="s">
        <v>2426</v>
      </c>
      <c r="D2213" t="str">
        <f t="shared" si="34"/>
        <v>L10001NJO</v>
      </c>
    </row>
    <row r="2214" spans="1:4" x14ac:dyDescent="0.2">
      <c r="A2214" t="s">
        <v>4616</v>
      </c>
      <c r="B2214">
        <v>2</v>
      </c>
      <c r="C2214" t="s">
        <v>2426</v>
      </c>
      <c r="D2214" t="str">
        <f t="shared" si="34"/>
        <v>LS00000BA</v>
      </c>
    </row>
    <row r="2215" spans="1:4" x14ac:dyDescent="0.2">
      <c r="A2215" t="s">
        <v>4617</v>
      </c>
      <c r="B2215">
        <v>2</v>
      </c>
      <c r="C2215" t="s">
        <v>2426</v>
      </c>
      <c r="D2215" t="str">
        <f t="shared" si="34"/>
        <v>L10001NFi</v>
      </c>
    </row>
    <row r="2216" spans="1:4" x14ac:dyDescent="0.2">
      <c r="A2216" t="s">
        <v>4618</v>
      </c>
      <c r="B2216">
        <v>2</v>
      </c>
      <c r="C2216" t="s">
        <v>2426</v>
      </c>
      <c r="D2216" t="str">
        <f t="shared" si="34"/>
        <v>Lz00001UT</v>
      </c>
    </row>
    <row r="2217" spans="1:4" x14ac:dyDescent="0.2">
      <c r="A2217" t="s">
        <v>4619</v>
      </c>
      <c r="B2217">
        <v>2</v>
      </c>
      <c r="C2217" t="s">
        <v>2426</v>
      </c>
      <c r="D2217" t="str">
        <f t="shared" si="34"/>
        <v>L10008TJX</v>
      </c>
    </row>
    <row r="2218" spans="1:4" x14ac:dyDescent="0.2">
      <c r="A2218" t="s">
        <v>4620</v>
      </c>
      <c r="B2218">
        <v>2</v>
      </c>
      <c r="C2218" t="s">
        <v>2426</v>
      </c>
      <c r="D2218" t="str">
        <f t="shared" si="34"/>
        <v>L10001NSq</v>
      </c>
    </row>
    <row r="2219" spans="1:4" x14ac:dyDescent="0.2">
      <c r="A2219" t="s">
        <v>2793</v>
      </c>
      <c r="B2219">
        <v>2</v>
      </c>
      <c r="C2219" t="s">
        <v>2426</v>
      </c>
      <c r="D2219" t="str">
        <f t="shared" si="34"/>
        <v>L10000vK8</v>
      </c>
    </row>
    <row r="2220" spans="1:4" x14ac:dyDescent="0.2">
      <c r="A2220" t="s">
        <v>4621</v>
      </c>
      <c r="B2220">
        <v>2</v>
      </c>
      <c r="C2220" t="s">
        <v>2426</v>
      </c>
      <c r="D2220" t="str">
        <f t="shared" si="34"/>
        <v>LS00000FC</v>
      </c>
    </row>
    <row r="2221" spans="1:4" x14ac:dyDescent="0.2">
      <c r="A2221" t="s">
        <v>4622</v>
      </c>
      <c r="B2221">
        <v>2</v>
      </c>
      <c r="C2221" t="s">
        <v>2426</v>
      </c>
      <c r="D2221" t="str">
        <f t="shared" si="34"/>
        <v>L10001N9b</v>
      </c>
    </row>
    <row r="2222" spans="1:4" x14ac:dyDescent="0.2">
      <c r="A2222" t="s">
        <v>4623</v>
      </c>
      <c r="B2222">
        <v>2</v>
      </c>
      <c r="C2222" t="s">
        <v>2426</v>
      </c>
      <c r="D2222" t="str">
        <f t="shared" si="34"/>
        <v>L10001Ncr</v>
      </c>
    </row>
    <row r="2223" spans="1:4" x14ac:dyDescent="0.2">
      <c r="A2223" t="s">
        <v>4624</v>
      </c>
      <c r="B2223">
        <v>2</v>
      </c>
      <c r="C2223" t="s">
        <v>2426</v>
      </c>
      <c r="D2223" t="str">
        <f t="shared" si="34"/>
        <v>L10001N79</v>
      </c>
    </row>
    <row r="2224" spans="1:4" x14ac:dyDescent="0.2">
      <c r="A2224" t="s">
        <v>4625</v>
      </c>
      <c r="B2224">
        <v>2</v>
      </c>
      <c r="C2224" t="s">
        <v>2426</v>
      </c>
      <c r="D2224" t="str">
        <f t="shared" si="34"/>
        <v>L2Q0001Iv</v>
      </c>
    </row>
    <row r="2225" spans="1:4" x14ac:dyDescent="0.2">
      <c r="A2225" t="s">
        <v>4626</v>
      </c>
      <c r="B2225">
        <v>2</v>
      </c>
      <c r="C2225" t="s">
        <v>2426</v>
      </c>
      <c r="D2225" t="str">
        <f t="shared" si="34"/>
        <v>L10001NAm</v>
      </c>
    </row>
    <row r="2226" spans="1:4" x14ac:dyDescent="0.2">
      <c r="A2226" t="s">
        <v>4627</v>
      </c>
      <c r="B2226">
        <v>2</v>
      </c>
      <c r="C2226" t="s">
        <v>2426</v>
      </c>
      <c r="D2226" t="str">
        <f t="shared" si="34"/>
        <v>L10001NIX</v>
      </c>
    </row>
    <row r="2227" spans="1:4" x14ac:dyDescent="0.2">
      <c r="A2227" t="s">
        <v>4628</v>
      </c>
      <c r="B2227">
        <v>2</v>
      </c>
      <c r="C2227" t="s">
        <v>2426</v>
      </c>
      <c r="D2227" t="str">
        <f t="shared" si="34"/>
        <v>L10001NRe</v>
      </c>
    </row>
    <row r="2228" spans="1:4" x14ac:dyDescent="0.2">
      <c r="A2228" t="s">
        <v>4629</v>
      </c>
      <c r="B2228">
        <v>2</v>
      </c>
      <c r="C2228" t="s">
        <v>2426</v>
      </c>
      <c r="D2228" t="str">
        <f t="shared" si="34"/>
        <v>L100093wm</v>
      </c>
    </row>
    <row r="2229" spans="1:4" x14ac:dyDescent="0.2">
      <c r="A2229" t="s">
        <v>4630</v>
      </c>
      <c r="B2229">
        <v>2</v>
      </c>
      <c r="C2229" t="s">
        <v>2426</v>
      </c>
      <c r="D2229" t="str">
        <f t="shared" si="34"/>
        <v>L100093y3</v>
      </c>
    </row>
    <row r="2230" spans="1:4" x14ac:dyDescent="0.2">
      <c r="A2230" t="s">
        <v>4631</v>
      </c>
      <c r="B2230">
        <v>2</v>
      </c>
      <c r="C2230" t="s">
        <v>2426</v>
      </c>
      <c r="D2230" t="str">
        <f t="shared" si="34"/>
        <v>L10001NB2</v>
      </c>
    </row>
    <row r="2231" spans="1:4" x14ac:dyDescent="0.2">
      <c r="A2231" t="s">
        <v>4632</v>
      </c>
      <c r="B2231">
        <v>2</v>
      </c>
      <c r="C2231" t="s">
        <v>2426</v>
      </c>
      <c r="D2231" t="str">
        <f t="shared" si="34"/>
        <v>L2Q0001JE</v>
      </c>
    </row>
    <row r="2232" spans="1:4" x14ac:dyDescent="0.2">
      <c r="A2232" t="s">
        <v>4633</v>
      </c>
      <c r="B2232">
        <v>2</v>
      </c>
      <c r="C2232" t="s">
        <v>2426</v>
      </c>
      <c r="D2232" t="str">
        <f t="shared" si="34"/>
        <v>L10001NVT</v>
      </c>
    </row>
    <row r="2233" spans="1:4" x14ac:dyDescent="0.2">
      <c r="A2233" t="s">
        <v>4634</v>
      </c>
      <c r="B2233">
        <v>2</v>
      </c>
      <c r="C2233" t="s">
        <v>2426</v>
      </c>
      <c r="D2233" t="str">
        <f t="shared" si="34"/>
        <v>L10001NAT</v>
      </c>
    </row>
    <row r="2234" spans="1:4" x14ac:dyDescent="0.2">
      <c r="A2234" t="s">
        <v>4635</v>
      </c>
      <c r="B2234">
        <v>2</v>
      </c>
      <c r="C2234" t="s">
        <v>2426</v>
      </c>
      <c r="D2234" t="str">
        <f t="shared" si="34"/>
        <v>L10001NES</v>
      </c>
    </row>
    <row r="2235" spans="1:4" x14ac:dyDescent="0.2">
      <c r="A2235" t="s">
        <v>4636</v>
      </c>
      <c r="B2235">
        <v>2</v>
      </c>
      <c r="C2235" t="s">
        <v>2426</v>
      </c>
      <c r="D2235" t="str">
        <f t="shared" si="34"/>
        <v>LS00000BD</v>
      </c>
    </row>
    <row r="2236" spans="1:4" x14ac:dyDescent="0.2">
      <c r="A2236" t="s">
        <v>4637</v>
      </c>
      <c r="B2236">
        <v>2</v>
      </c>
      <c r="C2236" t="s">
        <v>2426</v>
      </c>
      <c r="D2236" t="str">
        <f t="shared" si="34"/>
        <v>LS00000IV</v>
      </c>
    </row>
    <row r="2237" spans="1:4" x14ac:dyDescent="0.2">
      <c r="A2237" t="s">
        <v>4638</v>
      </c>
      <c r="B2237">
        <v>2</v>
      </c>
      <c r="C2237" t="s">
        <v>2426</v>
      </c>
      <c r="D2237" t="str">
        <f t="shared" si="34"/>
        <v>LS00000FT</v>
      </c>
    </row>
    <row r="2238" spans="1:4" x14ac:dyDescent="0.2">
      <c r="A2238" t="s">
        <v>4639</v>
      </c>
      <c r="B2238">
        <v>2</v>
      </c>
      <c r="C2238" t="s">
        <v>2426</v>
      </c>
      <c r="D2238" t="str">
        <f t="shared" si="34"/>
        <v>L10001NEQ</v>
      </c>
    </row>
    <row r="2239" spans="1:4" x14ac:dyDescent="0.2">
      <c r="A2239" t="s">
        <v>4640</v>
      </c>
      <c r="B2239">
        <v>2</v>
      </c>
      <c r="C2239" t="s">
        <v>2426</v>
      </c>
      <c r="D2239" t="str">
        <f t="shared" si="34"/>
        <v>L10001NF5</v>
      </c>
    </row>
    <row r="2240" spans="1:4" x14ac:dyDescent="0.2">
      <c r="A2240" t="s">
        <v>4641</v>
      </c>
      <c r="B2240">
        <v>2</v>
      </c>
      <c r="C2240" t="s">
        <v>2426</v>
      </c>
      <c r="D2240" t="str">
        <f t="shared" si="34"/>
        <v>Lz00001UL</v>
      </c>
    </row>
    <row r="2241" spans="1:4" x14ac:dyDescent="0.2">
      <c r="A2241" t="s">
        <v>4642</v>
      </c>
      <c r="B2241">
        <v>2</v>
      </c>
      <c r="C2241" t="s">
        <v>2426</v>
      </c>
      <c r="D2241" t="str">
        <f t="shared" si="34"/>
        <v>L10001NcA</v>
      </c>
    </row>
    <row r="2242" spans="1:4" x14ac:dyDescent="0.2">
      <c r="A2242" t="s">
        <v>4643</v>
      </c>
      <c r="B2242">
        <v>2</v>
      </c>
      <c r="C2242" t="s">
        <v>2426</v>
      </c>
      <c r="D2242" t="str">
        <f t="shared" si="34"/>
        <v>LS00000Fw</v>
      </c>
    </row>
    <row r="2243" spans="1:4" x14ac:dyDescent="0.2">
      <c r="A2243" t="s">
        <v>4644</v>
      </c>
      <c r="B2243">
        <v>2</v>
      </c>
      <c r="C2243" t="s">
        <v>2426</v>
      </c>
      <c r="D2243" t="str">
        <f t="shared" ref="D2243:D2306" si="35">RIGHT(A2243,9)</f>
        <v>L10008OBF</v>
      </c>
    </row>
    <row r="2244" spans="1:4" x14ac:dyDescent="0.2">
      <c r="A2244" t="s">
        <v>4645</v>
      </c>
      <c r="B2244">
        <v>2</v>
      </c>
      <c r="C2244" t="s">
        <v>2426</v>
      </c>
      <c r="D2244" t="str">
        <f t="shared" si="35"/>
        <v>L10001Nbg</v>
      </c>
    </row>
    <row r="2245" spans="1:4" x14ac:dyDescent="0.2">
      <c r="A2245" t="s">
        <v>4646</v>
      </c>
      <c r="B2245">
        <v>2</v>
      </c>
      <c r="C2245" t="s">
        <v>2426</v>
      </c>
      <c r="D2245" t="str">
        <f t="shared" si="35"/>
        <v>L10001NZn</v>
      </c>
    </row>
    <row r="2246" spans="1:4" x14ac:dyDescent="0.2">
      <c r="A2246" t="s">
        <v>4647</v>
      </c>
      <c r="B2246">
        <v>2</v>
      </c>
      <c r="C2246" t="s">
        <v>2426</v>
      </c>
      <c r="D2246" t="str">
        <f t="shared" si="35"/>
        <v>L10001NNB</v>
      </c>
    </row>
    <row r="2247" spans="1:4" x14ac:dyDescent="0.2">
      <c r="A2247" t="s">
        <v>4648</v>
      </c>
      <c r="B2247">
        <v>2</v>
      </c>
      <c r="C2247" t="s">
        <v>2426</v>
      </c>
      <c r="D2247" t="str">
        <f t="shared" si="35"/>
        <v>L10001NAD</v>
      </c>
    </row>
    <row r="2248" spans="1:4" x14ac:dyDescent="0.2">
      <c r="A2248" t="s">
        <v>4649</v>
      </c>
      <c r="B2248">
        <v>2</v>
      </c>
      <c r="C2248" t="s">
        <v>2426</v>
      </c>
      <c r="D2248" t="str">
        <f t="shared" si="35"/>
        <v>L100095Re</v>
      </c>
    </row>
    <row r="2249" spans="1:4" x14ac:dyDescent="0.2">
      <c r="A2249" t="s">
        <v>4650</v>
      </c>
      <c r="B2249">
        <v>2</v>
      </c>
      <c r="C2249" t="s">
        <v>2426</v>
      </c>
      <c r="D2249" t="str">
        <f t="shared" si="35"/>
        <v>L10000w1F</v>
      </c>
    </row>
    <row r="2250" spans="1:4" x14ac:dyDescent="0.2">
      <c r="A2250" t="s">
        <v>4651</v>
      </c>
      <c r="B2250">
        <v>2</v>
      </c>
      <c r="C2250" t="s">
        <v>2426</v>
      </c>
      <c r="D2250" t="str">
        <f t="shared" si="35"/>
        <v>L10001NY0</v>
      </c>
    </row>
    <row r="2251" spans="1:4" x14ac:dyDescent="0.2">
      <c r="A2251" t="s">
        <v>4652</v>
      </c>
      <c r="B2251">
        <v>2</v>
      </c>
      <c r="C2251" t="s">
        <v>2426</v>
      </c>
      <c r="D2251" t="str">
        <f t="shared" si="35"/>
        <v>L10001NE4</v>
      </c>
    </row>
    <row r="2252" spans="1:4" x14ac:dyDescent="0.2">
      <c r="A2252" t="s">
        <v>4653</v>
      </c>
      <c r="B2252">
        <v>2</v>
      </c>
      <c r="C2252" t="s">
        <v>2426</v>
      </c>
      <c r="D2252" t="str">
        <f t="shared" si="35"/>
        <v>L10001N92</v>
      </c>
    </row>
    <row r="2253" spans="1:4" x14ac:dyDescent="0.2">
      <c r="A2253" t="s">
        <v>4654</v>
      </c>
      <c r="B2253">
        <v>2</v>
      </c>
      <c r="C2253" t="s">
        <v>2426</v>
      </c>
      <c r="D2253" t="str">
        <f t="shared" si="35"/>
        <v>L10008cAO</v>
      </c>
    </row>
    <row r="2254" spans="1:4" x14ac:dyDescent="0.2">
      <c r="A2254" t="s">
        <v>4655</v>
      </c>
      <c r="B2254">
        <v>2</v>
      </c>
      <c r="C2254" t="s">
        <v>2426</v>
      </c>
      <c r="D2254" t="str">
        <f t="shared" si="35"/>
        <v>L10001N8L</v>
      </c>
    </row>
    <row r="2255" spans="1:4" x14ac:dyDescent="0.2">
      <c r="A2255" t="s">
        <v>4656</v>
      </c>
      <c r="B2255">
        <v>2</v>
      </c>
      <c r="C2255" t="s">
        <v>2426</v>
      </c>
      <c r="D2255" t="str">
        <f t="shared" si="35"/>
        <v>LS00000Ci</v>
      </c>
    </row>
    <row r="2256" spans="1:4" x14ac:dyDescent="0.2">
      <c r="A2256" t="s">
        <v>4657</v>
      </c>
      <c r="B2256">
        <v>2</v>
      </c>
      <c r="C2256" t="s">
        <v>2426</v>
      </c>
      <c r="D2256" t="str">
        <f t="shared" si="35"/>
        <v>L10009126</v>
      </c>
    </row>
    <row r="2257" spans="1:4" x14ac:dyDescent="0.2">
      <c r="A2257" t="s">
        <v>4658</v>
      </c>
      <c r="B2257">
        <v>2</v>
      </c>
      <c r="C2257" t="s">
        <v>2426</v>
      </c>
      <c r="D2257" t="str">
        <f t="shared" si="35"/>
        <v>LS00000Bq</v>
      </c>
    </row>
    <row r="2258" spans="1:4" x14ac:dyDescent="0.2">
      <c r="A2258" t="s">
        <v>4659</v>
      </c>
      <c r="B2258">
        <v>2</v>
      </c>
      <c r="C2258" t="s">
        <v>2426</v>
      </c>
      <c r="D2258" t="str">
        <f t="shared" si="35"/>
        <v>LS00000BQ</v>
      </c>
    </row>
    <row r="2259" spans="1:4" x14ac:dyDescent="0.2">
      <c r="A2259" t="s">
        <v>4660</v>
      </c>
      <c r="B2259">
        <v>2</v>
      </c>
      <c r="C2259" t="s">
        <v>2426</v>
      </c>
      <c r="D2259" t="str">
        <f t="shared" si="35"/>
        <v>L10001NHK</v>
      </c>
    </row>
    <row r="2260" spans="1:4" x14ac:dyDescent="0.2">
      <c r="A2260" t="s">
        <v>3263</v>
      </c>
      <c r="B2260">
        <v>2</v>
      </c>
      <c r="C2260" t="s">
        <v>2426</v>
      </c>
      <c r="D2260" t="str">
        <f t="shared" si="35"/>
        <v>L10000w2e</v>
      </c>
    </row>
    <row r="2261" spans="1:4" x14ac:dyDescent="0.2">
      <c r="A2261" t="s">
        <v>4661</v>
      </c>
      <c r="B2261">
        <v>2</v>
      </c>
      <c r="C2261" t="s">
        <v>2426</v>
      </c>
      <c r="D2261" t="str">
        <f t="shared" si="35"/>
        <v>L4X0000NN</v>
      </c>
    </row>
    <row r="2262" spans="1:4" x14ac:dyDescent="0.2">
      <c r="A2262" t="s">
        <v>4662</v>
      </c>
      <c r="B2262">
        <v>2</v>
      </c>
      <c r="C2262" t="s">
        <v>2426</v>
      </c>
      <c r="D2262" t="str">
        <f t="shared" si="35"/>
        <v>L10001ND9</v>
      </c>
    </row>
    <row r="2263" spans="1:4" x14ac:dyDescent="0.2">
      <c r="A2263" t="s">
        <v>4663</v>
      </c>
      <c r="B2263">
        <v>2</v>
      </c>
      <c r="C2263" t="s">
        <v>2426</v>
      </c>
      <c r="D2263" t="str">
        <f t="shared" si="35"/>
        <v>L10001Nd3</v>
      </c>
    </row>
    <row r="2264" spans="1:4" x14ac:dyDescent="0.2">
      <c r="A2264" t="s">
        <v>4664</v>
      </c>
      <c r="B2264">
        <v>2</v>
      </c>
      <c r="C2264" t="s">
        <v>2426</v>
      </c>
      <c r="D2264" t="str">
        <f t="shared" si="35"/>
        <v>L10001NWl</v>
      </c>
    </row>
    <row r="2265" spans="1:4" x14ac:dyDescent="0.2">
      <c r="A2265" t="s">
        <v>2789</v>
      </c>
      <c r="B2265">
        <v>2</v>
      </c>
      <c r="C2265" t="s">
        <v>2426</v>
      </c>
      <c r="D2265" t="str">
        <f t="shared" si="35"/>
        <v>L10000wAb</v>
      </c>
    </row>
    <row r="2266" spans="1:4" x14ac:dyDescent="0.2">
      <c r="A2266" t="s">
        <v>4665</v>
      </c>
      <c r="B2266">
        <v>2</v>
      </c>
      <c r="C2266" t="s">
        <v>2426</v>
      </c>
      <c r="D2266" t="str">
        <f t="shared" si="35"/>
        <v>L10008OB0</v>
      </c>
    </row>
    <row r="2267" spans="1:4" x14ac:dyDescent="0.2">
      <c r="A2267" t="s">
        <v>4666</v>
      </c>
      <c r="B2267">
        <v>2</v>
      </c>
      <c r="C2267" t="s">
        <v>2426</v>
      </c>
      <c r="D2267" t="str">
        <f t="shared" si="35"/>
        <v>L10001NZR</v>
      </c>
    </row>
    <row r="2268" spans="1:4" x14ac:dyDescent="0.2">
      <c r="A2268" t="s">
        <v>4667</v>
      </c>
      <c r="B2268">
        <v>2</v>
      </c>
      <c r="C2268" t="s">
        <v>2426</v>
      </c>
      <c r="D2268" t="str">
        <f t="shared" si="35"/>
        <v>L10001NRY</v>
      </c>
    </row>
    <row r="2269" spans="1:4" x14ac:dyDescent="0.2">
      <c r="A2269" t="s">
        <v>4668</v>
      </c>
      <c r="B2269">
        <v>2</v>
      </c>
      <c r="C2269" t="s">
        <v>2426</v>
      </c>
      <c r="D2269" t="str">
        <f t="shared" si="35"/>
        <v>L10001NY1</v>
      </c>
    </row>
    <row r="2270" spans="1:4" x14ac:dyDescent="0.2">
      <c r="A2270" t="s">
        <v>4669</v>
      </c>
      <c r="B2270">
        <v>2</v>
      </c>
      <c r="C2270" t="s">
        <v>2426</v>
      </c>
      <c r="D2270" t="str">
        <f t="shared" si="35"/>
        <v>L10000vGE</v>
      </c>
    </row>
    <row r="2271" spans="1:4" x14ac:dyDescent="0.2">
      <c r="A2271" t="s">
        <v>4670</v>
      </c>
      <c r="B2271">
        <v>2</v>
      </c>
      <c r="C2271" t="s">
        <v>2426</v>
      </c>
      <c r="D2271" t="str">
        <f t="shared" si="35"/>
        <v>L10001NdQ</v>
      </c>
    </row>
    <row r="2272" spans="1:4" x14ac:dyDescent="0.2">
      <c r="A2272" t="s">
        <v>4671</v>
      </c>
      <c r="B2272">
        <v>2</v>
      </c>
      <c r="C2272" t="s">
        <v>2426</v>
      </c>
      <c r="D2272" t="str">
        <f t="shared" si="35"/>
        <v>L10001N9y</v>
      </c>
    </row>
    <row r="2273" spans="1:4" x14ac:dyDescent="0.2">
      <c r="A2273" t="s">
        <v>4672</v>
      </c>
      <c r="B2273">
        <v>2</v>
      </c>
      <c r="C2273" t="s">
        <v>2426</v>
      </c>
      <c r="D2273" t="str">
        <f t="shared" si="35"/>
        <v>L5K0000P4</v>
      </c>
    </row>
    <row r="2274" spans="1:4" x14ac:dyDescent="0.2">
      <c r="A2274" t="s">
        <v>4673</v>
      </c>
      <c r="B2274">
        <v>2</v>
      </c>
      <c r="C2274" t="s">
        <v>2426</v>
      </c>
      <c r="D2274" t="str">
        <f t="shared" si="35"/>
        <v>L10001NHs</v>
      </c>
    </row>
    <row r="2275" spans="1:4" x14ac:dyDescent="0.2">
      <c r="A2275" t="s">
        <v>4674</v>
      </c>
      <c r="B2275">
        <v>2</v>
      </c>
      <c r="C2275" t="s">
        <v>2426</v>
      </c>
      <c r="D2275" t="str">
        <f t="shared" si="35"/>
        <v>L100095Ru</v>
      </c>
    </row>
    <row r="2276" spans="1:4" x14ac:dyDescent="0.2">
      <c r="A2276" t="s">
        <v>4675</v>
      </c>
      <c r="B2276">
        <v>2</v>
      </c>
      <c r="C2276" t="s">
        <v>2426</v>
      </c>
      <c r="D2276" t="str">
        <f t="shared" si="35"/>
        <v>LS00000FL</v>
      </c>
    </row>
    <row r="2277" spans="1:4" x14ac:dyDescent="0.2">
      <c r="A2277" t="s">
        <v>4676</v>
      </c>
      <c r="B2277">
        <v>2</v>
      </c>
      <c r="C2277" t="s">
        <v>2426</v>
      </c>
      <c r="D2277" t="str">
        <f t="shared" si="35"/>
        <v>L5K0000O9</v>
      </c>
    </row>
    <row r="2278" spans="1:4" x14ac:dyDescent="0.2">
      <c r="A2278" t="s">
        <v>4677</v>
      </c>
      <c r="B2278">
        <v>2</v>
      </c>
      <c r="C2278" t="s">
        <v>2426</v>
      </c>
      <c r="D2278" t="str">
        <f t="shared" si="35"/>
        <v>L10001NO8</v>
      </c>
    </row>
    <row r="2279" spans="1:4" x14ac:dyDescent="0.2">
      <c r="A2279" t="s">
        <v>4678</v>
      </c>
      <c r="B2279">
        <v>2</v>
      </c>
      <c r="C2279" t="s">
        <v>2426</v>
      </c>
      <c r="D2279" t="str">
        <f t="shared" si="35"/>
        <v>L10001NbV</v>
      </c>
    </row>
    <row r="2280" spans="1:4" x14ac:dyDescent="0.2">
      <c r="A2280" t="s">
        <v>4679</v>
      </c>
      <c r="B2280">
        <v>2</v>
      </c>
      <c r="C2280" t="s">
        <v>2426</v>
      </c>
      <c r="D2280" t="str">
        <f t="shared" si="35"/>
        <v>L10001NDM</v>
      </c>
    </row>
    <row r="2281" spans="1:4" x14ac:dyDescent="0.2">
      <c r="A2281" t="s">
        <v>4680</v>
      </c>
      <c r="B2281">
        <v>2</v>
      </c>
      <c r="C2281" t="s">
        <v>2426</v>
      </c>
      <c r="D2281" t="str">
        <f t="shared" si="35"/>
        <v>L10001NKZ</v>
      </c>
    </row>
    <row r="2282" spans="1:4" x14ac:dyDescent="0.2">
      <c r="A2282" t="s">
        <v>4681</v>
      </c>
      <c r="B2282">
        <v>2</v>
      </c>
      <c r="C2282" t="s">
        <v>2426</v>
      </c>
      <c r="D2282" t="str">
        <f t="shared" si="35"/>
        <v>LS00000Bl</v>
      </c>
    </row>
    <row r="2283" spans="1:4" x14ac:dyDescent="0.2">
      <c r="A2283" t="s">
        <v>4682</v>
      </c>
      <c r="B2283">
        <v>2</v>
      </c>
      <c r="C2283" t="s">
        <v>2426</v>
      </c>
      <c r="D2283" t="str">
        <f t="shared" si="35"/>
        <v>L10001Nfy</v>
      </c>
    </row>
    <row r="2284" spans="1:4" x14ac:dyDescent="0.2">
      <c r="A2284" t="s">
        <v>4683</v>
      </c>
      <c r="B2284">
        <v>2</v>
      </c>
      <c r="C2284" t="s">
        <v>2426</v>
      </c>
      <c r="D2284" t="str">
        <f t="shared" si="35"/>
        <v>L10001NQ1</v>
      </c>
    </row>
    <row r="2285" spans="1:4" x14ac:dyDescent="0.2">
      <c r="A2285" t="s">
        <v>4684</v>
      </c>
      <c r="B2285">
        <v>2</v>
      </c>
      <c r="C2285" t="s">
        <v>2426</v>
      </c>
      <c r="D2285" t="str">
        <f t="shared" si="35"/>
        <v>L10001NUZ</v>
      </c>
    </row>
    <row r="2286" spans="1:4" x14ac:dyDescent="0.2">
      <c r="A2286" t="s">
        <v>2825</v>
      </c>
      <c r="B2286">
        <v>2</v>
      </c>
      <c r="C2286" t="s">
        <v>2426</v>
      </c>
      <c r="D2286" t="str">
        <f t="shared" si="35"/>
        <v>L10000vgk</v>
      </c>
    </row>
    <row r="2287" spans="1:4" x14ac:dyDescent="0.2">
      <c r="A2287" t="s">
        <v>4685</v>
      </c>
      <c r="B2287">
        <v>2</v>
      </c>
      <c r="C2287" t="s">
        <v>2426</v>
      </c>
      <c r="D2287" t="str">
        <f t="shared" si="35"/>
        <v>L4X0000Mj</v>
      </c>
    </row>
    <row r="2288" spans="1:4" x14ac:dyDescent="0.2">
      <c r="A2288" t="s">
        <v>4686</v>
      </c>
      <c r="B2288">
        <v>2</v>
      </c>
      <c r="C2288" t="s">
        <v>2426</v>
      </c>
      <c r="D2288" t="str">
        <f t="shared" si="35"/>
        <v>L10000vo3</v>
      </c>
    </row>
    <row r="2289" spans="1:4" x14ac:dyDescent="0.2">
      <c r="A2289" t="s">
        <v>4687</v>
      </c>
      <c r="B2289">
        <v>2</v>
      </c>
      <c r="C2289" t="s">
        <v>2426</v>
      </c>
      <c r="D2289" t="str">
        <f t="shared" si="35"/>
        <v>L10001NPR</v>
      </c>
    </row>
    <row r="2290" spans="1:4" x14ac:dyDescent="0.2">
      <c r="A2290" t="s">
        <v>4688</v>
      </c>
      <c r="B2290">
        <v>2</v>
      </c>
      <c r="C2290" t="s">
        <v>2426</v>
      </c>
      <c r="D2290" t="str">
        <f t="shared" si="35"/>
        <v>L10001Ndn</v>
      </c>
    </row>
    <row r="2291" spans="1:4" x14ac:dyDescent="0.2">
      <c r="A2291" t="s">
        <v>2509</v>
      </c>
      <c r="B2291">
        <v>2</v>
      </c>
      <c r="C2291" t="s">
        <v>2426</v>
      </c>
      <c r="D2291" t="str">
        <f t="shared" si="35"/>
        <v>L10000uJY</v>
      </c>
    </row>
    <row r="2292" spans="1:4" x14ac:dyDescent="0.2">
      <c r="A2292" t="s">
        <v>4689</v>
      </c>
      <c r="B2292">
        <v>2</v>
      </c>
      <c r="C2292" t="s">
        <v>2426</v>
      </c>
      <c r="D2292" t="str">
        <f t="shared" si="35"/>
        <v>L10001NJ0</v>
      </c>
    </row>
    <row r="2293" spans="1:4" x14ac:dyDescent="0.2">
      <c r="A2293" t="s">
        <v>4690</v>
      </c>
      <c r="B2293">
        <v>2</v>
      </c>
      <c r="C2293" t="s">
        <v>2426</v>
      </c>
      <c r="D2293" t="str">
        <f t="shared" si="35"/>
        <v>L10001NbZ</v>
      </c>
    </row>
    <row r="2294" spans="1:4" x14ac:dyDescent="0.2">
      <c r="A2294" t="s">
        <v>4691</v>
      </c>
      <c r="B2294">
        <v>2</v>
      </c>
      <c r="C2294" t="s">
        <v>2426</v>
      </c>
      <c r="D2294" t="str">
        <f t="shared" si="35"/>
        <v>L10001NFQ</v>
      </c>
    </row>
    <row r="2295" spans="1:4" x14ac:dyDescent="0.2">
      <c r="A2295" t="s">
        <v>4692</v>
      </c>
      <c r="B2295">
        <v>2</v>
      </c>
      <c r="C2295" t="s">
        <v>2426</v>
      </c>
      <c r="D2295" t="str">
        <f t="shared" si="35"/>
        <v>L10001N5c</v>
      </c>
    </row>
    <row r="2296" spans="1:4" x14ac:dyDescent="0.2">
      <c r="A2296" t="s">
        <v>4693</v>
      </c>
      <c r="B2296">
        <v>2</v>
      </c>
      <c r="C2296" t="s">
        <v>2426</v>
      </c>
      <c r="D2296" t="str">
        <f t="shared" si="35"/>
        <v>L10001NXL</v>
      </c>
    </row>
    <row r="2297" spans="1:4" x14ac:dyDescent="0.2">
      <c r="A2297" t="s">
        <v>4694</v>
      </c>
      <c r="B2297">
        <v>2</v>
      </c>
      <c r="C2297" t="s">
        <v>2426</v>
      </c>
      <c r="D2297" t="str">
        <f t="shared" si="35"/>
        <v>LS00000Ib</v>
      </c>
    </row>
    <row r="2298" spans="1:4" x14ac:dyDescent="0.2">
      <c r="A2298" t="s">
        <v>4695</v>
      </c>
      <c r="B2298">
        <v>2</v>
      </c>
      <c r="C2298" t="s">
        <v>2426</v>
      </c>
      <c r="D2298" t="str">
        <f t="shared" si="35"/>
        <v>L10000rZO</v>
      </c>
    </row>
    <row r="2299" spans="1:4" x14ac:dyDescent="0.2">
      <c r="A2299" t="s">
        <v>3254</v>
      </c>
      <c r="B2299">
        <v>2</v>
      </c>
      <c r="C2299" t="s">
        <v>2426</v>
      </c>
      <c r="D2299" t="str">
        <f t="shared" si="35"/>
        <v>L10000uNJ</v>
      </c>
    </row>
    <row r="2300" spans="1:4" x14ac:dyDescent="0.2">
      <c r="A2300" t="s">
        <v>4696</v>
      </c>
      <c r="B2300">
        <v>2</v>
      </c>
      <c r="C2300" t="s">
        <v>2426</v>
      </c>
      <c r="D2300" t="str">
        <f t="shared" si="35"/>
        <v>L100094SC</v>
      </c>
    </row>
    <row r="2301" spans="1:4" x14ac:dyDescent="0.2">
      <c r="A2301" t="s">
        <v>4697</v>
      </c>
      <c r="B2301">
        <v>2</v>
      </c>
      <c r="C2301" t="s">
        <v>2426</v>
      </c>
      <c r="D2301" t="str">
        <f t="shared" si="35"/>
        <v>L10001NfU</v>
      </c>
    </row>
    <row r="2302" spans="1:4" x14ac:dyDescent="0.2">
      <c r="A2302" t="s">
        <v>4698</v>
      </c>
      <c r="B2302">
        <v>2</v>
      </c>
      <c r="C2302" t="s">
        <v>2426</v>
      </c>
      <c r="D2302" t="str">
        <f t="shared" si="35"/>
        <v>LS00000CA</v>
      </c>
    </row>
    <row r="2303" spans="1:4" x14ac:dyDescent="0.2">
      <c r="A2303" t="s">
        <v>4699</v>
      </c>
      <c r="B2303">
        <v>2</v>
      </c>
      <c r="C2303" t="s">
        <v>2426</v>
      </c>
      <c r="D2303" t="str">
        <f t="shared" si="35"/>
        <v>L10000roA</v>
      </c>
    </row>
    <row r="2304" spans="1:4" x14ac:dyDescent="0.2">
      <c r="A2304" t="s">
        <v>4700</v>
      </c>
      <c r="B2304">
        <v>2</v>
      </c>
      <c r="C2304" t="s">
        <v>2426</v>
      </c>
      <c r="D2304" t="str">
        <f t="shared" si="35"/>
        <v>LS00000EY</v>
      </c>
    </row>
    <row r="2305" spans="1:4" x14ac:dyDescent="0.2">
      <c r="A2305" t="s">
        <v>4701</v>
      </c>
      <c r="B2305">
        <v>2</v>
      </c>
      <c r="C2305" t="s">
        <v>2426</v>
      </c>
      <c r="D2305" t="str">
        <f t="shared" si="35"/>
        <v>L10001NI9</v>
      </c>
    </row>
    <row r="2306" spans="1:4" x14ac:dyDescent="0.2">
      <c r="A2306" t="s">
        <v>4702</v>
      </c>
      <c r="B2306">
        <v>2</v>
      </c>
      <c r="C2306" t="s">
        <v>2426</v>
      </c>
      <c r="D2306" t="str">
        <f t="shared" si="35"/>
        <v>L10001NAR</v>
      </c>
    </row>
    <row r="2307" spans="1:4" x14ac:dyDescent="0.2">
      <c r="A2307" t="s">
        <v>4703</v>
      </c>
      <c r="B2307">
        <v>2</v>
      </c>
      <c r="C2307" t="s">
        <v>2426</v>
      </c>
      <c r="D2307" t="str">
        <f t="shared" ref="D2307:D2370" si="36">RIGHT(A2307,9)</f>
        <v>L10001NU0</v>
      </c>
    </row>
    <row r="2308" spans="1:4" x14ac:dyDescent="0.2">
      <c r="A2308" t="s">
        <v>4704</v>
      </c>
      <c r="B2308">
        <v>2</v>
      </c>
      <c r="C2308" t="s">
        <v>2426</v>
      </c>
      <c r="D2308" t="str">
        <f t="shared" si="36"/>
        <v>L100098G1</v>
      </c>
    </row>
    <row r="2309" spans="1:4" x14ac:dyDescent="0.2">
      <c r="A2309" t="s">
        <v>4705</v>
      </c>
      <c r="B2309">
        <v>2</v>
      </c>
      <c r="C2309" t="s">
        <v>2426</v>
      </c>
      <c r="D2309" t="str">
        <f t="shared" si="36"/>
        <v>L10001NWW</v>
      </c>
    </row>
    <row r="2310" spans="1:4" x14ac:dyDescent="0.2">
      <c r="A2310" t="s">
        <v>4706</v>
      </c>
      <c r="B2310">
        <v>2</v>
      </c>
      <c r="C2310" t="s">
        <v>2426</v>
      </c>
      <c r="D2310" t="str">
        <f t="shared" si="36"/>
        <v>L10001NZh</v>
      </c>
    </row>
    <row r="2311" spans="1:4" x14ac:dyDescent="0.2">
      <c r="A2311" t="s">
        <v>4707</v>
      </c>
      <c r="B2311">
        <v>2</v>
      </c>
      <c r="C2311" t="s">
        <v>2426</v>
      </c>
      <c r="D2311" t="str">
        <f t="shared" si="36"/>
        <v>L10000rsu</v>
      </c>
    </row>
    <row r="2312" spans="1:4" x14ac:dyDescent="0.2">
      <c r="A2312" t="s">
        <v>4708</v>
      </c>
      <c r="B2312">
        <v>2</v>
      </c>
      <c r="C2312" t="s">
        <v>2426</v>
      </c>
      <c r="D2312" t="str">
        <f t="shared" si="36"/>
        <v>L10001NfM</v>
      </c>
    </row>
    <row r="2313" spans="1:4" x14ac:dyDescent="0.2">
      <c r="A2313" t="s">
        <v>4709</v>
      </c>
      <c r="B2313">
        <v>2</v>
      </c>
      <c r="C2313" t="s">
        <v>2426</v>
      </c>
      <c r="D2313" t="str">
        <f t="shared" si="36"/>
        <v>LS00000Bt</v>
      </c>
    </row>
    <row r="2314" spans="1:4" x14ac:dyDescent="0.2">
      <c r="A2314" t="s">
        <v>2620</v>
      </c>
      <c r="B2314">
        <v>2</v>
      </c>
      <c r="C2314" t="s">
        <v>2426</v>
      </c>
      <c r="D2314" t="str">
        <f t="shared" si="36"/>
        <v>L10001N9R</v>
      </c>
    </row>
    <row r="2315" spans="1:4" x14ac:dyDescent="0.2">
      <c r="A2315" t="s">
        <v>4710</v>
      </c>
      <c r="B2315">
        <v>2</v>
      </c>
      <c r="C2315" t="s">
        <v>2426</v>
      </c>
      <c r="D2315" t="str">
        <f t="shared" si="36"/>
        <v>LS00000DC</v>
      </c>
    </row>
    <row r="2316" spans="1:4" x14ac:dyDescent="0.2">
      <c r="A2316" t="s">
        <v>4711</v>
      </c>
      <c r="B2316">
        <v>2</v>
      </c>
      <c r="C2316" t="s">
        <v>2426</v>
      </c>
      <c r="D2316" t="str">
        <f t="shared" si="36"/>
        <v>L10001N5t</v>
      </c>
    </row>
    <row r="2317" spans="1:4" x14ac:dyDescent="0.2">
      <c r="A2317" t="s">
        <v>4712</v>
      </c>
      <c r="B2317">
        <v>2</v>
      </c>
      <c r="C2317" t="s">
        <v>2426</v>
      </c>
      <c r="D2317" t="str">
        <f t="shared" si="36"/>
        <v>L100098Gc</v>
      </c>
    </row>
    <row r="2318" spans="1:4" x14ac:dyDescent="0.2">
      <c r="A2318" t="s">
        <v>4713</v>
      </c>
      <c r="B2318">
        <v>2</v>
      </c>
      <c r="C2318" t="s">
        <v>2426</v>
      </c>
      <c r="D2318" t="str">
        <f t="shared" si="36"/>
        <v>LS00000B2</v>
      </c>
    </row>
    <row r="2319" spans="1:4" x14ac:dyDescent="0.2">
      <c r="A2319" t="s">
        <v>4714</v>
      </c>
      <c r="B2319">
        <v>2</v>
      </c>
      <c r="C2319" t="s">
        <v>2426</v>
      </c>
      <c r="D2319" t="str">
        <f t="shared" si="36"/>
        <v>L10001NU3</v>
      </c>
    </row>
    <row r="2320" spans="1:4" x14ac:dyDescent="0.2">
      <c r="A2320" t="s">
        <v>4715</v>
      </c>
      <c r="B2320">
        <v>2</v>
      </c>
      <c r="C2320" t="s">
        <v>2426</v>
      </c>
      <c r="D2320" t="str">
        <f t="shared" si="36"/>
        <v>L10001NQN</v>
      </c>
    </row>
    <row r="2321" spans="1:4" x14ac:dyDescent="0.2">
      <c r="A2321" t="s">
        <v>4716</v>
      </c>
      <c r="B2321">
        <v>2</v>
      </c>
      <c r="C2321" t="s">
        <v>2426</v>
      </c>
      <c r="D2321" t="str">
        <f t="shared" si="36"/>
        <v>L100094SI</v>
      </c>
    </row>
    <row r="2322" spans="1:4" x14ac:dyDescent="0.2">
      <c r="A2322" t="s">
        <v>4717</v>
      </c>
      <c r="B2322">
        <v>2</v>
      </c>
      <c r="C2322" t="s">
        <v>2426</v>
      </c>
      <c r="D2322" t="str">
        <f t="shared" si="36"/>
        <v>L10001NSR</v>
      </c>
    </row>
    <row r="2323" spans="1:4" x14ac:dyDescent="0.2">
      <c r="A2323" t="s">
        <v>4718</v>
      </c>
      <c r="B2323">
        <v>2</v>
      </c>
      <c r="C2323" t="s">
        <v>2426</v>
      </c>
      <c r="D2323" t="str">
        <f t="shared" si="36"/>
        <v>L10001Nfs</v>
      </c>
    </row>
    <row r="2324" spans="1:4" x14ac:dyDescent="0.2">
      <c r="A2324" t="s">
        <v>4719</v>
      </c>
      <c r="B2324">
        <v>2</v>
      </c>
      <c r="C2324" t="s">
        <v>2426</v>
      </c>
      <c r="D2324" t="str">
        <f t="shared" si="36"/>
        <v>L10001NWd</v>
      </c>
    </row>
    <row r="2325" spans="1:4" x14ac:dyDescent="0.2">
      <c r="A2325" t="s">
        <v>4720</v>
      </c>
      <c r="B2325">
        <v>2</v>
      </c>
      <c r="C2325" t="s">
        <v>2426</v>
      </c>
      <c r="D2325" t="str">
        <f t="shared" si="36"/>
        <v>L10001NNq</v>
      </c>
    </row>
    <row r="2326" spans="1:4" x14ac:dyDescent="0.2">
      <c r="A2326" t="s">
        <v>4721</v>
      </c>
      <c r="B2326">
        <v>2</v>
      </c>
      <c r="C2326" t="s">
        <v>2426</v>
      </c>
      <c r="D2326" t="str">
        <f t="shared" si="36"/>
        <v>L10001NK8</v>
      </c>
    </row>
    <row r="2327" spans="1:4" x14ac:dyDescent="0.2">
      <c r="A2327" t="s">
        <v>4722</v>
      </c>
      <c r="B2327">
        <v>2</v>
      </c>
      <c r="C2327" t="s">
        <v>2426</v>
      </c>
      <c r="D2327" t="str">
        <f t="shared" si="36"/>
        <v>L10001Ndu</v>
      </c>
    </row>
    <row r="2328" spans="1:4" x14ac:dyDescent="0.2">
      <c r="A2328" t="s">
        <v>4723</v>
      </c>
      <c r="B2328">
        <v>2</v>
      </c>
      <c r="C2328" t="s">
        <v>2426</v>
      </c>
      <c r="D2328" t="str">
        <f t="shared" si="36"/>
        <v>L10000uXH</v>
      </c>
    </row>
    <row r="2329" spans="1:4" x14ac:dyDescent="0.2">
      <c r="A2329" t="s">
        <v>4724</v>
      </c>
      <c r="B2329">
        <v>2</v>
      </c>
      <c r="C2329" t="s">
        <v>2426</v>
      </c>
      <c r="D2329" t="str">
        <f t="shared" si="36"/>
        <v>L100098GW</v>
      </c>
    </row>
    <row r="2330" spans="1:4" x14ac:dyDescent="0.2">
      <c r="A2330" t="s">
        <v>4725</v>
      </c>
      <c r="B2330">
        <v>2</v>
      </c>
      <c r="C2330" t="s">
        <v>2426</v>
      </c>
      <c r="D2330" t="str">
        <f t="shared" si="36"/>
        <v>L10001NJJ</v>
      </c>
    </row>
    <row r="2331" spans="1:4" x14ac:dyDescent="0.2">
      <c r="A2331" t="s">
        <v>4726</v>
      </c>
      <c r="B2331">
        <v>2</v>
      </c>
      <c r="C2331" t="s">
        <v>2426</v>
      </c>
      <c r="D2331" t="str">
        <f t="shared" si="36"/>
        <v>L10001NXM</v>
      </c>
    </row>
    <row r="2332" spans="1:4" x14ac:dyDescent="0.2">
      <c r="A2332" t="s">
        <v>4727</v>
      </c>
      <c r="B2332">
        <v>2</v>
      </c>
      <c r="C2332" t="s">
        <v>2426</v>
      </c>
      <c r="D2332" t="str">
        <f t="shared" si="36"/>
        <v>L100098FE</v>
      </c>
    </row>
    <row r="2333" spans="1:4" x14ac:dyDescent="0.2">
      <c r="A2333" t="s">
        <v>4728</v>
      </c>
      <c r="B2333">
        <v>2</v>
      </c>
      <c r="C2333" t="s">
        <v>2426</v>
      </c>
      <c r="D2333" t="str">
        <f t="shared" si="36"/>
        <v>LS00000En</v>
      </c>
    </row>
    <row r="2334" spans="1:4" x14ac:dyDescent="0.2">
      <c r="A2334" t="s">
        <v>4729</v>
      </c>
      <c r="B2334">
        <v>2</v>
      </c>
      <c r="C2334" t="s">
        <v>2426</v>
      </c>
      <c r="D2334" t="str">
        <f t="shared" si="36"/>
        <v>L10001NS5</v>
      </c>
    </row>
    <row r="2335" spans="1:4" x14ac:dyDescent="0.2">
      <c r="A2335" t="s">
        <v>4730</v>
      </c>
      <c r="B2335">
        <v>2</v>
      </c>
      <c r="C2335" t="s">
        <v>2426</v>
      </c>
      <c r="D2335" t="str">
        <f t="shared" si="36"/>
        <v>L10001NKw</v>
      </c>
    </row>
    <row r="2336" spans="1:4" x14ac:dyDescent="0.2">
      <c r="A2336" t="s">
        <v>4731</v>
      </c>
      <c r="B2336">
        <v>2</v>
      </c>
      <c r="C2336" t="s">
        <v>2426</v>
      </c>
      <c r="D2336" t="str">
        <f t="shared" si="36"/>
        <v>L10001NX8</v>
      </c>
    </row>
    <row r="2337" spans="1:4" x14ac:dyDescent="0.2">
      <c r="A2337" t="s">
        <v>4732</v>
      </c>
      <c r="B2337">
        <v>2</v>
      </c>
      <c r="C2337" t="s">
        <v>2426</v>
      </c>
      <c r="D2337" t="str">
        <f t="shared" si="36"/>
        <v>L10001N9Z</v>
      </c>
    </row>
    <row r="2338" spans="1:4" x14ac:dyDescent="0.2">
      <c r="A2338" t="s">
        <v>4733</v>
      </c>
      <c r="B2338">
        <v>2</v>
      </c>
      <c r="C2338" t="s">
        <v>2426</v>
      </c>
      <c r="D2338" t="str">
        <f t="shared" si="36"/>
        <v>L2M0000o0</v>
      </c>
    </row>
    <row r="2339" spans="1:4" x14ac:dyDescent="0.2">
      <c r="A2339" t="s">
        <v>4734</v>
      </c>
      <c r="B2339">
        <v>2</v>
      </c>
      <c r="C2339" t="s">
        <v>2426</v>
      </c>
      <c r="D2339" t="str">
        <f t="shared" si="36"/>
        <v>L100093xg</v>
      </c>
    </row>
    <row r="2340" spans="1:4" x14ac:dyDescent="0.2">
      <c r="A2340" t="s">
        <v>4735</v>
      </c>
      <c r="B2340">
        <v>2</v>
      </c>
      <c r="C2340" t="s">
        <v>2426</v>
      </c>
      <c r="D2340" t="str">
        <f t="shared" si="36"/>
        <v>L10001NaU</v>
      </c>
    </row>
    <row r="2341" spans="1:4" x14ac:dyDescent="0.2">
      <c r="A2341" t="s">
        <v>2788</v>
      </c>
      <c r="B2341">
        <v>2</v>
      </c>
      <c r="C2341" t="s">
        <v>2426</v>
      </c>
      <c r="D2341" t="str">
        <f t="shared" si="36"/>
        <v>L10000vtg</v>
      </c>
    </row>
    <row r="2342" spans="1:4" x14ac:dyDescent="0.2">
      <c r="A2342" t="s">
        <v>4736</v>
      </c>
      <c r="B2342">
        <v>2</v>
      </c>
      <c r="C2342" t="s">
        <v>2426</v>
      </c>
      <c r="D2342" t="str">
        <f t="shared" si="36"/>
        <v>L100094SM</v>
      </c>
    </row>
    <row r="2343" spans="1:4" x14ac:dyDescent="0.2">
      <c r="A2343" t="s">
        <v>4737</v>
      </c>
      <c r="B2343">
        <v>2</v>
      </c>
      <c r="C2343" t="s">
        <v>2426</v>
      </c>
      <c r="D2343" t="str">
        <f t="shared" si="36"/>
        <v>L100093xE</v>
      </c>
    </row>
    <row r="2344" spans="1:4" x14ac:dyDescent="0.2">
      <c r="A2344" t="s">
        <v>4738</v>
      </c>
      <c r="B2344">
        <v>2</v>
      </c>
      <c r="C2344" t="s">
        <v>2426</v>
      </c>
      <c r="D2344" t="str">
        <f t="shared" si="36"/>
        <v>L10001Nd9</v>
      </c>
    </row>
    <row r="2345" spans="1:4" x14ac:dyDescent="0.2">
      <c r="A2345" t="s">
        <v>4739</v>
      </c>
      <c r="B2345">
        <v>2</v>
      </c>
      <c r="C2345" t="s">
        <v>2426</v>
      </c>
      <c r="D2345" t="str">
        <f t="shared" si="36"/>
        <v>L100093wA</v>
      </c>
    </row>
    <row r="2346" spans="1:4" x14ac:dyDescent="0.2">
      <c r="A2346" t="s">
        <v>3045</v>
      </c>
      <c r="B2346">
        <v>2</v>
      </c>
      <c r="C2346" t="s">
        <v>2426</v>
      </c>
      <c r="D2346" t="str">
        <f t="shared" si="36"/>
        <v>L10000ujI</v>
      </c>
    </row>
    <row r="2347" spans="1:4" x14ac:dyDescent="0.2">
      <c r="A2347" t="s">
        <v>4740</v>
      </c>
      <c r="B2347">
        <v>2</v>
      </c>
      <c r="C2347" t="s">
        <v>2426</v>
      </c>
      <c r="D2347" t="str">
        <f t="shared" si="36"/>
        <v>L100095Rm</v>
      </c>
    </row>
    <row r="2348" spans="1:4" x14ac:dyDescent="0.2">
      <c r="A2348" t="s">
        <v>4741</v>
      </c>
      <c r="B2348">
        <v>2</v>
      </c>
      <c r="C2348" t="s">
        <v>2426</v>
      </c>
      <c r="D2348" t="str">
        <f t="shared" si="36"/>
        <v>L10001Nev</v>
      </c>
    </row>
    <row r="2349" spans="1:4" x14ac:dyDescent="0.2">
      <c r="A2349" t="s">
        <v>4742</v>
      </c>
      <c r="B2349">
        <v>2</v>
      </c>
      <c r="C2349" t="s">
        <v>2426</v>
      </c>
      <c r="D2349" t="str">
        <f t="shared" si="36"/>
        <v>L10001NYG</v>
      </c>
    </row>
    <row r="2350" spans="1:4" x14ac:dyDescent="0.2">
      <c r="A2350" t="s">
        <v>4743</v>
      </c>
      <c r="B2350">
        <v>2</v>
      </c>
      <c r="C2350" t="s">
        <v>2426</v>
      </c>
      <c r="D2350" t="str">
        <f t="shared" si="36"/>
        <v>L10001NRG</v>
      </c>
    </row>
    <row r="2351" spans="1:4" x14ac:dyDescent="0.2">
      <c r="A2351" t="s">
        <v>4744</v>
      </c>
      <c r="B2351">
        <v>2</v>
      </c>
      <c r="C2351" t="s">
        <v>2426</v>
      </c>
      <c r="D2351" t="str">
        <f t="shared" si="36"/>
        <v>L10001Nd5</v>
      </c>
    </row>
    <row r="2352" spans="1:4" x14ac:dyDescent="0.2">
      <c r="A2352" t="s">
        <v>4745</v>
      </c>
      <c r="B2352">
        <v>2</v>
      </c>
      <c r="C2352" t="s">
        <v>2426</v>
      </c>
      <c r="D2352" t="str">
        <f t="shared" si="36"/>
        <v>L10001NdA</v>
      </c>
    </row>
    <row r="2353" spans="1:4" x14ac:dyDescent="0.2">
      <c r="A2353" t="s">
        <v>4746</v>
      </c>
      <c r="B2353">
        <v>2</v>
      </c>
      <c r="C2353" t="s">
        <v>2426</v>
      </c>
      <c r="D2353" t="str">
        <f t="shared" si="36"/>
        <v>L10001NRj</v>
      </c>
    </row>
    <row r="2354" spans="1:4" x14ac:dyDescent="0.2">
      <c r="A2354" t="s">
        <v>4747</v>
      </c>
      <c r="B2354">
        <v>2</v>
      </c>
      <c r="C2354" t="s">
        <v>2426</v>
      </c>
      <c r="D2354" t="str">
        <f t="shared" si="36"/>
        <v>L10001Nao</v>
      </c>
    </row>
    <row r="2355" spans="1:4" x14ac:dyDescent="0.2">
      <c r="A2355" t="s">
        <v>4748</v>
      </c>
      <c r="B2355">
        <v>2</v>
      </c>
      <c r="C2355" t="s">
        <v>2426</v>
      </c>
      <c r="D2355" t="str">
        <f t="shared" si="36"/>
        <v>L10001N8M</v>
      </c>
    </row>
    <row r="2356" spans="1:4" x14ac:dyDescent="0.2">
      <c r="A2356" t="s">
        <v>4749</v>
      </c>
      <c r="B2356">
        <v>2</v>
      </c>
      <c r="C2356" t="s">
        <v>2426</v>
      </c>
      <c r="D2356" t="str">
        <f t="shared" si="36"/>
        <v>L10000uDW</v>
      </c>
    </row>
    <row r="2357" spans="1:4" x14ac:dyDescent="0.2">
      <c r="A2357" t="s">
        <v>4750</v>
      </c>
      <c r="B2357">
        <v>2</v>
      </c>
      <c r="C2357" t="s">
        <v>2426</v>
      </c>
      <c r="D2357" t="str">
        <f t="shared" si="36"/>
        <v>L10001NIL</v>
      </c>
    </row>
    <row r="2358" spans="1:4" x14ac:dyDescent="0.2">
      <c r="A2358" t="s">
        <v>4751</v>
      </c>
      <c r="B2358">
        <v>2</v>
      </c>
      <c r="C2358" t="s">
        <v>2426</v>
      </c>
      <c r="D2358" t="str">
        <f t="shared" si="36"/>
        <v>LS00000CY</v>
      </c>
    </row>
    <row r="2359" spans="1:4" x14ac:dyDescent="0.2">
      <c r="A2359" t="s">
        <v>4752</v>
      </c>
      <c r="B2359">
        <v>2</v>
      </c>
      <c r="C2359" t="s">
        <v>2426</v>
      </c>
      <c r="D2359" t="str">
        <f t="shared" si="36"/>
        <v>L10001NCW</v>
      </c>
    </row>
    <row r="2360" spans="1:4" x14ac:dyDescent="0.2">
      <c r="A2360" t="s">
        <v>4753</v>
      </c>
      <c r="B2360">
        <v>2</v>
      </c>
      <c r="C2360" t="s">
        <v>2426</v>
      </c>
      <c r="D2360" t="str">
        <f t="shared" si="36"/>
        <v>L10001NTO</v>
      </c>
    </row>
    <row r="2361" spans="1:4" x14ac:dyDescent="0.2">
      <c r="A2361" t="s">
        <v>4754</v>
      </c>
      <c r="B2361">
        <v>2</v>
      </c>
      <c r="C2361" t="s">
        <v>2426</v>
      </c>
      <c r="D2361" t="str">
        <f t="shared" si="36"/>
        <v>L100098Fi</v>
      </c>
    </row>
    <row r="2362" spans="1:4" x14ac:dyDescent="0.2">
      <c r="A2362" t="s">
        <v>3260</v>
      </c>
      <c r="B2362">
        <v>2</v>
      </c>
      <c r="C2362" t="s">
        <v>2426</v>
      </c>
      <c r="D2362" t="str">
        <f t="shared" si="36"/>
        <v>L10000vs0</v>
      </c>
    </row>
    <row r="2363" spans="1:4" x14ac:dyDescent="0.2">
      <c r="A2363" t="s">
        <v>4755</v>
      </c>
      <c r="B2363">
        <v>2</v>
      </c>
      <c r="C2363" t="s">
        <v>2426</v>
      </c>
      <c r="D2363" t="str">
        <f t="shared" si="36"/>
        <v>LS00000C1</v>
      </c>
    </row>
    <row r="2364" spans="1:4" x14ac:dyDescent="0.2">
      <c r="A2364" t="s">
        <v>4756</v>
      </c>
      <c r="B2364">
        <v>2</v>
      </c>
      <c r="C2364" t="s">
        <v>2426</v>
      </c>
      <c r="D2364" t="str">
        <f t="shared" si="36"/>
        <v>L100093wx</v>
      </c>
    </row>
    <row r="2365" spans="1:4" x14ac:dyDescent="0.2">
      <c r="A2365" t="s">
        <v>4757</v>
      </c>
      <c r="B2365">
        <v>2</v>
      </c>
      <c r="C2365" t="s">
        <v>2426</v>
      </c>
      <c r="D2365" t="str">
        <f t="shared" si="36"/>
        <v>L10001NUO</v>
      </c>
    </row>
    <row r="2366" spans="1:4" x14ac:dyDescent="0.2">
      <c r="A2366" t="s">
        <v>4758</v>
      </c>
      <c r="B2366">
        <v>2</v>
      </c>
      <c r="C2366" t="s">
        <v>2426</v>
      </c>
      <c r="D2366" t="str">
        <f t="shared" si="36"/>
        <v>L10001NG3</v>
      </c>
    </row>
    <row r="2367" spans="1:4" x14ac:dyDescent="0.2">
      <c r="A2367" t="s">
        <v>4759</v>
      </c>
      <c r="B2367">
        <v>2</v>
      </c>
      <c r="C2367" t="s">
        <v>2426</v>
      </c>
      <c r="D2367" t="str">
        <f t="shared" si="36"/>
        <v>L10001N7m</v>
      </c>
    </row>
    <row r="2368" spans="1:4" x14ac:dyDescent="0.2">
      <c r="A2368" t="s">
        <v>4760</v>
      </c>
      <c r="B2368">
        <v>2</v>
      </c>
      <c r="C2368" t="s">
        <v>2426</v>
      </c>
      <c r="D2368" t="str">
        <f t="shared" si="36"/>
        <v>L10001NPE</v>
      </c>
    </row>
    <row r="2369" spans="1:4" x14ac:dyDescent="0.2">
      <c r="A2369" t="s">
        <v>4761</v>
      </c>
      <c r="B2369">
        <v>2</v>
      </c>
      <c r="C2369" t="s">
        <v>2426</v>
      </c>
      <c r="D2369" t="str">
        <f t="shared" si="36"/>
        <v>L10001NIF</v>
      </c>
    </row>
    <row r="2370" spans="1:4" x14ac:dyDescent="0.2">
      <c r="A2370" t="s">
        <v>4762</v>
      </c>
      <c r="B2370">
        <v>2</v>
      </c>
      <c r="C2370" t="s">
        <v>2426</v>
      </c>
      <c r="D2370" t="str">
        <f t="shared" si="36"/>
        <v>L10008IK8</v>
      </c>
    </row>
    <row r="2371" spans="1:4" x14ac:dyDescent="0.2">
      <c r="A2371" t="s">
        <v>4763</v>
      </c>
      <c r="B2371">
        <v>2</v>
      </c>
      <c r="C2371" t="s">
        <v>2426</v>
      </c>
      <c r="D2371" t="str">
        <f t="shared" ref="D2371:D2434" si="37">RIGHT(A2371,9)</f>
        <v>LS00000CL</v>
      </c>
    </row>
    <row r="2372" spans="1:4" x14ac:dyDescent="0.2">
      <c r="A2372" t="s">
        <v>4764</v>
      </c>
      <c r="B2372">
        <v>2</v>
      </c>
      <c r="C2372" t="s">
        <v>2426</v>
      </c>
      <c r="D2372" t="str">
        <f t="shared" si="37"/>
        <v>L10001N8F</v>
      </c>
    </row>
    <row r="2373" spans="1:4" x14ac:dyDescent="0.2">
      <c r="A2373" t="s">
        <v>4765</v>
      </c>
      <c r="B2373">
        <v>2</v>
      </c>
      <c r="C2373" t="s">
        <v>2426</v>
      </c>
      <c r="D2373" t="str">
        <f t="shared" si="37"/>
        <v>L10001NSz</v>
      </c>
    </row>
    <row r="2374" spans="1:4" x14ac:dyDescent="0.2">
      <c r="A2374" t="s">
        <v>4766</v>
      </c>
      <c r="B2374">
        <v>2</v>
      </c>
      <c r="C2374" t="s">
        <v>2426</v>
      </c>
      <c r="D2374" t="str">
        <f t="shared" si="37"/>
        <v>L100098GZ</v>
      </c>
    </row>
    <row r="2375" spans="1:4" x14ac:dyDescent="0.2">
      <c r="A2375" t="s">
        <v>4767</v>
      </c>
      <c r="B2375">
        <v>2</v>
      </c>
      <c r="C2375" t="s">
        <v>2426</v>
      </c>
      <c r="D2375" t="str">
        <f t="shared" si="37"/>
        <v>L10001NcL</v>
      </c>
    </row>
    <row r="2376" spans="1:4" x14ac:dyDescent="0.2">
      <c r="A2376" t="s">
        <v>4768</v>
      </c>
      <c r="B2376">
        <v>2</v>
      </c>
      <c r="C2376" t="s">
        <v>2426</v>
      </c>
      <c r="D2376" t="str">
        <f t="shared" si="37"/>
        <v>L2M0000oU</v>
      </c>
    </row>
    <row r="2377" spans="1:4" x14ac:dyDescent="0.2">
      <c r="A2377" t="s">
        <v>4769</v>
      </c>
      <c r="B2377">
        <v>2</v>
      </c>
      <c r="C2377" t="s">
        <v>2426</v>
      </c>
      <c r="D2377" t="str">
        <f t="shared" si="37"/>
        <v>L10001NbI</v>
      </c>
    </row>
    <row r="2378" spans="1:4" x14ac:dyDescent="0.2">
      <c r="A2378" t="s">
        <v>4770</v>
      </c>
      <c r="B2378">
        <v>2</v>
      </c>
      <c r="C2378" t="s">
        <v>2426</v>
      </c>
      <c r="D2378" t="str">
        <f t="shared" si="37"/>
        <v>L2M0000ny</v>
      </c>
    </row>
    <row r="2379" spans="1:4" x14ac:dyDescent="0.2">
      <c r="A2379" t="s">
        <v>4771</v>
      </c>
      <c r="B2379">
        <v>2</v>
      </c>
      <c r="C2379" t="s">
        <v>2426</v>
      </c>
      <c r="D2379" t="str">
        <f t="shared" si="37"/>
        <v>L10001NCV</v>
      </c>
    </row>
    <row r="2380" spans="1:4" x14ac:dyDescent="0.2">
      <c r="A2380" t="s">
        <v>4772</v>
      </c>
      <c r="B2380">
        <v>2</v>
      </c>
      <c r="C2380" t="s">
        <v>2426</v>
      </c>
      <c r="D2380" t="str">
        <f t="shared" si="37"/>
        <v>L10001NOP</v>
      </c>
    </row>
    <row r="2381" spans="1:4" x14ac:dyDescent="0.2">
      <c r="A2381" t="s">
        <v>4773</v>
      </c>
      <c r="B2381">
        <v>2</v>
      </c>
      <c r="C2381" t="s">
        <v>2426</v>
      </c>
      <c r="D2381" t="str">
        <f t="shared" si="37"/>
        <v>L10001NGf</v>
      </c>
    </row>
    <row r="2382" spans="1:4" x14ac:dyDescent="0.2">
      <c r="A2382" t="s">
        <v>4774</v>
      </c>
      <c r="B2382">
        <v>2</v>
      </c>
      <c r="C2382" t="s">
        <v>2426</v>
      </c>
      <c r="D2382" t="str">
        <f t="shared" si="37"/>
        <v>L100093xL</v>
      </c>
    </row>
    <row r="2383" spans="1:4" x14ac:dyDescent="0.2">
      <c r="A2383" t="s">
        <v>4775</v>
      </c>
      <c r="B2383">
        <v>2</v>
      </c>
      <c r="C2383" t="s">
        <v>2426</v>
      </c>
      <c r="D2383" t="str">
        <f t="shared" si="37"/>
        <v>L100093xz</v>
      </c>
    </row>
    <row r="2384" spans="1:4" x14ac:dyDescent="0.2">
      <c r="A2384" t="s">
        <v>4776</v>
      </c>
      <c r="B2384">
        <v>2</v>
      </c>
      <c r="C2384" t="s">
        <v>2426</v>
      </c>
      <c r="D2384" t="str">
        <f t="shared" si="37"/>
        <v>L10001NAt</v>
      </c>
    </row>
    <row r="2385" spans="1:4" x14ac:dyDescent="0.2">
      <c r="A2385" t="s">
        <v>4777</v>
      </c>
      <c r="B2385">
        <v>2</v>
      </c>
      <c r="C2385" t="s">
        <v>2426</v>
      </c>
      <c r="D2385" t="str">
        <f t="shared" si="37"/>
        <v>L10001NIj</v>
      </c>
    </row>
    <row r="2386" spans="1:4" x14ac:dyDescent="0.2">
      <c r="A2386" t="s">
        <v>4778</v>
      </c>
      <c r="B2386">
        <v>2</v>
      </c>
      <c r="C2386" t="s">
        <v>2426</v>
      </c>
      <c r="D2386" t="str">
        <f t="shared" si="37"/>
        <v>L10001NSM</v>
      </c>
    </row>
    <row r="2387" spans="1:4" x14ac:dyDescent="0.2">
      <c r="A2387" t="s">
        <v>4779</v>
      </c>
      <c r="B2387">
        <v>2</v>
      </c>
      <c r="C2387" t="s">
        <v>2426</v>
      </c>
      <c r="D2387" t="str">
        <f t="shared" si="37"/>
        <v>L10001N91</v>
      </c>
    </row>
    <row r="2388" spans="1:4" x14ac:dyDescent="0.2">
      <c r="A2388" t="s">
        <v>4780</v>
      </c>
      <c r="B2388">
        <v>2</v>
      </c>
      <c r="C2388" t="s">
        <v>2426</v>
      </c>
      <c r="D2388" t="str">
        <f t="shared" si="37"/>
        <v>LS00000Au</v>
      </c>
    </row>
    <row r="2389" spans="1:4" x14ac:dyDescent="0.2">
      <c r="A2389" t="s">
        <v>4781</v>
      </c>
      <c r="B2389">
        <v>2</v>
      </c>
      <c r="C2389" t="s">
        <v>2426</v>
      </c>
      <c r="D2389" t="str">
        <f t="shared" si="37"/>
        <v>L10001NXy</v>
      </c>
    </row>
    <row r="2390" spans="1:4" x14ac:dyDescent="0.2">
      <c r="A2390" t="s">
        <v>4782</v>
      </c>
      <c r="B2390">
        <v>2</v>
      </c>
      <c r="C2390" t="s">
        <v>2426</v>
      </c>
      <c r="D2390" t="str">
        <f t="shared" si="37"/>
        <v>L10001NPV</v>
      </c>
    </row>
    <row r="2391" spans="1:4" x14ac:dyDescent="0.2">
      <c r="A2391" t="s">
        <v>2893</v>
      </c>
      <c r="B2391">
        <v>2</v>
      </c>
      <c r="C2391" t="s">
        <v>2426</v>
      </c>
      <c r="D2391" t="str">
        <f t="shared" si="37"/>
        <v>L10000vgS</v>
      </c>
    </row>
    <row r="2392" spans="1:4" x14ac:dyDescent="0.2">
      <c r="A2392" t="s">
        <v>4783</v>
      </c>
      <c r="B2392">
        <v>2</v>
      </c>
      <c r="C2392" t="s">
        <v>2426</v>
      </c>
      <c r="D2392" t="str">
        <f t="shared" si="37"/>
        <v>L10001NT9</v>
      </c>
    </row>
    <row r="2393" spans="1:4" x14ac:dyDescent="0.2">
      <c r="A2393" t="s">
        <v>4784</v>
      </c>
      <c r="B2393">
        <v>2</v>
      </c>
      <c r="C2393" t="s">
        <v>2426</v>
      </c>
      <c r="D2393" t="str">
        <f t="shared" si="37"/>
        <v>L10001NEI</v>
      </c>
    </row>
    <row r="2394" spans="1:4" x14ac:dyDescent="0.2">
      <c r="A2394" t="s">
        <v>4785</v>
      </c>
      <c r="B2394">
        <v>2</v>
      </c>
      <c r="C2394" t="s">
        <v>2426</v>
      </c>
      <c r="D2394" t="str">
        <f t="shared" si="37"/>
        <v>L2Q0001JJ</v>
      </c>
    </row>
    <row r="2395" spans="1:4" x14ac:dyDescent="0.2">
      <c r="A2395" t="s">
        <v>4786</v>
      </c>
      <c r="B2395">
        <v>2</v>
      </c>
      <c r="C2395" t="s">
        <v>2426</v>
      </c>
      <c r="D2395" t="str">
        <f t="shared" si="37"/>
        <v>L100093vL</v>
      </c>
    </row>
    <row r="2396" spans="1:4" x14ac:dyDescent="0.2">
      <c r="A2396" t="s">
        <v>4787</v>
      </c>
      <c r="B2396">
        <v>2</v>
      </c>
      <c r="C2396" t="s">
        <v>2426</v>
      </c>
      <c r="D2396" t="str">
        <f t="shared" si="37"/>
        <v>L10001NgR</v>
      </c>
    </row>
    <row r="2397" spans="1:4" x14ac:dyDescent="0.2">
      <c r="A2397" t="s">
        <v>4788</v>
      </c>
      <c r="B2397">
        <v>2</v>
      </c>
      <c r="C2397" t="s">
        <v>2426</v>
      </c>
      <c r="D2397" t="str">
        <f t="shared" si="37"/>
        <v>LS00000BY</v>
      </c>
    </row>
    <row r="2398" spans="1:4" x14ac:dyDescent="0.2">
      <c r="A2398" t="s">
        <v>4789</v>
      </c>
      <c r="B2398">
        <v>2</v>
      </c>
      <c r="C2398" t="s">
        <v>2426</v>
      </c>
      <c r="D2398" t="str">
        <f t="shared" si="37"/>
        <v>L10001NGn</v>
      </c>
    </row>
    <row r="2399" spans="1:4" x14ac:dyDescent="0.2">
      <c r="A2399" t="s">
        <v>4790</v>
      </c>
      <c r="B2399">
        <v>2</v>
      </c>
      <c r="C2399" t="s">
        <v>2426</v>
      </c>
      <c r="D2399" t="str">
        <f t="shared" si="37"/>
        <v>L10001NQX</v>
      </c>
    </row>
    <row r="2400" spans="1:4" x14ac:dyDescent="0.2">
      <c r="A2400" t="s">
        <v>4791</v>
      </c>
      <c r="B2400">
        <v>2</v>
      </c>
      <c r="C2400" t="s">
        <v>2426</v>
      </c>
      <c r="D2400" t="str">
        <f t="shared" si="37"/>
        <v>L10001NeJ</v>
      </c>
    </row>
    <row r="2401" spans="1:4" x14ac:dyDescent="0.2">
      <c r="A2401" t="s">
        <v>3351</v>
      </c>
      <c r="B2401">
        <v>2</v>
      </c>
      <c r="C2401" t="s">
        <v>2426</v>
      </c>
      <c r="D2401" t="str">
        <f t="shared" si="37"/>
        <v>L3d0000D7</v>
      </c>
    </row>
    <row r="2402" spans="1:4" x14ac:dyDescent="0.2">
      <c r="A2402" t="s">
        <v>4792</v>
      </c>
      <c r="B2402">
        <v>2</v>
      </c>
      <c r="C2402" t="s">
        <v>2426</v>
      </c>
      <c r="D2402" t="str">
        <f t="shared" si="37"/>
        <v>L2M0000o2</v>
      </c>
    </row>
    <row r="2403" spans="1:4" x14ac:dyDescent="0.2">
      <c r="A2403" t="s">
        <v>4793</v>
      </c>
      <c r="B2403">
        <v>2</v>
      </c>
      <c r="C2403" t="s">
        <v>2426</v>
      </c>
      <c r="D2403" t="str">
        <f t="shared" si="37"/>
        <v>L2M0000na</v>
      </c>
    </row>
    <row r="2404" spans="1:4" x14ac:dyDescent="0.2">
      <c r="A2404" t="s">
        <v>4794</v>
      </c>
      <c r="B2404">
        <v>2</v>
      </c>
      <c r="C2404" t="s">
        <v>2426</v>
      </c>
      <c r="D2404" t="str">
        <f t="shared" si="37"/>
        <v>L10001N6K</v>
      </c>
    </row>
    <row r="2405" spans="1:4" x14ac:dyDescent="0.2">
      <c r="A2405" t="s">
        <v>4795</v>
      </c>
      <c r="B2405">
        <v>2</v>
      </c>
      <c r="C2405" t="s">
        <v>2426</v>
      </c>
      <c r="D2405" t="str">
        <f t="shared" si="37"/>
        <v>L10001NGS</v>
      </c>
    </row>
    <row r="2406" spans="1:4" x14ac:dyDescent="0.2">
      <c r="A2406" t="s">
        <v>4796</v>
      </c>
      <c r="B2406">
        <v>2</v>
      </c>
      <c r="C2406" t="s">
        <v>2426</v>
      </c>
      <c r="D2406" t="str">
        <f t="shared" si="37"/>
        <v>L10001NGO</v>
      </c>
    </row>
    <row r="2407" spans="1:4" x14ac:dyDescent="0.2">
      <c r="A2407" t="s">
        <v>4797</v>
      </c>
      <c r="B2407">
        <v>2</v>
      </c>
      <c r="C2407" t="s">
        <v>2426</v>
      </c>
      <c r="D2407" t="str">
        <f t="shared" si="37"/>
        <v>L100098FQ</v>
      </c>
    </row>
    <row r="2408" spans="1:4" x14ac:dyDescent="0.2">
      <c r="A2408" t="s">
        <v>3281</v>
      </c>
      <c r="B2408">
        <v>2</v>
      </c>
      <c r="C2408" t="s">
        <v>2426</v>
      </c>
      <c r="D2408" t="str">
        <f t="shared" si="37"/>
        <v>L10000vGS</v>
      </c>
    </row>
    <row r="2409" spans="1:4" x14ac:dyDescent="0.2">
      <c r="A2409" t="s">
        <v>4798</v>
      </c>
      <c r="B2409">
        <v>2</v>
      </c>
      <c r="C2409" t="s">
        <v>2426</v>
      </c>
      <c r="D2409" t="str">
        <f t="shared" si="37"/>
        <v>LF000003A</v>
      </c>
    </row>
    <row r="2410" spans="1:4" x14ac:dyDescent="0.2">
      <c r="A2410" t="s">
        <v>4799</v>
      </c>
      <c r="B2410">
        <v>2</v>
      </c>
      <c r="C2410" t="s">
        <v>2426</v>
      </c>
      <c r="D2410" t="str">
        <f t="shared" si="37"/>
        <v>LS00000Dc</v>
      </c>
    </row>
    <row r="2411" spans="1:4" x14ac:dyDescent="0.2">
      <c r="A2411" t="s">
        <v>4800</v>
      </c>
      <c r="B2411">
        <v>2</v>
      </c>
      <c r="C2411" t="s">
        <v>2426</v>
      </c>
      <c r="D2411" t="str">
        <f t="shared" si="37"/>
        <v>LS00000GF</v>
      </c>
    </row>
    <row r="2412" spans="1:4" x14ac:dyDescent="0.2">
      <c r="A2412" t="s">
        <v>4801</v>
      </c>
      <c r="B2412">
        <v>2</v>
      </c>
      <c r="C2412" t="s">
        <v>2426</v>
      </c>
      <c r="D2412" t="str">
        <f t="shared" si="37"/>
        <v>L10001NVE</v>
      </c>
    </row>
    <row r="2413" spans="1:4" x14ac:dyDescent="0.2">
      <c r="A2413" t="s">
        <v>4802</v>
      </c>
      <c r="B2413">
        <v>2</v>
      </c>
      <c r="C2413" t="s">
        <v>2426</v>
      </c>
      <c r="D2413" t="str">
        <f t="shared" si="37"/>
        <v>L10001NDw</v>
      </c>
    </row>
    <row r="2414" spans="1:4" x14ac:dyDescent="0.2">
      <c r="A2414" t="s">
        <v>4803</v>
      </c>
      <c r="B2414">
        <v>2</v>
      </c>
      <c r="C2414" t="s">
        <v>2426</v>
      </c>
      <c r="D2414" t="str">
        <f t="shared" si="37"/>
        <v>LS00000Cx</v>
      </c>
    </row>
    <row r="2415" spans="1:4" x14ac:dyDescent="0.2">
      <c r="A2415" t="s">
        <v>4804</v>
      </c>
      <c r="B2415">
        <v>2</v>
      </c>
      <c r="C2415" t="s">
        <v>2426</v>
      </c>
      <c r="D2415" t="str">
        <f t="shared" si="37"/>
        <v>LS00000BX</v>
      </c>
    </row>
    <row r="2416" spans="1:4" x14ac:dyDescent="0.2">
      <c r="A2416" t="s">
        <v>4805</v>
      </c>
      <c r="B2416">
        <v>2</v>
      </c>
      <c r="C2416" t="s">
        <v>2426</v>
      </c>
      <c r="D2416" t="str">
        <f t="shared" si="37"/>
        <v>L10001NKU</v>
      </c>
    </row>
    <row r="2417" spans="1:4" x14ac:dyDescent="0.2">
      <c r="A2417" t="s">
        <v>4806</v>
      </c>
      <c r="B2417">
        <v>2</v>
      </c>
      <c r="C2417" t="s">
        <v>2426</v>
      </c>
      <c r="D2417" t="str">
        <f t="shared" si="37"/>
        <v>L10001N7d</v>
      </c>
    </row>
    <row r="2418" spans="1:4" x14ac:dyDescent="0.2">
      <c r="A2418" t="s">
        <v>4807</v>
      </c>
      <c r="B2418">
        <v>2</v>
      </c>
      <c r="C2418" t="s">
        <v>2426</v>
      </c>
      <c r="D2418" t="str">
        <f t="shared" si="37"/>
        <v>L10001NFc</v>
      </c>
    </row>
    <row r="2419" spans="1:4" x14ac:dyDescent="0.2">
      <c r="A2419" t="s">
        <v>4808</v>
      </c>
      <c r="B2419">
        <v>2</v>
      </c>
      <c r="C2419" t="s">
        <v>2426</v>
      </c>
      <c r="D2419" t="str">
        <f t="shared" si="37"/>
        <v>LS00000D4</v>
      </c>
    </row>
    <row r="2420" spans="1:4" x14ac:dyDescent="0.2">
      <c r="A2420" t="s">
        <v>3253</v>
      </c>
      <c r="B2420">
        <v>2</v>
      </c>
      <c r="C2420" t="s">
        <v>2426</v>
      </c>
      <c r="D2420" t="str">
        <f t="shared" si="37"/>
        <v>L10000uFn</v>
      </c>
    </row>
    <row r="2421" spans="1:4" x14ac:dyDescent="0.2">
      <c r="A2421" t="s">
        <v>4809</v>
      </c>
      <c r="B2421">
        <v>2</v>
      </c>
      <c r="C2421" t="s">
        <v>2426</v>
      </c>
      <c r="D2421" t="str">
        <f t="shared" si="37"/>
        <v>L10001NFs</v>
      </c>
    </row>
    <row r="2422" spans="1:4" x14ac:dyDescent="0.2">
      <c r="A2422" t="s">
        <v>4810</v>
      </c>
      <c r="B2422">
        <v>2</v>
      </c>
      <c r="C2422" t="s">
        <v>2426</v>
      </c>
      <c r="D2422" t="str">
        <f t="shared" si="37"/>
        <v>L1000940B</v>
      </c>
    </row>
    <row r="2423" spans="1:4" x14ac:dyDescent="0.2">
      <c r="A2423" t="s">
        <v>4811</v>
      </c>
      <c r="B2423">
        <v>2</v>
      </c>
      <c r="C2423" t="s">
        <v>2426</v>
      </c>
      <c r="D2423" t="str">
        <f t="shared" si="37"/>
        <v>L100098Fn</v>
      </c>
    </row>
    <row r="2424" spans="1:4" x14ac:dyDescent="0.2">
      <c r="A2424" t="s">
        <v>4812</v>
      </c>
      <c r="B2424">
        <v>2</v>
      </c>
      <c r="C2424" t="s">
        <v>2426</v>
      </c>
      <c r="D2424" t="str">
        <f t="shared" si="37"/>
        <v>L10001NLK</v>
      </c>
    </row>
    <row r="2425" spans="1:4" x14ac:dyDescent="0.2">
      <c r="A2425" t="s">
        <v>4813</v>
      </c>
      <c r="B2425">
        <v>2</v>
      </c>
      <c r="C2425" t="s">
        <v>2426</v>
      </c>
      <c r="D2425" t="str">
        <f t="shared" si="37"/>
        <v>L10000rrr</v>
      </c>
    </row>
    <row r="2426" spans="1:4" x14ac:dyDescent="0.2">
      <c r="A2426" t="s">
        <v>4814</v>
      </c>
      <c r="B2426">
        <v>2</v>
      </c>
      <c r="C2426" t="s">
        <v>2426</v>
      </c>
      <c r="D2426" t="str">
        <f t="shared" si="37"/>
        <v>L10001NCs</v>
      </c>
    </row>
    <row r="2427" spans="1:4" x14ac:dyDescent="0.2">
      <c r="A2427" t="s">
        <v>4815</v>
      </c>
      <c r="B2427">
        <v>2</v>
      </c>
      <c r="C2427" t="s">
        <v>2426</v>
      </c>
      <c r="D2427" t="str">
        <f t="shared" si="37"/>
        <v>LS00000FZ</v>
      </c>
    </row>
    <row r="2428" spans="1:4" x14ac:dyDescent="0.2">
      <c r="A2428" t="s">
        <v>4816</v>
      </c>
      <c r="B2428">
        <v>2</v>
      </c>
      <c r="C2428" t="s">
        <v>2426</v>
      </c>
      <c r="D2428" t="str">
        <f t="shared" si="37"/>
        <v>L2Q0001J8</v>
      </c>
    </row>
    <row r="2429" spans="1:4" x14ac:dyDescent="0.2">
      <c r="A2429" t="s">
        <v>4817</v>
      </c>
      <c r="B2429">
        <v>2</v>
      </c>
      <c r="C2429" t="s">
        <v>2426</v>
      </c>
      <c r="D2429" t="str">
        <f t="shared" si="37"/>
        <v>L10001NFK</v>
      </c>
    </row>
    <row r="2430" spans="1:4" x14ac:dyDescent="0.2">
      <c r="A2430" t="s">
        <v>4818</v>
      </c>
      <c r="B2430">
        <v>2</v>
      </c>
      <c r="C2430" t="s">
        <v>2426</v>
      </c>
      <c r="D2430" t="str">
        <f t="shared" si="37"/>
        <v>LS00000AE</v>
      </c>
    </row>
    <row r="2431" spans="1:4" x14ac:dyDescent="0.2">
      <c r="A2431" t="s">
        <v>3348</v>
      </c>
      <c r="B2431">
        <v>2</v>
      </c>
      <c r="C2431" t="s">
        <v>2426</v>
      </c>
      <c r="D2431" t="str">
        <f t="shared" si="37"/>
        <v>L10000uiv</v>
      </c>
    </row>
    <row r="2432" spans="1:4" x14ac:dyDescent="0.2">
      <c r="A2432" t="s">
        <v>4819</v>
      </c>
      <c r="B2432">
        <v>2</v>
      </c>
      <c r="C2432" t="s">
        <v>2426</v>
      </c>
      <c r="D2432" t="str">
        <f t="shared" si="37"/>
        <v>L100098Gh</v>
      </c>
    </row>
    <row r="2433" spans="1:4" x14ac:dyDescent="0.2">
      <c r="A2433" t="s">
        <v>4820</v>
      </c>
      <c r="B2433">
        <v>2</v>
      </c>
      <c r="C2433" t="s">
        <v>2426</v>
      </c>
      <c r="D2433" t="str">
        <f t="shared" si="37"/>
        <v>L10001NKu</v>
      </c>
    </row>
    <row r="2434" spans="1:4" x14ac:dyDescent="0.2">
      <c r="A2434" t="s">
        <v>4821</v>
      </c>
      <c r="B2434">
        <v>2</v>
      </c>
      <c r="C2434" t="s">
        <v>2426</v>
      </c>
      <c r="D2434" t="str">
        <f t="shared" si="37"/>
        <v>L10001NZo</v>
      </c>
    </row>
    <row r="2435" spans="1:4" x14ac:dyDescent="0.2">
      <c r="A2435" t="s">
        <v>2574</v>
      </c>
      <c r="B2435">
        <v>2</v>
      </c>
      <c r="C2435" t="s">
        <v>2426</v>
      </c>
      <c r="D2435" t="str">
        <f t="shared" ref="D2435:D2498" si="38">RIGHT(A2435,9)</f>
        <v>L3d0000D6</v>
      </c>
    </row>
    <row r="2436" spans="1:4" x14ac:dyDescent="0.2">
      <c r="A2436" t="s">
        <v>4822</v>
      </c>
      <c r="B2436">
        <v>2</v>
      </c>
      <c r="C2436" t="s">
        <v>2426</v>
      </c>
      <c r="D2436" t="str">
        <f t="shared" si="38"/>
        <v>L10001Ndc</v>
      </c>
    </row>
    <row r="2437" spans="1:4" x14ac:dyDescent="0.2">
      <c r="A2437" t="s">
        <v>4823</v>
      </c>
      <c r="B2437">
        <v>2</v>
      </c>
      <c r="C2437" t="s">
        <v>2426</v>
      </c>
      <c r="D2437" t="str">
        <f t="shared" si="38"/>
        <v>LS00000F0</v>
      </c>
    </row>
    <row r="2438" spans="1:4" x14ac:dyDescent="0.2">
      <c r="A2438" t="s">
        <v>2860</v>
      </c>
      <c r="B2438">
        <v>2</v>
      </c>
      <c r="C2438" t="s">
        <v>2426</v>
      </c>
      <c r="D2438" t="str">
        <f t="shared" si="38"/>
        <v>L10000wA2</v>
      </c>
    </row>
    <row r="2439" spans="1:4" x14ac:dyDescent="0.2">
      <c r="A2439" t="s">
        <v>4824</v>
      </c>
      <c r="B2439">
        <v>2</v>
      </c>
      <c r="C2439" t="s">
        <v>2426</v>
      </c>
      <c r="D2439" t="str">
        <f t="shared" si="38"/>
        <v>LS00000Fr</v>
      </c>
    </row>
    <row r="2440" spans="1:4" x14ac:dyDescent="0.2">
      <c r="A2440" t="s">
        <v>4825</v>
      </c>
      <c r="B2440">
        <v>2</v>
      </c>
      <c r="C2440" t="s">
        <v>2426</v>
      </c>
      <c r="D2440" t="str">
        <f t="shared" si="38"/>
        <v>L10001NOu</v>
      </c>
    </row>
    <row r="2441" spans="1:4" x14ac:dyDescent="0.2">
      <c r="A2441" t="s">
        <v>4826</v>
      </c>
      <c r="B2441">
        <v>2</v>
      </c>
      <c r="C2441" t="s">
        <v>2426</v>
      </c>
      <c r="D2441" t="str">
        <f t="shared" si="38"/>
        <v>L10001NQg</v>
      </c>
    </row>
    <row r="2442" spans="1:4" x14ac:dyDescent="0.2">
      <c r="A2442" t="s">
        <v>4827</v>
      </c>
      <c r="B2442">
        <v>2</v>
      </c>
      <c r="C2442" t="s">
        <v>2426</v>
      </c>
      <c r="D2442" t="str">
        <f t="shared" si="38"/>
        <v>L2M0000nX</v>
      </c>
    </row>
    <row r="2443" spans="1:4" x14ac:dyDescent="0.2">
      <c r="A2443" t="s">
        <v>4828</v>
      </c>
      <c r="B2443">
        <v>2</v>
      </c>
      <c r="C2443" t="s">
        <v>2426</v>
      </c>
      <c r="D2443" t="str">
        <f t="shared" si="38"/>
        <v>L10001NKj</v>
      </c>
    </row>
    <row r="2444" spans="1:4" x14ac:dyDescent="0.2">
      <c r="A2444" t="s">
        <v>4829</v>
      </c>
      <c r="B2444">
        <v>2</v>
      </c>
      <c r="C2444" t="s">
        <v>2426</v>
      </c>
      <c r="D2444" t="str">
        <f t="shared" si="38"/>
        <v>L10001NR0</v>
      </c>
    </row>
    <row r="2445" spans="1:4" x14ac:dyDescent="0.2">
      <c r="A2445" t="s">
        <v>4830</v>
      </c>
      <c r="B2445">
        <v>2</v>
      </c>
      <c r="C2445" t="s">
        <v>2426</v>
      </c>
      <c r="D2445" t="str">
        <f t="shared" si="38"/>
        <v>L10001NC8</v>
      </c>
    </row>
    <row r="2446" spans="1:4" x14ac:dyDescent="0.2">
      <c r="A2446" t="s">
        <v>4831</v>
      </c>
      <c r="B2446">
        <v>2</v>
      </c>
      <c r="C2446" t="s">
        <v>2426</v>
      </c>
      <c r="D2446" t="str">
        <f t="shared" si="38"/>
        <v>L10001N6y</v>
      </c>
    </row>
    <row r="2447" spans="1:4" x14ac:dyDescent="0.2">
      <c r="A2447" t="s">
        <v>4832</v>
      </c>
      <c r="B2447">
        <v>2</v>
      </c>
      <c r="C2447" t="s">
        <v>2426</v>
      </c>
      <c r="D2447" t="str">
        <f t="shared" si="38"/>
        <v>L100093xJ</v>
      </c>
    </row>
    <row r="2448" spans="1:4" x14ac:dyDescent="0.2">
      <c r="A2448" t="s">
        <v>2707</v>
      </c>
      <c r="B2448">
        <v>2</v>
      </c>
      <c r="C2448" t="s">
        <v>2426</v>
      </c>
      <c r="D2448" t="str">
        <f t="shared" si="38"/>
        <v>L10000vZp</v>
      </c>
    </row>
    <row r="2449" spans="1:4" x14ac:dyDescent="0.2">
      <c r="A2449" t="s">
        <v>4833</v>
      </c>
      <c r="B2449">
        <v>2</v>
      </c>
      <c r="C2449" t="s">
        <v>2426</v>
      </c>
      <c r="D2449" t="str">
        <f t="shared" si="38"/>
        <v>LS00000CD</v>
      </c>
    </row>
    <row r="2450" spans="1:4" x14ac:dyDescent="0.2">
      <c r="A2450" t="s">
        <v>4834</v>
      </c>
      <c r="B2450">
        <v>2</v>
      </c>
      <c r="C2450" t="s">
        <v>2426</v>
      </c>
      <c r="D2450" t="str">
        <f t="shared" si="38"/>
        <v>LS00000Ec</v>
      </c>
    </row>
    <row r="2451" spans="1:4" x14ac:dyDescent="0.2">
      <c r="A2451" t="s">
        <v>4835</v>
      </c>
      <c r="B2451">
        <v>2</v>
      </c>
      <c r="C2451" t="s">
        <v>2426</v>
      </c>
      <c r="D2451" t="str">
        <f t="shared" si="38"/>
        <v>L10001NSy</v>
      </c>
    </row>
    <row r="2452" spans="1:4" x14ac:dyDescent="0.2">
      <c r="A2452" t="s">
        <v>4836</v>
      </c>
      <c r="B2452">
        <v>2</v>
      </c>
      <c r="C2452" t="s">
        <v>2426</v>
      </c>
      <c r="D2452" t="str">
        <f t="shared" si="38"/>
        <v>L100095RO</v>
      </c>
    </row>
    <row r="2453" spans="1:4" x14ac:dyDescent="0.2">
      <c r="A2453" t="s">
        <v>4837</v>
      </c>
      <c r="B2453">
        <v>2</v>
      </c>
      <c r="C2453" t="s">
        <v>2426</v>
      </c>
      <c r="D2453" t="str">
        <f t="shared" si="38"/>
        <v>LF00000Ps</v>
      </c>
    </row>
    <row r="2454" spans="1:4" x14ac:dyDescent="0.2">
      <c r="A2454" t="s">
        <v>4838</v>
      </c>
      <c r="B2454">
        <v>2</v>
      </c>
      <c r="C2454" t="s">
        <v>2426</v>
      </c>
      <c r="D2454" t="str">
        <f t="shared" si="38"/>
        <v>L10001NSd</v>
      </c>
    </row>
    <row r="2455" spans="1:4" x14ac:dyDescent="0.2">
      <c r="A2455" t="s">
        <v>4839</v>
      </c>
      <c r="B2455">
        <v>2</v>
      </c>
      <c r="C2455" t="s">
        <v>2426</v>
      </c>
      <c r="D2455" t="str">
        <f t="shared" si="38"/>
        <v>L10001NCA</v>
      </c>
    </row>
    <row r="2456" spans="1:4" x14ac:dyDescent="0.2">
      <c r="A2456" t="s">
        <v>4840</v>
      </c>
      <c r="B2456">
        <v>2</v>
      </c>
      <c r="C2456" t="s">
        <v>2426</v>
      </c>
      <c r="D2456" t="str">
        <f t="shared" si="38"/>
        <v>L10001NYm</v>
      </c>
    </row>
    <row r="2457" spans="1:4" x14ac:dyDescent="0.2">
      <c r="A2457" t="s">
        <v>4841</v>
      </c>
      <c r="B2457">
        <v>2</v>
      </c>
      <c r="C2457" t="s">
        <v>2426</v>
      </c>
      <c r="D2457" t="str">
        <f t="shared" si="38"/>
        <v>L100098GR</v>
      </c>
    </row>
    <row r="2458" spans="1:4" x14ac:dyDescent="0.2">
      <c r="A2458" t="s">
        <v>4842</v>
      </c>
      <c r="B2458">
        <v>2</v>
      </c>
      <c r="C2458" t="s">
        <v>2426</v>
      </c>
      <c r="D2458" t="str">
        <f t="shared" si="38"/>
        <v>L10001NIb</v>
      </c>
    </row>
    <row r="2459" spans="1:4" x14ac:dyDescent="0.2">
      <c r="A2459" t="s">
        <v>2705</v>
      </c>
      <c r="B2459">
        <v>2</v>
      </c>
      <c r="C2459" t="s">
        <v>2426</v>
      </c>
      <c r="D2459" t="str">
        <f t="shared" si="38"/>
        <v>L10000uRA</v>
      </c>
    </row>
    <row r="2460" spans="1:4" x14ac:dyDescent="0.2">
      <c r="A2460" t="s">
        <v>4843</v>
      </c>
      <c r="B2460">
        <v>2</v>
      </c>
      <c r="C2460" t="s">
        <v>2426</v>
      </c>
      <c r="D2460" t="str">
        <f t="shared" si="38"/>
        <v>L10008IK3</v>
      </c>
    </row>
    <row r="2461" spans="1:4" x14ac:dyDescent="0.2">
      <c r="A2461" t="s">
        <v>4844</v>
      </c>
      <c r="B2461">
        <v>2</v>
      </c>
      <c r="C2461" t="s">
        <v>2426</v>
      </c>
      <c r="D2461" t="str">
        <f t="shared" si="38"/>
        <v>L10001Na4</v>
      </c>
    </row>
    <row r="2462" spans="1:4" x14ac:dyDescent="0.2">
      <c r="A2462" t="s">
        <v>4845</v>
      </c>
      <c r="B2462">
        <v>2</v>
      </c>
      <c r="C2462" t="s">
        <v>2426</v>
      </c>
      <c r="D2462" t="str">
        <f t="shared" si="38"/>
        <v>LS00000Cp</v>
      </c>
    </row>
    <row r="2463" spans="1:4" x14ac:dyDescent="0.2">
      <c r="A2463" t="s">
        <v>4846</v>
      </c>
      <c r="B2463">
        <v>2</v>
      </c>
      <c r="C2463" t="s">
        <v>2426</v>
      </c>
      <c r="D2463" t="str">
        <f t="shared" si="38"/>
        <v>L10008IJy</v>
      </c>
    </row>
    <row r="2464" spans="1:4" x14ac:dyDescent="0.2">
      <c r="A2464" t="s">
        <v>4847</v>
      </c>
      <c r="B2464">
        <v>2</v>
      </c>
      <c r="C2464" t="s">
        <v>2426</v>
      </c>
      <c r="D2464" t="str">
        <f t="shared" si="38"/>
        <v>L10001NPB</v>
      </c>
    </row>
    <row r="2465" spans="1:4" x14ac:dyDescent="0.2">
      <c r="A2465" t="s">
        <v>4848</v>
      </c>
      <c r="B2465">
        <v>2</v>
      </c>
      <c r="C2465" t="s">
        <v>2426</v>
      </c>
      <c r="D2465" t="str">
        <f t="shared" si="38"/>
        <v>L10001NM7</v>
      </c>
    </row>
    <row r="2466" spans="1:4" x14ac:dyDescent="0.2">
      <c r="A2466" t="s">
        <v>4849</v>
      </c>
      <c r="B2466">
        <v>2</v>
      </c>
      <c r="C2466" t="s">
        <v>2426</v>
      </c>
      <c r="D2466" t="str">
        <f t="shared" si="38"/>
        <v>L100093xY</v>
      </c>
    </row>
    <row r="2467" spans="1:4" x14ac:dyDescent="0.2">
      <c r="A2467" t="s">
        <v>4850</v>
      </c>
      <c r="B2467">
        <v>2</v>
      </c>
      <c r="C2467" t="s">
        <v>2426</v>
      </c>
      <c r="D2467" t="str">
        <f t="shared" si="38"/>
        <v>LS00000CT</v>
      </c>
    </row>
    <row r="2468" spans="1:4" x14ac:dyDescent="0.2">
      <c r="A2468" t="s">
        <v>4851</v>
      </c>
      <c r="B2468">
        <v>2</v>
      </c>
      <c r="C2468" t="s">
        <v>2426</v>
      </c>
      <c r="D2468" t="str">
        <f t="shared" si="38"/>
        <v>L4X0000N2</v>
      </c>
    </row>
    <row r="2469" spans="1:4" x14ac:dyDescent="0.2">
      <c r="A2469" t="s">
        <v>4852</v>
      </c>
      <c r="B2469">
        <v>2</v>
      </c>
      <c r="C2469" t="s">
        <v>2426</v>
      </c>
      <c r="D2469" t="str">
        <f t="shared" si="38"/>
        <v>L10001NRS</v>
      </c>
    </row>
    <row r="2470" spans="1:4" x14ac:dyDescent="0.2">
      <c r="A2470" t="s">
        <v>4853</v>
      </c>
      <c r="B2470">
        <v>2</v>
      </c>
      <c r="C2470" t="s">
        <v>2426</v>
      </c>
      <c r="D2470" t="str">
        <f t="shared" si="38"/>
        <v>L10001NCM</v>
      </c>
    </row>
    <row r="2471" spans="1:4" x14ac:dyDescent="0.2">
      <c r="A2471" t="s">
        <v>4854</v>
      </c>
      <c r="B2471">
        <v>2</v>
      </c>
      <c r="C2471" t="s">
        <v>2426</v>
      </c>
      <c r="D2471" t="str">
        <f t="shared" si="38"/>
        <v>LF000004J</v>
      </c>
    </row>
    <row r="2472" spans="1:4" x14ac:dyDescent="0.2">
      <c r="A2472" t="s">
        <v>4855</v>
      </c>
      <c r="B2472">
        <v>2</v>
      </c>
      <c r="C2472" t="s">
        <v>2426</v>
      </c>
      <c r="D2472" t="str">
        <f t="shared" si="38"/>
        <v>L10001NDB</v>
      </c>
    </row>
    <row r="2473" spans="1:4" x14ac:dyDescent="0.2">
      <c r="A2473" t="s">
        <v>4856</v>
      </c>
      <c r="B2473">
        <v>2</v>
      </c>
      <c r="C2473" t="s">
        <v>2426</v>
      </c>
      <c r="D2473" t="str">
        <f t="shared" si="38"/>
        <v>L10001NZZ</v>
      </c>
    </row>
    <row r="2474" spans="1:4" x14ac:dyDescent="0.2">
      <c r="A2474" t="s">
        <v>4857</v>
      </c>
      <c r="B2474">
        <v>2</v>
      </c>
      <c r="C2474" t="s">
        <v>2426</v>
      </c>
      <c r="D2474" t="str">
        <f t="shared" si="38"/>
        <v>LS00000D7</v>
      </c>
    </row>
    <row r="2475" spans="1:4" x14ac:dyDescent="0.2">
      <c r="A2475" t="s">
        <v>4858</v>
      </c>
      <c r="B2475">
        <v>2</v>
      </c>
      <c r="C2475" t="s">
        <v>2426</v>
      </c>
      <c r="D2475" t="str">
        <f t="shared" si="38"/>
        <v>L10001NA3</v>
      </c>
    </row>
    <row r="2476" spans="1:4" x14ac:dyDescent="0.2">
      <c r="A2476" t="s">
        <v>4859</v>
      </c>
      <c r="B2476">
        <v>2</v>
      </c>
      <c r="C2476" t="s">
        <v>2426</v>
      </c>
      <c r="D2476" t="str">
        <f t="shared" si="38"/>
        <v>L10001N9L</v>
      </c>
    </row>
    <row r="2477" spans="1:4" x14ac:dyDescent="0.2">
      <c r="A2477" t="s">
        <v>4860</v>
      </c>
      <c r="B2477">
        <v>2</v>
      </c>
      <c r="C2477" t="s">
        <v>2426</v>
      </c>
      <c r="D2477" t="str">
        <f t="shared" si="38"/>
        <v>L100093y7</v>
      </c>
    </row>
    <row r="2478" spans="1:4" x14ac:dyDescent="0.2">
      <c r="A2478" t="s">
        <v>4861</v>
      </c>
      <c r="B2478">
        <v>2</v>
      </c>
      <c r="C2478" t="s">
        <v>2426</v>
      </c>
      <c r="D2478" t="str">
        <f t="shared" si="38"/>
        <v>L100093xv</v>
      </c>
    </row>
    <row r="2479" spans="1:4" x14ac:dyDescent="0.2">
      <c r="A2479" t="s">
        <v>4862</v>
      </c>
      <c r="B2479">
        <v>2</v>
      </c>
      <c r="C2479" t="s">
        <v>2426</v>
      </c>
      <c r="D2479" t="str">
        <f t="shared" si="38"/>
        <v>L100095RS</v>
      </c>
    </row>
    <row r="2480" spans="1:4" x14ac:dyDescent="0.2">
      <c r="A2480" t="s">
        <v>4863</v>
      </c>
      <c r="B2480">
        <v>2</v>
      </c>
      <c r="C2480" t="s">
        <v>2426</v>
      </c>
      <c r="D2480" t="str">
        <f t="shared" si="38"/>
        <v>L4X0000MZ</v>
      </c>
    </row>
    <row r="2481" spans="1:4" x14ac:dyDescent="0.2">
      <c r="A2481" t="s">
        <v>4864</v>
      </c>
      <c r="B2481">
        <v>2</v>
      </c>
      <c r="C2481" t="s">
        <v>2426</v>
      </c>
      <c r="D2481" t="str">
        <f t="shared" si="38"/>
        <v>L2M0000o5</v>
      </c>
    </row>
    <row r="2482" spans="1:4" x14ac:dyDescent="0.2">
      <c r="A2482" t="s">
        <v>4865</v>
      </c>
      <c r="B2482">
        <v>2</v>
      </c>
      <c r="C2482" t="s">
        <v>2426</v>
      </c>
      <c r="D2482" t="str">
        <f t="shared" si="38"/>
        <v>L5W0000D1</v>
      </c>
    </row>
    <row r="2483" spans="1:4" x14ac:dyDescent="0.2">
      <c r="A2483" t="s">
        <v>4866</v>
      </c>
      <c r="B2483">
        <v>2</v>
      </c>
      <c r="C2483" t="s">
        <v>2426</v>
      </c>
      <c r="D2483" t="str">
        <f t="shared" si="38"/>
        <v>L10001NWn</v>
      </c>
    </row>
    <row r="2484" spans="1:4" x14ac:dyDescent="0.2">
      <c r="A2484" t="s">
        <v>4867</v>
      </c>
      <c r="B2484">
        <v>2</v>
      </c>
      <c r="C2484" t="s">
        <v>2426</v>
      </c>
      <c r="D2484" t="str">
        <f t="shared" si="38"/>
        <v>L10001NGc</v>
      </c>
    </row>
    <row r="2485" spans="1:4" x14ac:dyDescent="0.2">
      <c r="A2485" t="s">
        <v>4868</v>
      </c>
      <c r="B2485">
        <v>2</v>
      </c>
      <c r="C2485" t="s">
        <v>2426</v>
      </c>
      <c r="D2485" t="str">
        <f t="shared" si="38"/>
        <v>L100098GL</v>
      </c>
    </row>
    <row r="2486" spans="1:4" x14ac:dyDescent="0.2">
      <c r="A2486" t="s">
        <v>4869</v>
      </c>
      <c r="B2486">
        <v>2</v>
      </c>
      <c r="C2486" t="s">
        <v>2426</v>
      </c>
      <c r="D2486" t="str">
        <f t="shared" si="38"/>
        <v>L10001NfI</v>
      </c>
    </row>
    <row r="2487" spans="1:4" x14ac:dyDescent="0.2">
      <c r="A2487" t="s">
        <v>4870</v>
      </c>
      <c r="B2487">
        <v>2</v>
      </c>
      <c r="C2487" t="s">
        <v>2426</v>
      </c>
      <c r="D2487" t="str">
        <f t="shared" si="38"/>
        <v>L10001NZL</v>
      </c>
    </row>
    <row r="2488" spans="1:4" x14ac:dyDescent="0.2">
      <c r="A2488" t="s">
        <v>4871</v>
      </c>
      <c r="B2488">
        <v>2</v>
      </c>
      <c r="C2488" t="s">
        <v>2426</v>
      </c>
      <c r="D2488" t="str">
        <f t="shared" si="38"/>
        <v>L100093wX</v>
      </c>
    </row>
    <row r="2489" spans="1:4" x14ac:dyDescent="0.2">
      <c r="A2489" t="s">
        <v>4872</v>
      </c>
      <c r="B2489">
        <v>2</v>
      </c>
      <c r="C2489" t="s">
        <v>2426</v>
      </c>
      <c r="D2489" t="str">
        <f t="shared" si="38"/>
        <v>L100093x9</v>
      </c>
    </row>
    <row r="2490" spans="1:4" x14ac:dyDescent="0.2">
      <c r="A2490" t="s">
        <v>4873</v>
      </c>
      <c r="B2490">
        <v>2</v>
      </c>
      <c r="C2490" t="s">
        <v>2426</v>
      </c>
      <c r="D2490" t="str">
        <f t="shared" si="38"/>
        <v>L10001NBe</v>
      </c>
    </row>
    <row r="2491" spans="1:4" x14ac:dyDescent="0.2">
      <c r="A2491" t="s">
        <v>4874</v>
      </c>
      <c r="B2491">
        <v>2</v>
      </c>
      <c r="C2491" t="s">
        <v>2426</v>
      </c>
      <c r="D2491" t="str">
        <f t="shared" si="38"/>
        <v>L10001NFM</v>
      </c>
    </row>
    <row r="2492" spans="1:4" x14ac:dyDescent="0.2">
      <c r="A2492" t="s">
        <v>4875</v>
      </c>
      <c r="B2492">
        <v>2</v>
      </c>
      <c r="C2492" t="s">
        <v>2426</v>
      </c>
      <c r="D2492" t="str">
        <f t="shared" si="38"/>
        <v>L10001NF3</v>
      </c>
    </row>
    <row r="2493" spans="1:4" x14ac:dyDescent="0.2">
      <c r="A2493" t="s">
        <v>2550</v>
      </c>
      <c r="B2493">
        <v>2</v>
      </c>
      <c r="C2493" t="s">
        <v>2426</v>
      </c>
      <c r="D2493" t="str">
        <f t="shared" si="38"/>
        <v>L10000uDk</v>
      </c>
    </row>
    <row r="2494" spans="1:4" x14ac:dyDescent="0.2">
      <c r="A2494" t="s">
        <v>3255</v>
      </c>
      <c r="B2494">
        <v>2</v>
      </c>
      <c r="C2494" t="s">
        <v>2426</v>
      </c>
      <c r="D2494" t="str">
        <f t="shared" si="38"/>
        <v>L10000uOq</v>
      </c>
    </row>
    <row r="2495" spans="1:4" x14ac:dyDescent="0.2">
      <c r="A2495" t="s">
        <v>4876</v>
      </c>
      <c r="B2495">
        <v>2</v>
      </c>
      <c r="C2495" t="s">
        <v>2426</v>
      </c>
      <c r="D2495" t="str">
        <f t="shared" si="38"/>
        <v>L10001Ng0</v>
      </c>
    </row>
    <row r="2496" spans="1:4" x14ac:dyDescent="0.2">
      <c r="A2496" t="s">
        <v>4877</v>
      </c>
      <c r="B2496">
        <v>2</v>
      </c>
      <c r="C2496" t="s">
        <v>2426</v>
      </c>
      <c r="D2496" t="str">
        <f t="shared" si="38"/>
        <v>L10008IKD</v>
      </c>
    </row>
    <row r="2497" spans="1:4" x14ac:dyDescent="0.2">
      <c r="A2497" t="s">
        <v>4878</v>
      </c>
      <c r="B2497">
        <v>2</v>
      </c>
      <c r="C2497" t="s">
        <v>2426</v>
      </c>
      <c r="D2497" t="str">
        <f t="shared" si="38"/>
        <v>LF0000036</v>
      </c>
    </row>
    <row r="2498" spans="1:4" x14ac:dyDescent="0.2">
      <c r="A2498" t="s">
        <v>4879</v>
      </c>
      <c r="B2498">
        <v>2</v>
      </c>
      <c r="C2498" t="s">
        <v>2426</v>
      </c>
      <c r="D2498" t="str">
        <f t="shared" si="38"/>
        <v>L100098FW</v>
      </c>
    </row>
    <row r="2499" spans="1:4" x14ac:dyDescent="0.2">
      <c r="A2499" t="s">
        <v>4880</v>
      </c>
      <c r="B2499">
        <v>2</v>
      </c>
      <c r="C2499" t="s">
        <v>2426</v>
      </c>
      <c r="D2499" t="str">
        <f t="shared" ref="D2499:D2562" si="39">RIGHT(A2499,9)</f>
        <v>LS00000DY</v>
      </c>
    </row>
    <row r="2500" spans="1:4" x14ac:dyDescent="0.2">
      <c r="A2500" t="s">
        <v>4881</v>
      </c>
      <c r="B2500">
        <v>2</v>
      </c>
      <c r="C2500" t="s">
        <v>2426</v>
      </c>
      <c r="D2500" t="str">
        <f t="shared" si="39"/>
        <v>L10001NYk</v>
      </c>
    </row>
    <row r="2501" spans="1:4" x14ac:dyDescent="0.2">
      <c r="A2501" t="s">
        <v>4882</v>
      </c>
      <c r="B2501">
        <v>2</v>
      </c>
      <c r="C2501" t="s">
        <v>2426</v>
      </c>
      <c r="D2501" t="str">
        <f t="shared" si="39"/>
        <v>L10001NZJ</v>
      </c>
    </row>
    <row r="2502" spans="1:4" x14ac:dyDescent="0.2">
      <c r="A2502" t="s">
        <v>4883</v>
      </c>
      <c r="B2502">
        <v>2</v>
      </c>
      <c r="C2502" t="s">
        <v>2426</v>
      </c>
      <c r="D2502" t="str">
        <f t="shared" si="39"/>
        <v>L1000912C</v>
      </c>
    </row>
    <row r="2503" spans="1:4" x14ac:dyDescent="0.2">
      <c r="A2503" t="s">
        <v>4884</v>
      </c>
      <c r="B2503">
        <v>2</v>
      </c>
      <c r="C2503" t="s">
        <v>2426</v>
      </c>
      <c r="D2503" t="str">
        <f t="shared" si="39"/>
        <v>L10001N70</v>
      </c>
    </row>
    <row r="2504" spans="1:4" x14ac:dyDescent="0.2">
      <c r="A2504" t="s">
        <v>4885</v>
      </c>
      <c r="B2504">
        <v>2</v>
      </c>
      <c r="C2504" t="s">
        <v>2426</v>
      </c>
      <c r="D2504" t="str">
        <f t="shared" si="39"/>
        <v>LS00000N9</v>
      </c>
    </row>
    <row r="2505" spans="1:4" x14ac:dyDescent="0.2">
      <c r="A2505" t="s">
        <v>4886</v>
      </c>
      <c r="B2505">
        <v>2</v>
      </c>
      <c r="C2505" t="s">
        <v>2426</v>
      </c>
      <c r="D2505" t="str">
        <f t="shared" si="39"/>
        <v>L1000918m</v>
      </c>
    </row>
    <row r="2506" spans="1:4" x14ac:dyDescent="0.2">
      <c r="A2506" t="s">
        <v>4887</v>
      </c>
      <c r="B2506">
        <v>2</v>
      </c>
      <c r="C2506" t="s">
        <v>2426</v>
      </c>
      <c r="D2506" t="str">
        <f t="shared" si="39"/>
        <v>L100093x3</v>
      </c>
    </row>
    <row r="2507" spans="1:4" x14ac:dyDescent="0.2">
      <c r="A2507" t="s">
        <v>3099</v>
      </c>
      <c r="B2507">
        <v>2</v>
      </c>
      <c r="C2507" t="s">
        <v>2426</v>
      </c>
      <c r="D2507" t="str">
        <f t="shared" si="39"/>
        <v>L10000vYy</v>
      </c>
    </row>
    <row r="2508" spans="1:4" x14ac:dyDescent="0.2">
      <c r="A2508" t="s">
        <v>4888</v>
      </c>
      <c r="B2508">
        <v>2</v>
      </c>
      <c r="C2508" t="s">
        <v>2426</v>
      </c>
      <c r="D2508" t="str">
        <f t="shared" si="39"/>
        <v>L1000918f</v>
      </c>
    </row>
    <row r="2509" spans="1:4" x14ac:dyDescent="0.2">
      <c r="A2509" t="s">
        <v>4889</v>
      </c>
      <c r="B2509">
        <v>2</v>
      </c>
      <c r="C2509" t="s">
        <v>2426</v>
      </c>
      <c r="D2509" t="str">
        <f t="shared" si="39"/>
        <v>L10001NF7</v>
      </c>
    </row>
    <row r="2510" spans="1:4" x14ac:dyDescent="0.2">
      <c r="A2510" t="s">
        <v>4890</v>
      </c>
      <c r="B2510">
        <v>2</v>
      </c>
      <c r="C2510" t="s">
        <v>2426</v>
      </c>
      <c r="D2510" t="str">
        <f t="shared" si="39"/>
        <v>L10001NcE</v>
      </c>
    </row>
    <row r="2511" spans="1:4" x14ac:dyDescent="0.2">
      <c r="A2511" t="s">
        <v>3330</v>
      </c>
      <c r="B2511">
        <v>2</v>
      </c>
      <c r="C2511" t="s">
        <v>2426</v>
      </c>
      <c r="D2511" t="str">
        <f t="shared" si="39"/>
        <v>L10000uhz</v>
      </c>
    </row>
    <row r="2512" spans="1:4" x14ac:dyDescent="0.2">
      <c r="A2512" t="s">
        <v>4891</v>
      </c>
      <c r="B2512">
        <v>2</v>
      </c>
      <c r="C2512" t="s">
        <v>2426</v>
      </c>
      <c r="D2512" t="str">
        <f t="shared" si="39"/>
        <v>L10001NXD</v>
      </c>
    </row>
    <row r="2513" spans="1:4" x14ac:dyDescent="0.2">
      <c r="A2513" t="s">
        <v>4892</v>
      </c>
      <c r="B2513">
        <v>2</v>
      </c>
      <c r="C2513" t="s">
        <v>2426</v>
      </c>
      <c r="D2513" t="str">
        <f t="shared" si="39"/>
        <v>L10001Nb0</v>
      </c>
    </row>
    <row r="2514" spans="1:4" x14ac:dyDescent="0.2">
      <c r="A2514" t="s">
        <v>4893</v>
      </c>
      <c r="B2514">
        <v>2</v>
      </c>
      <c r="C2514" t="s">
        <v>2426</v>
      </c>
      <c r="D2514" t="str">
        <f t="shared" si="39"/>
        <v>L4X0000Mr</v>
      </c>
    </row>
    <row r="2515" spans="1:4" x14ac:dyDescent="0.2">
      <c r="A2515" t="s">
        <v>4894</v>
      </c>
      <c r="B2515">
        <v>2</v>
      </c>
      <c r="C2515" t="s">
        <v>2426</v>
      </c>
      <c r="D2515" t="str">
        <f t="shared" si="39"/>
        <v>LS00000Cq</v>
      </c>
    </row>
    <row r="2516" spans="1:4" x14ac:dyDescent="0.2">
      <c r="A2516" t="s">
        <v>3262</v>
      </c>
      <c r="B2516">
        <v>2</v>
      </c>
      <c r="C2516" t="s">
        <v>2426</v>
      </c>
      <c r="D2516" t="str">
        <f t="shared" si="39"/>
        <v>L10000vYr</v>
      </c>
    </row>
    <row r="2517" spans="1:4" x14ac:dyDescent="0.2">
      <c r="A2517" t="s">
        <v>4895</v>
      </c>
      <c r="B2517">
        <v>2</v>
      </c>
      <c r="C2517" t="s">
        <v>2426</v>
      </c>
      <c r="D2517" t="str">
        <f t="shared" si="39"/>
        <v>L10001NU2</v>
      </c>
    </row>
    <row r="2518" spans="1:4" x14ac:dyDescent="0.2">
      <c r="A2518" t="s">
        <v>4896</v>
      </c>
      <c r="B2518">
        <v>2</v>
      </c>
      <c r="C2518" t="s">
        <v>2426</v>
      </c>
      <c r="D2518" t="str">
        <f t="shared" si="39"/>
        <v>L10001NEd</v>
      </c>
    </row>
    <row r="2519" spans="1:4" x14ac:dyDescent="0.2">
      <c r="A2519" t="s">
        <v>4897</v>
      </c>
      <c r="B2519">
        <v>2</v>
      </c>
      <c r="C2519" t="s">
        <v>2426</v>
      </c>
      <c r="D2519" t="str">
        <f t="shared" si="39"/>
        <v>L10001NCl</v>
      </c>
    </row>
    <row r="2520" spans="1:4" x14ac:dyDescent="0.2">
      <c r="A2520" t="s">
        <v>4898</v>
      </c>
      <c r="B2520">
        <v>2</v>
      </c>
      <c r="C2520" t="s">
        <v>2426</v>
      </c>
      <c r="D2520" t="str">
        <f t="shared" si="39"/>
        <v>L10000sZ7</v>
      </c>
    </row>
    <row r="2521" spans="1:4" x14ac:dyDescent="0.2">
      <c r="A2521" t="s">
        <v>4899</v>
      </c>
      <c r="B2521">
        <v>2</v>
      </c>
      <c r="C2521" t="s">
        <v>2426</v>
      </c>
      <c r="D2521" t="str">
        <f t="shared" si="39"/>
        <v>L10001NYO</v>
      </c>
    </row>
    <row r="2522" spans="1:4" x14ac:dyDescent="0.2">
      <c r="A2522" t="s">
        <v>4900</v>
      </c>
      <c r="B2522">
        <v>2</v>
      </c>
      <c r="C2522" t="s">
        <v>2426</v>
      </c>
      <c r="D2522" t="str">
        <f t="shared" si="39"/>
        <v>L10001NQW</v>
      </c>
    </row>
    <row r="2523" spans="1:4" x14ac:dyDescent="0.2">
      <c r="A2523" t="s">
        <v>4901</v>
      </c>
      <c r="B2523">
        <v>2</v>
      </c>
      <c r="C2523" t="s">
        <v>2426</v>
      </c>
      <c r="D2523" t="str">
        <f t="shared" si="39"/>
        <v>LG00000eW</v>
      </c>
    </row>
    <row r="2524" spans="1:4" x14ac:dyDescent="0.2">
      <c r="A2524" t="s">
        <v>4902</v>
      </c>
      <c r="B2524">
        <v>2</v>
      </c>
      <c r="C2524" t="s">
        <v>2426</v>
      </c>
      <c r="D2524" t="str">
        <f t="shared" si="39"/>
        <v>L10001NZS</v>
      </c>
    </row>
    <row r="2525" spans="1:4" x14ac:dyDescent="0.2">
      <c r="A2525" t="s">
        <v>4903</v>
      </c>
      <c r="B2525">
        <v>2</v>
      </c>
      <c r="C2525" t="s">
        <v>2426</v>
      </c>
      <c r="D2525" t="str">
        <f t="shared" si="39"/>
        <v>L100094VO</v>
      </c>
    </row>
    <row r="2526" spans="1:4" x14ac:dyDescent="0.2">
      <c r="A2526" t="s">
        <v>4904</v>
      </c>
      <c r="B2526">
        <v>2</v>
      </c>
      <c r="C2526" t="s">
        <v>2426</v>
      </c>
      <c r="D2526" t="str">
        <f t="shared" si="39"/>
        <v>L10001NLx</v>
      </c>
    </row>
    <row r="2527" spans="1:4" x14ac:dyDescent="0.2">
      <c r="A2527" t="s">
        <v>4905</v>
      </c>
      <c r="B2527">
        <v>2</v>
      </c>
      <c r="C2527" t="s">
        <v>2426</v>
      </c>
      <c r="D2527" t="str">
        <f t="shared" si="39"/>
        <v>L10001NTN</v>
      </c>
    </row>
    <row r="2528" spans="1:4" x14ac:dyDescent="0.2">
      <c r="A2528" t="s">
        <v>4906</v>
      </c>
      <c r="B2528">
        <v>2</v>
      </c>
      <c r="C2528" t="s">
        <v>2426</v>
      </c>
      <c r="D2528" t="str">
        <f t="shared" si="39"/>
        <v>L10001N5e</v>
      </c>
    </row>
    <row r="2529" spans="1:4" x14ac:dyDescent="0.2">
      <c r="A2529" t="s">
        <v>4907</v>
      </c>
      <c r="B2529">
        <v>2</v>
      </c>
      <c r="C2529" t="s">
        <v>2426</v>
      </c>
      <c r="D2529" t="str">
        <f t="shared" si="39"/>
        <v>L10001NBu</v>
      </c>
    </row>
    <row r="2530" spans="1:4" x14ac:dyDescent="0.2">
      <c r="A2530" t="s">
        <v>4908</v>
      </c>
      <c r="B2530">
        <v>2</v>
      </c>
      <c r="C2530" t="s">
        <v>2426</v>
      </c>
      <c r="D2530" t="str">
        <f t="shared" si="39"/>
        <v>L10001N82</v>
      </c>
    </row>
    <row r="2531" spans="1:4" x14ac:dyDescent="0.2">
      <c r="A2531" t="s">
        <v>4909</v>
      </c>
      <c r="B2531">
        <v>2</v>
      </c>
      <c r="C2531" t="s">
        <v>2426</v>
      </c>
      <c r="D2531" t="str">
        <f t="shared" si="39"/>
        <v>L10001NaQ</v>
      </c>
    </row>
    <row r="2532" spans="1:4" x14ac:dyDescent="0.2">
      <c r="A2532" t="s">
        <v>4910</v>
      </c>
      <c r="B2532">
        <v>2</v>
      </c>
      <c r="C2532" t="s">
        <v>2426</v>
      </c>
      <c r="D2532" t="str">
        <f t="shared" si="39"/>
        <v>L10001NaY</v>
      </c>
    </row>
    <row r="2533" spans="1:4" x14ac:dyDescent="0.2">
      <c r="A2533" t="s">
        <v>4911</v>
      </c>
      <c r="B2533">
        <v>2</v>
      </c>
      <c r="C2533" t="s">
        <v>2426</v>
      </c>
      <c r="D2533" t="str">
        <f t="shared" si="39"/>
        <v>L10001NfK</v>
      </c>
    </row>
    <row r="2534" spans="1:4" x14ac:dyDescent="0.2">
      <c r="A2534" t="s">
        <v>4912</v>
      </c>
      <c r="B2534">
        <v>2</v>
      </c>
      <c r="C2534" t="s">
        <v>2426</v>
      </c>
      <c r="D2534" t="str">
        <f t="shared" si="39"/>
        <v>L10001N7o</v>
      </c>
    </row>
    <row r="2535" spans="1:4" x14ac:dyDescent="0.2">
      <c r="A2535" t="s">
        <v>4913</v>
      </c>
      <c r="B2535">
        <v>2</v>
      </c>
      <c r="C2535" t="s">
        <v>2426</v>
      </c>
      <c r="D2535" t="str">
        <f t="shared" si="39"/>
        <v>L10001NNC</v>
      </c>
    </row>
    <row r="2536" spans="1:4" x14ac:dyDescent="0.2">
      <c r="A2536" t="s">
        <v>4914</v>
      </c>
      <c r="B2536">
        <v>2</v>
      </c>
      <c r="C2536" t="s">
        <v>2426</v>
      </c>
      <c r="D2536" t="str">
        <f t="shared" si="39"/>
        <v>L10000s6c</v>
      </c>
    </row>
    <row r="2537" spans="1:4" x14ac:dyDescent="0.2">
      <c r="A2537" t="s">
        <v>4915</v>
      </c>
      <c r="B2537">
        <v>2</v>
      </c>
      <c r="C2537" t="s">
        <v>2426</v>
      </c>
      <c r="D2537" t="str">
        <f t="shared" si="39"/>
        <v>L10001NVp</v>
      </c>
    </row>
    <row r="2538" spans="1:4" x14ac:dyDescent="0.2">
      <c r="A2538" t="s">
        <v>4916</v>
      </c>
      <c r="B2538">
        <v>2</v>
      </c>
      <c r="C2538" t="s">
        <v>2426</v>
      </c>
      <c r="D2538" t="str">
        <f t="shared" si="39"/>
        <v>L200000AI</v>
      </c>
    </row>
    <row r="2539" spans="1:4" x14ac:dyDescent="0.2">
      <c r="A2539" t="s">
        <v>4917</v>
      </c>
      <c r="B2539">
        <v>2</v>
      </c>
      <c r="C2539" t="s">
        <v>2426</v>
      </c>
      <c r="D2539" t="str">
        <f t="shared" si="39"/>
        <v>L10001NV5</v>
      </c>
    </row>
    <row r="2540" spans="1:4" x14ac:dyDescent="0.2">
      <c r="A2540" t="s">
        <v>4918</v>
      </c>
      <c r="B2540">
        <v>2</v>
      </c>
      <c r="C2540" t="s">
        <v>2426</v>
      </c>
      <c r="D2540" t="str">
        <f t="shared" si="39"/>
        <v>L10008ytA</v>
      </c>
    </row>
    <row r="2541" spans="1:4" x14ac:dyDescent="0.2">
      <c r="A2541" t="s">
        <v>4919</v>
      </c>
      <c r="B2541">
        <v>2</v>
      </c>
      <c r="C2541" t="s">
        <v>2426</v>
      </c>
      <c r="D2541" t="str">
        <f t="shared" si="39"/>
        <v>L100098Ey</v>
      </c>
    </row>
    <row r="2542" spans="1:4" x14ac:dyDescent="0.2">
      <c r="A2542" t="s">
        <v>4920</v>
      </c>
      <c r="B2542">
        <v>2</v>
      </c>
      <c r="C2542" t="s">
        <v>2426</v>
      </c>
      <c r="D2542" t="str">
        <f t="shared" si="39"/>
        <v>L10001NK9</v>
      </c>
    </row>
    <row r="2543" spans="1:4" x14ac:dyDescent="0.2">
      <c r="A2543" t="s">
        <v>4921</v>
      </c>
      <c r="B2543">
        <v>2</v>
      </c>
      <c r="C2543" t="s">
        <v>2426</v>
      </c>
      <c r="D2543" t="str">
        <f t="shared" si="39"/>
        <v>L10001N5p</v>
      </c>
    </row>
    <row r="2544" spans="1:4" x14ac:dyDescent="0.2">
      <c r="A2544" t="s">
        <v>4922</v>
      </c>
      <c r="B2544">
        <v>2</v>
      </c>
      <c r="C2544" t="s">
        <v>2426</v>
      </c>
      <c r="D2544" t="str">
        <f t="shared" si="39"/>
        <v>L10001NTm</v>
      </c>
    </row>
    <row r="2545" spans="1:4" x14ac:dyDescent="0.2">
      <c r="A2545" t="s">
        <v>4923</v>
      </c>
      <c r="B2545">
        <v>2</v>
      </c>
      <c r="C2545" t="s">
        <v>2426</v>
      </c>
      <c r="D2545" t="str">
        <f t="shared" si="39"/>
        <v>L100098Hn</v>
      </c>
    </row>
    <row r="2546" spans="1:4" x14ac:dyDescent="0.2">
      <c r="A2546" t="s">
        <v>4924</v>
      </c>
      <c r="B2546">
        <v>2</v>
      </c>
      <c r="C2546" t="s">
        <v>2426</v>
      </c>
      <c r="D2546" t="str">
        <f t="shared" si="39"/>
        <v>L100093vr</v>
      </c>
    </row>
    <row r="2547" spans="1:4" x14ac:dyDescent="0.2">
      <c r="A2547" t="s">
        <v>4925</v>
      </c>
      <c r="B2547">
        <v>2</v>
      </c>
      <c r="C2547" t="s">
        <v>2426</v>
      </c>
      <c r="D2547" t="str">
        <f t="shared" si="39"/>
        <v>L10001NSV</v>
      </c>
    </row>
    <row r="2548" spans="1:4" x14ac:dyDescent="0.2">
      <c r="A2548" t="s">
        <v>4926</v>
      </c>
      <c r="B2548">
        <v>2</v>
      </c>
      <c r="C2548" t="s">
        <v>2426</v>
      </c>
      <c r="D2548" t="str">
        <f t="shared" si="39"/>
        <v>L100098EL</v>
      </c>
    </row>
    <row r="2549" spans="1:4" x14ac:dyDescent="0.2">
      <c r="A2549" t="s">
        <v>4927</v>
      </c>
      <c r="B2549">
        <v>2</v>
      </c>
      <c r="C2549" t="s">
        <v>2426</v>
      </c>
      <c r="D2549" t="str">
        <f t="shared" si="39"/>
        <v>L10001NSi</v>
      </c>
    </row>
    <row r="2550" spans="1:4" x14ac:dyDescent="0.2">
      <c r="A2550" t="s">
        <v>4928</v>
      </c>
      <c r="B2550">
        <v>2</v>
      </c>
      <c r="C2550" t="s">
        <v>2426</v>
      </c>
      <c r="D2550" t="str">
        <f t="shared" si="39"/>
        <v>L10008yt4</v>
      </c>
    </row>
    <row r="2551" spans="1:4" x14ac:dyDescent="0.2">
      <c r="A2551" t="s">
        <v>4929</v>
      </c>
      <c r="B2551">
        <v>2</v>
      </c>
      <c r="C2551" t="s">
        <v>2426</v>
      </c>
      <c r="D2551" t="str">
        <f t="shared" si="39"/>
        <v>L10001NHO</v>
      </c>
    </row>
    <row r="2552" spans="1:4" x14ac:dyDescent="0.2">
      <c r="A2552" t="s">
        <v>4930</v>
      </c>
      <c r="B2552">
        <v>2</v>
      </c>
      <c r="C2552" t="s">
        <v>2426</v>
      </c>
      <c r="D2552" t="str">
        <f t="shared" si="39"/>
        <v>L10001NZW</v>
      </c>
    </row>
    <row r="2553" spans="1:4" x14ac:dyDescent="0.2">
      <c r="A2553" t="s">
        <v>4931</v>
      </c>
      <c r="B2553">
        <v>2</v>
      </c>
      <c r="C2553" t="s">
        <v>2426</v>
      </c>
      <c r="D2553" t="str">
        <f t="shared" si="39"/>
        <v>L10001NYh</v>
      </c>
    </row>
    <row r="2554" spans="1:4" x14ac:dyDescent="0.2">
      <c r="A2554" t="s">
        <v>4932</v>
      </c>
      <c r="B2554">
        <v>2</v>
      </c>
      <c r="C2554" t="s">
        <v>2426</v>
      </c>
      <c r="D2554" t="str">
        <f t="shared" si="39"/>
        <v>L10001NQr</v>
      </c>
    </row>
    <row r="2555" spans="1:4" x14ac:dyDescent="0.2">
      <c r="A2555" t="s">
        <v>4933</v>
      </c>
      <c r="B2555">
        <v>2</v>
      </c>
      <c r="C2555" t="s">
        <v>2426</v>
      </c>
      <c r="D2555" t="str">
        <f t="shared" si="39"/>
        <v>L10001Nb8</v>
      </c>
    </row>
    <row r="2556" spans="1:4" x14ac:dyDescent="0.2">
      <c r="A2556" t="s">
        <v>4934</v>
      </c>
      <c r="B2556">
        <v>2</v>
      </c>
      <c r="C2556" t="s">
        <v>2426</v>
      </c>
      <c r="D2556" t="str">
        <f t="shared" si="39"/>
        <v>L10001NI3</v>
      </c>
    </row>
    <row r="2557" spans="1:4" x14ac:dyDescent="0.2">
      <c r="A2557" t="s">
        <v>4935</v>
      </c>
      <c r="B2557">
        <v>2</v>
      </c>
      <c r="C2557" t="s">
        <v>2426</v>
      </c>
      <c r="D2557" t="str">
        <f t="shared" si="39"/>
        <v>L100098EP</v>
      </c>
    </row>
    <row r="2558" spans="1:4" x14ac:dyDescent="0.2">
      <c r="A2558" t="s">
        <v>4936</v>
      </c>
      <c r="B2558">
        <v>2</v>
      </c>
      <c r="C2558" t="s">
        <v>2426</v>
      </c>
      <c r="D2558" t="str">
        <f t="shared" si="39"/>
        <v>L10001NMk</v>
      </c>
    </row>
    <row r="2559" spans="1:4" x14ac:dyDescent="0.2">
      <c r="A2559" t="s">
        <v>4937</v>
      </c>
      <c r="B2559">
        <v>2</v>
      </c>
      <c r="C2559" t="s">
        <v>2426</v>
      </c>
      <c r="D2559" t="str">
        <f t="shared" si="39"/>
        <v>L10001Nbs</v>
      </c>
    </row>
    <row r="2560" spans="1:4" x14ac:dyDescent="0.2">
      <c r="A2560" t="s">
        <v>4938</v>
      </c>
      <c r="B2560">
        <v>2</v>
      </c>
      <c r="C2560" t="s">
        <v>2426</v>
      </c>
      <c r="D2560" t="str">
        <f t="shared" si="39"/>
        <v>L100098EH</v>
      </c>
    </row>
    <row r="2561" spans="1:4" x14ac:dyDescent="0.2">
      <c r="A2561" t="s">
        <v>4939</v>
      </c>
      <c r="B2561">
        <v>2</v>
      </c>
      <c r="C2561" t="s">
        <v>2426</v>
      </c>
      <c r="D2561" t="str">
        <f t="shared" si="39"/>
        <v>L10008ytH</v>
      </c>
    </row>
    <row r="2562" spans="1:4" x14ac:dyDescent="0.2">
      <c r="A2562" t="s">
        <v>4940</v>
      </c>
      <c r="B2562">
        <v>2</v>
      </c>
      <c r="C2562" t="s">
        <v>2426</v>
      </c>
      <c r="D2562" t="str">
        <f t="shared" si="39"/>
        <v>L100098Hx</v>
      </c>
    </row>
    <row r="2563" spans="1:4" x14ac:dyDescent="0.2">
      <c r="A2563" t="s">
        <v>4941</v>
      </c>
      <c r="B2563">
        <v>2</v>
      </c>
      <c r="C2563" t="s">
        <v>2426</v>
      </c>
      <c r="D2563" t="str">
        <f t="shared" ref="D2563:D2596" si="40">RIGHT(A2563,9)</f>
        <v>L100098Hs</v>
      </c>
    </row>
    <row r="2564" spans="1:4" x14ac:dyDescent="0.2">
      <c r="A2564" t="s">
        <v>4942</v>
      </c>
      <c r="B2564">
        <v>2</v>
      </c>
      <c r="C2564" t="s">
        <v>2426</v>
      </c>
      <c r="D2564" t="str">
        <f t="shared" si="40"/>
        <v>L10009408</v>
      </c>
    </row>
    <row r="2565" spans="1:4" x14ac:dyDescent="0.2">
      <c r="A2565" t="s">
        <v>4943</v>
      </c>
      <c r="B2565">
        <v>2</v>
      </c>
      <c r="C2565" t="s">
        <v>2426</v>
      </c>
      <c r="D2565" t="str">
        <f t="shared" si="40"/>
        <v>L10008ytT</v>
      </c>
    </row>
    <row r="2566" spans="1:4" x14ac:dyDescent="0.2">
      <c r="A2566" t="s">
        <v>4944</v>
      </c>
      <c r="B2566">
        <v>2</v>
      </c>
      <c r="C2566" t="s">
        <v>2426</v>
      </c>
      <c r="D2566" t="str">
        <f t="shared" si="40"/>
        <v>L1000904B</v>
      </c>
    </row>
    <row r="2567" spans="1:4" x14ac:dyDescent="0.2">
      <c r="A2567" t="s">
        <v>4945</v>
      </c>
      <c r="B2567">
        <v>2</v>
      </c>
      <c r="C2567" t="s">
        <v>2426</v>
      </c>
      <c r="D2567" t="str">
        <f t="shared" si="40"/>
        <v>L100098Eq</v>
      </c>
    </row>
    <row r="2568" spans="1:4" x14ac:dyDescent="0.2">
      <c r="A2568" t="s">
        <v>4946</v>
      </c>
      <c r="B2568">
        <v>2</v>
      </c>
      <c r="C2568" t="s">
        <v>2426</v>
      </c>
      <c r="D2568" t="str">
        <f t="shared" si="40"/>
        <v>L100098Hf</v>
      </c>
    </row>
    <row r="2569" spans="1:4" x14ac:dyDescent="0.2">
      <c r="A2569" t="s">
        <v>4947</v>
      </c>
      <c r="B2569">
        <v>2</v>
      </c>
      <c r="C2569" t="s">
        <v>2426</v>
      </c>
      <c r="D2569" t="str">
        <f t="shared" si="40"/>
        <v>L100098HE</v>
      </c>
    </row>
    <row r="2570" spans="1:4" x14ac:dyDescent="0.2">
      <c r="A2570" t="s">
        <v>4948</v>
      </c>
      <c r="B2570">
        <v>2</v>
      </c>
      <c r="C2570" t="s">
        <v>2426</v>
      </c>
      <c r="D2570" t="str">
        <f t="shared" si="40"/>
        <v>L10001NY4</v>
      </c>
    </row>
    <row r="2571" spans="1:4" x14ac:dyDescent="0.2">
      <c r="A2571" t="s">
        <v>4949</v>
      </c>
      <c r="B2571">
        <v>2</v>
      </c>
      <c r="C2571" t="s">
        <v>2426</v>
      </c>
      <c r="D2571" t="str">
        <f t="shared" si="40"/>
        <v>L100098HX</v>
      </c>
    </row>
    <row r="2572" spans="1:4" x14ac:dyDescent="0.2">
      <c r="A2572" t="s">
        <v>4950</v>
      </c>
      <c r="B2572">
        <v>2</v>
      </c>
      <c r="C2572" t="s">
        <v>2426</v>
      </c>
      <c r="D2572" t="str">
        <f t="shared" si="40"/>
        <v>L100093vD</v>
      </c>
    </row>
    <row r="2573" spans="1:4" x14ac:dyDescent="0.2">
      <c r="A2573" t="s">
        <v>4951</v>
      </c>
      <c r="B2573">
        <v>2</v>
      </c>
      <c r="C2573" t="s">
        <v>2426</v>
      </c>
      <c r="D2573" t="str">
        <f t="shared" si="40"/>
        <v>L100098EX</v>
      </c>
    </row>
    <row r="2574" spans="1:4" x14ac:dyDescent="0.2">
      <c r="A2574" t="s">
        <v>4952</v>
      </c>
      <c r="B2574">
        <v>2</v>
      </c>
      <c r="C2574" t="s">
        <v>2426</v>
      </c>
      <c r="D2574" t="str">
        <f t="shared" si="40"/>
        <v>L10008gRv</v>
      </c>
    </row>
    <row r="2575" spans="1:4" x14ac:dyDescent="0.2">
      <c r="A2575" t="s">
        <v>4953</v>
      </c>
      <c r="B2575">
        <v>2</v>
      </c>
      <c r="C2575" t="s">
        <v>2426</v>
      </c>
      <c r="D2575" t="str">
        <f t="shared" si="40"/>
        <v>L10001NXV</v>
      </c>
    </row>
    <row r="2576" spans="1:4" x14ac:dyDescent="0.2">
      <c r="A2576" t="s">
        <v>4954</v>
      </c>
      <c r="B2576">
        <v>2</v>
      </c>
      <c r="C2576" t="s">
        <v>2426</v>
      </c>
      <c r="D2576" t="str">
        <f t="shared" si="40"/>
        <v>L10008gRo</v>
      </c>
    </row>
    <row r="2577" spans="1:4" x14ac:dyDescent="0.2">
      <c r="A2577" t="s">
        <v>4955</v>
      </c>
      <c r="B2577">
        <v>2</v>
      </c>
      <c r="C2577" t="s">
        <v>2426</v>
      </c>
      <c r="D2577" t="str">
        <f t="shared" si="40"/>
        <v>L10008yt7</v>
      </c>
    </row>
    <row r="2578" spans="1:4" x14ac:dyDescent="0.2">
      <c r="A2578" t="s">
        <v>4956</v>
      </c>
      <c r="B2578">
        <v>2</v>
      </c>
      <c r="C2578" t="s">
        <v>2426</v>
      </c>
      <c r="D2578" t="str">
        <f t="shared" si="40"/>
        <v>L10001NGQ</v>
      </c>
    </row>
    <row r="2579" spans="1:4" x14ac:dyDescent="0.2">
      <c r="A2579" t="s">
        <v>4957</v>
      </c>
      <c r="B2579">
        <v>2</v>
      </c>
      <c r="C2579" t="s">
        <v>2426</v>
      </c>
      <c r="D2579" t="str">
        <f t="shared" si="40"/>
        <v>L10001Ndb</v>
      </c>
    </row>
    <row r="2580" spans="1:4" x14ac:dyDescent="0.2">
      <c r="A2580" t="s">
        <v>4958</v>
      </c>
      <c r="B2580">
        <v>2</v>
      </c>
      <c r="C2580" t="s">
        <v>2426</v>
      </c>
      <c r="D2580" t="str">
        <f t="shared" si="40"/>
        <v>L100098En</v>
      </c>
    </row>
    <row r="2581" spans="1:4" x14ac:dyDescent="0.2">
      <c r="A2581" t="s">
        <v>4959</v>
      </c>
      <c r="B2581">
        <v>2</v>
      </c>
      <c r="C2581" t="s">
        <v>2426</v>
      </c>
      <c r="D2581" t="str">
        <f t="shared" si="40"/>
        <v>L100098Ev</v>
      </c>
    </row>
    <row r="2582" spans="1:4" x14ac:dyDescent="0.2">
      <c r="A2582" t="s">
        <v>4960</v>
      </c>
      <c r="B2582">
        <v>2</v>
      </c>
      <c r="C2582" t="s">
        <v>2426</v>
      </c>
      <c r="D2582" t="str">
        <f t="shared" si="40"/>
        <v>L10001NZV</v>
      </c>
    </row>
    <row r="2583" spans="1:4" x14ac:dyDescent="0.2">
      <c r="A2583" t="s">
        <v>4961</v>
      </c>
      <c r="B2583">
        <v>2</v>
      </c>
      <c r="C2583" t="s">
        <v>2426</v>
      </c>
      <c r="D2583" t="str">
        <f t="shared" si="40"/>
        <v>L10001Ncm</v>
      </c>
    </row>
    <row r="2584" spans="1:4" x14ac:dyDescent="0.2">
      <c r="A2584" t="s">
        <v>4962</v>
      </c>
      <c r="B2584">
        <v>2</v>
      </c>
      <c r="C2584" t="s">
        <v>2426</v>
      </c>
      <c r="D2584" t="str">
        <f t="shared" si="40"/>
        <v>L10001NXX</v>
      </c>
    </row>
    <row r="2585" spans="1:4" x14ac:dyDescent="0.2">
      <c r="A2585" t="s">
        <v>4963</v>
      </c>
      <c r="B2585">
        <v>2</v>
      </c>
      <c r="C2585" t="s">
        <v>2426</v>
      </c>
      <c r="D2585" t="str">
        <f t="shared" si="40"/>
        <v>L10001NMd</v>
      </c>
    </row>
    <row r="2586" spans="1:4" x14ac:dyDescent="0.2">
      <c r="A2586" t="s">
        <v>4964</v>
      </c>
      <c r="B2586">
        <v>2</v>
      </c>
      <c r="C2586" t="s">
        <v>2426</v>
      </c>
      <c r="D2586" t="str">
        <f t="shared" si="40"/>
        <v>L100093vb</v>
      </c>
    </row>
    <row r="2587" spans="1:4" x14ac:dyDescent="0.2">
      <c r="A2587" t="s">
        <v>4965</v>
      </c>
      <c r="B2587">
        <v>2</v>
      </c>
      <c r="C2587" t="s">
        <v>2426</v>
      </c>
      <c r="D2587" t="str">
        <f t="shared" si="40"/>
        <v>L10001NcS</v>
      </c>
    </row>
    <row r="2588" spans="1:4" x14ac:dyDescent="0.2">
      <c r="A2588" t="s">
        <v>4966</v>
      </c>
      <c r="B2588">
        <v>2</v>
      </c>
      <c r="C2588" t="s">
        <v>2426</v>
      </c>
      <c r="D2588" t="str">
        <f t="shared" si="40"/>
        <v>L10008ytL</v>
      </c>
    </row>
    <row r="2589" spans="1:4" x14ac:dyDescent="0.2">
      <c r="A2589" t="s">
        <v>4967</v>
      </c>
      <c r="B2589">
        <v>2</v>
      </c>
      <c r="C2589" t="s">
        <v>2426</v>
      </c>
      <c r="D2589" t="str">
        <f t="shared" si="40"/>
        <v>L10008ytP</v>
      </c>
    </row>
    <row r="2590" spans="1:4" x14ac:dyDescent="0.2">
      <c r="A2590" t="s">
        <v>4968</v>
      </c>
      <c r="B2590">
        <v>2</v>
      </c>
      <c r="C2590" t="s">
        <v>2426</v>
      </c>
      <c r="D2590" t="str">
        <f t="shared" si="40"/>
        <v>L100098F3</v>
      </c>
    </row>
    <row r="2591" spans="1:4" x14ac:dyDescent="0.2">
      <c r="A2591" t="s">
        <v>4969</v>
      </c>
      <c r="B2591">
        <v>2</v>
      </c>
      <c r="C2591" t="s">
        <v>2426</v>
      </c>
      <c r="D2591" t="str">
        <f t="shared" si="40"/>
        <v>L10001N9G</v>
      </c>
    </row>
    <row r="2592" spans="1:4" x14ac:dyDescent="0.2">
      <c r="A2592" t="s">
        <v>4970</v>
      </c>
      <c r="B2592">
        <v>2</v>
      </c>
      <c r="C2592" t="s">
        <v>2426</v>
      </c>
      <c r="D2592" t="str">
        <f t="shared" si="40"/>
        <v>L10001NAf</v>
      </c>
    </row>
    <row r="2593" spans="1:4" x14ac:dyDescent="0.2">
      <c r="A2593" t="s">
        <v>4971</v>
      </c>
      <c r="B2593">
        <v>2</v>
      </c>
      <c r="C2593" t="s">
        <v>2426</v>
      </c>
      <c r="D2593" t="str">
        <f t="shared" si="40"/>
        <v>L100098Ef</v>
      </c>
    </row>
    <row r="2594" spans="1:4" x14ac:dyDescent="0.2">
      <c r="A2594" t="s">
        <v>4972</v>
      </c>
      <c r="B2594">
        <v>2</v>
      </c>
      <c r="C2594" t="s">
        <v>2426</v>
      </c>
      <c r="D2594" t="str">
        <f t="shared" si="40"/>
        <v>L100098HG</v>
      </c>
    </row>
    <row r="2595" spans="1:4" x14ac:dyDescent="0.2">
      <c r="A2595" t="s">
        <v>4973</v>
      </c>
      <c r="B2595">
        <v>2</v>
      </c>
      <c r="C2595" t="s">
        <v>2426</v>
      </c>
      <c r="D2595" t="str">
        <f t="shared" si="40"/>
        <v>L10001NFe</v>
      </c>
    </row>
    <row r="2596" spans="1:4" x14ac:dyDescent="0.2">
      <c r="A2596" t="s">
        <v>4974</v>
      </c>
      <c r="B2596">
        <v>2</v>
      </c>
      <c r="C2596" t="s">
        <v>2426</v>
      </c>
      <c r="D2596" t="str">
        <f t="shared" si="40"/>
        <v>L10008ytD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FE00-1B6C-D649-8F19-0034287EA1CA}">
  <sheetPr codeName="Tabelle2"/>
  <dimension ref="A1:B630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2103</v>
      </c>
      <c r="B1" t="s">
        <v>2104</v>
      </c>
    </row>
    <row r="2" spans="1:2" x14ac:dyDescent="0.2">
      <c r="A2" t="s">
        <v>2105</v>
      </c>
      <c r="B2">
        <v>33.419067849999998</v>
      </c>
    </row>
    <row r="3" spans="1:2" x14ac:dyDescent="0.2">
      <c r="A3" t="s">
        <v>2106</v>
      </c>
      <c r="B3">
        <v>513.84251619999998</v>
      </c>
    </row>
    <row r="4" spans="1:2" x14ac:dyDescent="0.2">
      <c r="A4" t="s">
        <v>2107</v>
      </c>
      <c r="B4">
        <v>99.913571910000002</v>
      </c>
    </row>
    <row r="5" spans="1:2" x14ac:dyDescent="0.2">
      <c r="A5" t="s">
        <v>2108</v>
      </c>
      <c r="B5">
        <v>61.410473789999998</v>
      </c>
    </row>
    <row r="6" spans="1:2" x14ac:dyDescent="0.2">
      <c r="A6" t="s">
        <v>2109</v>
      </c>
      <c r="B6">
        <v>300.0464278</v>
      </c>
    </row>
    <row r="7" spans="1:2" x14ac:dyDescent="0.2">
      <c r="A7" t="s">
        <v>2110</v>
      </c>
      <c r="B7">
        <v>155.57497420000001</v>
      </c>
    </row>
    <row r="8" spans="1:2" x14ac:dyDescent="0.2">
      <c r="A8" t="s">
        <v>2111</v>
      </c>
      <c r="B8">
        <v>1598.24756</v>
      </c>
    </row>
    <row r="9" spans="1:2" x14ac:dyDescent="0.2">
      <c r="A9" t="s">
        <v>2112</v>
      </c>
      <c r="B9">
        <v>48.098442470000002</v>
      </c>
    </row>
    <row r="10" spans="1:2" x14ac:dyDescent="0.2">
      <c r="A10" t="s">
        <v>2113</v>
      </c>
      <c r="B10">
        <v>89.173944539999994</v>
      </c>
    </row>
    <row r="11" spans="1:2" x14ac:dyDescent="0.2">
      <c r="A11" t="s">
        <v>2114</v>
      </c>
      <c r="B11">
        <v>81.63784124</v>
      </c>
    </row>
    <row r="12" spans="1:2" x14ac:dyDescent="0.2">
      <c r="A12" t="s">
        <v>2115</v>
      </c>
      <c r="B12">
        <v>383.35920809999999</v>
      </c>
    </row>
    <row r="13" spans="1:2" x14ac:dyDescent="0.2">
      <c r="A13" t="s">
        <v>2116</v>
      </c>
      <c r="B13">
        <v>278.45115440000001</v>
      </c>
    </row>
    <row r="14" spans="1:2" x14ac:dyDescent="0.2">
      <c r="A14" t="s">
        <v>2117</v>
      </c>
      <c r="B14">
        <v>130.9317513</v>
      </c>
    </row>
    <row r="15" spans="1:2" x14ac:dyDescent="0.2">
      <c r="A15" t="s">
        <v>2118</v>
      </c>
      <c r="B15">
        <v>2.7817969100000002</v>
      </c>
    </row>
    <row r="16" spans="1:2" x14ac:dyDescent="0.2">
      <c r="A16" t="s">
        <v>2119</v>
      </c>
      <c r="B16">
        <v>1609.6233709999999</v>
      </c>
    </row>
    <row r="17" spans="1:2" x14ac:dyDescent="0.2">
      <c r="A17" t="s">
        <v>2120</v>
      </c>
      <c r="B17">
        <v>140.6848324</v>
      </c>
    </row>
    <row r="18" spans="1:2" x14ac:dyDescent="0.2">
      <c r="A18" t="s">
        <v>2121</v>
      </c>
      <c r="B18">
        <v>366.531541</v>
      </c>
    </row>
    <row r="19" spans="1:2" x14ac:dyDescent="0.2">
      <c r="A19" t="s">
        <v>2122</v>
      </c>
      <c r="B19">
        <v>170.01200900000001</v>
      </c>
    </row>
    <row r="20" spans="1:2" x14ac:dyDescent="0.2">
      <c r="A20" t="s">
        <v>2123</v>
      </c>
      <c r="B20">
        <v>53.138367639999998</v>
      </c>
    </row>
    <row r="21" spans="1:2" x14ac:dyDescent="0.2">
      <c r="A21" t="s">
        <v>2124</v>
      </c>
      <c r="B21">
        <v>51.049151209999998</v>
      </c>
    </row>
    <row r="22" spans="1:2" x14ac:dyDescent="0.2">
      <c r="A22" t="s">
        <v>2125</v>
      </c>
      <c r="B22">
        <v>22.241328840000001</v>
      </c>
    </row>
    <row r="23" spans="1:2" x14ac:dyDescent="0.2">
      <c r="A23" t="s">
        <v>2126</v>
      </c>
      <c r="B23">
        <v>181.46485680000001</v>
      </c>
    </row>
    <row r="24" spans="1:2" x14ac:dyDescent="0.2">
      <c r="A24" t="s">
        <v>2127</v>
      </c>
      <c r="B24">
        <v>51.98026677</v>
      </c>
    </row>
    <row r="25" spans="1:2" x14ac:dyDescent="0.2">
      <c r="A25" t="s">
        <v>2128</v>
      </c>
      <c r="B25">
        <v>152.49561539999999</v>
      </c>
    </row>
    <row r="26" spans="1:2" x14ac:dyDescent="0.2">
      <c r="A26" t="s">
        <v>2129</v>
      </c>
      <c r="B26">
        <v>57.681215129999998</v>
      </c>
    </row>
    <row r="27" spans="1:2" x14ac:dyDescent="0.2">
      <c r="A27" t="s">
        <v>2130</v>
      </c>
      <c r="B27">
        <v>109.4686372</v>
      </c>
    </row>
    <row r="28" spans="1:2" x14ac:dyDescent="0.2">
      <c r="A28" t="s">
        <v>2131</v>
      </c>
      <c r="B28">
        <v>331.50954289999999</v>
      </c>
    </row>
    <row r="29" spans="1:2" x14ac:dyDescent="0.2">
      <c r="A29" t="s">
        <v>2132</v>
      </c>
      <c r="B29">
        <v>549.43540029999997</v>
      </c>
    </row>
    <row r="30" spans="1:2" x14ac:dyDescent="0.2">
      <c r="A30" t="s">
        <v>2133</v>
      </c>
      <c r="B30">
        <v>62.03204968</v>
      </c>
    </row>
    <row r="31" spans="1:2" x14ac:dyDescent="0.2">
      <c r="A31" t="s">
        <v>2134</v>
      </c>
      <c r="B31">
        <v>58.084426520000001</v>
      </c>
    </row>
    <row r="32" spans="1:2" x14ac:dyDescent="0.2">
      <c r="A32" t="s">
        <v>2135</v>
      </c>
      <c r="B32">
        <v>9.8921131999999995E-2</v>
      </c>
    </row>
    <row r="33" spans="1:2" x14ac:dyDescent="0.2">
      <c r="A33" t="s">
        <v>2136</v>
      </c>
      <c r="B33">
        <v>42.043503049999998</v>
      </c>
    </row>
    <row r="34" spans="1:2" x14ac:dyDescent="0.2">
      <c r="A34" t="s">
        <v>2137</v>
      </c>
      <c r="B34">
        <v>72.074990670000005</v>
      </c>
    </row>
    <row r="35" spans="1:2" x14ac:dyDescent="0.2">
      <c r="A35" t="s">
        <v>2138</v>
      </c>
      <c r="B35">
        <v>28.735226749999999</v>
      </c>
    </row>
    <row r="36" spans="1:2" x14ac:dyDescent="0.2">
      <c r="A36" t="s">
        <v>2139</v>
      </c>
      <c r="B36">
        <v>59.397750559999999</v>
      </c>
    </row>
    <row r="37" spans="1:2" x14ac:dyDescent="0.2">
      <c r="A37" t="s">
        <v>2140</v>
      </c>
      <c r="B37">
        <v>2.6428477379999999</v>
      </c>
    </row>
    <row r="38" spans="1:2" x14ac:dyDescent="0.2">
      <c r="A38" t="s">
        <v>2141</v>
      </c>
      <c r="B38">
        <v>74.190605860000005</v>
      </c>
    </row>
    <row r="39" spans="1:2" x14ac:dyDescent="0.2">
      <c r="A39" t="s">
        <v>2142</v>
      </c>
      <c r="B39">
        <v>18.5344187</v>
      </c>
    </row>
    <row r="40" spans="1:2" x14ac:dyDescent="0.2">
      <c r="A40" t="s">
        <v>2143</v>
      </c>
      <c r="B40">
        <v>4.7369784250000002</v>
      </c>
    </row>
    <row r="41" spans="1:2" x14ac:dyDescent="0.2">
      <c r="A41" t="s">
        <v>2144</v>
      </c>
      <c r="B41">
        <v>10.58577479</v>
      </c>
    </row>
    <row r="42" spans="1:2" x14ac:dyDescent="0.2">
      <c r="A42" t="s">
        <v>2145</v>
      </c>
      <c r="B42">
        <v>120.272009</v>
      </c>
    </row>
    <row r="43" spans="1:2" x14ac:dyDescent="0.2">
      <c r="A43" t="s">
        <v>2146</v>
      </c>
      <c r="B43">
        <v>47.560451559999997</v>
      </c>
    </row>
    <row r="44" spans="1:2" x14ac:dyDescent="0.2">
      <c r="A44" t="s">
        <v>2147</v>
      </c>
      <c r="B44">
        <v>12.364974549999999</v>
      </c>
    </row>
    <row r="45" spans="1:2" x14ac:dyDescent="0.2">
      <c r="A45" t="s">
        <v>2148</v>
      </c>
      <c r="B45">
        <v>29.729478870000001</v>
      </c>
    </row>
    <row r="46" spans="1:2" x14ac:dyDescent="0.2">
      <c r="A46" t="s">
        <v>2149</v>
      </c>
      <c r="B46">
        <v>90.896158040000003</v>
      </c>
    </row>
    <row r="47" spans="1:2" x14ac:dyDescent="0.2">
      <c r="A47" t="s">
        <v>2150</v>
      </c>
      <c r="B47">
        <v>10.94785482</v>
      </c>
    </row>
    <row r="48" spans="1:2" x14ac:dyDescent="0.2">
      <c r="A48" t="s">
        <v>2151</v>
      </c>
      <c r="B48">
        <v>30.921618559999999</v>
      </c>
    </row>
    <row r="49" spans="1:2" x14ac:dyDescent="0.2">
      <c r="A49" t="s">
        <v>2152</v>
      </c>
      <c r="B49">
        <v>128.37686220000001</v>
      </c>
    </row>
    <row r="50" spans="1:2" x14ac:dyDescent="0.2">
      <c r="A50" t="s">
        <v>2153</v>
      </c>
      <c r="B50">
        <v>59.062429899999998</v>
      </c>
    </row>
    <row r="51" spans="1:2" x14ac:dyDescent="0.2">
      <c r="A51" t="s">
        <v>2154</v>
      </c>
      <c r="B51">
        <v>12.28570178</v>
      </c>
    </row>
    <row r="52" spans="1:2" x14ac:dyDescent="0.2">
      <c r="A52" t="s">
        <v>2155</v>
      </c>
      <c r="B52">
        <v>15.45890998</v>
      </c>
    </row>
    <row r="53" spans="1:2" x14ac:dyDescent="0.2">
      <c r="A53" t="s">
        <v>2156</v>
      </c>
      <c r="B53">
        <v>14.456216319999999</v>
      </c>
    </row>
    <row r="54" spans="1:2" x14ac:dyDescent="0.2">
      <c r="A54" t="s">
        <v>2157</v>
      </c>
      <c r="B54">
        <v>24.538144710000001</v>
      </c>
    </row>
    <row r="55" spans="1:2" x14ac:dyDescent="0.2">
      <c r="A55" t="s">
        <v>2158</v>
      </c>
      <c r="B55">
        <v>11.759699850000001</v>
      </c>
    </row>
    <row r="56" spans="1:2" x14ac:dyDescent="0.2">
      <c r="A56" t="s">
        <v>2159</v>
      </c>
      <c r="B56">
        <v>3.1764229909999999</v>
      </c>
    </row>
    <row r="57" spans="1:2" x14ac:dyDescent="0.2">
      <c r="A57" t="s">
        <v>2160</v>
      </c>
      <c r="B57">
        <v>39.873720919999997</v>
      </c>
    </row>
    <row r="58" spans="1:2" x14ac:dyDescent="0.2">
      <c r="A58" t="s">
        <v>2161</v>
      </c>
      <c r="B58">
        <v>27.069798290000001</v>
      </c>
    </row>
    <row r="59" spans="1:2" x14ac:dyDescent="0.2">
      <c r="A59" t="s">
        <v>2162</v>
      </c>
      <c r="B59">
        <v>153.99648239999999</v>
      </c>
    </row>
    <row r="60" spans="1:2" x14ac:dyDescent="0.2">
      <c r="A60" t="s">
        <v>2163</v>
      </c>
      <c r="B60">
        <v>83.732558789999999</v>
      </c>
    </row>
    <row r="61" spans="1:2" x14ac:dyDescent="0.2">
      <c r="A61" t="s">
        <v>2164</v>
      </c>
      <c r="B61">
        <v>59.149052699999999</v>
      </c>
    </row>
    <row r="62" spans="1:2" x14ac:dyDescent="0.2">
      <c r="A62" t="s">
        <v>2165</v>
      </c>
      <c r="B62">
        <v>15.056667490000001</v>
      </c>
    </row>
    <row r="63" spans="1:2" x14ac:dyDescent="0.2">
      <c r="A63" t="s">
        <v>2166</v>
      </c>
      <c r="B63">
        <v>50.42008139</v>
      </c>
    </row>
    <row r="64" spans="1:2" x14ac:dyDescent="0.2">
      <c r="A64" t="s">
        <v>2167</v>
      </c>
      <c r="B64">
        <v>43.629401010000002</v>
      </c>
    </row>
    <row r="65" spans="1:2" x14ac:dyDescent="0.2">
      <c r="A65" t="s">
        <v>2168</v>
      </c>
      <c r="B65">
        <v>66.097439260000002</v>
      </c>
    </row>
    <row r="66" spans="1:2" x14ac:dyDescent="0.2">
      <c r="A66" t="s">
        <v>2169</v>
      </c>
      <c r="B66">
        <v>28.21869826</v>
      </c>
    </row>
    <row r="67" spans="1:2" x14ac:dyDescent="0.2">
      <c r="A67" t="s">
        <v>2170</v>
      </c>
      <c r="B67">
        <v>43.234943479999998</v>
      </c>
    </row>
    <row r="68" spans="1:2" x14ac:dyDescent="0.2">
      <c r="A68" t="s">
        <v>2171</v>
      </c>
      <c r="B68">
        <v>51.575542759999998</v>
      </c>
    </row>
    <row r="69" spans="1:2" x14ac:dyDescent="0.2">
      <c r="A69" t="s">
        <v>2172</v>
      </c>
      <c r="B69">
        <v>18.29703516</v>
      </c>
    </row>
    <row r="70" spans="1:2" x14ac:dyDescent="0.2">
      <c r="A70" t="s">
        <v>2173</v>
      </c>
      <c r="B70">
        <v>74.501495700000007</v>
      </c>
    </row>
    <row r="71" spans="1:2" x14ac:dyDescent="0.2">
      <c r="A71" t="s">
        <v>2174</v>
      </c>
      <c r="B71">
        <v>94.23103313</v>
      </c>
    </row>
    <row r="72" spans="1:2" x14ac:dyDescent="0.2">
      <c r="A72" t="s">
        <v>2175</v>
      </c>
      <c r="B72">
        <v>1.717209733</v>
      </c>
    </row>
    <row r="73" spans="1:2" x14ac:dyDescent="0.2">
      <c r="A73" t="s">
        <v>2176</v>
      </c>
      <c r="B73">
        <v>36.427929890000001</v>
      </c>
    </row>
    <row r="74" spans="1:2" x14ac:dyDescent="0.2">
      <c r="A74" t="s">
        <v>2177</v>
      </c>
      <c r="B74">
        <v>46.600589280000001</v>
      </c>
    </row>
    <row r="75" spans="1:2" x14ac:dyDescent="0.2">
      <c r="A75" t="s">
        <v>2178</v>
      </c>
      <c r="B75">
        <v>66.755423109999995</v>
      </c>
    </row>
    <row r="76" spans="1:2" x14ac:dyDescent="0.2">
      <c r="A76" t="s">
        <v>2179</v>
      </c>
      <c r="B76">
        <v>38.896614049999997</v>
      </c>
    </row>
    <row r="77" spans="1:2" x14ac:dyDescent="0.2">
      <c r="A77" t="s">
        <v>2180</v>
      </c>
      <c r="B77">
        <v>325.42368310000001</v>
      </c>
    </row>
    <row r="78" spans="1:2" x14ac:dyDescent="0.2">
      <c r="A78" t="s">
        <v>2181</v>
      </c>
      <c r="B78">
        <v>10.48547572</v>
      </c>
    </row>
    <row r="79" spans="1:2" x14ac:dyDescent="0.2">
      <c r="A79" t="s">
        <v>2182</v>
      </c>
      <c r="B79">
        <v>152.8259109</v>
      </c>
    </row>
    <row r="80" spans="1:2" x14ac:dyDescent="0.2">
      <c r="A80" t="s">
        <v>2183</v>
      </c>
      <c r="B80">
        <v>84.000400159999998</v>
      </c>
    </row>
    <row r="81" spans="1:2" x14ac:dyDescent="0.2">
      <c r="A81" t="s">
        <v>2184</v>
      </c>
      <c r="B81">
        <v>3.9158208339999998</v>
      </c>
    </row>
    <row r="82" spans="1:2" x14ac:dyDescent="0.2">
      <c r="A82" t="s">
        <v>2185</v>
      </c>
      <c r="B82">
        <v>194.4345525</v>
      </c>
    </row>
    <row r="83" spans="1:2" x14ac:dyDescent="0.2">
      <c r="A83" t="s">
        <v>2186</v>
      </c>
      <c r="B83">
        <v>426.27631960000002</v>
      </c>
    </row>
    <row r="84" spans="1:2" x14ac:dyDescent="0.2">
      <c r="A84" t="s">
        <v>2187</v>
      </c>
      <c r="B84">
        <v>381.48663820000002</v>
      </c>
    </row>
    <row r="85" spans="1:2" x14ac:dyDescent="0.2">
      <c r="A85" t="s">
        <v>2188</v>
      </c>
      <c r="B85">
        <v>627.33423860000005</v>
      </c>
    </row>
    <row r="86" spans="1:2" x14ac:dyDescent="0.2">
      <c r="A86" t="s">
        <v>2189</v>
      </c>
      <c r="B86">
        <v>47.67078884</v>
      </c>
    </row>
    <row r="87" spans="1:2" x14ac:dyDescent="0.2">
      <c r="A87" t="s">
        <v>2190</v>
      </c>
      <c r="B87">
        <v>63.288059560000001</v>
      </c>
    </row>
    <row r="88" spans="1:2" x14ac:dyDescent="0.2">
      <c r="A88" t="s">
        <v>2191</v>
      </c>
      <c r="B88">
        <v>204.42441299999999</v>
      </c>
    </row>
    <row r="89" spans="1:2" x14ac:dyDescent="0.2">
      <c r="A89" t="s">
        <v>2192</v>
      </c>
      <c r="B89">
        <v>126.14109860000001</v>
      </c>
    </row>
    <row r="90" spans="1:2" x14ac:dyDescent="0.2">
      <c r="A90" t="s">
        <v>2193</v>
      </c>
      <c r="B90">
        <v>382.8970094</v>
      </c>
    </row>
    <row r="91" spans="1:2" x14ac:dyDescent="0.2">
      <c r="A91" t="s">
        <v>2194</v>
      </c>
      <c r="B91">
        <v>177.57886740000001</v>
      </c>
    </row>
    <row r="92" spans="1:2" x14ac:dyDescent="0.2">
      <c r="A92" t="s">
        <v>2195</v>
      </c>
      <c r="B92">
        <v>42.488864630000002</v>
      </c>
    </row>
    <row r="93" spans="1:2" x14ac:dyDescent="0.2">
      <c r="A93" t="s">
        <v>2196</v>
      </c>
      <c r="B93">
        <v>59.253726929999999</v>
      </c>
    </row>
    <row r="94" spans="1:2" x14ac:dyDescent="0.2">
      <c r="A94" t="s">
        <v>2197</v>
      </c>
      <c r="B94">
        <v>51.927356680000003</v>
      </c>
    </row>
    <row r="95" spans="1:2" x14ac:dyDescent="0.2">
      <c r="A95" t="s">
        <v>2198</v>
      </c>
      <c r="B95">
        <v>49.711114850000001</v>
      </c>
    </row>
    <row r="96" spans="1:2" x14ac:dyDescent="0.2">
      <c r="A96" t="s">
        <v>2199</v>
      </c>
      <c r="B96">
        <v>85.743687499999993</v>
      </c>
    </row>
    <row r="97" spans="1:2" x14ac:dyDescent="0.2">
      <c r="A97" t="s">
        <v>2200</v>
      </c>
      <c r="B97">
        <v>236.54612689999999</v>
      </c>
    </row>
    <row r="98" spans="1:2" x14ac:dyDescent="0.2">
      <c r="A98" t="s">
        <v>2201</v>
      </c>
      <c r="B98">
        <v>32.036401990000002</v>
      </c>
    </row>
    <row r="99" spans="1:2" x14ac:dyDescent="0.2">
      <c r="A99" t="s">
        <v>2202</v>
      </c>
      <c r="B99">
        <v>1036.7271430000001</v>
      </c>
    </row>
    <row r="100" spans="1:2" x14ac:dyDescent="0.2">
      <c r="A100" t="s">
        <v>2203</v>
      </c>
      <c r="B100">
        <v>87.715187</v>
      </c>
    </row>
    <row r="101" spans="1:2" x14ac:dyDescent="0.2">
      <c r="A101" t="s">
        <v>2204</v>
      </c>
      <c r="B101">
        <v>1293.98551</v>
      </c>
    </row>
    <row r="102" spans="1:2" x14ac:dyDescent="0.2">
      <c r="A102" t="s">
        <v>2205</v>
      </c>
      <c r="B102">
        <v>7.9224084360000004</v>
      </c>
    </row>
    <row r="103" spans="1:2" x14ac:dyDescent="0.2">
      <c r="A103" t="s">
        <v>2206</v>
      </c>
      <c r="B103">
        <v>317.87672959999998</v>
      </c>
    </row>
    <row r="104" spans="1:2" x14ac:dyDescent="0.2">
      <c r="A104" t="s">
        <v>2207</v>
      </c>
      <c r="B104">
        <v>13.319753159999999</v>
      </c>
    </row>
    <row r="105" spans="1:2" x14ac:dyDescent="0.2">
      <c r="A105" t="s">
        <v>2208</v>
      </c>
      <c r="B105">
        <v>816.00594939999996</v>
      </c>
    </row>
    <row r="106" spans="1:2" x14ac:dyDescent="0.2">
      <c r="A106" t="s">
        <v>2209</v>
      </c>
      <c r="B106">
        <v>64.110395879999999</v>
      </c>
    </row>
    <row r="107" spans="1:2" x14ac:dyDescent="0.2">
      <c r="A107" t="s">
        <v>2210</v>
      </c>
      <c r="B107">
        <v>106.22554820000001</v>
      </c>
    </row>
    <row r="108" spans="1:2" x14ac:dyDescent="0.2">
      <c r="A108" t="s">
        <v>2211</v>
      </c>
      <c r="B108">
        <v>63.824758180000003</v>
      </c>
    </row>
    <row r="109" spans="1:2" x14ac:dyDescent="0.2">
      <c r="A109" t="s">
        <v>2212</v>
      </c>
      <c r="B109">
        <v>30.269155390000002</v>
      </c>
    </row>
    <row r="110" spans="1:2" x14ac:dyDescent="0.2">
      <c r="A110" t="s">
        <v>2213</v>
      </c>
      <c r="B110">
        <v>38.27215597</v>
      </c>
    </row>
    <row r="111" spans="1:2" x14ac:dyDescent="0.2">
      <c r="A111" t="s">
        <v>2214</v>
      </c>
      <c r="B111">
        <v>72.683305779999998</v>
      </c>
    </row>
    <row r="112" spans="1:2" x14ac:dyDescent="0.2">
      <c r="A112" t="s">
        <v>2215</v>
      </c>
      <c r="B112">
        <v>77.449926110000007</v>
      </c>
    </row>
    <row r="113" spans="1:2" x14ac:dyDescent="0.2">
      <c r="A113" t="s">
        <v>2216</v>
      </c>
      <c r="B113">
        <v>90.417143249999995</v>
      </c>
    </row>
    <row r="114" spans="1:2" x14ac:dyDescent="0.2">
      <c r="A114" t="s">
        <v>2217</v>
      </c>
      <c r="B114">
        <v>46.432636539999997</v>
      </c>
    </row>
    <row r="115" spans="1:2" x14ac:dyDescent="0.2">
      <c r="A115" t="s">
        <v>2218</v>
      </c>
      <c r="B115">
        <v>52.994908529999996</v>
      </c>
    </row>
    <row r="116" spans="1:2" x14ac:dyDescent="0.2">
      <c r="A116" t="s">
        <v>2219</v>
      </c>
      <c r="B116">
        <v>56.649487000000001</v>
      </c>
    </row>
    <row r="117" spans="1:2" x14ac:dyDescent="0.2">
      <c r="A117" t="s">
        <v>2220</v>
      </c>
      <c r="B117">
        <v>60.977888030000003</v>
      </c>
    </row>
    <row r="118" spans="1:2" x14ac:dyDescent="0.2">
      <c r="A118" t="s">
        <v>2221</v>
      </c>
      <c r="B118">
        <v>74.620535090000004</v>
      </c>
    </row>
    <row r="119" spans="1:2" x14ac:dyDescent="0.2">
      <c r="A119" t="s">
        <v>2222</v>
      </c>
      <c r="B119">
        <v>171.63659849999999</v>
      </c>
    </row>
    <row r="120" spans="1:2" x14ac:dyDescent="0.2">
      <c r="A120" t="s">
        <v>2223</v>
      </c>
      <c r="B120">
        <v>717.905576</v>
      </c>
    </row>
    <row r="121" spans="1:2" x14ac:dyDescent="0.2">
      <c r="A121" t="s">
        <v>2224</v>
      </c>
      <c r="B121">
        <v>80.977808280000005</v>
      </c>
    </row>
    <row r="122" spans="1:2" x14ac:dyDescent="0.2">
      <c r="A122" t="s">
        <v>2225</v>
      </c>
      <c r="B122">
        <v>56.090456809999999</v>
      </c>
    </row>
    <row r="123" spans="1:2" x14ac:dyDescent="0.2">
      <c r="A123" t="s">
        <v>2226</v>
      </c>
      <c r="B123">
        <v>403.18250569999998</v>
      </c>
    </row>
    <row r="124" spans="1:2" x14ac:dyDescent="0.2">
      <c r="A124" t="s">
        <v>2227</v>
      </c>
      <c r="B124">
        <v>103.0814263</v>
      </c>
    </row>
    <row r="125" spans="1:2" x14ac:dyDescent="0.2">
      <c r="A125" t="s">
        <v>2228</v>
      </c>
      <c r="B125">
        <v>406.78547359999999</v>
      </c>
    </row>
    <row r="126" spans="1:2" x14ac:dyDescent="0.2">
      <c r="A126" t="s">
        <v>2229</v>
      </c>
      <c r="B126">
        <v>151.27807480000001</v>
      </c>
    </row>
    <row r="127" spans="1:2" x14ac:dyDescent="0.2">
      <c r="A127" t="s">
        <v>2230</v>
      </c>
      <c r="B127">
        <v>79.14967609</v>
      </c>
    </row>
    <row r="128" spans="1:2" x14ac:dyDescent="0.2">
      <c r="A128" t="s">
        <v>2231</v>
      </c>
      <c r="B128">
        <v>0.24536624000000001</v>
      </c>
    </row>
    <row r="129" spans="1:2" x14ac:dyDescent="0.2">
      <c r="A129" t="s">
        <v>2232</v>
      </c>
      <c r="B129">
        <v>65.345516829999994</v>
      </c>
    </row>
    <row r="130" spans="1:2" x14ac:dyDescent="0.2">
      <c r="A130" t="s">
        <v>2233</v>
      </c>
      <c r="B130">
        <v>190.25245559999999</v>
      </c>
    </row>
    <row r="131" spans="1:2" x14ac:dyDescent="0.2">
      <c r="A131" t="s">
        <v>2234</v>
      </c>
      <c r="B131">
        <v>122.96571280000001</v>
      </c>
    </row>
    <row r="132" spans="1:2" x14ac:dyDescent="0.2">
      <c r="A132" t="s">
        <v>2235</v>
      </c>
      <c r="B132">
        <v>54.210585250000001</v>
      </c>
    </row>
    <row r="133" spans="1:2" x14ac:dyDescent="0.2">
      <c r="A133" t="s">
        <v>2236</v>
      </c>
      <c r="B133">
        <v>5.9399748560000001</v>
      </c>
    </row>
    <row r="134" spans="1:2" x14ac:dyDescent="0.2">
      <c r="A134" t="s">
        <v>2237</v>
      </c>
      <c r="B134">
        <v>1347.1974110000001</v>
      </c>
    </row>
    <row r="135" spans="1:2" x14ac:dyDescent="0.2">
      <c r="A135" t="s">
        <v>2238</v>
      </c>
      <c r="B135">
        <v>20.07550462</v>
      </c>
    </row>
    <row r="136" spans="1:2" x14ac:dyDescent="0.2">
      <c r="A136" t="s">
        <v>2239</v>
      </c>
      <c r="B136">
        <v>23.158929530000002</v>
      </c>
    </row>
    <row r="137" spans="1:2" x14ac:dyDescent="0.2">
      <c r="A137" t="s">
        <v>2240</v>
      </c>
      <c r="B137">
        <v>161.0691333</v>
      </c>
    </row>
    <row r="138" spans="1:2" x14ac:dyDescent="0.2">
      <c r="A138" t="s">
        <v>2241</v>
      </c>
      <c r="B138">
        <v>43.297041239999999</v>
      </c>
    </row>
    <row r="139" spans="1:2" x14ac:dyDescent="0.2">
      <c r="A139" t="s">
        <v>2242</v>
      </c>
      <c r="B139">
        <v>20.928798260000001</v>
      </c>
    </row>
    <row r="140" spans="1:2" x14ac:dyDescent="0.2">
      <c r="A140" t="s">
        <v>2243</v>
      </c>
      <c r="B140">
        <v>1635.5757209999999</v>
      </c>
    </row>
    <row r="141" spans="1:2" x14ac:dyDescent="0.2">
      <c r="A141" t="s">
        <v>2244</v>
      </c>
      <c r="B141">
        <v>35.861118529999999</v>
      </c>
    </row>
    <row r="142" spans="1:2" x14ac:dyDescent="0.2">
      <c r="A142" t="s">
        <v>2245</v>
      </c>
      <c r="B142">
        <v>20.416267260000001</v>
      </c>
    </row>
    <row r="143" spans="1:2" x14ac:dyDescent="0.2">
      <c r="A143" t="s">
        <v>2246</v>
      </c>
      <c r="B143">
        <v>319.41456319999998</v>
      </c>
    </row>
    <row r="144" spans="1:2" x14ac:dyDescent="0.2">
      <c r="A144" t="s">
        <v>2247</v>
      </c>
      <c r="B144">
        <v>747.53156409999997</v>
      </c>
    </row>
    <row r="145" spans="1:2" x14ac:dyDescent="0.2">
      <c r="A145" t="s">
        <v>2248</v>
      </c>
      <c r="B145">
        <v>545.20694360000005</v>
      </c>
    </row>
    <row r="146" spans="1:2" x14ac:dyDescent="0.2">
      <c r="A146" t="s">
        <v>2249</v>
      </c>
      <c r="B146">
        <v>88.05199331</v>
      </c>
    </row>
    <row r="147" spans="1:2" x14ac:dyDescent="0.2">
      <c r="A147" t="s">
        <v>2250</v>
      </c>
      <c r="B147">
        <v>17.059604060000002</v>
      </c>
    </row>
    <row r="148" spans="1:2" x14ac:dyDescent="0.2">
      <c r="A148" t="s">
        <v>2251</v>
      </c>
      <c r="B148">
        <v>362.8626041</v>
      </c>
    </row>
    <row r="149" spans="1:2" x14ac:dyDescent="0.2">
      <c r="A149" t="s">
        <v>2252</v>
      </c>
      <c r="B149">
        <v>78.406263629999998</v>
      </c>
    </row>
    <row r="150" spans="1:2" x14ac:dyDescent="0.2">
      <c r="A150" t="s">
        <v>2253</v>
      </c>
      <c r="B150">
        <v>65.48175861</v>
      </c>
    </row>
    <row r="151" spans="1:2" x14ac:dyDescent="0.2">
      <c r="A151" t="s">
        <v>2254</v>
      </c>
      <c r="B151">
        <v>34.16622752</v>
      </c>
    </row>
    <row r="152" spans="1:2" x14ac:dyDescent="0.2">
      <c r="A152" t="s">
        <v>2255</v>
      </c>
      <c r="B152">
        <v>1.284501138</v>
      </c>
    </row>
    <row r="153" spans="1:2" x14ac:dyDescent="0.2">
      <c r="A153" t="s">
        <v>2256</v>
      </c>
      <c r="B153">
        <v>286.01997189999997</v>
      </c>
    </row>
    <row r="154" spans="1:2" x14ac:dyDescent="0.2">
      <c r="A154" t="s">
        <v>2257</v>
      </c>
      <c r="B154">
        <v>64.626797190000005</v>
      </c>
    </row>
    <row r="155" spans="1:2" x14ac:dyDescent="0.2">
      <c r="A155" t="s">
        <v>2258</v>
      </c>
      <c r="B155">
        <v>3.7783684270000002</v>
      </c>
    </row>
    <row r="156" spans="1:2" x14ac:dyDescent="0.2">
      <c r="A156" t="s">
        <v>2259</v>
      </c>
      <c r="B156">
        <v>96.61005213</v>
      </c>
    </row>
    <row r="157" spans="1:2" x14ac:dyDescent="0.2">
      <c r="A157" t="s">
        <v>2260</v>
      </c>
      <c r="B157">
        <v>124.75322679999999</v>
      </c>
    </row>
    <row r="158" spans="1:2" x14ac:dyDescent="0.2">
      <c r="A158" t="s">
        <v>2261</v>
      </c>
      <c r="B158">
        <v>27.628955439999999</v>
      </c>
    </row>
    <row r="159" spans="1:2" x14ac:dyDescent="0.2">
      <c r="A159" t="s">
        <v>2262</v>
      </c>
      <c r="B159">
        <v>99.316259049999999</v>
      </c>
    </row>
    <row r="160" spans="1:2" x14ac:dyDescent="0.2">
      <c r="A160" t="s">
        <v>2263</v>
      </c>
      <c r="B160">
        <v>1632.439887</v>
      </c>
    </row>
    <row r="161" spans="1:2" x14ac:dyDescent="0.2">
      <c r="A161" t="s">
        <v>2264</v>
      </c>
      <c r="B161">
        <v>3007.2911960000001</v>
      </c>
    </row>
    <row r="162" spans="1:2" x14ac:dyDescent="0.2">
      <c r="A162" t="s">
        <v>2265</v>
      </c>
      <c r="B162">
        <v>245.3760202</v>
      </c>
    </row>
    <row r="163" spans="1:2" x14ac:dyDescent="0.2">
      <c r="A163" t="s">
        <v>2266</v>
      </c>
      <c r="B163">
        <v>778.85945600000002</v>
      </c>
    </row>
    <row r="164" spans="1:2" x14ac:dyDescent="0.2">
      <c r="A164" t="s">
        <v>2267</v>
      </c>
      <c r="B164">
        <v>742.02008690000002</v>
      </c>
    </row>
    <row r="165" spans="1:2" x14ac:dyDescent="0.2">
      <c r="A165" t="s">
        <v>2268</v>
      </c>
      <c r="B165">
        <v>227.5657009</v>
      </c>
    </row>
    <row r="166" spans="1:2" x14ac:dyDescent="0.2">
      <c r="A166" t="s">
        <v>2269</v>
      </c>
      <c r="B166">
        <v>1205.1501129999999</v>
      </c>
    </row>
    <row r="167" spans="1:2" x14ac:dyDescent="0.2">
      <c r="A167" t="s">
        <v>2270</v>
      </c>
      <c r="B167">
        <v>657.10131850000005</v>
      </c>
    </row>
    <row r="168" spans="1:2" x14ac:dyDescent="0.2">
      <c r="A168" t="s">
        <v>2271</v>
      </c>
      <c r="B168">
        <v>3.6441140550000002</v>
      </c>
    </row>
    <row r="169" spans="1:2" x14ac:dyDescent="0.2">
      <c r="A169" t="s">
        <v>2272</v>
      </c>
      <c r="B169">
        <v>317.27322529999998</v>
      </c>
    </row>
    <row r="170" spans="1:2" x14ac:dyDescent="0.2">
      <c r="A170" t="s">
        <v>2273</v>
      </c>
      <c r="B170">
        <v>222.61101379999999</v>
      </c>
    </row>
    <row r="171" spans="1:2" x14ac:dyDescent="0.2">
      <c r="A171" t="s">
        <v>2274</v>
      </c>
      <c r="B171">
        <v>3390.3644530000001</v>
      </c>
    </row>
    <row r="172" spans="1:2" x14ac:dyDescent="0.2">
      <c r="A172" t="s">
        <v>2275</v>
      </c>
      <c r="B172">
        <v>96.134541929999997</v>
      </c>
    </row>
    <row r="173" spans="1:2" x14ac:dyDescent="0.2">
      <c r="A173" t="s">
        <v>2276</v>
      </c>
      <c r="B173">
        <v>108.9662453</v>
      </c>
    </row>
    <row r="174" spans="1:2" x14ac:dyDescent="0.2">
      <c r="A174" t="s">
        <v>2277</v>
      </c>
      <c r="B174">
        <v>96.905971050000005</v>
      </c>
    </row>
    <row r="175" spans="1:2" x14ac:dyDescent="0.2">
      <c r="A175" t="s">
        <v>2278</v>
      </c>
      <c r="B175">
        <v>10.57731693</v>
      </c>
    </row>
    <row r="176" spans="1:2" x14ac:dyDescent="0.2">
      <c r="A176" t="s">
        <v>2279</v>
      </c>
      <c r="B176">
        <v>108.2510841</v>
      </c>
    </row>
    <row r="177" spans="1:2" x14ac:dyDescent="0.2">
      <c r="A177" t="s">
        <v>2280</v>
      </c>
      <c r="B177">
        <v>37.513288150000001</v>
      </c>
    </row>
    <row r="178" spans="1:2" x14ac:dyDescent="0.2">
      <c r="A178" t="s">
        <v>2281</v>
      </c>
      <c r="B178">
        <v>1573.906281</v>
      </c>
    </row>
    <row r="179" spans="1:2" x14ac:dyDescent="0.2">
      <c r="A179" t="s">
        <v>2282</v>
      </c>
      <c r="B179">
        <v>2652.3536600000002</v>
      </c>
    </row>
    <row r="180" spans="1:2" x14ac:dyDescent="0.2">
      <c r="A180" t="s">
        <v>2283</v>
      </c>
      <c r="B180">
        <v>298.68056430000001</v>
      </c>
    </row>
    <row r="181" spans="1:2" x14ac:dyDescent="0.2">
      <c r="A181" t="s">
        <v>2284</v>
      </c>
      <c r="B181">
        <v>4931.6853229999997</v>
      </c>
    </row>
    <row r="182" spans="1:2" x14ac:dyDescent="0.2">
      <c r="A182" t="s">
        <v>2285</v>
      </c>
      <c r="B182">
        <v>5483.5200770000001</v>
      </c>
    </row>
    <row r="183" spans="1:2" x14ac:dyDescent="0.2">
      <c r="A183" t="s">
        <v>2286</v>
      </c>
      <c r="B183">
        <v>168.98471180000001</v>
      </c>
    </row>
    <row r="184" spans="1:2" x14ac:dyDescent="0.2">
      <c r="A184" t="s">
        <v>2287</v>
      </c>
      <c r="B184">
        <v>2016.2651519999999</v>
      </c>
    </row>
    <row r="185" spans="1:2" x14ac:dyDescent="0.2">
      <c r="A185" t="s">
        <v>2288</v>
      </c>
      <c r="B185">
        <v>1132.9995779999999</v>
      </c>
    </row>
    <row r="186" spans="1:2" x14ac:dyDescent="0.2">
      <c r="A186" t="s">
        <v>2289</v>
      </c>
      <c r="B186">
        <v>363.29385730000001</v>
      </c>
    </row>
    <row r="187" spans="1:2" x14ac:dyDescent="0.2">
      <c r="A187" t="s">
        <v>2290</v>
      </c>
      <c r="B187">
        <v>58.203184729999997</v>
      </c>
    </row>
    <row r="188" spans="1:2" x14ac:dyDescent="0.2">
      <c r="A188" t="s">
        <v>2291</v>
      </c>
      <c r="B188">
        <v>175.43158320000001</v>
      </c>
    </row>
    <row r="189" spans="1:2" x14ac:dyDescent="0.2">
      <c r="A189" t="s">
        <v>2292</v>
      </c>
      <c r="B189">
        <v>173.38787959999999</v>
      </c>
    </row>
    <row r="190" spans="1:2" x14ac:dyDescent="0.2">
      <c r="A190" t="s">
        <v>2293</v>
      </c>
      <c r="B190">
        <v>2025.3760119999999</v>
      </c>
    </row>
    <row r="191" spans="1:2" x14ac:dyDescent="0.2">
      <c r="A191" t="s">
        <v>2294</v>
      </c>
      <c r="B191">
        <v>3.386971022</v>
      </c>
    </row>
    <row r="192" spans="1:2" x14ac:dyDescent="0.2">
      <c r="A192" t="s">
        <v>2295</v>
      </c>
      <c r="B192">
        <v>1.9554230859999999</v>
      </c>
    </row>
    <row r="193" spans="1:2" x14ac:dyDescent="0.2">
      <c r="A193" t="s">
        <v>2296</v>
      </c>
      <c r="B193">
        <v>1.2190473829999999</v>
      </c>
    </row>
    <row r="194" spans="1:2" x14ac:dyDescent="0.2">
      <c r="A194" t="s">
        <v>2297</v>
      </c>
      <c r="B194">
        <v>137.6439824</v>
      </c>
    </row>
    <row r="195" spans="1:2" x14ac:dyDescent="0.2">
      <c r="A195" t="s">
        <v>2298</v>
      </c>
      <c r="B195">
        <v>18.621547280000001</v>
      </c>
    </row>
    <row r="196" spans="1:2" x14ac:dyDescent="0.2">
      <c r="A196" t="s">
        <v>2299</v>
      </c>
      <c r="B196">
        <v>988.28608359999998</v>
      </c>
    </row>
    <row r="197" spans="1:2" x14ac:dyDescent="0.2">
      <c r="A197" t="s">
        <v>2300</v>
      </c>
      <c r="B197">
        <v>534.92185080000002</v>
      </c>
    </row>
    <row r="198" spans="1:2" x14ac:dyDescent="0.2">
      <c r="A198" t="s">
        <v>2301</v>
      </c>
      <c r="B198">
        <v>100.91443219999999</v>
      </c>
    </row>
    <row r="199" spans="1:2" x14ac:dyDescent="0.2">
      <c r="A199" t="s">
        <v>2302</v>
      </c>
      <c r="B199">
        <v>537.45290309999996</v>
      </c>
    </row>
    <row r="200" spans="1:2" x14ac:dyDescent="0.2">
      <c r="A200" t="s">
        <v>2303</v>
      </c>
      <c r="B200">
        <v>395.41588510000003</v>
      </c>
    </row>
    <row r="201" spans="1:2" x14ac:dyDescent="0.2">
      <c r="A201" t="s">
        <v>2304</v>
      </c>
      <c r="B201">
        <v>351.9835076</v>
      </c>
    </row>
    <row r="202" spans="1:2" x14ac:dyDescent="0.2">
      <c r="A202" t="s">
        <v>2305</v>
      </c>
      <c r="B202">
        <v>381.52856989999998</v>
      </c>
    </row>
    <row r="203" spans="1:2" x14ac:dyDescent="0.2">
      <c r="A203" t="s">
        <v>2306</v>
      </c>
      <c r="B203">
        <v>50.990083560000002</v>
      </c>
    </row>
    <row r="204" spans="1:2" x14ac:dyDescent="0.2">
      <c r="A204" t="s">
        <v>2307</v>
      </c>
      <c r="B204">
        <v>97.488064780000002</v>
      </c>
    </row>
    <row r="205" spans="1:2" x14ac:dyDescent="0.2">
      <c r="A205" t="s">
        <v>2308</v>
      </c>
      <c r="B205">
        <v>14.34843326</v>
      </c>
    </row>
    <row r="206" spans="1:2" x14ac:dyDescent="0.2">
      <c r="A206" t="s">
        <v>2309</v>
      </c>
      <c r="B206">
        <v>991.00334610000004</v>
      </c>
    </row>
    <row r="207" spans="1:2" x14ac:dyDescent="0.2">
      <c r="A207" t="s">
        <v>2310</v>
      </c>
      <c r="B207">
        <v>54.006403419999998</v>
      </c>
    </row>
    <row r="208" spans="1:2" x14ac:dyDescent="0.2">
      <c r="A208" t="s">
        <v>2311</v>
      </c>
      <c r="B208">
        <v>57.416036419999998</v>
      </c>
    </row>
    <row r="209" spans="1:2" x14ac:dyDescent="0.2">
      <c r="A209" t="s">
        <v>2312</v>
      </c>
      <c r="B209">
        <v>36.899641840000001</v>
      </c>
    </row>
    <row r="210" spans="1:2" x14ac:dyDescent="0.2">
      <c r="A210" t="s">
        <v>2313</v>
      </c>
      <c r="B210">
        <v>7313.4593370000002</v>
      </c>
    </row>
    <row r="211" spans="1:2" x14ac:dyDescent="0.2">
      <c r="A211" t="s">
        <v>2314</v>
      </c>
      <c r="B211">
        <v>280.38659639999997</v>
      </c>
    </row>
    <row r="212" spans="1:2" x14ac:dyDescent="0.2">
      <c r="A212" t="s">
        <v>2315</v>
      </c>
      <c r="B212">
        <v>203.36991359999999</v>
      </c>
    </row>
    <row r="213" spans="1:2" x14ac:dyDescent="0.2">
      <c r="A213" t="s">
        <v>2316</v>
      </c>
      <c r="B213">
        <v>6828.157091</v>
      </c>
    </row>
    <row r="214" spans="1:2" x14ac:dyDescent="0.2">
      <c r="A214" t="s">
        <v>2317</v>
      </c>
      <c r="B214">
        <v>170.56633640000001</v>
      </c>
    </row>
    <row r="215" spans="1:2" x14ac:dyDescent="0.2">
      <c r="A215" t="s">
        <v>2318</v>
      </c>
      <c r="B215">
        <v>19.77844035</v>
      </c>
    </row>
    <row r="216" spans="1:2" x14ac:dyDescent="0.2">
      <c r="A216" t="s">
        <v>2319</v>
      </c>
      <c r="B216">
        <v>61.184229739999999</v>
      </c>
    </row>
    <row r="217" spans="1:2" x14ac:dyDescent="0.2">
      <c r="A217" t="s">
        <v>2320</v>
      </c>
      <c r="B217">
        <v>7057.2051849999998</v>
      </c>
    </row>
    <row r="218" spans="1:2" x14ac:dyDescent="0.2">
      <c r="A218" t="s">
        <v>2321</v>
      </c>
      <c r="B218">
        <v>201.799555</v>
      </c>
    </row>
    <row r="219" spans="1:2" x14ac:dyDescent="0.2">
      <c r="A219" t="s">
        <v>2322</v>
      </c>
      <c r="B219">
        <v>103.9604392</v>
      </c>
    </row>
    <row r="220" spans="1:2" x14ac:dyDescent="0.2">
      <c r="A220" t="s">
        <v>2323</v>
      </c>
      <c r="B220">
        <v>3011.5919359999998</v>
      </c>
    </row>
    <row r="221" spans="1:2" x14ac:dyDescent="0.2">
      <c r="A221" t="s">
        <v>2324</v>
      </c>
      <c r="B221">
        <v>491.83199489999998</v>
      </c>
    </row>
    <row r="222" spans="1:2" x14ac:dyDescent="0.2">
      <c r="A222" t="s">
        <v>2325</v>
      </c>
      <c r="B222">
        <v>603.97946349999995</v>
      </c>
    </row>
    <row r="223" spans="1:2" x14ac:dyDescent="0.2">
      <c r="A223" t="s">
        <v>2326</v>
      </c>
      <c r="B223">
        <v>2.293641413</v>
      </c>
    </row>
    <row r="224" spans="1:2" x14ac:dyDescent="0.2">
      <c r="A224" t="s">
        <v>2327</v>
      </c>
      <c r="B224">
        <v>342.46809029999997</v>
      </c>
    </row>
    <row r="225" spans="1:2" x14ac:dyDescent="0.2">
      <c r="A225" t="s">
        <v>2328</v>
      </c>
      <c r="B225">
        <v>1227.7688559999999</v>
      </c>
    </row>
    <row r="226" spans="1:2" x14ac:dyDescent="0.2">
      <c r="A226" t="s">
        <v>771</v>
      </c>
      <c r="B226">
        <v>31.776674669999998</v>
      </c>
    </row>
    <row r="227" spans="1:2" x14ac:dyDescent="0.2">
      <c r="A227" t="s">
        <v>643</v>
      </c>
      <c r="B227">
        <v>4.9551341449999997</v>
      </c>
    </row>
    <row r="228" spans="1:2" x14ac:dyDescent="0.2">
      <c r="A228" t="s">
        <v>503</v>
      </c>
      <c r="B228">
        <v>20.089289099999998</v>
      </c>
    </row>
    <row r="229" spans="1:2" x14ac:dyDescent="0.2">
      <c r="A229" t="s">
        <v>154</v>
      </c>
      <c r="B229">
        <v>0.87166665600000004</v>
      </c>
    </row>
    <row r="230" spans="1:2" x14ac:dyDescent="0.2">
      <c r="A230" t="s">
        <v>899</v>
      </c>
      <c r="B230">
        <v>1415.761217</v>
      </c>
    </row>
    <row r="231" spans="1:2" x14ac:dyDescent="0.2">
      <c r="A231" t="s">
        <v>696</v>
      </c>
      <c r="B231">
        <v>187.7089704</v>
      </c>
    </row>
    <row r="232" spans="1:2" x14ac:dyDescent="0.2">
      <c r="A232" t="s">
        <v>992</v>
      </c>
      <c r="B232">
        <v>169.24001519999999</v>
      </c>
    </row>
    <row r="233" spans="1:2" x14ac:dyDescent="0.2">
      <c r="A233" t="s">
        <v>552</v>
      </c>
      <c r="B233">
        <v>26.398940029999999</v>
      </c>
    </row>
    <row r="234" spans="1:2" x14ac:dyDescent="0.2">
      <c r="A234" t="s">
        <v>210</v>
      </c>
      <c r="B234">
        <v>86.414455399999994</v>
      </c>
    </row>
    <row r="235" spans="1:2" x14ac:dyDescent="0.2">
      <c r="A235" t="s">
        <v>300</v>
      </c>
      <c r="B235">
        <v>121.78910500000001</v>
      </c>
    </row>
    <row r="236" spans="1:2" x14ac:dyDescent="0.2">
      <c r="A236" t="s">
        <v>133</v>
      </c>
      <c r="B236">
        <v>111.2987474</v>
      </c>
    </row>
    <row r="237" spans="1:2" x14ac:dyDescent="0.2">
      <c r="A237" t="s">
        <v>873</v>
      </c>
      <c r="B237">
        <v>454.2020579</v>
      </c>
    </row>
    <row r="238" spans="1:2" x14ac:dyDescent="0.2">
      <c r="A238" t="s">
        <v>168</v>
      </c>
      <c r="B238">
        <v>5200.662644</v>
      </c>
    </row>
    <row r="239" spans="1:2" x14ac:dyDescent="0.2">
      <c r="A239" t="s">
        <v>264</v>
      </c>
      <c r="B239">
        <v>92.149507940000007</v>
      </c>
    </row>
    <row r="240" spans="1:2" x14ac:dyDescent="0.2">
      <c r="A240" t="s">
        <v>182</v>
      </c>
      <c r="B240">
        <v>56.055021760000002</v>
      </c>
    </row>
    <row r="241" spans="1:2" x14ac:dyDescent="0.2">
      <c r="A241" t="s">
        <v>626</v>
      </c>
      <c r="B241">
        <v>68.082582500000001</v>
      </c>
    </row>
    <row r="242" spans="1:2" x14ac:dyDescent="0.2">
      <c r="A242" t="s">
        <v>976</v>
      </c>
      <c r="B242">
        <v>51.116014300000003</v>
      </c>
    </row>
    <row r="243" spans="1:2" x14ac:dyDescent="0.2">
      <c r="A243" t="s">
        <v>722</v>
      </c>
      <c r="B243">
        <v>69.642738620000003</v>
      </c>
    </row>
    <row r="244" spans="1:2" x14ac:dyDescent="0.2">
      <c r="A244" t="s">
        <v>903</v>
      </c>
      <c r="B244">
        <v>299.8232107</v>
      </c>
    </row>
    <row r="245" spans="1:2" x14ac:dyDescent="0.2">
      <c r="A245" t="s">
        <v>310</v>
      </c>
      <c r="B245">
        <v>150.00570039999999</v>
      </c>
    </row>
    <row r="246" spans="1:2" x14ac:dyDescent="0.2">
      <c r="A246" t="s">
        <v>474</v>
      </c>
      <c r="B246">
        <v>117.0605384</v>
      </c>
    </row>
    <row r="247" spans="1:2" x14ac:dyDescent="0.2">
      <c r="A247" t="s">
        <v>414</v>
      </c>
      <c r="B247">
        <v>120.2349899</v>
      </c>
    </row>
    <row r="248" spans="1:2" x14ac:dyDescent="0.2">
      <c r="A248" t="s">
        <v>530</v>
      </c>
      <c r="B248">
        <v>138.2746563</v>
      </c>
    </row>
    <row r="249" spans="1:2" x14ac:dyDescent="0.2">
      <c r="A249" t="s">
        <v>726</v>
      </c>
      <c r="B249">
        <v>297.51333469999997</v>
      </c>
    </row>
    <row r="250" spans="1:2" x14ac:dyDescent="0.2">
      <c r="A250" t="s">
        <v>583</v>
      </c>
      <c r="B250">
        <v>155.64662100000001</v>
      </c>
    </row>
    <row r="251" spans="1:2" x14ac:dyDescent="0.2">
      <c r="A251" t="s">
        <v>290</v>
      </c>
      <c r="B251">
        <v>89.227305099999995</v>
      </c>
    </row>
    <row r="252" spans="1:2" x14ac:dyDescent="0.2">
      <c r="A252" t="s">
        <v>708</v>
      </c>
      <c r="B252">
        <v>110.1244782</v>
      </c>
    </row>
    <row r="253" spans="1:2" x14ac:dyDescent="0.2">
      <c r="A253" t="s">
        <v>2329</v>
      </c>
      <c r="B253">
        <v>281.9598805</v>
      </c>
    </row>
    <row r="254" spans="1:2" x14ac:dyDescent="0.2">
      <c r="A254" t="s">
        <v>869</v>
      </c>
      <c r="B254">
        <v>81.155591000000001</v>
      </c>
    </row>
    <row r="255" spans="1:2" x14ac:dyDescent="0.2">
      <c r="A255" t="s">
        <v>194</v>
      </c>
      <c r="B255">
        <v>64.087054210000005</v>
      </c>
    </row>
    <row r="256" spans="1:2" x14ac:dyDescent="0.2">
      <c r="A256" t="s">
        <v>292</v>
      </c>
      <c r="B256">
        <v>34.84539487</v>
      </c>
    </row>
    <row r="257" spans="1:2" x14ac:dyDescent="0.2">
      <c r="A257" t="s">
        <v>942</v>
      </c>
      <c r="B257">
        <v>65.120259430000004</v>
      </c>
    </row>
    <row r="258" spans="1:2" x14ac:dyDescent="0.2">
      <c r="A258" t="s">
        <v>1746</v>
      </c>
      <c r="B258">
        <v>77.749524449999996</v>
      </c>
    </row>
    <row r="259" spans="1:2" x14ac:dyDescent="0.2">
      <c r="A259" t="s">
        <v>1377</v>
      </c>
      <c r="B259">
        <v>74.600698870000002</v>
      </c>
    </row>
    <row r="260" spans="1:2" x14ac:dyDescent="0.2">
      <c r="A260" t="s">
        <v>1039</v>
      </c>
      <c r="B260">
        <v>79.852421570000004</v>
      </c>
    </row>
    <row r="261" spans="1:2" x14ac:dyDescent="0.2">
      <c r="A261" t="s">
        <v>1125</v>
      </c>
      <c r="B261">
        <v>95.222300180000005</v>
      </c>
    </row>
    <row r="262" spans="1:2" x14ac:dyDescent="0.2">
      <c r="A262" t="s">
        <v>100</v>
      </c>
      <c r="B262">
        <v>72.708555910000001</v>
      </c>
    </row>
    <row r="263" spans="1:2" x14ac:dyDescent="0.2">
      <c r="A263" t="s">
        <v>158</v>
      </c>
      <c r="B263">
        <v>52.780277089999998</v>
      </c>
    </row>
    <row r="264" spans="1:2" x14ac:dyDescent="0.2">
      <c r="A264" t="s">
        <v>143</v>
      </c>
      <c r="B264">
        <v>79.529586750000007</v>
      </c>
    </row>
    <row r="265" spans="1:2" x14ac:dyDescent="0.2">
      <c r="A265" t="s">
        <v>362</v>
      </c>
      <c r="B265">
        <v>109.71319579999999</v>
      </c>
    </row>
    <row r="266" spans="1:2" x14ac:dyDescent="0.2">
      <c r="A266" t="s">
        <v>302</v>
      </c>
      <c r="B266">
        <v>57.553567459999996</v>
      </c>
    </row>
    <row r="267" spans="1:2" x14ac:dyDescent="0.2">
      <c r="A267" t="s">
        <v>601</v>
      </c>
      <c r="B267">
        <v>10.43574435</v>
      </c>
    </row>
    <row r="268" spans="1:2" x14ac:dyDescent="0.2">
      <c r="A268" t="s">
        <v>847</v>
      </c>
      <c r="B268">
        <v>4.745292428</v>
      </c>
    </row>
    <row r="269" spans="1:2" x14ac:dyDescent="0.2">
      <c r="A269" t="s">
        <v>534</v>
      </c>
      <c r="B269">
        <v>7.4368209719999996</v>
      </c>
    </row>
    <row r="270" spans="1:2" x14ac:dyDescent="0.2">
      <c r="A270" t="s">
        <v>262</v>
      </c>
      <c r="B270">
        <v>6.2847976450000003</v>
      </c>
    </row>
    <row r="271" spans="1:2" x14ac:dyDescent="0.2">
      <c r="A271" t="s">
        <v>438</v>
      </c>
      <c r="B271">
        <v>6.810794456</v>
      </c>
    </row>
    <row r="272" spans="1:2" x14ac:dyDescent="0.2">
      <c r="A272" t="s">
        <v>767</v>
      </c>
      <c r="B272">
        <v>4.771161223</v>
      </c>
    </row>
    <row r="273" spans="1:2" x14ac:dyDescent="0.2">
      <c r="A273" t="s">
        <v>558</v>
      </c>
      <c r="B273">
        <v>46.734004810000002</v>
      </c>
    </row>
    <row r="274" spans="1:2" x14ac:dyDescent="0.2">
      <c r="A274" t="s">
        <v>603</v>
      </c>
      <c r="B274">
        <v>11.7470222</v>
      </c>
    </row>
    <row r="275" spans="1:2" x14ac:dyDescent="0.2">
      <c r="A275" t="s">
        <v>615</v>
      </c>
      <c r="B275">
        <v>8.0495070519999992</v>
      </c>
    </row>
    <row r="276" spans="1:2" x14ac:dyDescent="0.2">
      <c r="A276" t="s">
        <v>678</v>
      </c>
      <c r="B276">
        <v>7.712063508</v>
      </c>
    </row>
    <row r="277" spans="1:2" x14ac:dyDescent="0.2">
      <c r="A277" t="s">
        <v>342</v>
      </c>
      <c r="B277">
        <v>7.9530339699999999</v>
      </c>
    </row>
    <row r="278" spans="1:2" x14ac:dyDescent="0.2">
      <c r="A278" t="s">
        <v>769</v>
      </c>
      <c r="B278">
        <v>4.9773530000000003E-3</v>
      </c>
    </row>
    <row r="279" spans="1:2" x14ac:dyDescent="0.2">
      <c r="A279" t="s">
        <v>152</v>
      </c>
      <c r="B279">
        <v>3.6494602289999998</v>
      </c>
    </row>
    <row r="280" spans="1:2" x14ac:dyDescent="0.2">
      <c r="A280" t="s">
        <v>1281</v>
      </c>
      <c r="B280">
        <v>3.8974880129999998</v>
      </c>
    </row>
    <row r="281" spans="1:2" x14ac:dyDescent="0.2">
      <c r="A281" t="s">
        <v>190</v>
      </c>
      <c r="B281">
        <v>20.224299299999998</v>
      </c>
    </row>
    <row r="282" spans="1:2" x14ac:dyDescent="0.2">
      <c r="A282" t="s">
        <v>2330</v>
      </c>
      <c r="B282">
        <v>231.0705778</v>
      </c>
    </row>
    <row r="283" spans="1:2" x14ac:dyDescent="0.2">
      <c r="A283" t="s">
        <v>394</v>
      </c>
      <c r="B283">
        <v>4.9367756519999997</v>
      </c>
    </row>
    <row r="284" spans="1:2" x14ac:dyDescent="0.2">
      <c r="A284" t="s">
        <v>637</v>
      </c>
      <c r="B284">
        <v>292.00239479999999</v>
      </c>
    </row>
    <row r="285" spans="1:2" x14ac:dyDescent="0.2">
      <c r="A285" t="s">
        <v>597</v>
      </c>
      <c r="B285">
        <v>14316.903759999999</v>
      </c>
    </row>
    <row r="286" spans="1:2" x14ac:dyDescent="0.2">
      <c r="A286" t="s">
        <v>724</v>
      </c>
      <c r="B286">
        <v>4190.3543259999997</v>
      </c>
    </row>
    <row r="287" spans="1:2" x14ac:dyDescent="0.2">
      <c r="A287" t="s">
        <v>388</v>
      </c>
      <c r="B287">
        <v>174.2627755</v>
      </c>
    </row>
    <row r="288" spans="1:2" x14ac:dyDescent="0.2">
      <c r="A288" t="s">
        <v>779</v>
      </c>
      <c r="B288">
        <v>55.404811189999997</v>
      </c>
    </row>
    <row r="289" spans="1:2" x14ac:dyDescent="0.2">
      <c r="A289" t="s">
        <v>448</v>
      </c>
      <c r="B289">
        <v>58.596727129999998</v>
      </c>
    </row>
    <row r="290" spans="1:2" x14ac:dyDescent="0.2">
      <c r="A290" t="s">
        <v>909</v>
      </c>
      <c r="B290">
        <v>56.240455449999999</v>
      </c>
    </row>
    <row r="291" spans="1:2" x14ac:dyDescent="0.2">
      <c r="A291" t="s">
        <v>316</v>
      </c>
      <c r="B291">
        <v>47.649988489999998</v>
      </c>
    </row>
    <row r="292" spans="1:2" x14ac:dyDescent="0.2">
      <c r="A292" t="s">
        <v>436</v>
      </c>
      <c r="B292">
        <v>44.505242760000002</v>
      </c>
    </row>
    <row r="293" spans="1:2" x14ac:dyDescent="0.2">
      <c r="A293" t="s">
        <v>404</v>
      </c>
      <c r="B293">
        <v>45.958666379999997</v>
      </c>
    </row>
    <row r="294" spans="1:2" x14ac:dyDescent="0.2">
      <c r="A294" t="s">
        <v>320</v>
      </c>
      <c r="B294">
        <v>257.27304120000002</v>
      </c>
    </row>
    <row r="295" spans="1:2" x14ac:dyDescent="0.2">
      <c r="A295" t="s">
        <v>920</v>
      </c>
      <c r="B295">
        <v>80.947342460000002</v>
      </c>
    </row>
    <row r="296" spans="1:2" x14ac:dyDescent="0.2">
      <c r="A296" t="s">
        <v>651</v>
      </c>
      <c r="B296">
        <v>26.21261827</v>
      </c>
    </row>
    <row r="297" spans="1:2" x14ac:dyDescent="0.2">
      <c r="A297" t="s">
        <v>576</v>
      </c>
      <c r="B297">
        <v>65.441894939999997</v>
      </c>
    </row>
    <row r="298" spans="1:2" x14ac:dyDescent="0.2">
      <c r="A298" t="s">
        <v>334</v>
      </c>
      <c r="B298">
        <v>16.065145059999999</v>
      </c>
    </row>
    <row r="299" spans="1:2" x14ac:dyDescent="0.2">
      <c r="A299" t="s">
        <v>753</v>
      </c>
      <c r="B299">
        <v>13.574873350000001</v>
      </c>
    </row>
    <row r="300" spans="1:2" x14ac:dyDescent="0.2">
      <c r="A300" t="s">
        <v>96</v>
      </c>
      <c r="B300">
        <v>5.1549038129999998</v>
      </c>
    </row>
    <row r="301" spans="1:2" x14ac:dyDescent="0.2">
      <c r="A301" t="s">
        <v>889</v>
      </c>
      <c r="B301">
        <v>56.125482099999999</v>
      </c>
    </row>
    <row r="302" spans="1:2" x14ac:dyDescent="0.2">
      <c r="A302" t="s">
        <v>546</v>
      </c>
      <c r="B302">
        <v>75.569536499999998</v>
      </c>
    </row>
    <row r="303" spans="1:2" x14ac:dyDescent="0.2">
      <c r="A303" t="s">
        <v>831</v>
      </c>
      <c r="B303">
        <v>32.633223579999999</v>
      </c>
    </row>
    <row r="304" spans="1:2" x14ac:dyDescent="0.2">
      <c r="A304" t="s">
        <v>113</v>
      </c>
      <c r="B304">
        <v>58.511780739999999</v>
      </c>
    </row>
    <row r="305" spans="1:2" x14ac:dyDescent="0.2">
      <c r="A305" t="s">
        <v>716</v>
      </c>
      <c r="B305">
        <v>56.477159049999997</v>
      </c>
    </row>
    <row r="306" spans="1:2" x14ac:dyDescent="0.2">
      <c r="A306" t="s">
        <v>944</v>
      </c>
      <c r="B306">
        <v>135.3202484</v>
      </c>
    </row>
    <row r="307" spans="1:2" x14ac:dyDescent="0.2">
      <c r="A307" t="s">
        <v>460</v>
      </c>
      <c r="B307">
        <v>58.890035519999998</v>
      </c>
    </row>
    <row r="308" spans="1:2" x14ac:dyDescent="0.2">
      <c r="A308" t="s">
        <v>786</v>
      </c>
      <c r="B308">
        <v>90.008124789999997</v>
      </c>
    </row>
    <row r="309" spans="1:2" x14ac:dyDescent="0.2">
      <c r="A309" t="s">
        <v>970</v>
      </c>
      <c r="B309">
        <v>64.731763790000002</v>
      </c>
    </row>
    <row r="310" spans="1:2" x14ac:dyDescent="0.2">
      <c r="A310" t="s">
        <v>526</v>
      </c>
      <c r="B310">
        <v>155.42270719999999</v>
      </c>
    </row>
    <row r="311" spans="1:2" x14ac:dyDescent="0.2">
      <c r="A311" t="s">
        <v>968</v>
      </c>
      <c r="B311">
        <v>41.507616349999999</v>
      </c>
    </row>
    <row r="312" spans="1:2" x14ac:dyDescent="0.2">
      <c r="A312" t="s">
        <v>554</v>
      </c>
      <c r="B312">
        <v>66.114219700000007</v>
      </c>
    </row>
    <row r="313" spans="1:2" x14ac:dyDescent="0.2">
      <c r="A313" t="s">
        <v>856</v>
      </c>
      <c r="B313">
        <v>47.959004870000001</v>
      </c>
    </row>
    <row r="314" spans="1:2" x14ac:dyDescent="0.2">
      <c r="A314" t="s">
        <v>352</v>
      </c>
      <c r="B314">
        <v>31.69606606</v>
      </c>
    </row>
    <row r="315" spans="1:2" x14ac:dyDescent="0.2">
      <c r="A315" t="s">
        <v>202</v>
      </c>
      <c r="B315">
        <v>86.94410053</v>
      </c>
    </row>
    <row r="316" spans="1:2" x14ac:dyDescent="0.2">
      <c r="A316" t="s">
        <v>710</v>
      </c>
      <c r="B316">
        <v>119.8604673</v>
      </c>
    </row>
    <row r="317" spans="1:2" x14ac:dyDescent="0.2">
      <c r="A317" t="s">
        <v>839</v>
      </c>
      <c r="B317">
        <v>109.9273283</v>
      </c>
    </row>
    <row r="318" spans="1:2" x14ac:dyDescent="0.2">
      <c r="A318" t="s">
        <v>574</v>
      </c>
      <c r="B318">
        <v>11.0552416</v>
      </c>
    </row>
    <row r="319" spans="1:2" x14ac:dyDescent="0.2">
      <c r="A319" t="s">
        <v>428</v>
      </c>
      <c r="B319">
        <v>3385.3625109999998</v>
      </c>
    </row>
    <row r="320" spans="1:2" x14ac:dyDescent="0.2">
      <c r="A320" t="s">
        <v>238</v>
      </c>
      <c r="B320">
        <v>66.687717699999993</v>
      </c>
    </row>
    <row r="321" spans="1:2" x14ac:dyDescent="0.2">
      <c r="A321" t="s">
        <v>622</v>
      </c>
      <c r="B321">
        <v>81.983842089999996</v>
      </c>
    </row>
    <row r="322" spans="1:2" x14ac:dyDescent="0.2">
      <c r="A322" t="s">
        <v>845</v>
      </c>
      <c r="B322">
        <v>132.5127292</v>
      </c>
    </row>
    <row r="323" spans="1:2" x14ac:dyDescent="0.2">
      <c r="A323" t="s">
        <v>246</v>
      </c>
      <c r="B323">
        <v>109.9099051</v>
      </c>
    </row>
    <row r="324" spans="1:2" x14ac:dyDescent="0.2">
      <c r="A324" t="s">
        <v>298</v>
      </c>
      <c r="B324">
        <v>152.72285690000001</v>
      </c>
    </row>
    <row r="325" spans="1:2" x14ac:dyDescent="0.2">
      <c r="A325" t="s">
        <v>1665</v>
      </c>
      <c r="B325">
        <v>210.8984715</v>
      </c>
    </row>
    <row r="326" spans="1:2" x14ac:dyDescent="0.2">
      <c r="A326" t="s">
        <v>149</v>
      </c>
      <c r="B326">
        <v>3160.734606</v>
      </c>
    </row>
    <row r="327" spans="1:2" x14ac:dyDescent="0.2">
      <c r="A327" t="s">
        <v>1000</v>
      </c>
      <c r="B327">
        <v>70.502762379999993</v>
      </c>
    </row>
    <row r="328" spans="1:2" x14ac:dyDescent="0.2">
      <c r="A328" t="s">
        <v>2331</v>
      </c>
      <c r="B328">
        <v>374.37247500000001</v>
      </c>
    </row>
    <row r="329" spans="1:2" x14ac:dyDescent="0.2">
      <c r="A329" t="s">
        <v>802</v>
      </c>
      <c r="B329">
        <v>44.854756010000003</v>
      </c>
    </row>
    <row r="330" spans="1:2" x14ac:dyDescent="0.2">
      <c r="A330" t="s">
        <v>242</v>
      </c>
      <c r="B330">
        <v>34.972503500000002</v>
      </c>
    </row>
    <row r="331" spans="1:2" x14ac:dyDescent="0.2">
      <c r="A331" t="s">
        <v>881</v>
      </c>
      <c r="B331">
        <v>30.123032609999999</v>
      </c>
    </row>
    <row r="332" spans="1:2" x14ac:dyDescent="0.2">
      <c r="A332" t="s">
        <v>659</v>
      </c>
      <c r="B332">
        <v>57.486100389999997</v>
      </c>
    </row>
    <row r="333" spans="1:2" x14ac:dyDescent="0.2">
      <c r="A333" t="s">
        <v>141</v>
      </c>
      <c r="B333">
        <v>70.903696580000002</v>
      </c>
    </row>
    <row r="334" spans="1:2" x14ac:dyDescent="0.2">
      <c r="A334" t="s">
        <v>862</v>
      </c>
      <c r="B334">
        <v>10.5633461</v>
      </c>
    </row>
    <row r="335" spans="1:2" x14ac:dyDescent="0.2">
      <c r="A335" t="s">
        <v>282</v>
      </c>
      <c r="B335">
        <v>38.4590885</v>
      </c>
    </row>
    <row r="336" spans="1:2" x14ac:dyDescent="0.2">
      <c r="A336" t="s">
        <v>645</v>
      </c>
      <c r="B336">
        <v>34.8143575</v>
      </c>
    </row>
    <row r="337" spans="1:2" x14ac:dyDescent="0.2">
      <c r="A337" t="s">
        <v>236</v>
      </c>
      <c r="B337">
        <v>145.59808090000001</v>
      </c>
    </row>
    <row r="338" spans="1:2" x14ac:dyDescent="0.2">
      <c r="A338" t="s">
        <v>905</v>
      </c>
      <c r="B338">
        <v>63.924217460000001</v>
      </c>
    </row>
    <row r="339" spans="1:2" x14ac:dyDescent="0.2">
      <c r="A339" t="s">
        <v>522</v>
      </c>
      <c r="B339">
        <v>8.801966578</v>
      </c>
    </row>
    <row r="340" spans="1:2" x14ac:dyDescent="0.2">
      <c r="A340" t="s">
        <v>818</v>
      </c>
      <c r="B340">
        <v>10.99382664</v>
      </c>
    </row>
    <row r="341" spans="1:2" x14ac:dyDescent="0.2">
      <c r="A341" t="s">
        <v>690</v>
      </c>
      <c r="B341">
        <v>5.701109862</v>
      </c>
    </row>
    <row r="342" spans="1:2" x14ac:dyDescent="0.2">
      <c r="A342" t="s">
        <v>589</v>
      </c>
      <c r="B342">
        <v>14.838001480000001</v>
      </c>
    </row>
    <row r="343" spans="1:2" x14ac:dyDescent="0.2">
      <c r="A343" t="s">
        <v>129</v>
      </c>
      <c r="B343">
        <v>1706.1038570000001</v>
      </c>
    </row>
    <row r="344" spans="1:2" x14ac:dyDescent="0.2">
      <c r="A344" t="s">
        <v>887</v>
      </c>
      <c r="B344">
        <v>43.677981510000002</v>
      </c>
    </row>
    <row r="345" spans="1:2" x14ac:dyDescent="0.2">
      <c r="A345" t="s">
        <v>773</v>
      </c>
      <c r="B345">
        <v>46.416107740000001</v>
      </c>
    </row>
    <row r="346" spans="1:2" x14ac:dyDescent="0.2">
      <c r="A346" t="s">
        <v>344</v>
      </c>
      <c r="B346">
        <v>0.20046417699999999</v>
      </c>
    </row>
    <row r="347" spans="1:2" x14ac:dyDescent="0.2">
      <c r="A347" t="s">
        <v>607</v>
      </c>
      <c r="B347">
        <v>14.10636205</v>
      </c>
    </row>
    <row r="348" spans="1:2" x14ac:dyDescent="0.2">
      <c r="A348" t="s">
        <v>252</v>
      </c>
      <c r="B348">
        <v>20.365238269999999</v>
      </c>
    </row>
    <row r="349" spans="1:2" x14ac:dyDescent="0.2">
      <c r="A349" t="s">
        <v>400</v>
      </c>
      <c r="B349">
        <v>35.232274820000001</v>
      </c>
    </row>
    <row r="350" spans="1:2" x14ac:dyDescent="0.2">
      <c r="A350" t="s">
        <v>174</v>
      </c>
      <c r="B350">
        <v>56.767780559999999</v>
      </c>
    </row>
    <row r="351" spans="1:2" x14ac:dyDescent="0.2">
      <c r="A351" t="s">
        <v>998</v>
      </c>
      <c r="B351">
        <v>51.928484079999997</v>
      </c>
    </row>
    <row r="352" spans="1:2" x14ac:dyDescent="0.2">
      <c r="A352" t="s">
        <v>926</v>
      </c>
      <c r="B352">
        <v>57.731694589999996</v>
      </c>
    </row>
    <row r="353" spans="1:2" x14ac:dyDescent="0.2">
      <c r="A353" t="s">
        <v>538</v>
      </c>
      <c r="B353">
        <v>56.242159440000002</v>
      </c>
    </row>
    <row r="354" spans="1:2" x14ac:dyDescent="0.2">
      <c r="A354" t="s">
        <v>131</v>
      </c>
      <c r="B354">
        <v>61.285573560000003</v>
      </c>
    </row>
    <row r="355" spans="1:2" x14ac:dyDescent="0.2">
      <c r="A355" t="s">
        <v>507</v>
      </c>
      <c r="B355">
        <v>34.699585730000003</v>
      </c>
    </row>
    <row r="356" spans="1:2" x14ac:dyDescent="0.2">
      <c r="A356" t="s">
        <v>374</v>
      </c>
      <c r="B356">
        <v>76.555330670000004</v>
      </c>
    </row>
    <row r="357" spans="1:2" x14ac:dyDescent="0.2">
      <c r="A357" t="s">
        <v>841</v>
      </c>
      <c r="B357">
        <v>58.454300269999997</v>
      </c>
    </row>
    <row r="358" spans="1:2" x14ac:dyDescent="0.2">
      <c r="A358" t="s">
        <v>488</v>
      </c>
      <c r="B358">
        <v>55.036508429999998</v>
      </c>
    </row>
    <row r="359" spans="1:2" x14ac:dyDescent="0.2">
      <c r="A359" t="s">
        <v>560</v>
      </c>
      <c r="B359">
        <v>45.005950759999998</v>
      </c>
    </row>
    <row r="360" spans="1:2" x14ac:dyDescent="0.2">
      <c r="A360" t="s">
        <v>653</v>
      </c>
      <c r="B360">
        <v>33.433512649999997</v>
      </c>
    </row>
    <row r="361" spans="1:2" x14ac:dyDescent="0.2">
      <c r="A361" t="s">
        <v>294</v>
      </c>
      <c r="B361">
        <v>42.860841090000001</v>
      </c>
    </row>
    <row r="362" spans="1:2" x14ac:dyDescent="0.2">
      <c r="A362" t="s">
        <v>440</v>
      </c>
      <c r="B362">
        <v>42.826266029999999</v>
      </c>
    </row>
    <row r="363" spans="1:2" x14ac:dyDescent="0.2">
      <c r="A363" t="s">
        <v>611</v>
      </c>
      <c r="B363">
        <v>59.530449709999999</v>
      </c>
    </row>
    <row r="364" spans="1:2" x14ac:dyDescent="0.2">
      <c r="A364" t="s">
        <v>476</v>
      </c>
      <c r="B364">
        <v>11.02772833</v>
      </c>
    </row>
    <row r="365" spans="1:2" x14ac:dyDescent="0.2">
      <c r="A365" t="s">
        <v>124</v>
      </c>
      <c r="B365">
        <v>1.260903119</v>
      </c>
    </row>
    <row r="366" spans="1:2" x14ac:dyDescent="0.2">
      <c r="A366" t="s">
        <v>170</v>
      </c>
      <c r="B366">
        <v>1.4860505690000001</v>
      </c>
    </row>
    <row r="367" spans="1:2" x14ac:dyDescent="0.2">
      <c r="A367" t="s">
        <v>620</v>
      </c>
      <c r="B367">
        <v>2.124930553</v>
      </c>
    </row>
    <row r="368" spans="1:2" x14ac:dyDescent="0.2">
      <c r="A368" t="s">
        <v>814</v>
      </c>
      <c r="B368">
        <v>56.472689729999999</v>
      </c>
    </row>
    <row r="369" spans="1:2" x14ac:dyDescent="0.2">
      <c r="A369" t="s">
        <v>452</v>
      </c>
      <c r="B369">
        <v>0.44668685200000002</v>
      </c>
    </row>
    <row r="370" spans="1:2" x14ac:dyDescent="0.2">
      <c r="A370" t="s">
        <v>326</v>
      </c>
      <c r="B370">
        <v>4.3566932000000003E-2</v>
      </c>
    </row>
    <row r="371" spans="1:2" x14ac:dyDescent="0.2">
      <c r="A371" t="s">
        <v>680</v>
      </c>
      <c r="B371">
        <v>37.367429129999998</v>
      </c>
    </row>
    <row r="372" spans="1:2" x14ac:dyDescent="0.2">
      <c r="A372" t="s">
        <v>928</v>
      </c>
      <c r="B372">
        <v>16.12905714</v>
      </c>
    </row>
    <row r="373" spans="1:2" x14ac:dyDescent="0.2">
      <c r="A373" t="s">
        <v>825</v>
      </c>
      <c r="B373">
        <v>9.8033770000000003E-3</v>
      </c>
    </row>
    <row r="374" spans="1:2" x14ac:dyDescent="0.2">
      <c r="A374" t="s">
        <v>491</v>
      </c>
      <c r="B374">
        <v>12.60963106</v>
      </c>
    </row>
    <row r="375" spans="1:2" x14ac:dyDescent="0.2">
      <c r="A375" t="s">
        <v>278</v>
      </c>
      <c r="B375">
        <v>20.191639210000002</v>
      </c>
    </row>
    <row r="376" spans="1:2" x14ac:dyDescent="0.2">
      <c r="A376" t="s">
        <v>893</v>
      </c>
      <c r="B376">
        <v>145.1049084</v>
      </c>
    </row>
    <row r="377" spans="1:2" x14ac:dyDescent="0.2">
      <c r="A377" t="s">
        <v>688</v>
      </c>
      <c r="B377">
        <v>18.339580640000001</v>
      </c>
    </row>
    <row r="378" spans="1:2" x14ac:dyDescent="0.2">
      <c r="A378" t="s">
        <v>454</v>
      </c>
      <c r="B378">
        <v>40.049459450000001</v>
      </c>
    </row>
    <row r="379" spans="1:2" x14ac:dyDescent="0.2">
      <c r="A379" t="s">
        <v>230</v>
      </c>
      <c r="B379">
        <v>69.815706090000006</v>
      </c>
    </row>
    <row r="380" spans="1:2" x14ac:dyDescent="0.2">
      <c r="A380" t="s">
        <v>2332</v>
      </c>
      <c r="B380">
        <v>644.1750141</v>
      </c>
    </row>
    <row r="381" spans="1:2" x14ac:dyDescent="0.2">
      <c r="A381" t="s">
        <v>2333</v>
      </c>
      <c r="B381">
        <v>1450.0584349999999</v>
      </c>
    </row>
    <row r="382" spans="1:2" x14ac:dyDescent="0.2">
      <c r="A382" t="s">
        <v>274</v>
      </c>
      <c r="B382">
        <v>14.22725657</v>
      </c>
    </row>
    <row r="383" spans="1:2" x14ac:dyDescent="0.2">
      <c r="A383" t="s">
        <v>966</v>
      </c>
      <c r="B383">
        <v>60.190760660000002</v>
      </c>
    </row>
    <row r="384" spans="1:2" x14ac:dyDescent="0.2">
      <c r="A384" t="s">
        <v>663</v>
      </c>
      <c r="B384">
        <v>42.794728360000001</v>
      </c>
    </row>
    <row r="385" spans="1:2" x14ac:dyDescent="0.2">
      <c r="A385" t="s">
        <v>777</v>
      </c>
      <c r="B385">
        <v>18.696259179999998</v>
      </c>
    </row>
    <row r="386" spans="1:2" x14ac:dyDescent="0.2">
      <c r="A386" t="s">
        <v>865</v>
      </c>
      <c r="B386">
        <v>29.886449370000001</v>
      </c>
    </row>
    <row r="387" spans="1:2" x14ac:dyDescent="0.2">
      <c r="A387" t="s">
        <v>408</v>
      </c>
      <c r="B387">
        <v>9.3203824159999993</v>
      </c>
    </row>
    <row r="388" spans="1:2" x14ac:dyDescent="0.2">
      <c r="A388" t="s">
        <v>204</v>
      </c>
      <c r="B388">
        <v>7.2935378499999999</v>
      </c>
    </row>
    <row r="389" spans="1:2" x14ac:dyDescent="0.2">
      <c r="A389" t="s">
        <v>617</v>
      </c>
      <c r="B389">
        <v>39.525222579999998</v>
      </c>
    </row>
    <row r="390" spans="1:2" x14ac:dyDescent="0.2">
      <c r="A390" t="s">
        <v>1002</v>
      </c>
      <c r="B390">
        <v>46.883814909999998</v>
      </c>
    </row>
    <row r="391" spans="1:2" x14ac:dyDescent="0.2">
      <c r="A391" t="s">
        <v>288</v>
      </c>
      <c r="B391">
        <v>49.123301679999997</v>
      </c>
    </row>
    <row r="392" spans="1:2" x14ac:dyDescent="0.2">
      <c r="A392" t="s">
        <v>580</v>
      </c>
      <c r="B392">
        <v>32.625979010000002</v>
      </c>
    </row>
    <row r="393" spans="1:2" x14ac:dyDescent="0.2">
      <c r="A393" t="s">
        <v>164</v>
      </c>
      <c r="B393">
        <v>10.392106180000001</v>
      </c>
    </row>
    <row r="394" spans="1:2" x14ac:dyDescent="0.2">
      <c r="A394" t="s">
        <v>657</v>
      </c>
      <c r="B394">
        <v>15.493432350000001</v>
      </c>
    </row>
    <row r="395" spans="1:2" x14ac:dyDescent="0.2">
      <c r="A395" t="s">
        <v>784</v>
      </c>
      <c r="B395">
        <v>1.6289224689999999</v>
      </c>
    </row>
    <row r="396" spans="1:2" x14ac:dyDescent="0.2">
      <c r="A396" t="s">
        <v>578</v>
      </c>
      <c r="B396">
        <v>59.831188740000002</v>
      </c>
    </row>
    <row r="397" spans="1:2" x14ac:dyDescent="0.2">
      <c r="A397" t="s">
        <v>145</v>
      </c>
      <c r="B397">
        <v>50.82691501</v>
      </c>
    </row>
    <row r="398" spans="1:2" x14ac:dyDescent="0.2">
      <c r="A398" t="s">
        <v>338</v>
      </c>
      <c r="B398">
        <v>28.94039944</v>
      </c>
    </row>
    <row r="399" spans="1:2" x14ac:dyDescent="0.2">
      <c r="A399" t="s">
        <v>647</v>
      </c>
      <c r="B399">
        <v>16.73479524</v>
      </c>
    </row>
    <row r="400" spans="1:2" x14ac:dyDescent="0.2">
      <c r="A400" t="s">
        <v>737</v>
      </c>
      <c r="B400">
        <v>3.5708821679999998</v>
      </c>
    </row>
    <row r="401" spans="1:2" x14ac:dyDescent="0.2">
      <c r="A401" t="s">
        <v>256</v>
      </c>
      <c r="B401">
        <v>5.3901181600000001</v>
      </c>
    </row>
    <row r="402" spans="1:2" x14ac:dyDescent="0.2">
      <c r="A402" t="s">
        <v>613</v>
      </c>
      <c r="B402">
        <v>12.563790600000001</v>
      </c>
    </row>
    <row r="403" spans="1:2" x14ac:dyDescent="0.2">
      <c r="A403" t="s">
        <v>901</v>
      </c>
      <c r="B403">
        <v>4.7628707659999998</v>
      </c>
    </row>
    <row r="404" spans="1:2" x14ac:dyDescent="0.2">
      <c r="A404" t="s">
        <v>184</v>
      </c>
      <c r="B404">
        <v>3.6641550760000001</v>
      </c>
    </row>
    <row r="405" spans="1:2" x14ac:dyDescent="0.2">
      <c r="A405" t="s">
        <v>720</v>
      </c>
      <c r="B405">
        <v>2.501309338</v>
      </c>
    </row>
    <row r="406" spans="1:2" x14ac:dyDescent="0.2">
      <c r="A406" t="s">
        <v>382</v>
      </c>
      <c r="B406">
        <v>11.72967032</v>
      </c>
    </row>
    <row r="407" spans="1:2" x14ac:dyDescent="0.2">
      <c r="A407" t="s">
        <v>924</v>
      </c>
      <c r="B407">
        <v>8.1455981170000005</v>
      </c>
    </row>
    <row r="408" spans="1:2" x14ac:dyDescent="0.2">
      <c r="A408" t="s">
        <v>587</v>
      </c>
      <c r="B408">
        <v>10.18651659</v>
      </c>
    </row>
    <row r="409" spans="1:2" x14ac:dyDescent="0.2">
      <c r="A409" t="s">
        <v>891</v>
      </c>
      <c r="B409">
        <v>17.298080710000001</v>
      </c>
    </row>
    <row r="410" spans="1:2" x14ac:dyDescent="0.2">
      <c r="A410" t="s">
        <v>126</v>
      </c>
      <c r="B410">
        <v>8.2847245429999994</v>
      </c>
    </row>
    <row r="411" spans="1:2" x14ac:dyDescent="0.2">
      <c r="A411" t="s">
        <v>572</v>
      </c>
      <c r="B411">
        <v>12.993106170000001</v>
      </c>
    </row>
    <row r="412" spans="1:2" x14ac:dyDescent="0.2">
      <c r="A412" t="s">
        <v>346</v>
      </c>
      <c r="B412">
        <v>43.560991080000001</v>
      </c>
    </row>
    <row r="413" spans="1:2" x14ac:dyDescent="0.2">
      <c r="A413" t="s">
        <v>851</v>
      </c>
      <c r="B413">
        <v>48.255810660000002</v>
      </c>
    </row>
    <row r="414" spans="1:2" x14ac:dyDescent="0.2">
      <c r="A414" t="s">
        <v>990</v>
      </c>
      <c r="B414">
        <v>45.759684030000003</v>
      </c>
    </row>
    <row r="415" spans="1:2" x14ac:dyDescent="0.2">
      <c r="A415" t="s">
        <v>562</v>
      </c>
      <c r="B415">
        <v>19.79619396</v>
      </c>
    </row>
    <row r="416" spans="1:2" x14ac:dyDescent="0.2">
      <c r="A416" t="s">
        <v>940</v>
      </c>
      <c r="B416">
        <v>71.177042819999997</v>
      </c>
    </row>
    <row r="417" spans="1:2" x14ac:dyDescent="0.2">
      <c r="A417" t="s">
        <v>684</v>
      </c>
      <c r="B417">
        <v>44.263136119999999</v>
      </c>
    </row>
    <row r="418" spans="1:2" x14ac:dyDescent="0.2">
      <c r="A418" t="s">
        <v>304</v>
      </c>
      <c r="B418">
        <v>12.563523590000001</v>
      </c>
    </row>
    <row r="419" spans="1:2" x14ac:dyDescent="0.2">
      <c r="A419" t="s">
        <v>258</v>
      </c>
      <c r="B419">
        <v>2.7160974480000002</v>
      </c>
    </row>
    <row r="420" spans="1:2" x14ac:dyDescent="0.2">
      <c r="A420" t="s">
        <v>822</v>
      </c>
      <c r="B420">
        <v>7.8545556400000001</v>
      </c>
    </row>
    <row r="421" spans="1:2" x14ac:dyDescent="0.2">
      <c r="A421" t="s">
        <v>442</v>
      </c>
      <c r="B421">
        <v>7.3410649509999999</v>
      </c>
    </row>
    <row r="422" spans="1:2" x14ac:dyDescent="0.2">
      <c r="A422" t="s">
        <v>412</v>
      </c>
      <c r="B422">
        <v>50.410771910000001</v>
      </c>
    </row>
    <row r="423" spans="1:2" x14ac:dyDescent="0.2">
      <c r="A423" t="s">
        <v>324</v>
      </c>
      <c r="B423">
        <v>25.49065908</v>
      </c>
    </row>
    <row r="424" spans="1:2" x14ac:dyDescent="0.2">
      <c r="A424" t="s">
        <v>879</v>
      </c>
      <c r="B424">
        <v>32.92115038</v>
      </c>
    </row>
    <row r="425" spans="1:2" x14ac:dyDescent="0.2">
      <c r="A425" t="s">
        <v>655</v>
      </c>
      <c r="B425">
        <v>17.240219400000001</v>
      </c>
    </row>
    <row r="426" spans="1:2" x14ac:dyDescent="0.2">
      <c r="A426" t="s">
        <v>372</v>
      </c>
      <c r="B426">
        <v>11.81054267</v>
      </c>
    </row>
    <row r="427" spans="1:2" x14ac:dyDescent="0.2">
      <c r="A427" t="s">
        <v>665</v>
      </c>
      <c r="B427">
        <v>19.918729119999998</v>
      </c>
    </row>
    <row r="428" spans="1:2" x14ac:dyDescent="0.2">
      <c r="A428" t="s">
        <v>747</v>
      </c>
      <c r="B428">
        <v>47.265007390000001</v>
      </c>
    </row>
    <row r="429" spans="1:2" x14ac:dyDescent="0.2">
      <c r="A429" t="s">
        <v>759</v>
      </c>
      <c r="B429">
        <v>14.52081325</v>
      </c>
    </row>
    <row r="430" spans="1:2" x14ac:dyDescent="0.2">
      <c r="A430" t="s">
        <v>497</v>
      </c>
      <c r="B430">
        <v>37.217629549999998</v>
      </c>
    </row>
    <row r="431" spans="1:2" x14ac:dyDescent="0.2">
      <c r="A431" t="s">
        <v>384</v>
      </c>
      <c r="B431">
        <v>128.13015899999999</v>
      </c>
    </row>
    <row r="432" spans="1:2" x14ac:dyDescent="0.2">
      <c r="A432" t="s">
        <v>98</v>
      </c>
      <c r="B432">
        <v>88.222754879999997</v>
      </c>
    </row>
    <row r="433" spans="1:2" x14ac:dyDescent="0.2">
      <c r="A433" t="s">
        <v>328</v>
      </c>
      <c r="B433">
        <v>145.2098038</v>
      </c>
    </row>
    <row r="434" spans="1:2" x14ac:dyDescent="0.2">
      <c r="A434" t="s">
        <v>430</v>
      </c>
      <c r="B434">
        <v>8.1897917800000002</v>
      </c>
    </row>
    <row r="435" spans="1:2" x14ac:dyDescent="0.2">
      <c r="A435" t="s">
        <v>518</v>
      </c>
      <c r="B435">
        <v>11.468492810000001</v>
      </c>
    </row>
    <row r="436" spans="1:2" x14ac:dyDescent="0.2">
      <c r="A436" t="s">
        <v>593</v>
      </c>
      <c r="B436">
        <v>0.83138075300000003</v>
      </c>
    </row>
    <row r="437" spans="1:2" x14ac:dyDescent="0.2">
      <c r="A437" t="s">
        <v>232</v>
      </c>
      <c r="B437">
        <v>6.3240480159999999</v>
      </c>
    </row>
    <row r="438" spans="1:2" x14ac:dyDescent="0.2">
      <c r="A438" t="s">
        <v>686</v>
      </c>
      <c r="B438">
        <v>1.015266201</v>
      </c>
    </row>
    <row r="439" spans="1:2" x14ac:dyDescent="0.2">
      <c r="A439" t="s">
        <v>358</v>
      </c>
      <c r="B439">
        <v>61.436961590000003</v>
      </c>
    </row>
    <row r="440" spans="1:2" x14ac:dyDescent="0.2">
      <c r="A440" t="s">
        <v>286</v>
      </c>
      <c r="B440">
        <v>60.67561319</v>
      </c>
    </row>
    <row r="441" spans="1:2" x14ac:dyDescent="0.2">
      <c r="A441" t="s">
        <v>228</v>
      </c>
      <c r="B441">
        <v>30.902785099999999</v>
      </c>
    </row>
    <row r="442" spans="1:2" x14ac:dyDescent="0.2">
      <c r="A442" t="s">
        <v>376</v>
      </c>
      <c r="B442">
        <v>52.467419159999999</v>
      </c>
    </row>
    <row r="443" spans="1:2" x14ac:dyDescent="0.2">
      <c r="A443" t="s">
        <v>226</v>
      </c>
      <c r="B443">
        <v>29.191418949999999</v>
      </c>
    </row>
    <row r="444" spans="1:2" x14ac:dyDescent="0.2">
      <c r="A444" t="s">
        <v>222</v>
      </c>
      <c r="B444">
        <v>31.142123340000001</v>
      </c>
    </row>
    <row r="445" spans="1:2" x14ac:dyDescent="0.2">
      <c r="A445" t="s">
        <v>1008</v>
      </c>
      <c r="B445">
        <v>12.67556343</v>
      </c>
    </row>
    <row r="446" spans="1:2" x14ac:dyDescent="0.2">
      <c r="A446" t="s">
        <v>714</v>
      </c>
      <c r="B446">
        <v>109.0789597</v>
      </c>
    </row>
    <row r="447" spans="1:2" x14ac:dyDescent="0.2">
      <c r="A447" t="s">
        <v>422</v>
      </c>
      <c r="B447">
        <v>140.95162350000001</v>
      </c>
    </row>
    <row r="448" spans="1:2" x14ac:dyDescent="0.2">
      <c r="A448" t="s">
        <v>466</v>
      </c>
      <c r="B448">
        <v>41.077013970000003</v>
      </c>
    </row>
    <row r="449" spans="1:2" x14ac:dyDescent="0.2">
      <c r="A449" t="s">
        <v>122</v>
      </c>
      <c r="B449">
        <v>11.733202110000001</v>
      </c>
    </row>
    <row r="450" spans="1:2" x14ac:dyDescent="0.2">
      <c r="A450" t="s">
        <v>318</v>
      </c>
      <c r="B450">
        <v>57.863495399999998</v>
      </c>
    </row>
    <row r="451" spans="1:2" x14ac:dyDescent="0.2">
      <c r="A451" t="s">
        <v>106</v>
      </c>
      <c r="B451">
        <v>28.42067986</v>
      </c>
    </row>
    <row r="452" spans="1:2" x14ac:dyDescent="0.2">
      <c r="A452" t="s">
        <v>915</v>
      </c>
      <c r="B452">
        <v>49.444020969999997</v>
      </c>
    </row>
    <row r="453" spans="1:2" x14ac:dyDescent="0.2">
      <c r="A453" t="s">
        <v>897</v>
      </c>
      <c r="B453">
        <v>109.55605749999999</v>
      </c>
    </row>
    <row r="454" spans="1:2" x14ac:dyDescent="0.2">
      <c r="A454" t="s">
        <v>137</v>
      </c>
      <c r="B454">
        <v>139.9309605</v>
      </c>
    </row>
    <row r="455" spans="1:2" x14ac:dyDescent="0.2">
      <c r="A455" t="s">
        <v>938</v>
      </c>
      <c r="B455">
        <v>113.72289910000001</v>
      </c>
    </row>
    <row r="456" spans="1:2" x14ac:dyDescent="0.2">
      <c r="A456" t="s">
        <v>674</v>
      </c>
      <c r="B456">
        <v>310.96256959999999</v>
      </c>
    </row>
    <row r="457" spans="1:2" x14ac:dyDescent="0.2">
      <c r="A457" t="s">
        <v>354</v>
      </c>
      <c r="B457">
        <v>21.674445800000001</v>
      </c>
    </row>
    <row r="458" spans="1:2" x14ac:dyDescent="0.2">
      <c r="A458" t="s">
        <v>964</v>
      </c>
      <c r="B458">
        <v>11.729046930000001</v>
      </c>
    </row>
    <row r="459" spans="1:2" x14ac:dyDescent="0.2">
      <c r="A459" t="s">
        <v>743</v>
      </c>
      <c r="B459">
        <v>20.03372555</v>
      </c>
    </row>
    <row r="460" spans="1:2" x14ac:dyDescent="0.2">
      <c r="A460" t="s">
        <v>486</v>
      </c>
      <c r="B460">
        <v>21.4410603</v>
      </c>
    </row>
    <row r="461" spans="1:2" x14ac:dyDescent="0.2">
      <c r="A461" t="s">
        <v>464</v>
      </c>
      <c r="B461">
        <v>15.07881706</v>
      </c>
    </row>
    <row r="462" spans="1:2" x14ac:dyDescent="0.2">
      <c r="A462" t="s">
        <v>111</v>
      </c>
      <c r="B462">
        <v>23.505062469999999</v>
      </c>
    </row>
    <row r="463" spans="1:2" x14ac:dyDescent="0.2">
      <c r="A463" t="s">
        <v>212</v>
      </c>
      <c r="B463">
        <v>12.10801818</v>
      </c>
    </row>
    <row r="464" spans="1:2" x14ac:dyDescent="0.2">
      <c r="A464" t="s">
        <v>631</v>
      </c>
      <c r="B464">
        <v>25.882572069999998</v>
      </c>
    </row>
    <row r="465" spans="1:2" x14ac:dyDescent="0.2">
      <c r="A465" t="s">
        <v>548</v>
      </c>
      <c r="B465">
        <v>9.7905843699999995</v>
      </c>
    </row>
    <row r="466" spans="1:2" x14ac:dyDescent="0.2">
      <c r="A466" t="s">
        <v>495</v>
      </c>
      <c r="B466">
        <v>11.536554710000001</v>
      </c>
    </row>
    <row r="467" spans="1:2" x14ac:dyDescent="0.2">
      <c r="A467" t="s">
        <v>470</v>
      </c>
      <c r="B467">
        <v>19.708837920000001</v>
      </c>
    </row>
    <row r="468" spans="1:2" x14ac:dyDescent="0.2">
      <c r="A468" t="s">
        <v>605</v>
      </c>
      <c r="B468">
        <v>40.063786870000001</v>
      </c>
    </row>
    <row r="469" spans="1:2" x14ac:dyDescent="0.2">
      <c r="A469" t="s">
        <v>980</v>
      </c>
      <c r="B469">
        <v>9.069580556</v>
      </c>
    </row>
    <row r="470" spans="1:2" x14ac:dyDescent="0.2">
      <c r="A470" t="s">
        <v>244</v>
      </c>
      <c r="B470">
        <v>17.80200348</v>
      </c>
    </row>
    <row r="471" spans="1:2" x14ac:dyDescent="0.2">
      <c r="A471" t="s">
        <v>224</v>
      </c>
      <c r="B471">
        <v>0.36319270399999998</v>
      </c>
    </row>
    <row r="472" spans="1:2" x14ac:dyDescent="0.2">
      <c r="A472" t="s">
        <v>672</v>
      </c>
      <c r="B472">
        <v>5.0317124690000004</v>
      </c>
    </row>
    <row r="473" spans="1:2" x14ac:dyDescent="0.2">
      <c r="A473" t="s">
        <v>907</v>
      </c>
      <c r="B473">
        <v>39.471892390000001</v>
      </c>
    </row>
    <row r="474" spans="1:2" x14ac:dyDescent="0.2">
      <c r="A474" t="s">
        <v>370</v>
      </c>
      <c r="B474">
        <v>40.812641739999997</v>
      </c>
    </row>
    <row r="475" spans="1:2" x14ac:dyDescent="0.2">
      <c r="A475" t="s">
        <v>424</v>
      </c>
      <c r="B475">
        <v>15.369109610000001</v>
      </c>
    </row>
    <row r="476" spans="1:2" x14ac:dyDescent="0.2">
      <c r="A476" t="s">
        <v>514</v>
      </c>
      <c r="B476">
        <v>34.696023799999999</v>
      </c>
    </row>
    <row r="477" spans="1:2" x14ac:dyDescent="0.2">
      <c r="A477" t="s">
        <v>432</v>
      </c>
      <c r="B477">
        <v>20.216117499999999</v>
      </c>
    </row>
    <row r="478" spans="1:2" x14ac:dyDescent="0.2">
      <c r="A478" t="s">
        <v>781</v>
      </c>
      <c r="B478">
        <v>12.203061010000001</v>
      </c>
    </row>
    <row r="479" spans="1:2" x14ac:dyDescent="0.2">
      <c r="A479" t="s">
        <v>812</v>
      </c>
      <c r="B479">
        <v>80.913520969999993</v>
      </c>
    </row>
    <row r="480" spans="1:2" x14ac:dyDescent="0.2">
      <c r="A480" t="s">
        <v>835</v>
      </c>
      <c r="B480">
        <v>91.131768109999996</v>
      </c>
    </row>
    <row r="481" spans="1:2" x14ac:dyDescent="0.2">
      <c r="A481" t="s">
        <v>624</v>
      </c>
      <c r="B481">
        <v>95.711901800000007</v>
      </c>
    </row>
    <row r="482" spans="1:2" x14ac:dyDescent="0.2">
      <c r="A482" t="s">
        <v>730</v>
      </c>
      <c r="B482">
        <v>57.540392910000001</v>
      </c>
    </row>
    <row r="483" spans="1:2" x14ac:dyDescent="0.2">
      <c r="A483" t="s">
        <v>816</v>
      </c>
      <c r="B483">
        <v>83.610824609999995</v>
      </c>
    </row>
    <row r="484" spans="1:2" x14ac:dyDescent="0.2">
      <c r="A484" t="s">
        <v>368</v>
      </c>
      <c r="B484">
        <v>105.8289082</v>
      </c>
    </row>
    <row r="485" spans="1:2" x14ac:dyDescent="0.2">
      <c r="A485" t="s">
        <v>216</v>
      </c>
      <c r="B485">
        <v>113.0802839</v>
      </c>
    </row>
    <row r="486" spans="1:2" x14ac:dyDescent="0.2">
      <c r="A486" t="s">
        <v>667</v>
      </c>
      <c r="B486">
        <v>95.202034130000001</v>
      </c>
    </row>
    <row r="487" spans="1:2" x14ac:dyDescent="0.2">
      <c r="A487" t="s">
        <v>2334</v>
      </c>
      <c r="B487">
        <v>2250.374644</v>
      </c>
    </row>
    <row r="488" spans="1:2" x14ac:dyDescent="0.2">
      <c r="A488" t="s">
        <v>94</v>
      </c>
      <c r="B488">
        <v>81.027319480000003</v>
      </c>
    </row>
    <row r="489" spans="1:2" x14ac:dyDescent="0.2">
      <c r="A489" t="s">
        <v>1895</v>
      </c>
      <c r="B489">
        <v>1711.380821</v>
      </c>
    </row>
    <row r="490" spans="1:2" x14ac:dyDescent="0.2">
      <c r="A490" t="s">
        <v>796</v>
      </c>
      <c r="B490">
        <v>6.4569101160000004</v>
      </c>
    </row>
    <row r="491" spans="1:2" x14ac:dyDescent="0.2">
      <c r="A491" t="s">
        <v>270</v>
      </c>
      <c r="B491">
        <v>28.279877899999999</v>
      </c>
    </row>
    <row r="492" spans="1:2" x14ac:dyDescent="0.2">
      <c r="A492" t="s">
        <v>162</v>
      </c>
      <c r="B492">
        <v>33.795979619999997</v>
      </c>
    </row>
    <row r="493" spans="1:2" x14ac:dyDescent="0.2">
      <c r="A493" t="s">
        <v>102</v>
      </c>
      <c r="B493">
        <v>39.523036939999997</v>
      </c>
    </row>
    <row r="494" spans="1:2" x14ac:dyDescent="0.2">
      <c r="A494" t="s">
        <v>396</v>
      </c>
      <c r="B494">
        <v>138.771052</v>
      </c>
    </row>
    <row r="495" spans="1:2" x14ac:dyDescent="0.2">
      <c r="A495" t="s">
        <v>139</v>
      </c>
      <c r="B495">
        <v>18.606838159999999</v>
      </c>
    </row>
    <row r="496" spans="1:2" x14ac:dyDescent="0.2">
      <c r="A496" t="s">
        <v>755</v>
      </c>
      <c r="B496">
        <v>3.8115391019999998</v>
      </c>
    </row>
    <row r="497" spans="1:2" x14ac:dyDescent="0.2">
      <c r="A497" t="s">
        <v>240</v>
      </c>
      <c r="B497">
        <v>8.046454228</v>
      </c>
    </row>
    <row r="498" spans="1:2" x14ac:dyDescent="0.2">
      <c r="A498" t="s">
        <v>1082</v>
      </c>
      <c r="B498">
        <v>456.02270570000002</v>
      </c>
    </row>
    <row r="499" spans="1:2" x14ac:dyDescent="0.2">
      <c r="A499" t="s">
        <v>988</v>
      </c>
      <c r="B499">
        <v>19.451887360000001</v>
      </c>
    </row>
    <row r="500" spans="1:2" x14ac:dyDescent="0.2">
      <c r="A500" t="s">
        <v>564</v>
      </c>
      <c r="B500">
        <v>26.766970529999998</v>
      </c>
    </row>
    <row r="501" spans="1:2" x14ac:dyDescent="0.2">
      <c r="A501" t="s">
        <v>986</v>
      </c>
      <c r="B501">
        <v>1.2319687210000001</v>
      </c>
    </row>
    <row r="502" spans="1:2" x14ac:dyDescent="0.2">
      <c r="A502" t="s">
        <v>544</v>
      </c>
      <c r="B502">
        <v>2.336091455</v>
      </c>
    </row>
    <row r="503" spans="1:2" x14ac:dyDescent="0.2">
      <c r="A503" t="s">
        <v>260</v>
      </c>
      <c r="B503">
        <v>4.8944003299999999</v>
      </c>
    </row>
    <row r="504" spans="1:2" x14ac:dyDescent="0.2">
      <c r="A504" t="s">
        <v>599</v>
      </c>
      <c r="B504">
        <v>6.5642348369999999</v>
      </c>
    </row>
    <row r="505" spans="1:2" x14ac:dyDescent="0.2">
      <c r="A505" t="s">
        <v>248</v>
      </c>
      <c r="B505">
        <v>9.5265439950000008</v>
      </c>
    </row>
    <row r="506" spans="1:2" x14ac:dyDescent="0.2">
      <c r="A506" t="s">
        <v>827</v>
      </c>
      <c r="B506">
        <v>9.1565903730000002</v>
      </c>
    </row>
    <row r="507" spans="1:2" x14ac:dyDescent="0.2">
      <c r="A507" t="s">
        <v>220</v>
      </c>
      <c r="B507">
        <v>12.863296070000001</v>
      </c>
    </row>
    <row r="508" spans="1:2" x14ac:dyDescent="0.2">
      <c r="A508" t="s">
        <v>2335</v>
      </c>
      <c r="B508">
        <v>356.77803189999997</v>
      </c>
    </row>
    <row r="509" spans="1:2" x14ac:dyDescent="0.2">
      <c r="A509" t="s">
        <v>160</v>
      </c>
      <c r="B509">
        <v>2.7836715609999998</v>
      </c>
    </row>
    <row r="510" spans="1:2" x14ac:dyDescent="0.2">
      <c r="A510" t="s">
        <v>853</v>
      </c>
      <c r="B510">
        <v>2.6699030189999999</v>
      </c>
    </row>
    <row r="511" spans="1:2" x14ac:dyDescent="0.2">
      <c r="A511" t="s">
        <v>974</v>
      </c>
      <c r="B511">
        <v>38.113116400000003</v>
      </c>
    </row>
    <row r="512" spans="1:2" x14ac:dyDescent="0.2">
      <c r="A512" t="s">
        <v>1881</v>
      </c>
      <c r="B512">
        <v>3200.8211959999999</v>
      </c>
    </row>
    <row r="513" spans="1:2" x14ac:dyDescent="0.2">
      <c r="A513" t="s">
        <v>885</v>
      </c>
      <c r="B513">
        <v>315.7589456</v>
      </c>
    </row>
    <row r="514" spans="1:2" x14ac:dyDescent="0.2">
      <c r="A514" t="s">
        <v>1257</v>
      </c>
      <c r="B514">
        <v>731.02599550000002</v>
      </c>
    </row>
    <row r="515" spans="1:2" x14ac:dyDescent="0.2">
      <c r="A515" t="s">
        <v>2004</v>
      </c>
      <c r="B515">
        <v>186.49682989999999</v>
      </c>
    </row>
    <row r="516" spans="1:2" x14ac:dyDescent="0.2">
      <c r="A516" t="s">
        <v>516</v>
      </c>
      <c r="B516">
        <v>20.805662989999998</v>
      </c>
    </row>
    <row r="517" spans="1:2" x14ac:dyDescent="0.2">
      <c r="A517" t="s">
        <v>386</v>
      </c>
      <c r="B517">
        <v>34.007547119999998</v>
      </c>
    </row>
    <row r="518" spans="1:2" x14ac:dyDescent="0.2">
      <c r="A518" t="s">
        <v>1276</v>
      </c>
      <c r="B518">
        <v>1784.2313489999999</v>
      </c>
    </row>
    <row r="519" spans="1:2" x14ac:dyDescent="0.2">
      <c r="A519" t="s">
        <v>790</v>
      </c>
      <c r="B519">
        <v>384.66640360000002</v>
      </c>
    </row>
    <row r="520" spans="1:2" x14ac:dyDescent="0.2">
      <c r="A520" t="s">
        <v>524</v>
      </c>
      <c r="B520">
        <v>229.51825980000001</v>
      </c>
    </row>
    <row r="521" spans="1:2" x14ac:dyDescent="0.2">
      <c r="A521" t="s">
        <v>566</v>
      </c>
      <c r="B521">
        <v>934.67170250000004</v>
      </c>
    </row>
    <row r="522" spans="1:2" x14ac:dyDescent="0.2">
      <c r="A522" t="s">
        <v>468</v>
      </c>
      <c r="B522">
        <v>824.69154370000001</v>
      </c>
    </row>
    <row r="523" spans="1:2" x14ac:dyDescent="0.2">
      <c r="A523" t="s">
        <v>2080</v>
      </c>
      <c r="B523">
        <v>32.016977500000003</v>
      </c>
    </row>
    <row r="524" spans="1:2" x14ac:dyDescent="0.2">
      <c r="A524" t="s">
        <v>2092</v>
      </c>
      <c r="B524">
        <v>42.960358929999998</v>
      </c>
    </row>
    <row r="525" spans="1:2" x14ac:dyDescent="0.2">
      <c r="A525" t="s">
        <v>2089</v>
      </c>
      <c r="B525">
        <v>96.256723210000004</v>
      </c>
    </row>
    <row r="526" spans="1:2" x14ac:dyDescent="0.2">
      <c r="A526" t="s">
        <v>82</v>
      </c>
      <c r="B526">
        <v>1921.160374</v>
      </c>
    </row>
    <row r="527" spans="1:2" x14ac:dyDescent="0.2">
      <c r="A527" t="s">
        <v>2083</v>
      </c>
      <c r="B527">
        <v>28.101117129999999</v>
      </c>
    </row>
    <row r="528" spans="1:2" x14ac:dyDescent="0.2">
      <c r="A528" t="s">
        <v>410</v>
      </c>
      <c r="B528">
        <v>293.97123010000001</v>
      </c>
    </row>
    <row r="529" spans="1:2" x14ac:dyDescent="0.2">
      <c r="A529" t="s">
        <v>266</v>
      </c>
      <c r="B529">
        <v>23.642931950000001</v>
      </c>
    </row>
    <row r="530" spans="1:2" x14ac:dyDescent="0.2">
      <c r="A530" t="s">
        <v>704</v>
      </c>
      <c r="B530">
        <v>25.380709899999999</v>
      </c>
    </row>
    <row r="531" spans="1:2" x14ac:dyDescent="0.2">
      <c r="A531" t="s">
        <v>322</v>
      </c>
      <c r="B531">
        <v>56.514333180000001</v>
      </c>
    </row>
    <row r="532" spans="1:2" x14ac:dyDescent="0.2">
      <c r="A532" t="s">
        <v>913</v>
      </c>
      <c r="B532">
        <v>9.3301300180000002</v>
      </c>
    </row>
    <row r="533" spans="1:2" x14ac:dyDescent="0.2">
      <c r="A533" t="s">
        <v>218</v>
      </c>
      <c r="B533">
        <v>18.713752639999999</v>
      </c>
    </row>
    <row r="534" spans="1:2" x14ac:dyDescent="0.2">
      <c r="A534" t="s">
        <v>1368</v>
      </c>
      <c r="B534">
        <v>15.623231029999999</v>
      </c>
    </row>
    <row r="535" spans="1:2" x14ac:dyDescent="0.2">
      <c r="A535" t="s">
        <v>350</v>
      </c>
      <c r="B535">
        <v>51.539057819999996</v>
      </c>
    </row>
    <row r="536" spans="1:2" x14ac:dyDescent="0.2">
      <c r="A536" t="s">
        <v>700</v>
      </c>
      <c r="B536">
        <v>37.065570270000002</v>
      </c>
    </row>
    <row r="537" spans="1:2" x14ac:dyDescent="0.2">
      <c r="A537" t="s">
        <v>196</v>
      </c>
      <c r="B537">
        <v>34.424651439999998</v>
      </c>
    </row>
    <row r="538" spans="1:2" x14ac:dyDescent="0.2">
      <c r="A538" t="s">
        <v>332</v>
      </c>
      <c r="B538">
        <v>38.473419870000001</v>
      </c>
    </row>
    <row r="539" spans="1:2" x14ac:dyDescent="0.2">
      <c r="A539" t="s">
        <v>953</v>
      </c>
      <c r="B539">
        <v>18.85744618</v>
      </c>
    </row>
    <row r="540" spans="1:2" x14ac:dyDescent="0.2">
      <c r="A540" t="s">
        <v>540</v>
      </c>
      <c r="B540">
        <v>29.06528741</v>
      </c>
    </row>
    <row r="541" spans="1:2" x14ac:dyDescent="0.2">
      <c r="A541" t="s">
        <v>484</v>
      </c>
      <c r="B541">
        <v>35.089979489999997</v>
      </c>
    </row>
    <row r="542" spans="1:2" x14ac:dyDescent="0.2">
      <c r="A542" t="s">
        <v>109</v>
      </c>
      <c r="B542">
        <v>1.790222794</v>
      </c>
    </row>
    <row r="543" spans="1:2" x14ac:dyDescent="0.2">
      <c r="A543" t="s">
        <v>732</v>
      </c>
      <c r="B543">
        <v>2.9556292850000001</v>
      </c>
    </row>
    <row r="544" spans="1:2" x14ac:dyDescent="0.2">
      <c r="A544" t="s">
        <v>661</v>
      </c>
      <c r="B544">
        <v>23.835370449999999</v>
      </c>
    </row>
    <row r="545" spans="1:2" x14ac:dyDescent="0.2">
      <c r="A545" t="s">
        <v>635</v>
      </c>
      <c r="B545">
        <v>24.940691609999998</v>
      </c>
    </row>
    <row r="546" spans="1:2" x14ac:dyDescent="0.2">
      <c r="A546" t="s">
        <v>833</v>
      </c>
      <c r="B546">
        <v>22.762659979999999</v>
      </c>
    </row>
    <row r="547" spans="1:2" x14ac:dyDescent="0.2">
      <c r="A547" t="s">
        <v>505</v>
      </c>
      <c r="B547">
        <v>36.162806189999998</v>
      </c>
    </row>
    <row r="548" spans="1:2" x14ac:dyDescent="0.2">
      <c r="A548" t="s">
        <v>712</v>
      </c>
      <c r="B548">
        <v>42.037109600000001</v>
      </c>
    </row>
    <row r="549" spans="1:2" x14ac:dyDescent="0.2">
      <c r="A549" t="s">
        <v>930</v>
      </c>
      <c r="B549">
        <v>88.08919702</v>
      </c>
    </row>
    <row r="550" spans="1:2" x14ac:dyDescent="0.2">
      <c r="A550" t="s">
        <v>871</v>
      </c>
      <c r="B550">
        <v>4.6038728899999999</v>
      </c>
    </row>
    <row r="551" spans="1:2" x14ac:dyDescent="0.2">
      <c r="A551" t="s">
        <v>837</v>
      </c>
      <c r="B551">
        <v>35.366938869999998</v>
      </c>
    </row>
    <row r="552" spans="1:2" x14ac:dyDescent="0.2">
      <c r="A552" t="s">
        <v>978</v>
      </c>
      <c r="B552">
        <v>44.722548449999998</v>
      </c>
    </row>
    <row r="553" spans="1:2" x14ac:dyDescent="0.2">
      <c r="A553" t="s">
        <v>649</v>
      </c>
      <c r="B553">
        <v>31.369466490000001</v>
      </c>
    </row>
    <row r="554" spans="1:2" x14ac:dyDescent="0.2">
      <c r="A554" t="s">
        <v>728</v>
      </c>
      <c r="B554">
        <v>109.969483</v>
      </c>
    </row>
    <row r="555" spans="1:2" x14ac:dyDescent="0.2">
      <c r="A555" t="s">
        <v>960</v>
      </c>
      <c r="B555">
        <v>247.02614740000001</v>
      </c>
    </row>
    <row r="556" spans="1:2" x14ac:dyDescent="0.2">
      <c r="A556" t="s">
        <v>2336</v>
      </c>
      <c r="B556">
        <v>33.05758986</v>
      </c>
    </row>
    <row r="557" spans="1:2" x14ac:dyDescent="0.2">
      <c r="A557" t="s">
        <v>1353</v>
      </c>
      <c r="B557">
        <v>42.980760529999998</v>
      </c>
    </row>
    <row r="558" spans="1:2" x14ac:dyDescent="0.2">
      <c r="A558" t="s">
        <v>2337</v>
      </c>
      <c r="B558">
        <v>11042.395490000001</v>
      </c>
    </row>
    <row r="559" spans="1:2" x14ac:dyDescent="0.2">
      <c r="A559" t="s">
        <v>2338</v>
      </c>
      <c r="B559">
        <v>67.392533749999998</v>
      </c>
    </row>
    <row r="560" spans="1:2" x14ac:dyDescent="0.2">
      <c r="A560" t="s">
        <v>2339</v>
      </c>
      <c r="B560">
        <v>38.995295589999998</v>
      </c>
    </row>
    <row r="561" spans="1:2" x14ac:dyDescent="0.2">
      <c r="A561" t="s">
        <v>2340</v>
      </c>
      <c r="B561">
        <v>51.413454180000002</v>
      </c>
    </row>
    <row r="562" spans="1:2" x14ac:dyDescent="0.2">
      <c r="A562" t="s">
        <v>2341</v>
      </c>
      <c r="B562">
        <v>112.5674909</v>
      </c>
    </row>
    <row r="563" spans="1:2" x14ac:dyDescent="0.2">
      <c r="A563" t="s">
        <v>2342</v>
      </c>
      <c r="B563">
        <v>128.2057317</v>
      </c>
    </row>
    <row r="564" spans="1:2" x14ac:dyDescent="0.2">
      <c r="A564" t="s">
        <v>2343</v>
      </c>
      <c r="B564">
        <v>216.63037019999999</v>
      </c>
    </row>
    <row r="565" spans="1:2" x14ac:dyDescent="0.2">
      <c r="A565" t="s">
        <v>2344</v>
      </c>
      <c r="B565">
        <v>168.0500169</v>
      </c>
    </row>
    <row r="566" spans="1:2" x14ac:dyDescent="0.2">
      <c r="A566" t="s">
        <v>2345</v>
      </c>
      <c r="B566">
        <v>349.19629939999999</v>
      </c>
    </row>
    <row r="567" spans="1:2" x14ac:dyDescent="0.2">
      <c r="A567" t="s">
        <v>2346</v>
      </c>
      <c r="B567">
        <v>265.9794101</v>
      </c>
    </row>
    <row r="568" spans="1:2" x14ac:dyDescent="0.2">
      <c r="A568" t="s">
        <v>2347</v>
      </c>
      <c r="B568">
        <v>60.443800119999999</v>
      </c>
    </row>
    <row r="569" spans="1:2" x14ac:dyDescent="0.2">
      <c r="A569" t="s">
        <v>2348</v>
      </c>
      <c r="B569">
        <v>131.74723990000001</v>
      </c>
    </row>
    <row r="570" spans="1:2" x14ac:dyDescent="0.2">
      <c r="A570" t="s">
        <v>2349</v>
      </c>
      <c r="B570">
        <v>73.290782910000004</v>
      </c>
    </row>
    <row r="571" spans="1:2" x14ac:dyDescent="0.2">
      <c r="A571" t="s">
        <v>2350</v>
      </c>
      <c r="B571">
        <v>106.659464</v>
      </c>
    </row>
    <row r="572" spans="1:2" x14ac:dyDescent="0.2">
      <c r="A572" t="s">
        <v>2351</v>
      </c>
      <c r="B572">
        <v>92.794578639999997</v>
      </c>
    </row>
    <row r="573" spans="1:2" x14ac:dyDescent="0.2">
      <c r="A573" t="s">
        <v>2352</v>
      </c>
      <c r="B573">
        <v>141.79807360000001</v>
      </c>
    </row>
    <row r="574" spans="1:2" x14ac:dyDescent="0.2">
      <c r="A574" t="s">
        <v>2353</v>
      </c>
      <c r="B574">
        <v>98.648343080000004</v>
      </c>
    </row>
    <row r="575" spans="1:2" x14ac:dyDescent="0.2">
      <c r="A575" t="s">
        <v>2354</v>
      </c>
      <c r="B575">
        <v>95.213207639999993</v>
      </c>
    </row>
    <row r="576" spans="1:2" x14ac:dyDescent="0.2">
      <c r="A576" t="s">
        <v>2355</v>
      </c>
      <c r="B576">
        <v>137.17856069999999</v>
      </c>
    </row>
    <row r="577" spans="1:2" x14ac:dyDescent="0.2">
      <c r="A577" t="s">
        <v>2356</v>
      </c>
      <c r="B577">
        <v>42.477305770000001</v>
      </c>
    </row>
    <row r="578" spans="1:2" x14ac:dyDescent="0.2">
      <c r="A578" t="s">
        <v>2357</v>
      </c>
      <c r="B578">
        <v>147.95089669999999</v>
      </c>
    </row>
    <row r="579" spans="1:2" x14ac:dyDescent="0.2">
      <c r="A579" t="s">
        <v>2358</v>
      </c>
      <c r="B579">
        <v>172.97492919999999</v>
      </c>
    </row>
    <row r="580" spans="1:2" x14ac:dyDescent="0.2">
      <c r="A580" t="s">
        <v>2359</v>
      </c>
      <c r="B580">
        <v>104.8867881</v>
      </c>
    </row>
    <row r="581" spans="1:2" x14ac:dyDescent="0.2">
      <c r="A581" t="s">
        <v>2360</v>
      </c>
      <c r="B581">
        <v>66.612716680000005</v>
      </c>
    </row>
    <row r="582" spans="1:2" x14ac:dyDescent="0.2">
      <c r="A582" t="s">
        <v>2361</v>
      </c>
      <c r="B582">
        <v>86.489350700000003</v>
      </c>
    </row>
    <row r="583" spans="1:2" x14ac:dyDescent="0.2">
      <c r="A583" t="s">
        <v>2362</v>
      </c>
      <c r="B583">
        <v>89.312370970000003</v>
      </c>
    </row>
    <row r="584" spans="1:2" x14ac:dyDescent="0.2">
      <c r="A584" t="s">
        <v>2363</v>
      </c>
      <c r="B584">
        <v>95.795018519999999</v>
      </c>
    </row>
    <row r="585" spans="1:2" x14ac:dyDescent="0.2">
      <c r="A585" t="s">
        <v>2364</v>
      </c>
      <c r="B585">
        <v>133.3241702</v>
      </c>
    </row>
    <row r="586" spans="1:2" x14ac:dyDescent="0.2">
      <c r="A586" t="s">
        <v>2365</v>
      </c>
      <c r="B586">
        <v>144.19868679999999</v>
      </c>
    </row>
    <row r="587" spans="1:2" x14ac:dyDescent="0.2">
      <c r="A587" t="s">
        <v>2366</v>
      </c>
      <c r="B587">
        <v>117.874927</v>
      </c>
    </row>
    <row r="588" spans="1:2" x14ac:dyDescent="0.2">
      <c r="A588" t="s">
        <v>2367</v>
      </c>
      <c r="B588">
        <v>0.64630519500000005</v>
      </c>
    </row>
    <row r="589" spans="1:2" x14ac:dyDescent="0.2">
      <c r="A589" t="s">
        <v>2368</v>
      </c>
      <c r="B589">
        <v>3.7059817970000002</v>
      </c>
    </row>
    <row r="590" spans="1:2" x14ac:dyDescent="0.2">
      <c r="A590" t="s">
        <v>2369</v>
      </c>
      <c r="B590">
        <v>278.87731910000002</v>
      </c>
    </row>
    <row r="591" spans="1:2" x14ac:dyDescent="0.2">
      <c r="A591" t="s">
        <v>2370</v>
      </c>
      <c r="B591">
        <v>145.59638749999999</v>
      </c>
    </row>
    <row r="592" spans="1:2" x14ac:dyDescent="0.2">
      <c r="A592" t="s">
        <v>2371</v>
      </c>
      <c r="B592">
        <v>152.88244230000001</v>
      </c>
    </row>
    <row r="593" spans="1:2" x14ac:dyDescent="0.2">
      <c r="A593" t="s">
        <v>2372</v>
      </c>
      <c r="B593">
        <v>58.456588719999999</v>
      </c>
    </row>
    <row r="594" spans="1:2" x14ac:dyDescent="0.2">
      <c r="A594" t="s">
        <v>2373</v>
      </c>
      <c r="B594">
        <v>9.7814364230000006</v>
      </c>
    </row>
    <row r="595" spans="1:2" x14ac:dyDescent="0.2">
      <c r="A595" t="s">
        <v>2374</v>
      </c>
      <c r="B595">
        <v>13.98105724</v>
      </c>
    </row>
    <row r="596" spans="1:2" x14ac:dyDescent="0.2">
      <c r="A596" t="s">
        <v>2375</v>
      </c>
      <c r="B596">
        <v>15.53481942</v>
      </c>
    </row>
    <row r="597" spans="1:2" x14ac:dyDescent="0.2">
      <c r="A597" t="s">
        <v>2376</v>
      </c>
      <c r="B597">
        <v>40.278294750000001</v>
      </c>
    </row>
    <row r="598" spans="1:2" x14ac:dyDescent="0.2">
      <c r="A598" t="s">
        <v>2377</v>
      </c>
      <c r="B598">
        <v>331.2176513</v>
      </c>
    </row>
    <row r="599" spans="1:2" x14ac:dyDescent="0.2">
      <c r="A599" t="s">
        <v>2378</v>
      </c>
      <c r="B599">
        <v>272.2079162</v>
      </c>
    </row>
    <row r="600" spans="1:2" x14ac:dyDescent="0.2">
      <c r="A600" t="s">
        <v>2379</v>
      </c>
      <c r="B600">
        <v>26.606387300000002</v>
      </c>
    </row>
    <row r="601" spans="1:2" x14ac:dyDescent="0.2">
      <c r="A601" t="s">
        <v>2380</v>
      </c>
      <c r="B601">
        <v>1.9187470870000001</v>
      </c>
    </row>
    <row r="602" spans="1:2" x14ac:dyDescent="0.2">
      <c r="A602" t="s">
        <v>2381</v>
      </c>
      <c r="B602">
        <v>43.678927710000004</v>
      </c>
    </row>
    <row r="603" spans="1:2" x14ac:dyDescent="0.2">
      <c r="A603" t="s">
        <v>2382</v>
      </c>
      <c r="B603">
        <v>56.82247692</v>
      </c>
    </row>
    <row r="604" spans="1:2" x14ac:dyDescent="0.2">
      <c r="A604" t="s">
        <v>2383</v>
      </c>
      <c r="B604">
        <v>331.66361920000003</v>
      </c>
    </row>
    <row r="605" spans="1:2" x14ac:dyDescent="0.2">
      <c r="A605" t="s">
        <v>2384</v>
      </c>
      <c r="B605">
        <v>42.087581380000003</v>
      </c>
    </row>
    <row r="606" spans="1:2" x14ac:dyDescent="0.2">
      <c r="A606" t="s">
        <v>2385</v>
      </c>
      <c r="B606">
        <v>41.829023999999997</v>
      </c>
    </row>
    <row r="607" spans="1:2" x14ac:dyDescent="0.2">
      <c r="A607" t="s">
        <v>2386</v>
      </c>
      <c r="B607">
        <v>47.567750060000002</v>
      </c>
    </row>
    <row r="608" spans="1:2" x14ac:dyDescent="0.2">
      <c r="A608" t="s">
        <v>2387</v>
      </c>
      <c r="B608">
        <v>174.42149689999999</v>
      </c>
    </row>
    <row r="609" spans="1:2" x14ac:dyDescent="0.2">
      <c r="A609" t="s">
        <v>2388</v>
      </c>
      <c r="B609">
        <v>37.867942239999998</v>
      </c>
    </row>
    <row r="610" spans="1:2" x14ac:dyDescent="0.2">
      <c r="A610" t="s">
        <v>2389</v>
      </c>
      <c r="B610">
        <v>111.50870740000001</v>
      </c>
    </row>
    <row r="611" spans="1:2" x14ac:dyDescent="0.2">
      <c r="A611" t="s">
        <v>2390</v>
      </c>
      <c r="B611">
        <v>6.3447646090000003</v>
      </c>
    </row>
    <row r="612" spans="1:2" x14ac:dyDescent="0.2">
      <c r="A612" t="s">
        <v>2391</v>
      </c>
      <c r="B612">
        <v>59.463457099999999</v>
      </c>
    </row>
    <row r="613" spans="1:2" x14ac:dyDescent="0.2">
      <c r="A613" t="s">
        <v>2392</v>
      </c>
      <c r="B613">
        <v>807.01379510000004</v>
      </c>
    </row>
    <row r="614" spans="1:2" x14ac:dyDescent="0.2">
      <c r="A614" t="s">
        <v>2393</v>
      </c>
      <c r="B614">
        <v>41.806950219999997</v>
      </c>
    </row>
    <row r="615" spans="1:2" x14ac:dyDescent="0.2">
      <c r="A615" t="s">
        <v>2394</v>
      </c>
      <c r="B615">
        <v>20.20046511</v>
      </c>
    </row>
    <row r="616" spans="1:2" x14ac:dyDescent="0.2">
      <c r="A616" t="s">
        <v>2395</v>
      </c>
      <c r="B616">
        <v>196.12138379999999</v>
      </c>
    </row>
    <row r="617" spans="1:2" x14ac:dyDescent="0.2">
      <c r="A617" t="s">
        <v>2396</v>
      </c>
      <c r="B617">
        <v>25.239391340000001</v>
      </c>
    </row>
    <row r="618" spans="1:2" x14ac:dyDescent="0.2">
      <c r="A618" t="s">
        <v>2397</v>
      </c>
      <c r="B618">
        <v>47.150513220000001</v>
      </c>
    </row>
    <row r="619" spans="1:2" x14ac:dyDescent="0.2">
      <c r="A619" t="s">
        <v>2398</v>
      </c>
      <c r="B619">
        <v>510.96282839999998</v>
      </c>
    </row>
    <row r="620" spans="1:2" x14ac:dyDescent="0.2">
      <c r="A620" t="s">
        <v>2399</v>
      </c>
      <c r="B620">
        <v>49.263926179999999</v>
      </c>
    </row>
    <row r="621" spans="1:2" x14ac:dyDescent="0.2">
      <c r="A621" t="s">
        <v>2400</v>
      </c>
      <c r="B621">
        <v>29.11627682</v>
      </c>
    </row>
    <row r="622" spans="1:2" x14ac:dyDescent="0.2">
      <c r="A622" t="s">
        <v>2401</v>
      </c>
      <c r="B622">
        <v>356.87976630000003</v>
      </c>
    </row>
    <row r="623" spans="1:2" x14ac:dyDescent="0.2">
      <c r="A623" t="s">
        <v>2402</v>
      </c>
      <c r="B623">
        <v>271.39760699999999</v>
      </c>
    </row>
    <row r="624" spans="1:2" x14ac:dyDescent="0.2">
      <c r="A624" t="s">
        <v>2403</v>
      </c>
      <c r="B624">
        <v>19.77995348</v>
      </c>
    </row>
    <row r="625" spans="1:2" x14ac:dyDescent="0.2">
      <c r="A625" t="s">
        <v>2404</v>
      </c>
      <c r="B625">
        <v>41.63081571</v>
      </c>
    </row>
    <row r="626" spans="1:2" x14ac:dyDescent="0.2">
      <c r="A626" t="s">
        <v>2405</v>
      </c>
      <c r="B626">
        <v>155.19254079999999</v>
      </c>
    </row>
    <row r="627" spans="1:2" x14ac:dyDescent="0.2">
      <c r="A627" t="s">
        <v>2406</v>
      </c>
      <c r="B627">
        <v>185.1963863</v>
      </c>
    </row>
    <row r="628" spans="1:2" x14ac:dyDescent="0.2">
      <c r="A628" t="s">
        <v>2407</v>
      </c>
      <c r="B628">
        <v>2942.2073679999999</v>
      </c>
    </row>
    <row r="629" spans="1:2" x14ac:dyDescent="0.2">
      <c r="A629" t="s">
        <v>2408</v>
      </c>
      <c r="B629">
        <v>100.01211139999999</v>
      </c>
    </row>
    <row r="630" spans="1:2" x14ac:dyDescent="0.2">
      <c r="A630" t="s">
        <v>2409</v>
      </c>
      <c r="B630">
        <v>170.08559199999999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3CC7-6FB3-D448-94EF-57BA8E7F4909}">
  <sheetPr codeName="Tabelle3"/>
  <dimension ref="A1:S2"/>
  <sheetViews>
    <sheetView zoomScale="98" workbookViewId="0">
      <selection activeCell="O2" sqref="O2"/>
    </sheetView>
  </sheetViews>
  <sheetFormatPr baseColWidth="10" defaultRowHeight="16" x14ac:dyDescent="0.2"/>
  <cols>
    <col min="1" max="1" width="13" bestFit="1" customWidth="1"/>
    <col min="2" max="2" width="18.1640625" bestFit="1" customWidth="1"/>
    <col min="3" max="3" width="13.6640625" bestFit="1" customWidth="1"/>
    <col min="4" max="4" width="10.33203125" bestFit="1" customWidth="1"/>
    <col min="5" max="5" width="16.5" bestFit="1" customWidth="1"/>
    <col min="6" max="6" width="13.1640625" bestFit="1" customWidth="1"/>
    <col min="7" max="7" width="12.83203125" bestFit="1" customWidth="1"/>
    <col min="8" max="8" width="14.1640625" bestFit="1" customWidth="1"/>
    <col min="9" max="9" width="14.83203125" customWidth="1"/>
    <col min="10" max="10" width="15.1640625" bestFit="1" customWidth="1"/>
    <col min="11" max="11" width="16.1640625" bestFit="1" customWidth="1"/>
    <col min="12" max="12" width="22.5" bestFit="1" customWidth="1"/>
    <col min="13" max="13" width="14.83203125" bestFit="1" customWidth="1"/>
    <col min="14" max="14" width="15.83203125" bestFit="1" customWidth="1"/>
    <col min="15" max="15" width="90.6640625" bestFit="1" customWidth="1"/>
    <col min="16" max="16" width="12" bestFit="1" customWidth="1"/>
    <col min="17" max="17" width="14.33203125" bestFit="1" customWidth="1"/>
    <col min="18" max="18" width="14.6640625" bestFit="1" customWidth="1"/>
    <col min="19" max="19" width="32" bestFit="1" customWidth="1"/>
  </cols>
  <sheetData>
    <row r="1" spans="1:19" x14ac:dyDescent="0.2">
      <c r="A1" t="s">
        <v>2410</v>
      </c>
      <c r="B1" t="s">
        <v>5041</v>
      </c>
      <c r="C1" t="s">
        <v>2411</v>
      </c>
      <c r="D1" t="s">
        <v>2412</v>
      </c>
      <c r="E1" t="s">
        <v>2413</v>
      </c>
      <c r="F1" t="s">
        <v>2414</v>
      </c>
      <c r="G1" t="s">
        <v>2415</v>
      </c>
      <c r="H1" t="s">
        <v>2416</v>
      </c>
      <c r="I1" t="s">
        <v>2418</v>
      </c>
      <c r="J1" t="s">
        <v>2417</v>
      </c>
      <c r="K1" t="s">
        <v>2419</v>
      </c>
      <c r="L1" t="s">
        <v>5043</v>
      </c>
      <c r="M1" t="s">
        <v>5042</v>
      </c>
      <c r="N1" t="s">
        <v>5044</v>
      </c>
      <c r="O1" t="s">
        <v>5048</v>
      </c>
      <c r="P1" t="s">
        <v>5045</v>
      </c>
      <c r="Q1" t="s">
        <v>5046</v>
      </c>
      <c r="R1" t="s">
        <v>5047</v>
      </c>
      <c r="S1" t="s">
        <v>5049</v>
      </c>
    </row>
    <row r="2" spans="1:19" x14ac:dyDescent="0.2">
      <c r="A2" t="s">
        <v>2420</v>
      </c>
      <c r="B2" t="s">
        <v>2420</v>
      </c>
      <c r="C2" t="s">
        <v>2420</v>
      </c>
      <c r="D2" t="s">
        <v>2420</v>
      </c>
      <c r="E2" t="s">
        <v>2420</v>
      </c>
      <c r="F2" t="s">
        <v>2421</v>
      </c>
      <c r="G2" t="s">
        <v>2420</v>
      </c>
      <c r="H2" t="s">
        <v>2420</v>
      </c>
      <c r="I2" t="s">
        <v>2420</v>
      </c>
      <c r="J2" t="s">
        <v>2420</v>
      </c>
      <c r="K2" t="s">
        <v>2420</v>
      </c>
      <c r="L2" t="s">
        <v>2420</v>
      </c>
      <c r="M2">
        <v>51.568309999999997</v>
      </c>
      <c r="N2">
        <v>7.2396609999999999</v>
      </c>
      <c r="O2" t="s">
        <v>5052</v>
      </c>
      <c r="P2" t="s">
        <v>2420</v>
      </c>
      <c r="Q2">
        <v>51.564869000000002</v>
      </c>
      <c r="R2">
        <v>7.2359090000000004</v>
      </c>
      <c r="S2" t="s">
        <v>2413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tool</vt:lpstr>
      <vt:lpstr>Tabelle4</vt:lpstr>
      <vt:lpstr>parcel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Becker</dc:creator>
  <cp:lastModifiedBy>Gregor Becker</cp:lastModifiedBy>
  <dcterms:created xsi:type="dcterms:W3CDTF">2022-01-26T07:10:51Z</dcterms:created>
  <dcterms:modified xsi:type="dcterms:W3CDTF">2022-05-02T09:57:12Z</dcterms:modified>
</cp:coreProperties>
</file>