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34" documentId="11_09976BEB9036F2153D1B5AD4644BDFF101C84B38" xr6:coauthVersionLast="36" xr6:coauthVersionMax="36" xr10:uidLastSave="{D5C578D1-B026-49CB-9BC2-FF18964BB5C6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0" i="1" l="1"/>
  <c r="I39" i="1"/>
  <c r="I35" i="1"/>
  <c r="I36" i="1"/>
  <c r="I34" i="1"/>
  <c r="I53" i="1"/>
  <c r="I52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  <c r="C57" i="1" l="1"/>
</calcChain>
</file>

<file path=xl/sharedStrings.xml><?xml version="1.0" encoding="utf-8"?>
<sst xmlns="http://schemas.openxmlformats.org/spreadsheetml/2006/main" count="220" uniqueCount="150">
  <si>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</si>
  <si>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</si>
  <si>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</si>
  <si>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</si>
  <si>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</si>
  <si>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</si>
  <si>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</si>
  <si>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</si>
  <si>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</si>
  <si>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</si>
  <si>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</si>
  <si>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</si>
  <si>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</si>
  <si>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</si>
  <si>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</si>
  <si>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</si>
  <si>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</si>
  <si>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</si>
  <si>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</si>
  <si>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</si>
  <si>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</si>
  <si>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</si>
  <si>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</si>
  <si>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</si>
  <si>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</si>
  <si>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</si>
  <si>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</si>
  <si>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</si>
  <si>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</si>
  <si>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</si>
  <si>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</si>
  <si>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</si>
  <si>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</si>
  <si>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</si>
  <si>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</si>
  <si>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</si>
  <si>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</si>
  <si>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</si>
  <si>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</si>
  <si>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</si>
  <si>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</si>
  <si>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</si>
  <si>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</si>
  <si>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</si>
  <si>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</si>
  <si>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</si>
  <si>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</si>
  <si>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</si>
  <si>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</si>
  <si>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</si>
  <si>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</si>
  <si>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</si>
  <si>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</si>
  <si>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Farnell</t>
  </si>
  <si>
    <t>ANALOG DEVICES LT3750EMS#TRPBF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</si>
  <si>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</si>
  <si>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</si>
  <si>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</si>
  <si>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</si>
  <si>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</si>
  <si>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</si>
  <si>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</si>
  <si>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</si>
  <si>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</si>
  <si>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</si>
  <si>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</si>
  <si>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</si>
  <si>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</si>
  <si>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</si>
  <si>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</si>
  <si>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</si>
  <si>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</si>
  <si>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</si>
  <si>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</si>
  <si>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</si>
  <si>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</si>
  <si>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</si>
  <si>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</si>
  <si>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</si>
  <si>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</si>
  <si>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</si>
  <si>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</si>
  <si>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</si>
  <si>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Electronik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</si>
  <si>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</si>
  <si>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</si>
  <si>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</si>
  <si>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</si>
  <si>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</si>
  <si>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</si>
  <si>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</si>
  <si>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</si>
  <si>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</si>
  <si>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</si>
  <si>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</si>
  <si>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</si>
  <si>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</si>
  <si>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</si>
  <si>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</si>
  <si>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</si>
  <si>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</si>
  <si>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</si>
  <si>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</si>
  <si>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</si>
  <si>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</si>
  <si>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</si>
  <si>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</si>
  <si>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</si>
  <si>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</si>
  <si>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</si>
  <si>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</si>
  <si>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</si>
  <si>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</si>
  <si>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</si>
  <si>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</si>
  <si>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</si>
  <si>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</si>
  <si>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</si>
  <si>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</si>
  <si>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</si>
  <si>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</si>
  <si>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</si>
  <si>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</si>
  <si>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</si>
  <si>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</si>
  <si>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</si>
  <si>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</si>
  <si>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Officiell Raspberry Pi HQ-kamera 12,3 MP ned SONY IMX477R- sensor</t>
  </si>
  <si>
    <t>r-pi</t>
  </si>
  <si>
    <t>SKU 18038</t>
  </si>
  <si>
    <t>Raspberry Pi</t>
  </si>
  <si>
    <t>Obsticle Detection Sensors</t>
  </si>
  <si>
    <t>If we are going with our primary component we 
will need Raspberry Pi as well. 
Please see the additional component 
specification below</t>
  </si>
  <si>
    <t>1.1</t>
  </si>
  <si>
    <t>1.2</t>
  </si>
  <si>
    <t>Raspberry Pi 3 model A+</t>
  </si>
  <si>
    <t>Electro:kit Raspberry Pi</t>
  </si>
  <si>
    <t>41016765 - Raspberry Pi</t>
  </si>
  <si>
    <t>This microcontroller is required if we would like
to have the Raspberry Camera.</t>
  </si>
  <si>
    <t>ESP32-CAM Utvecklingskort</t>
  </si>
  <si>
    <t>Electro:kit ESP32 url</t>
  </si>
  <si>
    <t>Espressif</t>
  </si>
  <si>
    <t>Since the cost is so low we might buy two per
robot so that we can stereo vision. Might introduce other problems</t>
  </si>
  <si>
    <t>Break beam sensors</t>
  </si>
  <si>
    <t>IR Break Beam 5mm LEDs</t>
  </si>
  <si>
    <t>Adafruit 5mm</t>
  </si>
  <si>
    <t>Adafruit</t>
  </si>
  <si>
    <t>IR Break Beam 3mm LEDs</t>
  </si>
  <si>
    <t>Adafruit 3mm</t>
  </si>
  <si>
    <t>This is the better option since the emitter and 
receiver might get "out of sight" after a collision.
The risk of that happening is smaller if the beam 
have a greater diameter.
These are sold at electro:kit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</si>
</sst>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2" fillId="0" borderId="0" xfId="0" applyFont="1" applyAlignment="1">
      <alignment wrapText="1"/>
    </xf>
    <xf numFmtId="0" fontId="8" fillId="0" borderId="1" xfId="1" applyBorder="1"/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10w-25-91x52/dp/3996096" TargetMode="External"/><Relationship Id="rId3" Type="http://schemas.openxmlformats.org/officeDocument/2006/relationships/hyperlink" Target="https://uav-en.tmotor.com/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adafruit.com/product/2167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adafruit.com/product/2168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electrokit.com/esp32-cam-utvecklingskort-med-wifi-och-kamera" TargetMode="External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electrokit.com/en/raspberry-pi-3-model-a?src=raspberrypi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se.farnell.com/analog-devices/lt3750ems-trpbf/capacitor-charger-controller-msop/dp/4029897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r-pi.se/products/raspberry-pi-high-quality-camera-12-3mp-imx477-sensor-supports-c-cs-lenses?_pos=2&amp;_sid=51bf70e04&amp;_ss=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obbyking.com/en_us/aerostar-30a-rvs-g2-32bit-2-4s-electronic-speed-controller-w-reverse-function-4a-5-6v-sb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20" zoomScaleNormal="100" workbookViewId="0">
      <selection activeCell="G39" sqref="G39"/>
    </sheetView>
  </sheetViews>
  <sheetFormatPr defaultColWidth="11.5546875" defaultRowHeight="13.2" x14ac:dyDescent="0.25"/>
  <cols>
    <col min="1" max="1" width="9" customWidth="1"/>
    <col min="2" max="2" width="71.88671875" customWidth="1"/>
    <col min="3" max="3" width="14.6640625" customWidth="1"/>
    <col min="4" max="4" width="20.21875" customWidth="1"/>
    <col min="5" max="5" width="35.21875" customWidth="1"/>
    <col min="6" max="6" width="16.6640625" customWidth="1"/>
    <col min="7" max="7" width="115.77734375" customWidth="1"/>
    <col min="8" max="8" width="8.21875" customWidth="1"/>
    <col min="9" max="9" width="14.88671875" customWidth="1"/>
    <col min="10" max="10" width="36.109375" customWidth="1"/>
    <col min="11" max="11" width="40.33203125" customWidth="1"/>
  </cols>
  <sheetData>
    <row r="1" spans="1:11" ht="2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20" t="s">
        <v>12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92.4" x14ac:dyDescent="0.25">
      <c r="A4" s="2">
        <v>1</v>
      </c>
      <c r="B4" s="3" t="s">
        <v>13</v>
      </c>
      <c r="C4" s="3">
        <v>4</v>
      </c>
      <c r="D4" s="4" t="s">
        <v>14</v>
      </c>
      <c r="E4" s="3">
        <v>9392000008</v>
      </c>
      <c r="F4" s="3"/>
      <c r="G4" s="3"/>
      <c r="H4" s="3">
        <v>297</v>
      </c>
      <c r="I4" s="3">
        <f>C4*H4</f>
        <v>1188</v>
      </c>
      <c r="J4" s="3" t="s">
        <v>15</v>
      </c>
      <c r="K4" s="5" t="s">
        <v>16</v>
      </c>
    </row>
    <row r="5" spans="1:11" x14ac:dyDescent="0.25">
      <c r="A5" s="6">
        <v>2</v>
      </c>
      <c r="B5" s="3" t="s">
        <v>17</v>
      </c>
      <c r="C5" s="3">
        <v>4</v>
      </c>
      <c r="D5" s="4" t="s">
        <v>18</v>
      </c>
      <c r="E5" s="3" t="s">
        <v>19</v>
      </c>
      <c r="F5" s="4" t="s">
        <v>20</v>
      </c>
      <c r="G5" s="3"/>
      <c r="H5" s="3">
        <v>215.4</v>
      </c>
      <c r="I5" s="3">
        <f>C5*H5</f>
        <v>861.6</v>
      </c>
      <c r="J5" s="3" t="s">
        <v>15</v>
      </c>
      <c r="K5" s="3" t="s">
        <v>21</v>
      </c>
    </row>
    <row r="6" spans="1:11" x14ac:dyDescent="0.25">
      <c r="A6" s="7">
        <v>3</v>
      </c>
      <c r="B6" s="3" t="s">
        <v>22</v>
      </c>
      <c r="C6" s="3">
        <v>4</v>
      </c>
      <c r="D6" s="4" t="s">
        <v>23</v>
      </c>
      <c r="E6" s="3">
        <v>54896</v>
      </c>
      <c r="F6" s="3"/>
      <c r="G6" s="3"/>
      <c r="H6" s="8">
        <v>268.8</v>
      </c>
      <c r="I6" s="3">
        <f>C6*H6</f>
        <v>1075.2</v>
      </c>
      <c r="J6" s="3" t="s">
        <v>15</v>
      </c>
      <c r="K6" s="3" t="s">
        <v>24</v>
      </c>
    </row>
    <row r="7" spans="1:11" ht="15.6" x14ac:dyDescent="0.25">
      <c r="A7" s="20" t="s">
        <v>25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2"/>
      <c r="B8" s="3" t="s">
        <v>26</v>
      </c>
      <c r="C8" s="3">
        <v>1</v>
      </c>
      <c r="D8" s="4" t="s">
        <v>27</v>
      </c>
      <c r="E8" s="3">
        <v>65193</v>
      </c>
      <c r="F8" s="4" t="s">
        <v>28</v>
      </c>
      <c r="G8" s="3" t="s">
        <v>29</v>
      </c>
      <c r="H8" s="3">
        <v>175.2</v>
      </c>
      <c r="I8" s="3">
        <f>C8*H8</f>
        <v>175.2</v>
      </c>
      <c r="J8" s="3" t="s">
        <v>15</v>
      </c>
      <c r="K8" s="3" t="s">
        <v>30</v>
      </c>
    </row>
    <row r="9" spans="1:11" ht="15.6" x14ac:dyDescent="0.25">
      <c r="A9" s="20" t="s">
        <v>31</v>
      </c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211.2" x14ac:dyDescent="0.25">
      <c r="A10" s="9">
        <v>1</v>
      </c>
      <c r="B10" s="3" t="s">
        <v>32</v>
      </c>
      <c r="C10" s="3">
        <v>4</v>
      </c>
      <c r="D10" s="4" t="s">
        <v>33</v>
      </c>
      <c r="E10" s="3"/>
      <c r="F10" s="3"/>
      <c r="G10" s="3"/>
      <c r="H10" s="8">
        <v>807</v>
      </c>
      <c r="I10" s="3">
        <f>C10*H10</f>
        <v>3228</v>
      </c>
      <c r="J10" s="3"/>
      <c r="K10" s="5" t="s">
        <v>34</v>
      </c>
    </row>
    <row r="11" spans="1:11" ht="52.8" x14ac:dyDescent="0.25">
      <c r="A11" s="2">
        <v>2</v>
      </c>
      <c r="B11" s="3" t="s">
        <v>35</v>
      </c>
      <c r="C11" s="3">
        <v>5</v>
      </c>
      <c r="D11" s="4" t="s">
        <v>36</v>
      </c>
      <c r="E11" s="3" t="s">
        <v>37</v>
      </c>
      <c r="F11" s="3"/>
      <c r="G11" s="3"/>
      <c r="H11" s="3">
        <v>147.19999999999999</v>
      </c>
      <c r="I11" s="3">
        <f>C11*H11</f>
        <v>736</v>
      </c>
      <c r="J11" s="3" t="s">
        <v>15</v>
      </c>
      <c r="K11" s="5" t="s">
        <v>38</v>
      </c>
    </row>
    <row r="12" spans="1:11" x14ac:dyDescent="0.25">
      <c r="A12" s="6">
        <v>3</v>
      </c>
      <c r="B12" s="3" t="s">
        <v>39</v>
      </c>
      <c r="C12" s="3">
        <v>4</v>
      </c>
      <c r="D12" s="4" t="s">
        <v>36</v>
      </c>
      <c r="E12" s="3" t="s">
        <v>40</v>
      </c>
      <c r="F12" s="3"/>
      <c r="G12" s="3"/>
      <c r="H12" s="3">
        <v>154.80799999999999</v>
      </c>
      <c r="I12" s="3">
        <f>H12*C12</f>
        <v>619.23199999999997</v>
      </c>
      <c r="J12" s="3" t="s">
        <v>15</v>
      </c>
      <c r="K12" s="3" t="s">
        <v>41</v>
      </c>
    </row>
    <row r="13" spans="1:11" ht="15.6" x14ac:dyDescent="0.25">
      <c r="A13" s="20" t="s">
        <v>42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s="2">
        <v>1</v>
      </c>
      <c r="B14" s="3" t="s">
        <v>43</v>
      </c>
      <c r="C14" s="3">
        <v>1</v>
      </c>
      <c r="D14" s="4" t="s">
        <v>44</v>
      </c>
      <c r="E14" s="3"/>
      <c r="F14" s="3"/>
      <c r="G14" s="3"/>
      <c r="H14" s="3">
        <v>203.2</v>
      </c>
      <c r="I14" s="3">
        <f>C14*H14</f>
        <v>203.2</v>
      </c>
      <c r="J14" s="3" t="s">
        <v>15</v>
      </c>
      <c r="K14" s="3" t="s">
        <v>42</v>
      </c>
    </row>
    <row r="15" spans="1:11" ht="15.6" x14ac:dyDescent="0.25">
      <c r="A15" s="20" t="s">
        <v>45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">
        <v>1</v>
      </c>
      <c r="B16" s="3" t="s">
        <v>46</v>
      </c>
      <c r="C16" s="3">
        <v>1</v>
      </c>
      <c r="D16" s="4" t="s">
        <v>27</v>
      </c>
      <c r="E16" s="3">
        <v>63197</v>
      </c>
      <c r="F16" s="4" t="s">
        <v>47</v>
      </c>
      <c r="G16" s="3" t="s">
        <v>48</v>
      </c>
      <c r="H16" s="3">
        <v>351.2</v>
      </c>
      <c r="I16" s="3">
        <f>C16*H16</f>
        <v>351.2</v>
      </c>
      <c r="J16" s="3" t="s">
        <v>15</v>
      </c>
      <c r="K16" s="3" t="s">
        <v>45</v>
      </c>
    </row>
    <row r="17" spans="1:11" x14ac:dyDescent="0.25">
      <c r="A17" s="6">
        <v>2</v>
      </c>
      <c r="B17" s="3" t="s">
        <v>49</v>
      </c>
      <c r="C17" s="3">
        <v>1</v>
      </c>
      <c r="D17" s="4" t="s">
        <v>50</v>
      </c>
      <c r="E17" s="3">
        <v>433122</v>
      </c>
      <c r="F17" s="3"/>
      <c r="G17" s="3"/>
      <c r="H17" s="3">
        <v>359.2</v>
      </c>
      <c r="I17" s="3">
        <f>C17*H17</f>
        <v>359.2</v>
      </c>
      <c r="J17" s="3" t="s">
        <v>15</v>
      </c>
      <c r="K17" s="3" t="s">
        <v>45</v>
      </c>
    </row>
    <row r="18" spans="1:11" ht="15.6" x14ac:dyDescent="0.25">
      <c r="A18" s="20" t="s">
        <v>51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8" x14ac:dyDescent="0.25">
      <c r="A19" s="2">
        <v>1</v>
      </c>
      <c r="B19" s="5" t="s">
        <v>52</v>
      </c>
      <c r="C19" s="3">
        <v>1</v>
      </c>
      <c r="D19" s="4" t="s">
        <v>53</v>
      </c>
      <c r="E19" s="3" t="s">
        <v>54</v>
      </c>
      <c r="F19" s="4" t="s">
        <v>55</v>
      </c>
      <c r="G19" s="3" t="s">
        <v>56</v>
      </c>
      <c r="H19" s="3">
        <v>60.14</v>
      </c>
      <c r="I19" s="3">
        <f t="shared" ref="I19:I24" si="0">C19*H19</f>
        <v>60.14</v>
      </c>
      <c r="J19" s="3" t="s">
        <v>15</v>
      </c>
      <c r="K19" s="5" t="s">
        <v>57</v>
      </c>
    </row>
    <row r="20" spans="1:11" x14ac:dyDescent="0.25">
      <c r="A20" s="10"/>
      <c r="B20" s="3" t="s">
        <v>58</v>
      </c>
      <c r="C20" s="3"/>
      <c r="D20" s="3"/>
      <c r="E20" s="3"/>
      <c r="F20" s="3"/>
      <c r="G20" s="3"/>
      <c r="H20" s="3"/>
      <c r="I20" s="3">
        <f t="shared" si="0"/>
        <v>0</v>
      </c>
      <c r="J20" s="3"/>
      <c r="K20" s="3" t="s">
        <v>59</v>
      </c>
    </row>
    <row r="21" spans="1:11" x14ac:dyDescent="0.25">
      <c r="A21" s="10"/>
      <c r="B21" s="3" t="s">
        <v>60</v>
      </c>
      <c r="C21" s="3"/>
      <c r="D21" s="3"/>
      <c r="E21" s="3"/>
      <c r="F21" s="3"/>
      <c r="G21" s="3"/>
      <c r="H21" s="3"/>
      <c r="I21" s="3">
        <f t="shared" si="0"/>
        <v>0</v>
      </c>
      <c r="J21" s="3"/>
      <c r="K21" s="3" t="s">
        <v>59</v>
      </c>
    </row>
    <row r="22" spans="1:11" x14ac:dyDescent="0.25">
      <c r="A22" s="10"/>
      <c r="B22" s="3" t="s">
        <v>61</v>
      </c>
      <c r="C22" s="3"/>
      <c r="D22" s="3"/>
      <c r="E22" s="3"/>
      <c r="F22" s="3"/>
      <c r="G22" s="3"/>
      <c r="H22" s="3"/>
      <c r="I22" s="3">
        <f t="shared" si="0"/>
        <v>0</v>
      </c>
      <c r="J22" s="3"/>
      <c r="K22" s="3" t="s">
        <v>59</v>
      </c>
    </row>
    <row r="23" spans="1:11" x14ac:dyDescent="0.25">
      <c r="A23" s="10"/>
      <c r="B23" s="3" t="s">
        <v>62</v>
      </c>
      <c r="C23" s="3"/>
      <c r="D23" s="3"/>
      <c r="E23" s="3"/>
      <c r="F23" s="3"/>
      <c r="G23" s="3"/>
      <c r="H23" s="3"/>
      <c r="I23" s="3">
        <f t="shared" si="0"/>
        <v>0</v>
      </c>
      <c r="J23" s="3"/>
      <c r="K23" s="3"/>
    </row>
    <row r="24" spans="1:11" x14ac:dyDescent="0.25">
      <c r="A24" s="10"/>
      <c r="B24" s="3" t="s">
        <v>63</v>
      </c>
      <c r="C24" s="3"/>
      <c r="D24" s="3"/>
      <c r="E24" s="3"/>
      <c r="F24" s="3"/>
      <c r="G24" s="3"/>
      <c r="H24" s="3"/>
      <c r="I24" s="3">
        <f t="shared" si="0"/>
        <v>0</v>
      </c>
      <c r="J24" s="3"/>
      <c r="K24" s="3"/>
    </row>
    <row r="25" spans="1:11" ht="21" x14ac:dyDescent="0.25">
      <c r="A25" s="21" t="s">
        <v>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</row>
    <row r="27" spans="1:11" ht="15.6" x14ac:dyDescent="0.25">
      <c r="A27" s="20" t="s">
        <v>65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4.4" x14ac:dyDescent="0.3">
      <c r="A28" s="2"/>
      <c r="B28" s="3" t="s">
        <v>66</v>
      </c>
      <c r="C28" s="3">
        <v>4</v>
      </c>
      <c r="D28" s="11" t="s">
        <v>67</v>
      </c>
      <c r="E28" s="12"/>
      <c r="F28" s="11" t="s">
        <v>68</v>
      </c>
      <c r="G28" s="3" t="s">
        <v>69</v>
      </c>
      <c r="H28" s="3">
        <v>224.4</v>
      </c>
      <c r="I28" s="3">
        <f>C28*H28</f>
        <v>897.6</v>
      </c>
      <c r="J28" s="3"/>
      <c r="K28" s="3" t="s">
        <v>70</v>
      </c>
    </row>
    <row r="29" spans="1:11" x14ac:dyDescent="0.25">
      <c r="A29" s="6"/>
      <c r="B29" s="3" t="s">
        <v>71</v>
      </c>
      <c r="C29" s="3">
        <v>4</v>
      </c>
      <c r="D29" s="4" t="s">
        <v>72</v>
      </c>
      <c r="E29" s="3" t="s">
        <v>73</v>
      </c>
      <c r="F29" s="4" t="s">
        <v>74</v>
      </c>
      <c r="G29" s="3" t="s">
        <v>75</v>
      </c>
      <c r="H29" s="3">
        <v>198.352</v>
      </c>
      <c r="I29" s="3">
        <f>C29*H29</f>
        <v>793.40800000000002</v>
      </c>
      <c r="J29" s="3" t="s">
        <v>15</v>
      </c>
      <c r="K29" s="3" t="s">
        <v>70</v>
      </c>
    </row>
    <row r="30" spans="1:11" x14ac:dyDescent="0.25">
      <c r="A30" s="7"/>
      <c r="B30" s="3" t="s">
        <v>76</v>
      </c>
      <c r="C30" s="3">
        <v>24</v>
      </c>
      <c r="D30" s="4" t="s">
        <v>53</v>
      </c>
      <c r="E30" s="3"/>
      <c r="F30" s="4" t="s">
        <v>77</v>
      </c>
      <c r="G30" s="3" t="s">
        <v>78</v>
      </c>
      <c r="H30" s="3">
        <v>309</v>
      </c>
      <c r="I30" s="3">
        <f>C30*H30</f>
        <v>7416</v>
      </c>
      <c r="J30" s="3" t="s">
        <v>79</v>
      </c>
      <c r="K30" s="3" t="s">
        <v>80</v>
      </c>
    </row>
    <row r="31" spans="1:11" ht="15.6" x14ac:dyDescent="0.25">
      <c r="A31" s="20" t="s">
        <v>81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"/>
      <c r="B32" s="3" t="s">
        <v>82</v>
      </c>
      <c r="C32" s="3">
        <v>10</v>
      </c>
      <c r="D32" s="4" t="s">
        <v>83</v>
      </c>
      <c r="E32" s="3"/>
      <c r="F32" s="4" t="s">
        <v>84</v>
      </c>
      <c r="G32" s="3">
        <v>2536030320001</v>
      </c>
      <c r="H32" s="3">
        <v>0</v>
      </c>
      <c r="I32" s="3">
        <f>C32*H32</f>
        <v>0</v>
      </c>
      <c r="J32" s="3" t="s">
        <v>15</v>
      </c>
      <c r="K32" s="3" t="s">
        <v>85</v>
      </c>
    </row>
    <row r="33" spans="1:11" ht="15.6" x14ac:dyDescent="0.25">
      <c r="A33" s="20" t="s">
        <v>131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57.6" x14ac:dyDescent="0.3">
      <c r="A34" s="2" t="s">
        <v>133</v>
      </c>
      <c r="B34" s="3" t="s">
        <v>127</v>
      </c>
      <c r="C34" s="3">
        <v>1</v>
      </c>
      <c r="D34" s="3" t="s">
        <v>128</v>
      </c>
      <c r="E34" s="3" t="s">
        <v>129</v>
      </c>
      <c r="F34" s="3" t="s">
        <v>130</v>
      </c>
      <c r="G34" s="3"/>
      <c r="H34" s="3">
        <v>698</v>
      </c>
      <c r="I34" s="3">
        <f>H34*C34</f>
        <v>698</v>
      </c>
      <c r="J34" s="3"/>
      <c r="K34" s="17" t="s">
        <v>132</v>
      </c>
    </row>
    <row r="35" spans="1:11" ht="28.8" x14ac:dyDescent="0.3">
      <c r="A35" s="2" t="s">
        <v>134</v>
      </c>
      <c r="B35" s="3" t="s">
        <v>135</v>
      </c>
      <c r="C35" s="3">
        <v>1</v>
      </c>
      <c r="D35" s="18" t="s">
        <v>136</v>
      </c>
      <c r="E35" s="3" t="s">
        <v>137</v>
      </c>
      <c r="F35" s="3" t="s">
        <v>130</v>
      </c>
      <c r="G35" s="3"/>
      <c r="H35" s="3">
        <v>349</v>
      </c>
      <c r="I35" s="3">
        <f>H35*C35</f>
        <v>349</v>
      </c>
      <c r="J35" s="3" t="s">
        <v>15</v>
      </c>
      <c r="K35" s="17" t="s">
        <v>138</v>
      </c>
    </row>
    <row r="36" spans="1:11" ht="40.200000000000003" x14ac:dyDescent="0.3">
      <c r="A36" s="6">
        <v>2</v>
      </c>
      <c r="B36" s="3" t="s">
        <v>139</v>
      </c>
      <c r="C36" s="3">
        <v>1</v>
      </c>
      <c r="D36" s="18" t="s">
        <v>140</v>
      </c>
      <c r="E36" s="19">
        <v>41017348</v>
      </c>
      <c r="F36" s="3" t="s">
        <v>141</v>
      </c>
      <c r="G36" s="3"/>
      <c r="H36" s="3">
        <v>199</v>
      </c>
      <c r="I36" s="3">
        <f t="shared" ref="I36" si="1">H36*C36</f>
        <v>199</v>
      </c>
      <c r="J36" s="3" t="s">
        <v>15</v>
      </c>
      <c r="K36" s="5" t="s">
        <v>142</v>
      </c>
    </row>
    <row r="37" spans="1:11" x14ac:dyDescent="0.25">
      <c r="A37" s="7">
        <v>3</v>
      </c>
      <c r="B37" s="3" t="s">
        <v>86</v>
      </c>
      <c r="C37" s="3">
        <v>1</v>
      </c>
      <c r="D37" s="4" t="s">
        <v>72</v>
      </c>
      <c r="E37" s="3" t="s">
        <v>87</v>
      </c>
      <c r="F37" s="4" t="s">
        <v>88</v>
      </c>
      <c r="G37" s="3" t="s">
        <v>89</v>
      </c>
      <c r="H37" s="3">
        <v>605.13</v>
      </c>
      <c r="I37" s="3">
        <f>C37*H37</f>
        <v>605.13</v>
      </c>
      <c r="J37" s="3" t="s">
        <v>15</v>
      </c>
      <c r="K37" s="3" t="s">
        <v>90</v>
      </c>
    </row>
    <row r="38" spans="1:11" ht="21" x14ac:dyDescent="0.25">
      <c r="A38" s="21" t="s">
        <v>143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79.8" x14ac:dyDescent="0.3">
      <c r="A39" s="2">
        <v>1</v>
      </c>
      <c r="B39" s="3" t="s">
        <v>144</v>
      </c>
      <c r="C39" s="3">
        <v>1</v>
      </c>
      <c r="D39" s="18" t="s">
        <v>145</v>
      </c>
      <c r="E39" s="3">
        <v>2168</v>
      </c>
      <c r="F39" s="3" t="s">
        <v>146</v>
      </c>
      <c r="G39" s="3"/>
      <c r="H39" s="3">
        <v>61</v>
      </c>
      <c r="I39" s="3">
        <f>H39*C39</f>
        <v>61</v>
      </c>
      <c r="J39" s="3" t="s">
        <v>15</v>
      </c>
      <c r="K39" s="5" t="s">
        <v>149</v>
      </c>
    </row>
    <row r="40" spans="1:11" ht="14.4" x14ac:dyDescent="0.3">
      <c r="A40" s="6"/>
      <c r="B40" s="3" t="s">
        <v>147</v>
      </c>
      <c r="C40" s="3">
        <v>1</v>
      </c>
      <c r="D40" s="18" t="s">
        <v>148</v>
      </c>
      <c r="E40" s="3">
        <v>2167</v>
      </c>
      <c r="F40" s="3" t="s">
        <v>146</v>
      </c>
      <c r="G40" s="3"/>
      <c r="H40" s="3">
        <v>30.5</v>
      </c>
      <c r="I40" s="3">
        <f>H40*C40</f>
        <v>30.5</v>
      </c>
      <c r="J40" s="3" t="s">
        <v>15</v>
      </c>
      <c r="K40" s="5"/>
    </row>
    <row r="41" spans="1:11" ht="21" x14ac:dyDescent="0.25">
      <c r="A41" s="21" t="s">
        <v>91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11" x14ac:dyDescent="0.25">
      <c r="A42" s="3"/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</row>
    <row r="43" spans="1:11" x14ac:dyDescent="0.25">
      <c r="A43" s="10"/>
      <c r="B43" s="3" t="s">
        <v>92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10"/>
      <c r="B44" s="3" t="s">
        <v>93</v>
      </c>
      <c r="C44" s="3"/>
      <c r="D44" s="3"/>
      <c r="E44" s="3"/>
      <c r="F44" s="3"/>
      <c r="G44" s="3"/>
      <c r="H44" s="3"/>
      <c r="I44" s="3"/>
      <c r="J44" s="3"/>
      <c r="K44" s="3" t="s">
        <v>94</v>
      </c>
    </row>
    <row r="45" spans="1:11" x14ac:dyDescent="0.25">
      <c r="A45" s="10"/>
      <c r="B45" s="3" t="s">
        <v>95</v>
      </c>
      <c r="C45" s="3"/>
      <c r="D45" s="3"/>
      <c r="E45" s="3"/>
      <c r="F45" s="3"/>
      <c r="G45" s="3"/>
      <c r="H45" s="3"/>
      <c r="I45" s="3"/>
      <c r="J45" s="3"/>
      <c r="K45" s="3" t="s">
        <v>94</v>
      </c>
    </row>
    <row r="46" spans="1:11" x14ac:dyDescent="0.25">
      <c r="A46" s="10"/>
      <c r="B46" s="3" t="s">
        <v>96</v>
      </c>
      <c r="C46" s="3"/>
      <c r="D46" s="3"/>
      <c r="E46" s="3"/>
      <c r="F46" s="3"/>
      <c r="G46" s="3"/>
      <c r="H46" s="3"/>
      <c r="I46" s="3"/>
      <c r="J46" s="3"/>
      <c r="K46" s="3" t="s">
        <v>94</v>
      </c>
    </row>
    <row r="47" spans="1:11" x14ac:dyDescent="0.25">
      <c r="A47" s="10"/>
      <c r="B47" s="3" t="s">
        <v>97</v>
      </c>
      <c r="C47" s="3"/>
      <c r="D47" s="3"/>
      <c r="E47" s="3"/>
      <c r="F47" s="3"/>
      <c r="G47" s="3"/>
      <c r="H47" s="3"/>
      <c r="I47" s="3"/>
      <c r="J47" s="3"/>
      <c r="K47" s="3" t="s">
        <v>59</v>
      </c>
    </row>
    <row r="48" spans="1:11" x14ac:dyDescent="0.25">
      <c r="A48" s="10"/>
      <c r="B48" s="3" t="s">
        <v>98</v>
      </c>
      <c r="C48" s="3"/>
      <c r="D48" s="3"/>
      <c r="E48" s="3"/>
      <c r="F48" s="3"/>
      <c r="G48" s="3"/>
      <c r="H48" s="3"/>
      <c r="I48" s="3"/>
      <c r="J48" s="3"/>
      <c r="K48" s="3" t="s">
        <v>59</v>
      </c>
    </row>
    <row r="49" spans="1:11" ht="21" x14ac:dyDescent="0.25">
      <c r="A49" s="21" t="s">
        <v>99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3"/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1" t="s">
        <v>8</v>
      </c>
      <c r="I50" s="1" t="s">
        <v>9</v>
      </c>
      <c r="J50" s="1" t="s">
        <v>10</v>
      </c>
      <c r="K50" s="1" t="s">
        <v>11</v>
      </c>
    </row>
    <row r="51" spans="1:11" ht="15.6" x14ac:dyDescent="0.25">
      <c r="A51" s="20" t="s">
        <v>100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"/>
      <c r="B52" s="3" t="s">
        <v>101</v>
      </c>
      <c r="C52" s="3">
        <v>6</v>
      </c>
      <c r="D52" s="4" t="s">
        <v>53</v>
      </c>
      <c r="E52" s="3"/>
      <c r="F52" s="4" t="s">
        <v>102</v>
      </c>
      <c r="G52" s="3" t="s">
        <v>103</v>
      </c>
      <c r="H52" s="3">
        <v>262.83</v>
      </c>
      <c r="I52" s="3">
        <f>C52*H52</f>
        <v>1576.98</v>
      </c>
      <c r="J52" s="3" t="s">
        <v>15</v>
      </c>
      <c r="K52" s="3" t="s">
        <v>104</v>
      </c>
    </row>
    <row r="53" spans="1:11" x14ac:dyDescent="0.25">
      <c r="A53" s="6"/>
      <c r="B53" s="5" t="s">
        <v>105</v>
      </c>
      <c r="C53" s="3">
        <v>1</v>
      </c>
      <c r="D53" s="4" t="s">
        <v>106</v>
      </c>
      <c r="E53" s="3">
        <v>5901259432770</v>
      </c>
      <c r="F53" s="4" t="s">
        <v>107</v>
      </c>
      <c r="G53" s="3" t="s">
        <v>108</v>
      </c>
      <c r="H53" s="3">
        <v>237</v>
      </c>
      <c r="I53" s="3">
        <f>C53*H53</f>
        <v>237</v>
      </c>
      <c r="J53" s="3" t="s">
        <v>15</v>
      </c>
      <c r="K53" s="3"/>
    </row>
    <row r="57" spans="1:11" ht="24.6" x14ac:dyDescent="0.4">
      <c r="B57" s="13" t="s">
        <v>109</v>
      </c>
      <c r="C57" s="14">
        <f>SUM(I4,I11,I16,I19,I28,I37,I8)</f>
        <v>4013.2699999999995</v>
      </c>
      <c r="E57" s="22" t="s">
        <v>110</v>
      </c>
      <c r="F57" s="22"/>
      <c r="G57" s="15" t="s">
        <v>111</v>
      </c>
    </row>
    <row r="58" spans="1:11" ht="16.2" x14ac:dyDescent="0.3">
      <c r="B58" s="16" t="s">
        <v>112</v>
      </c>
      <c r="E58" s="3" t="s">
        <v>113</v>
      </c>
      <c r="F58" s="2"/>
      <c r="G58" s="3" t="s">
        <v>114</v>
      </c>
    </row>
    <row r="59" spans="1:11" ht="15.6" x14ac:dyDescent="0.25">
      <c r="B59" s="3" t="s">
        <v>115</v>
      </c>
      <c r="E59" s="3" t="s">
        <v>116</v>
      </c>
      <c r="F59" s="6"/>
      <c r="G59" s="3" t="s">
        <v>117</v>
      </c>
    </row>
    <row r="60" spans="1:11" ht="15.6" x14ac:dyDescent="0.25">
      <c r="B60" s="3" t="s">
        <v>100</v>
      </c>
      <c r="E60" s="3" t="s">
        <v>118</v>
      </c>
      <c r="F60" s="7"/>
      <c r="G60" s="3" t="s">
        <v>119</v>
      </c>
    </row>
    <row r="61" spans="1:11" x14ac:dyDescent="0.25">
      <c r="B61" s="3" t="s">
        <v>58</v>
      </c>
      <c r="E61" s="3" t="s">
        <v>120</v>
      </c>
      <c r="F61" s="10"/>
    </row>
    <row r="62" spans="1:11" x14ac:dyDescent="0.25">
      <c r="B62" s="3" t="s">
        <v>63</v>
      </c>
    </row>
    <row r="63" spans="1:11" x14ac:dyDescent="0.25">
      <c r="B63" s="3" t="s">
        <v>121</v>
      </c>
    </row>
    <row r="64" spans="1:11" x14ac:dyDescent="0.25">
      <c r="B64" s="3" t="s">
        <v>122</v>
      </c>
    </row>
    <row r="65" spans="2:2" x14ac:dyDescent="0.25">
      <c r="B65" s="3" t="s">
        <v>123</v>
      </c>
    </row>
    <row r="66" spans="2:2" x14ac:dyDescent="0.25">
      <c r="B66" s="3" t="s">
        <v>124</v>
      </c>
    </row>
    <row r="67" spans="2:2" x14ac:dyDescent="0.25">
      <c r="B67" s="3" t="s">
        <v>125</v>
      </c>
    </row>
    <row r="68" spans="2:2" x14ac:dyDescent="0.25">
      <c r="B68" s="3" t="s">
        <v>126</v>
      </c>
    </row>
    <row r="69" spans="2:2" x14ac:dyDescent="0.25">
      <c r="B69" s="3" t="s">
        <v>81</v>
      </c>
    </row>
  </sheetData>
  <mergeCells count="16">
    <mergeCell ref="A1:K1"/>
    <mergeCell ref="A3:K3"/>
    <mergeCell ref="A7:K7"/>
    <mergeCell ref="A9:K9"/>
    <mergeCell ref="A13:K13"/>
    <mergeCell ref="A15:K15"/>
    <mergeCell ref="A18:K18"/>
    <mergeCell ref="A25:K25"/>
    <mergeCell ref="A27:K27"/>
    <mergeCell ref="A31:K31"/>
    <mergeCell ref="A33:K33"/>
    <mergeCell ref="A41:K41"/>
    <mergeCell ref="A49:K49"/>
    <mergeCell ref="A51:K51"/>
    <mergeCell ref="E57:F57"/>
    <mergeCell ref="A38:K38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2" r:id="rId26" xr:uid="{00000000-0004-0000-0000-000019000000}"/>
    <hyperlink ref="F52" r:id="rId27" xr:uid="{00000000-0004-0000-0000-00001A000000}"/>
    <hyperlink ref="D53" r:id="rId28" xr:uid="{00000000-0004-0000-0000-00001B000000}"/>
    <hyperlink ref="F53" r:id="rId29" xr:uid="{00000000-0004-0000-0000-00001C000000}"/>
    <hyperlink ref="D34" r:id="rId30" xr:uid="{457A9D83-E06C-4F52-B2C8-B8A6EA0B51BD}"/>
    <hyperlink ref="D35" r:id="rId31" xr:uid="{31DCFD2B-B117-4D06-8CF6-13E6AEFB35A1}"/>
    <hyperlink ref="D36" r:id="rId32" xr:uid="{068A6F31-0EAD-4FCA-8DB2-A35676C2720D}"/>
    <hyperlink ref="D39" r:id="rId33" xr:uid="{17835218-AD1B-4E03-851E-141587B59F8E}"/>
    <hyperlink ref="D40" r:id="rId34" xr:uid="{88889711-6D3D-40E4-BC83-C7EFB1F949C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42</cp:revision>
  <dcterms:created xsi:type="dcterms:W3CDTF">2024-09-19T19:56:36Z</dcterms:created>
  <dcterms:modified xsi:type="dcterms:W3CDTF">2024-09-25T11:06:52Z</dcterms:modified>
  <dc:language>sv-SE</dc:language>
</cp:coreProperties>
</file>