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persharp/Desktop/Smith Neuro Lab/GitHub/istart-eyeballs/code/"/>
    </mc:Choice>
  </mc:AlternateContent>
  <xr:revisionPtr revIDLastSave="0" documentId="13_ncr:11_{9C346093-49A7-CB47-BC1D-439AA9D24B9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full_data" sheetId="11" r:id="rId1"/>
    <sheet name="covariates" sheetId="12" r:id="rId2"/>
    <sheet name="doors&gt;mid" sheetId="3" r:id="rId3"/>
    <sheet name="doors&gt;social" sheetId="4" r:id="rId4"/>
    <sheet name="doors&gt;sr" sheetId="1" r:id="rId5"/>
    <sheet name="doors&gt;ugdg" sheetId="2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2" i="3"/>
  <c r="E15" i="3"/>
  <c r="O48" i="3"/>
  <c r="O49" i="3"/>
  <c r="C2" i="3"/>
  <c r="C51" i="3" s="1"/>
  <c r="D2" i="3"/>
  <c r="E2" i="3"/>
  <c r="F2" i="3"/>
  <c r="G2" i="3"/>
  <c r="H2" i="3"/>
  <c r="I2" i="3"/>
  <c r="J2" i="3"/>
  <c r="K2" i="3"/>
  <c r="L2" i="3"/>
  <c r="M2" i="3"/>
  <c r="N2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N51" i="3" s="1"/>
  <c r="O3" i="3"/>
  <c r="B4" i="3"/>
  <c r="C4" i="3"/>
  <c r="D4" i="3"/>
  <c r="E4" i="3"/>
  <c r="F4" i="3"/>
  <c r="G4" i="3"/>
  <c r="G51" i="3" s="1"/>
  <c r="H4" i="3"/>
  <c r="I4" i="3"/>
  <c r="J4" i="3"/>
  <c r="K4" i="3"/>
  <c r="L4" i="3"/>
  <c r="M4" i="3"/>
  <c r="N4" i="3"/>
  <c r="O4" i="3"/>
  <c r="B5" i="3"/>
  <c r="B51" i="3" s="1"/>
  <c r="C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AF30" i="3" s="1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V32" i="3" s="1"/>
  <c r="C32" i="3"/>
  <c r="W32" i="3" s="1"/>
  <c r="D32" i="3"/>
  <c r="E32" i="3"/>
  <c r="F32" i="3"/>
  <c r="G32" i="3"/>
  <c r="H32" i="3"/>
  <c r="I32" i="3"/>
  <c r="AC32" i="3" s="1"/>
  <c r="J32" i="3"/>
  <c r="K32" i="3"/>
  <c r="AE32" i="3" s="1"/>
  <c r="L32" i="3"/>
  <c r="M32" i="3"/>
  <c r="N32" i="3"/>
  <c r="O32" i="3"/>
  <c r="B33" i="3"/>
  <c r="C33" i="3"/>
  <c r="W33" i="3" s="1"/>
  <c r="D33" i="3"/>
  <c r="E33" i="3"/>
  <c r="F33" i="3"/>
  <c r="G33" i="3"/>
  <c r="H33" i="3"/>
  <c r="I33" i="3"/>
  <c r="J33" i="3"/>
  <c r="K33" i="3"/>
  <c r="AE33" i="3" s="1"/>
  <c r="L33" i="3"/>
  <c r="M33" i="3"/>
  <c r="N33" i="3"/>
  <c r="O33" i="3"/>
  <c r="B34" i="3"/>
  <c r="V34" i="3" s="1"/>
  <c r="C34" i="3"/>
  <c r="D34" i="3"/>
  <c r="E34" i="3"/>
  <c r="F34" i="3"/>
  <c r="G34" i="3"/>
  <c r="H34" i="3"/>
  <c r="I34" i="3"/>
  <c r="J34" i="3"/>
  <c r="K34" i="3"/>
  <c r="L34" i="3"/>
  <c r="M34" i="3"/>
  <c r="AG34" i="3" s="1"/>
  <c r="N34" i="3"/>
  <c r="O34" i="3"/>
  <c r="AI34" i="3" s="1"/>
  <c r="B35" i="3"/>
  <c r="C35" i="3"/>
  <c r="D35" i="3"/>
  <c r="E35" i="3"/>
  <c r="F35" i="3"/>
  <c r="G35" i="3"/>
  <c r="H35" i="3"/>
  <c r="I35" i="3"/>
  <c r="AC35" i="3" s="1"/>
  <c r="J35" i="3"/>
  <c r="K35" i="3"/>
  <c r="L35" i="3"/>
  <c r="M35" i="3"/>
  <c r="N35" i="3"/>
  <c r="O35" i="3"/>
  <c r="B36" i="3"/>
  <c r="V36" i="3" s="1"/>
  <c r="C36" i="3"/>
  <c r="W36" i="3" s="1"/>
  <c r="D36" i="3"/>
  <c r="E36" i="3"/>
  <c r="F36" i="3"/>
  <c r="G36" i="3"/>
  <c r="H36" i="3"/>
  <c r="I36" i="3"/>
  <c r="J36" i="3"/>
  <c r="AD36" i="3" s="1"/>
  <c r="K36" i="3"/>
  <c r="AE36" i="3" s="1"/>
  <c r="L36" i="3"/>
  <c r="M36" i="3"/>
  <c r="N36" i="3"/>
  <c r="O36" i="3"/>
  <c r="B37" i="3"/>
  <c r="C37" i="3"/>
  <c r="W37" i="3" s="1"/>
  <c r="D37" i="3"/>
  <c r="E37" i="3"/>
  <c r="F37" i="3"/>
  <c r="G37" i="3"/>
  <c r="H37" i="3"/>
  <c r="I37" i="3"/>
  <c r="J37" i="3"/>
  <c r="K37" i="3"/>
  <c r="AE37" i="3" s="1"/>
  <c r="L37" i="3"/>
  <c r="M37" i="3"/>
  <c r="AG37" i="3" s="1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AC39" i="3" s="1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AC40" i="3" s="1"/>
  <c r="J40" i="3"/>
  <c r="AD40" i="3" s="1"/>
  <c r="K40" i="3"/>
  <c r="AE40" i="3" s="1"/>
  <c r="L40" i="3"/>
  <c r="M40" i="3"/>
  <c r="N40" i="3"/>
  <c r="O40" i="3"/>
  <c r="B41" i="3"/>
  <c r="V41" i="3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X42" i="3" s="1"/>
  <c r="E42" i="3"/>
  <c r="Y42" i="3" s="1"/>
  <c r="F42" i="3"/>
  <c r="Z42" i="3" s="1"/>
  <c r="G42" i="3"/>
  <c r="H42" i="3"/>
  <c r="I42" i="3"/>
  <c r="J42" i="3"/>
  <c r="AD42" i="3" s="1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AC43" i="3" s="1"/>
  <c r="J43" i="3"/>
  <c r="K43" i="3"/>
  <c r="L43" i="3"/>
  <c r="M43" i="3"/>
  <c r="N43" i="3"/>
  <c r="AH43" i="3" s="1"/>
  <c r="O43" i="3"/>
  <c r="B44" i="3"/>
  <c r="C44" i="3"/>
  <c r="W44" i="3" s="1"/>
  <c r="D44" i="3"/>
  <c r="E44" i="3"/>
  <c r="F44" i="3"/>
  <c r="G44" i="3"/>
  <c r="H44" i="3"/>
  <c r="I44" i="3"/>
  <c r="AC44" i="3" s="1"/>
  <c r="J44" i="3"/>
  <c r="AD44" i="3" s="1"/>
  <c r="K44" i="3"/>
  <c r="AE44" i="3" s="1"/>
  <c r="L44" i="3"/>
  <c r="M44" i="3"/>
  <c r="N44" i="3"/>
  <c r="O44" i="3"/>
  <c r="B45" i="3"/>
  <c r="V45" i="3" s="1"/>
  <c r="C45" i="3"/>
  <c r="W45" i="3" s="1"/>
  <c r="D45" i="3"/>
  <c r="E45" i="3"/>
  <c r="F45" i="3"/>
  <c r="G45" i="3"/>
  <c r="H45" i="3"/>
  <c r="I45" i="3"/>
  <c r="J45" i="3"/>
  <c r="K45" i="3"/>
  <c r="AE45" i="3" s="1"/>
  <c r="L45" i="3"/>
  <c r="AF45" i="3" s="1"/>
  <c r="M45" i="3"/>
  <c r="N45" i="3"/>
  <c r="O45" i="3"/>
  <c r="B46" i="3"/>
  <c r="V49" i="3" s="1"/>
  <c r="C46" i="3"/>
  <c r="W31" i="3" s="1"/>
  <c r="D46" i="3"/>
  <c r="X13" i="3" s="1"/>
  <c r="E46" i="3"/>
  <c r="Y28" i="3" s="1"/>
  <c r="F46" i="3"/>
  <c r="Z43" i="3" s="1"/>
  <c r="G46" i="3"/>
  <c r="AA44" i="3" s="1"/>
  <c r="H46" i="3"/>
  <c r="I46" i="3"/>
  <c r="AC34" i="3" s="1"/>
  <c r="J46" i="3"/>
  <c r="AD34" i="3" s="1"/>
  <c r="K46" i="3"/>
  <c r="L46" i="3"/>
  <c r="AF46" i="3" s="1"/>
  <c r="M46" i="3"/>
  <c r="AG46" i="3" s="1"/>
  <c r="N46" i="3"/>
  <c r="AH47" i="3" s="1"/>
  <c r="O46" i="3"/>
  <c r="AI40" i="3" s="1"/>
  <c r="B47" i="3"/>
  <c r="C47" i="3"/>
  <c r="D47" i="3"/>
  <c r="E47" i="3"/>
  <c r="F47" i="3"/>
  <c r="G47" i="3"/>
  <c r="H47" i="3"/>
  <c r="I47" i="3"/>
  <c r="J47" i="3"/>
  <c r="K47" i="3"/>
  <c r="L47" i="3"/>
  <c r="AF47" i="3" s="1"/>
  <c r="M47" i="3"/>
  <c r="N47" i="3"/>
  <c r="O47" i="3"/>
  <c r="B48" i="3"/>
  <c r="V48" i="3" s="1"/>
  <c r="C48" i="3"/>
  <c r="W48" i="3" s="1"/>
  <c r="D48" i="3"/>
  <c r="E48" i="3"/>
  <c r="F48" i="3"/>
  <c r="G48" i="3"/>
  <c r="H48" i="3"/>
  <c r="AB48" i="3" s="1"/>
  <c r="I48" i="3"/>
  <c r="J48" i="3"/>
  <c r="AD48" i="3" s="1"/>
  <c r="K48" i="3"/>
  <c r="AE48" i="3" s="1"/>
  <c r="L48" i="3"/>
  <c r="M48" i="3"/>
  <c r="N48" i="3"/>
  <c r="B49" i="3"/>
  <c r="C49" i="3"/>
  <c r="W49" i="3" s="1"/>
  <c r="D49" i="3"/>
  <c r="X49" i="3" s="1"/>
  <c r="E49" i="3"/>
  <c r="Y49" i="3" s="1"/>
  <c r="F49" i="3"/>
  <c r="Z49" i="3" s="1"/>
  <c r="G49" i="3"/>
  <c r="H49" i="3"/>
  <c r="I49" i="3"/>
  <c r="J49" i="3"/>
  <c r="K49" i="3"/>
  <c r="AE49" i="3" s="1"/>
  <c r="L49" i="3"/>
  <c r="M49" i="3"/>
  <c r="AG49" i="3" s="1"/>
  <c r="N49" i="3"/>
  <c r="AH49" i="3" s="1"/>
  <c r="Q2" i="3"/>
  <c r="R2" i="3"/>
  <c r="S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Y12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X21" i="3"/>
  <c r="AF21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AF29" i="3"/>
  <c r="Q29" i="3"/>
  <c r="R29" i="3"/>
  <c r="S29" i="3"/>
  <c r="Q30" i="3"/>
  <c r="R30" i="3"/>
  <c r="S30" i="3"/>
  <c r="AB30" i="3"/>
  <c r="AE30" i="3"/>
  <c r="Q31" i="3"/>
  <c r="R31" i="3"/>
  <c r="S31" i="3"/>
  <c r="AC31" i="3"/>
  <c r="AE31" i="3"/>
  <c r="Q32" i="3"/>
  <c r="R32" i="3"/>
  <c r="R51" i="3" s="1"/>
  <c r="S32" i="3"/>
  <c r="Q33" i="3"/>
  <c r="R33" i="3"/>
  <c r="AL33" i="3" s="1"/>
  <c r="S33" i="3"/>
  <c r="V33" i="3"/>
  <c r="AC33" i="3"/>
  <c r="AD33" i="3"/>
  <c r="Q34" i="3"/>
  <c r="R34" i="3"/>
  <c r="S34" i="3"/>
  <c r="W34" i="3"/>
  <c r="AE34" i="3"/>
  <c r="X35" i="3"/>
  <c r="Q35" i="3"/>
  <c r="R35" i="3"/>
  <c r="S35" i="3"/>
  <c r="S51" i="3" s="1"/>
  <c r="AE35" i="3"/>
  <c r="Q36" i="3"/>
  <c r="R36" i="3"/>
  <c r="S36" i="3"/>
  <c r="AM36" i="3" s="1"/>
  <c r="AC36" i="3"/>
  <c r="V37" i="3"/>
  <c r="Q37" i="3"/>
  <c r="R37" i="3"/>
  <c r="S37" i="3"/>
  <c r="AM37" i="3" s="1"/>
  <c r="AC37" i="3"/>
  <c r="AD37" i="3"/>
  <c r="V38" i="3"/>
  <c r="AD38" i="3"/>
  <c r="AH38" i="3"/>
  <c r="Q38" i="3"/>
  <c r="R38" i="3"/>
  <c r="S38" i="3"/>
  <c r="W38" i="3"/>
  <c r="AC38" i="3"/>
  <c r="AE38" i="3"/>
  <c r="W39" i="3"/>
  <c r="X39" i="3"/>
  <c r="Q39" i="3"/>
  <c r="R39" i="3"/>
  <c r="S39" i="3"/>
  <c r="AE39" i="3"/>
  <c r="V40" i="3"/>
  <c r="W40" i="3"/>
  <c r="Q40" i="3"/>
  <c r="R40" i="3"/>
  <c r="S40" i="3"/>
  <c r="AM40" i="3" s="1"/>
  <c r="AD41" i="3"/>
  <c r="AH41" i="3"/>
  <c r="Q41" i="3"/>
  <c r="R41" i="3"/>
  <c r="S41" i="3"/>
  <c r="AM41" i="3" s="1"/>
  <c r="AC41" i="3"/>
  <c r="AB42" i="3"/>
  <c r="AF42" i="3"/>
  <c r="Q42" i="3"/>
  <c r="R42" i="3"/>
  <c r="S42" i="3"/>
  <c r="AM42" i="3" s="1"/>
  <c r="W42" i="3"/>
  <c r="AC42" i="3"/>
  <c r="AE42" i="3"/>
  <c r="X43" i="3"/>
  <c r="AD43" i="3"/>
  <c r="AF43" i="3"/>
  <c r="Q43" i="3"/>
  <c r="R43" i="3"/>
  <c r="S43" i="3"/>
  <c r="AM43" i="3" s="1"/>
  <c r="W43" i="3"/>
  <c r="AE43" i="3"/>
  <c r="V44" i="3"/>
  <c r="X44" i="3"/>
  <c r="Q44" i="3"/>
  <c r="R44" i="3"/>
  <c r="S44" i="3"/>
  <c r="AM44" i="3" s="1"/>
  <c r="X45" i="3"/>
  <c r="Z45" i="3"/>
  <c r="AD45" i="3"/>
  <c r="Q45" i="3"/>
  <c r="R45" i="3"/>
  <c r="S45" i="3"/>
  <c r="AM45" i="3" s="1"/>
  <c r="AC45" i="3"/>
  <c r="V42" i="3"/>
  <c r="W29" i="3"/>
  <c r="X46" i="3"/>
  <c r="AC30" i="3"/>
  <c r="Q46" i="3"/>
  <c r="R46" i="3"/>
  <c r="S46" i="3"/>
  <c r="AM46" i="3" s="1"/>
  <c r="W46" i="3"/>
  <c r="AC46" i="3"/>
  <c r="AE46" i="3"/>
  <c r="X47" i="3"/>
  <c r="Z47" i="3"/>
  <c r="AB47" i="3"/>
  <c r="AD47" i="3"/>
  <c r="Q47" i="3"/>
  <c r="R47" i="3"/>
  <c r="S47" i="3"/>
  <c r="AM47" i="3" s="1"/>
  <c r="W47" i="3"/>
  <c r="Y47" i="3"/>
  <c r="AC47" i="3"/>
  <c r="AE47" i="3"/>
  <c r="Q48" i="3"/>
  <c r="R48" i="3"/>
  <c r="S48" i="3"/>
  <c r="AM48" i="3" s="1"/>
  <c r="AA48" i="3"/>
  <c r="AC48" i="3"/>
  <c r="AB49" i="3"/>
  <c r="AD49" i="3"/>
  <c r="AF49" i="3"/>
  <c r="Q49" i="3"/>
  <c r="R49" i="3"/>
  <c r="S49" i="3"/>
  <c r="AM49" i="3" s="1"/>
  <c r="AC49" i="3"/>
  <c r="E51" i="3"/>
  <c r="F51" i="3"/>
  <c r="M51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2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2" i="9"/>
  <c r="AM4" i="8"/>
  <c r="AM5" i="8"/>
  <c r="AM12" i="8"/>
  <c r="AM13" i="8"/>
  <c r="AM20" i="8"/>
  <c r="AM21" i="8"/>
  <c r="AM28" i="8"/>
  <c r="AM29" i="8"/>
  <c r="AM36" i="8"/>
  <c r="AM37" i="8"/>
  <c r="AM44" i="8"/>
  <c r="AK4" i="8"/>
  <c r="AK12" i="8"/>
  <c r="AK20" i="8"/>
  <c r="AK28" i="8"/>
  <c r="AK36" i="8"/>
  <c r="AK44" i="8"/>
  <c r="S3" i="8"/>
  <c r="AM3" i="8" s="1"/>
  <c r="S4" i="8"/>
  <c r="S5" i="8"/>
  <c r="S6" i="8"/>
  <c r="AM6" i="8" s="1"/>
  <c r="S7" i="8"/>
  <c r="AM7" i="8" s="1"/>
  <c r="S8" i="8"/>
  <c r="AM8" i="8" s="1"/>
  <c r="S9" i="8"/>
  <c r="AM9" i="8" s="1"/>
  <c r="S10" i="8"/>
  <c r="S11" i="8"/>
  <c r="AM11" i="8" s="1"/>
  <c r="S12" i="8"/>
  <c r="S13" i="8"/>
  <c r="S14" i="8"/>
  <c r="AM14" i="8" s="1"/>
  <c r="S15" i="8"/>
  <c r="AM15" i="8" s="1"/>
  <c r="S16" i="8"/>
  <c r="AM16" i="8" s="1"/>
  <c r="S17" i="8"/>
  <c r="AM17" i="8" s="1"/>
  <c r="S18" i="8"/>
  <c r="AM18" i="8" s="1"/>
  <c r="S19" i="8"/>
  <c r="AM19" i="8" s="1"/>
  <c r="S20" i="8"/>
  <c r="S21" i="8"/>
  <c r="S22" i="8"/>
  <c r="AM22" i="8" s="1"/>
  <c r="S23" i="8"/>
  <c r="AM23" i="8" s="1"/>
  <c r="S24" i="8"/>
  <c r="AM24" i="8" s="1"/>
  <c r="S25" i="8"/>
  <c r="AM25" i="8" s="1"/>
  <c r="S26" i="8"/>
  <c r="AM26" i="8" s="1"/>
  <c r="S27" i="8"/>
  <c r="AM27" i="8" s="1"/>
  <c r="S28" i="8"/>
  <c r="S29" i="8"/>
  <c r="S30" i="8"/>
  <c r="AM30" i="8" s="1"/>
  <c r="S31" i="8"/>
  <c r="AM31" i="8" s="1"/>
  <c r="S32" i="8"/>
  <c r="AM32" i="8" s="1"/>
  <c r="S33" i="8"/>
  <c r="AM33" i="8" s="1"/>
  <c r="S34" i="8"/>
  <c r="AM34" i="8" s="1"/>
  <c r="S35" i="8"/>
  <c r="AM35" i="8" s="1"/>
  <c r="S36" i="8"/>
  <c r="S37" i="8"/>
  <c r="S38" i="8"/>
  <c r="AM38" i="8" s="1"/>
  <c r="S39" i="8"/>
  <c r="AM39" i="8" s="1"/>
  <c r="S40" i="8"/>
  <c r="AM40" i="8" s="1"/>
  <c r="S41" i="8"/>
  <c r="AM41" i="8" s="1"/>
  <c r="S42" i="8"/>
  <c r="AM42" i="8" s="1"/>
  <c r="S43" i="8"/>
  <c r="AM43" i="8" s="1"/>
  <c r="S44" i="8"/>
  <c r="AM10" i="8" s="1"/>
  <c r="S2" i="8"/>
  <c r="AM2" i="8" s="1"/>
  <c r="R3" i="8"/>
  <c r="AL3" i="8" s="1"/>
  <c r="R4" i="8"/>
  <c r="AL4" i="8" s="1"/>
  <c r="R5" i="8"/>
  <c r="AL5" i="8" s="1"/>
  <c r="R6" i="8"/>
  <c r="AL6" i="8" s="1"/>
  <c r="R7" i="8"/>
  <c r="AL7" i="8" s="1"/>
  <c r="R8" i="8"/>
  <c r="R9" i="8"/>
  <c r="R10" i="8"/>
  <c r="AL10" i="8" s="1"/>
  <c r="R11" i="8"/>
  <c r="AL11" i="8" s="1"/>
  <c r="R12" i="8"/>
  <c r="AL12" i="8" s="1"/>
  <c r="R13" i="8"/>
  <c r="AL13" i="8" s="1"/>
  <c r="R14" i="8"/>
  <c r="AL14" i="8" s="1"/>
  <c r="R15" i="8"/>
  <c r="AL15" i="8" s="1"/>
  <c r="R16" i="8"/>
  <c r="R17" i="8"/>
  <c r="R18" i="8"/>
  <c r="AL18" i="8" s="1"/>
  <c r="R19" i="8"/>
  <c r="AL19" i="8" s="1"/>
  <c r="R20" i="8"/>
  <c r="AL20" i="8" s="1"/>
  <c r="R21" i="8"/>
  <c r="AL21" i="8" s="1"/>
  <c r="R22" i="8"/>
  <c r="AL22" i="8" s="1"/>
  <c r="R23" i="8"/>
  <c r="AL23" i="8" s="1"/>
  <c r="R24" i="8"/>
  <c r="R25" i="8"/>
  <c r="R26" i="8"/>
  <c r="AL26" i="8" s="1"/>
  <c r="R27" i="8"/>
  <c r="AL27" i="8" s="1"/>
  <c r="R28" i="8"/>
  <c r="AL28" i="8" s="1"/>
  <c r="R29" i="8"/>
  <c r="AL29" i="8" s="1"/>
  <c r="R30" i="8"/>
  <c r="AL30" i="8" s="1"/>
  <c r="R31" i="8"/>
  <c r="AL31" i="8" s="1"/>
  <c r="R32" i="8"/>
  <c r="R33" i="8"/>
  <c r="R34" i="8"/>
  <c r="AL34" i="8" s="1"/>
  <c r="R35" i="8"/>
  <c r="AL35" i="8" s="1"/>
  <c r="R36" i="8"/>
  <c r="AL36" i="8" s="1"/>
  <c r="R37" i="8"/>
  <c r="AL37" i="8" s="1"/>
  <c r="R38" i="8"/>
  <c r="AL38" i="8" s="1"/>
  <c r="R39" i="8"/>
  <c r="AL39" i="8" s="1"/>
  <c r="R40" i="8"/>
  <c r="R41" i="8"/>
  <c r="R42" i="8"/>
  <c r="AL42" i="8" s="1"/>
  <c r="R43" i="8"/>
  <c r="AL43" i="8" s="1"/>
  <c r="R44" i="8"/>
  <c r="AL8" i="8" s="1"/>
  <c r="R2" i="8"/>
  <c r="AL2" i="8" s="1"/>
  <c r="Q3" i="8"/>
  <c r="AK3" i="8" s="1"/>
  <c r="Q4" i="8"/>
  <c r="Q5" i="8"/>
  <c r="AK5" i="8" s="1"/>
  <c r="Q6" i="8"/>
  <c r="AK6" i="8" s="1"/>
  <c r="Q7" i="8"/>
  <c r="AK7" i="8" s="1"/>
  <c r="Q8" i="8"/>
  <c r="AK8" i="8" s="1"/>
  <c r="Q9" i="8"/>
  <c r="AK9" i="8" s="1"/>
  <c r="Q10" i="8"/>
  <c r="AK10" i="8" s="1"/>
  <c r="Q11" i="8"/>
  <c r="AK11" i="8" s="1"/>
  <c r="Q12" i="8"/>
  <c r="Q13" i="8"/>
  <c r="AK13" i="8" s="1"/>
  <c r="Q14" i="8"/>
  <c r="AK14" i="8" s="1"/>
  <c r="Q15" i="8"/>
  <c r="AK15" i="8" s="1"/>
  <c r="Q16" i="8"/>
  <c r="AK16" i="8" s="1"/>
  <c r="Q17" i="8"/>
  <c r="AK17" i="8" s="1"/>
  <c r="Q18" i="8"/>
  <c r="AK18" i="8" s="1"/>
  <c r="Q19" i="8"/>
  <c r="AK19" i="8" s="1"/>
  <c r="Q20" i="8"/>
  <c r="Q21" i="8"/>
  <c r="AK21" i="8" s="1"/>
  <c r="Q22" i="8"/>
  <c r="AK22" i="8" s="1"/>
  <c r="Q23" i="8"/>
  <c r="AK23" i="8" s="1"/>
  <c r="Q24" i="8"/>
  <c r="AK24" i="8" s="1"/>
  <c r="Q25" i="8"/>
  <c r="AK25" i="8" s="1"/>
  <c r="Q26" i="8"/>
  <c r="AK26" i="8" s="1"/>
  <c r="Q27" i="8"/>
  <c r="AK27" i="8" s="1"/>
  <c r="Q28" i="8"/>
  <c r="Q29" i="8"/>
  <c r="AK29" i="8" s="1"/>
  <c r="Q30" i="8"/>
  <c r="AK30" i="8" s="1"/>
  <c r="Q31" i="8"/>
  <c r="AK31" i="8" s="1"/>
  <c r="Q32" i="8"/>
  <c r="AK32" i="8" s="1"/>
  <c r="Q33" i="8"/>
  <c r="AK33" i="8" s="1"/>
  <c r="Q34" i="8"/>
  <c r="AK34" i="8" s="1"/>
  <c r="Q35" i="8"/>
  <c r="AK35" i="8" s="1"/>
  <c r="Q36" i="8"/>
  <c r="Q37" i="8"/>
  <c r="AK37" i="8" s="1"/>
  <c r="Q38" i="8"/>
  <c r="AK38" i="8" s="1"/>
  <c r="Q39" i="8"/>
  <c r="AK39" i="8" s="1"/>
  <c r="Q40" i="8"/>
  <c r="AK40" i="8" s="1"/>
  <c r="Q41" i="8"/>
  <c r="AK41" i="8" s="1"/>
  <c r="Q42" i="8"/>
  <c r="AK42" i="8" s="1"/>
  <c r="Q43" i="8"/>
  <c r="AK43" i="8" s="1"/>
  <c r="Q44" i="8"/>
  <c r="Q2" i="8"/>
  <c r="AK2" i="8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2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2" i="5"/>
  <c r="R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2" i="4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" i="2"/>
  <c r="Q46" i="2"/>
  <c r="Q3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3" i="4"/>
  <c r="Q4" i="4"/>
  <c r="Q5" i="4"/>
  <c r="Q6" i="4"/>
  <c r="Q7" i="4"/>
  <c r="Q8" i="4"/>
  <c r="Q9" i="4"/>
  <c r="Q54" i="4" s="1"/>
  <c r="Q10" i="4"/>
  <c r="Q11" i="4"/>
  <c r="Q12" i="4"/>
  <c r="Q13" i="4"/>
  <c r="Q14" i="4"/>
  <c r="Q15" i="4"/>
  <c r="Q16" i="4"/>
  <c r="Q17" i="4"/>
  <c r="AK17" i="4" s="1"/>
  <c r="Q18" i="4"/>
  <c r="Q19" i="4"/>
  <c r="Q20" i="4"/>
  <c r="Q21" i="4"/>
  <c r="Q22" i="4"/>
  <c r="Q23" i="4"/>
  <c r="Q24" i="4"/>
  <c r="Q25" i="4"/>
  <c r="AK25" i="4" s="1"/>
  <c r="Q26" i="4"/>
  <c r="Q27" i="4"/>
  <c r="Q28" i="4"/>
  <c r="Q29" i="4"/>
  <c r="Q30" i="4"/>
  <c r="Q31" i="4"/>
  <c r="Q32" i="4"/>
  <c r="Q33" i="4"/>
  <c r="AK33" i="4" s="1"/>
  <c r="Q34" i="4"/>
  <c r="Q35" i="4"/>
  <c r="Q36" i="4"/>
  <c r="Q37" i="4"/>
  <c r="Q38" i="4"/>
  <c r="Q39" i="4"/>
  <c r="Q40" i="4"/>
  <c r="Q41" i="4"/>
  <c r="AK41" i="4" s="1"/>
  <c r="Q42" i="4"/>
  <c r="Q43" i="4"/>
  <c r="Q44" i="4"/>
  <c r="Q45" i="4"/>
  <c r="Q46" i="4"/>
  <c r="Q47" i="4"/>
  <c r="Q48" i="4"/>
  <c r="Q49" i="4"/>
  <c r="AK49" i="4" s="1"/>
  <c r="Q50" i="4"/>
  <c r="Q51" i="4"/>
  <c r="Q52" i="4"/>
  <c r="Q2" i="4"/>
  <c r="S4" i="12"/>
  <c r="Q46" i="9"/>
  <c r="R46" i="9"/>
  <c r="S46" i="9"/>
  <c r="Q46" i="8"/>
  <c r="R46" i="8"/>
  <c r="S46" i="8"/>
  <c r="R50" i="7"/>
  <c r="S50" i="7"/>
  <c r="Q51" i="6"/>
  <c r="Q47" i="5"/>
  <c r="AK8" i="5" s="1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1" i="10"/>
  <c r="D31" i="10"/>
  <c r="E31" i="10"/>
  <c r="Y31" i="10" s="1"/>
  <c r="F31" i="10"/>
  <c r="G31" i="10"/>
  <c r="H31" i="10"/>
  <c r="I31" i="10"/>
  <c r="J31" i="10"/>
  <c r="K31" i="10"/>
  <c r="L31" i="10"/>
  <c r="M31" i="10"/>
  <c r="AG31" i="10" s="1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Y39" i="10" s="1"/>
  <c r="F39" i="10"/>
  <c r="G39" i="10"/>
  <c r="H39" i="10"/>
  <c r="I39" i="10"/>
  <c r="J39" i="10"/>
  <c r="K39" i="10"/>
  <c r="L39" i="10"/>
  <c r="M39" i="10"/>
  <c r="AG39" i="10" s="1"/>
  <c r="N39" i="10"/>
  <c r="O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C46" i="10"/>
  <c r="W46" i="10" s="1"/>
  <c r="D46" i="10"/>
  <c r="X46" i="10" s="1"/>
  <c r="E46" i="10"/>
  <c r="Y46" i="10" s="1"/>
  <c r="F46" i="10"/>
  <c r="G46" i="10"/>
  <c r="H46" i="10"/>
  <c r="AB46" i="10" s="1"/>
  <c r="I46" i="10"/>
  <c r="AC46" i="10" s="1"/>
  <c r="J46" i="10"/>
  <c r="AD46" i="10" s="1"/>
  <c r="K46" i="10"/>
  <c r="AE46" i="10" s="1"/>
  <c r="L46" i="10"/>
  <c r="M46" i="10"/>
  <c r="N46" i="10"/>
  <c r="AH46" i="10" s="1"/>
  <c r="O46" i="10"/>
  <c r="AI46" i="10" s="1"/>
  <c r="C47" i="10"/>
  <c r="D47" i="10"/>
  <c r="E47" i="10"/>
  <c r="Y47" i="10" s="1"/>
  <c r="F47" i="10"/>
  <c r="G47" i="10"/>
  <c r="H47" i="10"/>
  <c r="I47" i="10"/>
  <c r="J47" i="10"/>
  <c r="K47" i="10"/>
  <c r="L47" i="10"/>
  <c r="M47" i="10"/>
  <c r="AG47" i="10" s="1"/>
  <c r="N47" i="10"/>
  <c r="O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V46" i="10" s="1"/>
  <c r="B47" i="10"/>
  <c r="B48" i="10"/>
  <c r="B2" i="10"/>
  <c r="B50" i="10" s="1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B44" i="9"/>
  <c r="C44" i="9"/>
  <c r="D44" i="9"/>
  <c r="E44" i="9"/>
  <c r="Y44" i="9" s="1"/>
  <c r="F44" i="9"/>
  <c r="G44" i="9"/>
  <c r="H44" i="9"/>
  <c r="I44" i="9"/>
  <c r="AC44" i="9" s="1"/>
  <c r="J44" i="9"/>
  <c r="K44" i="9"/>
  <c r="L44" i="9"/>
  <c r="M44" i="9"/>
  <c r="AG44" i="9" s="1"/>
  <c r="N44" i="9"/>
  <c r="O44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4" i="8"/>
  <c r="V44" i="8" s="1"/>
  <c r="C44" i="8"/>
  <c r="W44" i="8" s="1"/>
  <c r="D44" i="8"/>
  <c r="X20" i="8" s="1"/>
  <c r="E44" i="8"/>
  <c r="F44" i="8"/>
  <c r="G44" i="8"/>
  <c r="AA44" i="8" s="1"/>
  <c r="H44" i="8"/>
  <c r="I44" i="8"/>
  <c r="AC44" i="8" s="1"/>
  <c r="J44" i="8"/>
  <c r="AD44" i="8" s="1"/>
  <c r="K44" i="8"/>
  <c r="AE44" i="8" s="1"/>
  <c r="L44" i="8"/>
  <c r="M44" i="8"/>
  <c r="N44" i="8"/>
  <c r="O44" i="8"/>
  <c r="C2" i="7"/>
  <c r="D2" i="7"/>
  <c r="E2" i="7"/>
  <c r="F2" i="7"/>
  <c r="G2" i="7"/>
  <c r="H2" i="7"/>
  <c r="I2" i="7"/>
  <c r="J2" i="7"/>
  <c r="K2" i="7"/>
  <c r="L2" i="7"/>
  <c r="M2" i="7"/>
  <c r="N2" i="7"/>
  <c r="O2" i="7"/>
  <c r="C3" i="7"/>
  <c r="D3" i="7"/>
  <c r="E3" i="7"/>
  <c r="F3" i="7"/>
  <c r="G3" i="7"/>
  <c r="H3" i="7"/>
  <c r="I3" i="7"/>
  <c r="J3" i="7"/>
  <c r="K3" i="7"/>
  <c r="L3" i="7"/>
  <c r="M3" i="7"/>
  <c r="N3" i="7"/>
  <c r="O3" i="7"/>
  <c r="C4" i="7"/>
  <c r="D4" i="7"/>
  <c r="E4" i="7"/>
  <c r="F4" i="7"/>
  <c r="G4" i="7"/>
  <c r="H4" i="7"/>
  <c r="I4" i="7"/>
  <c r="J4" i="7"/>
  <c r="K4" i="7"/>
  <c r="L4" i="7"/>
  <c r="M4" i="7"/>
  <c r="N4" i="7"/>
  <c r="O4" i="7"/>
  <c r="C5" i="7"/>
  <c r="D5" i="7"/>
  <c r="E5" i="7"/>
  <c r="F5" i="7"/>
  <c r="G5" i="7"/>
  <c r="H5" i="7"/>
  <c r="I5" i="7"/>
  <c r="J5" i="7"/>
  <c r="K5" i="7"/>
  <c r="L5" i="7"/>
  <c r="M5" i="7"/>
  <c r="N5" i="7"/>
  <c r="O5" i="7"/>
  <c r="C6" i="7"/>
  <c r="D6" i="7"/>
  <c r="E6" i="7"/>
  <c r="F6" i="7"/>
  <c r="G6" i="7"/>
  <c r="H6" i="7"/>
  <c r="I6" i="7"/>
  <c r="J6" i="7"/>
  <c r="K6" i="7"/>
  <c r="L6" i="7"/>
  <c r="M6" i="7"/>
  <c r="N6" i="7"/>
  <c r="O6" i="7"/>
  <c r="C7" i="7"/>
  <c r="D7" i="7"/>
  <c r="E7" i="7"/>
  <c r="F7" i="7"/>
  <c r="G7" i="7"/>
  <c r="H7" i="7"/>
  <c r="I7" i="7"/>
  <c r="J7" i="7"/>
  <c r="K7" i="7"/>
  <c r="L7" i="7"/>
  <c r="M7" i="7"/>
  <c r="N7" i="7"/>
  <c r="O7" i="7"/>
  <c r="C8" i="7"/>
  <c r="D8" i="7"/>
  <c r="E8" i="7"/>
  <c r="F8" i="7"/>
  <c r="G8" i="7"/>
  <c r="H8" i="7"/>
  <c r="I8" i="7"/>
  <c r="J8" i="7"/>
  <c r="K8" i="7"/>
  <c r="L8" i="7"/>
  <c r="M8" i="7"/>
  <c r="N8" i="7"/>
  <c r="O8" i="7"/>
  <c r="C9" i="7"/>
  <c r="D9" i="7"/>
  <c r="E9" i="7"/>
  <c r="F9" i="7"/>
  <c r="G9" i="7"/>
  <c r="H9" i="7"/>
  <c r="I9" i="7"/>
  <c r="J9" i="7"/>
  <c r="K9" i="7"/>
  <c r="L9" i="7"/>
  <c r="M9" i="7"/>
  <c r="N9" i="7"/>
  <c r="O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C46" i="7"/>
  <c r="W46" i="7" s="1"/>
  <c r="D46" i="7"/>
  <c r="X46" i="7" s="1"/>
  <c r="E46" i="7"/>
  <c r="F46" i="7"/>
  <c r="G46" i="7"/>
  <c r="AA46" i="7" s="1"/>
  <c r="H46" i="7"/>
  <c r="AB46" i="7" s="1"/>
  <c r="I46" i="7"/>
  <c r="J46" i="7"/>
  <c r="K46" i="7"/>
  <c r="L46" i="7"/>
  <c r="AF46" i="7" s="1"/>
  <c r="M46" i="7"/>
  <c r="AG46" i="7" s="1"/>
  <c r="N46" i="7"/>
  <c r="AH46" i="7" s="1"/>
  <c r="O46" i="7"/>
  <c r="AI46" i="7" s="1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C3" i="6"/>
  <c r="D3" i="6"/>
  <c r="E3" i="6"/>
  <c r="F3" i="6"/>
  <c r="G3" i="6"/>
  <c r="H3" i="6"/>
  <c r="I3" i="6"/>
  <c r="J3" i="6"/>
  <c r="K3" i="6"/>
  <c r="L3" i="6"/>
  <c r="M3" i="6"/>
  <c r="N3" i="6"/>
  <c r="O3" i="6"/>
  <c r="C4" i="6"/>
  <c r="D4" i="6"/>
  <c r="E4" i="6"/>
  <c r="F4" i="6"/>
  <c r="G4" i="6"/>
  <c r="H4" i="6"/>
  <c r="I4" i="6"/>
  <c r="J4" i="6"/>
  <c r="K4" i="6"/>
  <c r="L4" i="6"/>
  <c r="M4" i="6"/>
  <c r="N4" i="6"/>
  <c r="O4" i="6"/>
  <c r="C5" i="6"/>
  <c r="D5" i="6"/>
  <c r="E5" i="6"/>
  <c r="F5" i="6"/>
  <c r="G5" i="6"/>
  <c r="H5" i="6"/>
  <c r="I5" i="6"/>
  <c r="J5" i="6"/>
  <c r="K5" i="6"/>
  <c r="L5" i="6"/>
  <c r="M5" i="6"/>
  <c r="N5" i="6"/>
  <c r="O5" i="6"/>
  <c r="C6" i="6"/>
  <c r="D6" i="6"/>
  <c r="E6" i="6"/>
  <c r="F6" i="6"/>
  <c r="G6" i="6"/>
  <c r="H6" i="6"/>
  <c r="I6" i="6"/>
  <c r="J6" i="6"/>
  <c r="K6" i="6"/>
  <c r="L6" i="6"/>
  <c r="M6" i="6"/>
  <c r="N6" i="6"/>
  <c r="O6" i="6"/>
  <c r="C7" i="6"/>
  <c r="D7" i="6"/>
  <c r="E7" i="6"/>
  <c r="F7" i="6"/>
  <c r="G7" i="6"/>
  <c r="H7" i="6"/>
  <c r="I7" i="6"/>
  <c r="J7" i="6"/>
  <c r="K7" i="6"/>
  <c r="L7" i="6"/>
  <c r="M7" i="6"/>
  <c r="N7" i="6"/>
  <c r="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C9" i="6"/>
  <c r="D9" i="6"/>
  <c r="E9" i="6"/>
  <c r="F9" i="6"/>
  <c r="G9" i="6"/>
  <c r="H9" i="6"/>
  <c r="I9" i="6"/>
  <c r="J9" i="6"/>
  <c r="K9" i="6"/>
  <c r="L9" i="6"/>
  <c r="M9" i="6"/>
  <c r="N9" i="6"/>
  <c r="O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C46" i="6"/>
  <c r="W46" i="6" s="1"/>
  <c r="D46" i="6"/>
  <c r="X46" i="6" s="1"/>
  <c r="E46" i="6"/>
  <c r="Y46" i="6" s="1"/>
  <c r="F46" i="6"/>
  <c r="Z46" i="6" s="1"/>
  <c r="G46" i="6"/>
  <c r="AA46" i="6" s="1"/>
  <c r="H46" i="6"/>
  <c r="AB46" i="6" s="1"/>
  <c r="I46" i="6"/>
  <c r="AC46" i="6" s="1"/>
  <c r="J46" i="6"/>
  <c r="AD46" i="6" s="1"/>
  <c r="K46" i="6"/>
  <c r="AE46" i="6" s="1"/>
  <c r="L46" i="6"/>
  <c r="AF46" i="6" s="1"/>
  <c r="M46" i="6"/>
  <c r="AG46" i="6" s="1"/>
  <c r="N46" i="6"/>
  <c r="AH46" i="6" s="1"/>
  <c r="O46" i="6"/>
  <c r="AI46" i="6" s="1"/>
  <c r="C47" i="6"/>
  <c r="W47" i="6" s="1"/>
  <c r="D47" i="6"/>
  <c r="E47" i="6"/>
  <c r="F47" i="6"/>
  <c r="G47" i="6"/>
  <c r="H47" i="6"/>
  <c r="I47" i="6"/>
  <c r="J47" i="6"/>
  <c r="K47" i="6"/>
  <c r="AE47" i="6" s="1"/>
  <c r="L47" i="6"/>
  <c r="M47" i="6"/>
  <c r="N47" i="6"/>
  <c r="O47" i="6"/>
  <c r="C48" i="6"/>
  <c r="D48" i="6"/>
  <c r="E48" i="6"/>
  <c r="F48" i="6"/>
  <c r="Z48" i="6" s="1"/>
  <c r="G48" i="6"/>
  <c r="H48" i="6"/>
  <c r="I48" i="6"/>
  <c r="J48" i="6"/>
  <c r="K48" i="6"/>
  <c r="L48" i="6"/>
  <c r="M48" i="6"/>
  <c r="N48" i="6"/>
  <c r="AH48" i="6" s="1"/>
  <c r="O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V46" i="6" s="1"/>
  <c r="B47" i="6"/>
  <c r="B48" i="6"/>
  <c r="B49" i="6"/>
  <c r="B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Y35" i="5" s="1"/>
  <c r="F35" i="5"/>
  <c r="G35" i="5"/>
  <c r="H35" i="5"/>
  <c r="I35" i="5"/>
  <c r="J35" i="5"/>
  <c r="K35" i="5"/>
  <c r="L35" i="5"/>
  <c r="M35" i="5"/>
  <c r="AG35" i="5" s="1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Y39" i="5" s="1"/>
  <c r="F39" i="5"/>
  <c r="G39" i="5"/>
  <c r="H39" i="5"/>
  <c r="I39" i="5"/>
  <c r="J39" i="5"/>
  <c r="K39" i="5"/>
  <c r="L39" i="5"/>
  <c r="M39" i="5"/>
  <c r="AG39" i="5" s="1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Y43" i="5" s="1"/>
  <c r="F43" i="5"/>
  <c r="G43" i="5"/>
  <c r="H43" i="5"/>
  <c r="I43" i="5"/>
  <c r="J43" i="5"/>
  <c r="K43" i="5"/>
  <c r="L43" i="5"/>
  <c r="M43" i="5"/>
  <c r="AG43" i="5" s="1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W45" i="5" s="1"/>
  <c r="D45" i="5"/>
  <c r="X45" i="5" s="1"/>
  <c r="E45" i="5"/>
  <c r="Y45" i="5" s="1"/>
  <c r="F45" i="5"/>
  <c r="Z45" i="5" s="1"/>
  <c r="G45" i="5"/>
  <c r="AA45" i="5" s="1"/>
  <c r="H45" i="5"/>
  <c r="AB45" i="5" s="1"/>
  <c r="I45" i="5"/>
  <c r="AC45" i="5" s="1"/>
  <c r="J45" i="5"/>
  <c r="AD45" i="5" s="1"/>
  <c r="K45" i="5"/>
  <c r="AE45" i="5" s="1"/>
  <c r="L45" i="5"/>
  <c r="AF45" i="5" s="1"/>
  <c r="M45" i="5"/>
  <c r="AG45" i="5" s="1"/>
  <c r="N45" i="5"/>
  <c r="AH45" i="5" s="1"/>
  <c r="O45" i="5"/>
  <c r="AI45" i="5" s="1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W49" i="4" s="1"/>
  <c r="D49" i="4"/>
  <c r="X49" i="4" s="1"/>
  <c r="E49" i="4"/>
  <c r="F49" i="4"/>
  <c r="Z49" i="4" s="1"/>
  <c r="G49" i="4"/>
  <c r="AA49" i="4" s="1"/>
  <c r="H49" i="4"/>
  <c r="AB49" i="4" s="1"/>
  <c r="I49" i="4"/>
  <c r="AC49" i="4" s="1"/>
  <c r="J49" i="4"/>
  <c r="AD49" i="4" s="1"/>
  <c r="K49" i="4"/>
  <c r="AE49" i="4" s="1"/>
  <c r="L49" i="4"/>
  <c r="AF49" i="4" s="1"/>
  <c r="M49" i="4"/>
  <c r="AG49" i="4" s="1"/>
  <c r="N49" i="4"/>
  <c r="AH49" i="4" s="1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AD52" i="4" s="1"/>
  <c r="K52" i="4"/>
  <c r="L52" i="4"/>
  <c r="M52" i="4"/>
  <c r="N52" i="4"/>
  <c r="O52" i="4"/>
  <c r="D2" i="4"/>
  <c r="D54" i="4" s="1"/>
  <c r="E2" i="4"/>
  <c r="F2" i="4"/>
  <c r="G2" i="4"/>
  <c r="H2" i="4"/>
  <c r="I2" i="4"/>
  <c r="J2" i="4"/>
  <c r="K2" i="4"/>
  <c r="L2" i="4"/>
  <c r="L54" i="4" s="1"/>
  <c r="M2" i="4"/>
  <c r="N2" i="4"/>
  <c r="O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V24" i="4" s="1"/>
  <c r="B25" i="4"/>
  <c r="B26" i="4"/>
  <c r="B27" i="4"/>
  <c r="B28" i="4"/>
  <c r="B29" i="4"/>
  <c r="B30" i="4"/>
  <c r="B31" i="4"/>
  <c r="B32" i="4"/>
  <c r="V32" i="4" s="1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V48" i="4" s="1"/>
  <c r="B49" i="4"/>
  <c r="V49" i="4" s="1"/>
  <c r="B50" i="4"/>
  <c r="B51" i="4"/>
  <c r="B52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G45" i="3" l="1"/>
  <c r="Y45" i="3"/>
  <c r="AI42" i="3"/>
  <c r="Y29" i="3"/>
  <c r="AH42" i="3"/>
  <c r="AH30" i="3"/>
  <c r="X29" i="3"/>
  <c r="V12" i="4"/>
  <c r="AD40" i="4"/>
  <c r="AG42" i="3"/>
  <c r="AA31" i="3"/>
  <c r="AI45" i="3"/>
  <c r="AA49" i="3"/>
  <c r="AF13" i="3"/>
  <c r="AG49" i="6"/>
  <c r="Y49" i="6"/>
  <c r="AF48" i="3"/>
  <c r="AA40" i="3"/>
  <c r="J51" i="3"/>
  <c r="H51" i="3"/>
  <c r="AA46" i="3"/>
  <c r="AD35" i="3"/>
  <c r="K51" i="3"/>
  <c r="I51" i="3"/>
  <c r="O51" i="3"/>
  <c r="Y46" i="3"/>
  <c r="Y39" i="3"/>
  <c r="X48" i="3"/>
  <c r="V47" i="3"/>
  <c r="AB44" i="3"/>
  <c r="AH45" i="3"/>
  <c r="AF44" i="3"/>
  <c r="V43" i="3"/>
  <c r="Z41" i="3"/>
  <c r="AF40" i="3"/>
  <c r="X40" i="3"/>
  <c r="AD39" i="3"/>
  <c r="V39" i="3"/>
  <c r="AH37" i="3"/>
  <c r="Z37" i="3"/>
  <c r="X36" i="3"/>
  <c r="Z29" i="3"/>
  <c r="AI48" i="3"/>
  <c r="AH48" i="3"/>
  <c r="AB45" i="3"/>
  <c r="Z44" i="3"/>
  <c r="Z35" i="3"/>
  <c r="AG12" i="3"/>
  <c r="Z48" i="3"/>
  <c r="AI44" i="3"/>
  <c r="AH44" i="3"/>
  <c r="AI41" i="3"/>
  <c r="AB41" i="3"/>
  <c r="AB25" i="3"/>
  <c r="AI49" i="3"/>
  <c r="AA29" i="3"/>
  <c r="AI33" i="3"/>
  <c r="AI46" i="3"/>
  <c r="AA41" i="3"/>
  <c r="Y32" i="3"/>
  <c r="Y31" i="3"/>
  <c r="AG47" i="3"/>
  <c r="Y43" i="3"/>
  <c r="AA45" i="3"/>
  <c r="AK40" i="3"/>
  <c r="AL34" i="3"/>
  <c r="AL18" i="3"/>
  <c r="AL22" i="3"/>
  <c r="AL26" i="3"/>
  <c r="AL3" i="3"/>
  <c r="AL7" i="3"/>
  <c r="AL11" i="3"/>
  <c r="AL15" i="3"/>
  <c r="AL19" i="3"/>
  <c r="AL23" i="3"/>
  <c r="AL27" i="3"/>
  <c r="AL4" i="3"/>
  <c r="AL8" i="3"/>
  <c r="AL12" i="3"/>
  <c r="AL24" i="3"/>
  <c r="AL5" i="3"/>
  <c r="AL9" i="3"/>
  <c r="AL13" i="3"/>
  <c r="AL17" i="3"/>
  <c r="AL21" i="3"/>
  <c r="AL25" i="3"/>
  <c r="AL48" i="3"/>
  <c r="AL42" i="3"/>
  <c r="AL46" i="3"/>
  <c r="AL28" i="3"/>
  <c r="AL35" i="3"/>
  <c r="AL36" i="3"/>
  <c r="AL37" i="3"/>
  <c r="AL38" i="3"/>
  <c r="AL39" i="3"/>
  <c r="AL43" i="3"/>
  <c r="AL47" i="3"/>
  <c r="AL31" i="3"/>
  <c r="AL30" i="3"/>
  <c r="AL29" i="3"/>
  <c r="AL45" i="3"/>
  <c r="AL49" i="3"/>
  <c r="AL40" i="3"/>
  <c r="AL44" i="3"/>
  <c r="AL41" i="3"/>
  <c r="AM3" i="3"/>
  <c r="AM7" i="3"/>
  <c r="AM11" i="3"/>
  <c r="AM15" i="3"/>
  <c r="AM19" i="3"/>
  <c r="AM23" i="3"/>
  <c r="AM39" i="3"/>
  <c r="AM32" i="3"/>
  <c r="AM31" i="3"/>
  <c r="AM33" i="3"/>
  <c r="AH5" i="3"/>
  <c r="AH9" i="3"/>
  <c r="AH13" i="3"/>
  <c r="AH17" i="3"/>
  <c r="AH21" i="3"/>
  <c r="AH25" i="3"/>
  <c r="AH2" i="3"/>
  <c r="AH3" i="3"/>
  <c r="Z27" i="3"/>
  <c r="Z19" i="3"/>
  <c r="Q51" i="3"/>
  <c r="AK45" i="3" s="1"/>
  <c r="AB4" i="3"/>
  <c r="AB8" i="3"/>
  <c r="AB12" i="3"/>
  <c r="AB16" i="3"/>
  <c r="AB20" i="3"/>
  <c r="AB24" i="3"/>
  <c r="AB28" i="3"/>
  <c r="AB17" i="3"/>
  <c r="AB2" i="3"/>
  <c r="AB6" i="3"/>
  <c r="AB10" i="3"/>
  <c r="AG43" i="3"/>
  <c r="AA42" i="3"/>
  <c r="AG39" i="3"/>
  <c r="AG38" i="3"/>
  <c r="X38" i="3"/>
  <c r="AF37" i="3"/>
  <c r="X37" i="3"/>
  <c r="AF36" i="3"/>
  <c r="AF35" i="3"/>
  <c r="W35" i="3"/>
  <c r="AF34" i="3"/>
  <c r="V31" i="3"/>
  <c r="AM30" i="3"/>
  <c r="AD30" i="3"/>
  <c r="V30" i="3"/>
  <c r="AC28" i="3"/>
  <c r="AB27" i="3"/>
  <c r="AM25" i="3"/>
  <c r="AD25" i="3"/>
  <c r="V25" i="3"/>
  <c r="AF23" i="3"/>
  <c r="X23" i="3"/>
  <c r="AK19" i="3"/>
  <c r="AB19" i="3"/>
  <c r="AM17" i="3"/>
  <c r="AD17" i="3"/>
  <c r="V17" i="3"/>
  <c r="AF15" i="3"/>
  <c r="X15" i="3"/>
  <c r="AK11" i="3"/>
  <c r="AB11" i="3"/>
  <c r="AL10" i="3"/>
  <c r="AC10" i="3"/>
  <c r="AM9" i="3"/>
  <c r="AD9" i="3"/>
  <c r="V9" i="3"/>
  <c r="AF7" i="3"/>
  <c r="X7" i="3"/>
  <c r="AK3" i="3"/>
  <c r="AB3" i="3"/>
  <c r="AL2" i="3"/>
  <c r="AH27" i="3"/>
  <c r="AK25" i="3"/>
  <c r="AH19" i="3"/>
  <c r="AK17" i="3"/>
  <c r="AL16" i="3"/>
  <c r="AH46" i="3"/>
  <c r="Z46" i="3"/>
  <c r="AI19" i="3"/>
  <c r="AI23" i="3"/>
  <c r="AI4" i="3"/>
  <c r="AI8" i="3"/>
  <c r="AI12" i="3"/>
  <c r="AI16" i="3"/>
  <c r="AI20" i="3"/>
  <c r="AI24" i="3"/>
  <c r="AI5" i="3"/>
  <c r="AI9" i="3"/>
  <c r="AI13" i="3"/>
  <c r="AI17" i="3"/>
  <c r="AI21" i="3"/>
  <c r="AI25" i="3"/>
  <c r="AI2" i="3"/>
  <c r="AI6" i="3"/>
  <c r="AI10" i="3"/>
  <c r="AI14" i="3"/>
  <c r="AI18" i="3"/>
  <c r="AI22" i="3"/>
  <c r="AI26" i="3"/>
  <c r="AA19" i="3"/>
  <c r="AA23" i="3"/>
  <c r="AA4" i="3"/>
  <c r="AA8" i="3"/>
  <c r="AA12" i="3"/>
  <c r="AA16" i="3"/>
  <c r="AA20" i="3"/>
  <c r="AA24" i="3"/>
  <c r="AA5" i="3"/>
  <c r="AA9" i="3"/>
  <c r="AA13" i="3"/>
  <c r="AA17" i="3"/>
  <c r="AA21" i="3"/>
  <c r="AA25" i="3"/>
  <c r="AA2" i="3"/>
  <c r="AA6" i="3"/>
  <c r="AA10" i="3"/>
  <c r="AA14" i="3"/>
  <c r="AA18" i="3"/>
  <c r="AA22" i="3"/>
  <c r="AA26" i="3"/>
  <c r="AF39" i="3"/>
  <c r="AF38" i="3"/>
  <c r="V35" i="3"/>
  <c r="AM34" i="3"/>
  <c r="AD32" i="3"/>
  <c r="AD31" i="3"/>
  <c r="AA28" i="3"/>
  <c r="AF28" i="3"/>
  <c r="X28" i="3"/>
  <c r="AK26" i="3"/>
  <c r="AB26" i="3"/>
  <c r="AM24" i="3"/>
  <c r="AD24" i="3"/>
  <c r="V24" i="3"/>
  <c r="AH20" i="3"/>
  <c r="Z20" i="3"/>
  <c r="AK18" i="3"/>
  <c r="AB18" i="3"/>
  <c r="AM16" i="3"/>
  <c r="AD16" i="3"/>
  <c r="V16" i="3"/>
  <c r="AH12" i="3"/>
  <c r="Z12" i="3"/>
  <c r="AI11" i="3"/>
  <c r="AA11" i="3"/>
  <c r="AK10" i="3"/>
  <c r="AM8" i="3"/>
  <c r="AD8" i="3"/>
  <c r="V8" i="3"/>
  <c r="AH4" i="3"/>
  <c r="Z4" i="3"/>
  <c r="AI3" i="3"/>
  <c r="AA3" i="3"/>
  <c r="AM38" i="3"/>
  <c r="AB9" i="3"/>
  <c r="AF5" i="3"/>
  <c r="X5" i="3"/>
  <c r="AG4" i="3"/>
  <c r="Y4" i="3"/>
  <c r="AG20" i="3"/>
  <c r="AG24" i="3"/>
  <c r="AG5" i="3"/>
  <c r="AG9" i="3"/>
  <c r="AG13" i="3"/>
  <c r="AG17" i="3"/>
  <c r="AG21" i="3"/>
  <c r="AG25" i="3"/>
  <c r="AG6" i="3"/>
  <c r="AG10" i="3"/>
  <c r="AG14" i="3"/>
  <c r="AG18" i="3"/>
  <c r="AG22" i="3"/>
  <c r="AG26" i="3"/>
  <c r="AG3" i="3"/>
  <c r="AG7" i="3"/>
  <c r="AG11" i="3"/>
  <c r="AG15" i="3"/>
  <c r="AG19" i="3"/>
  <c r="AG23" i="3"/>
  <c r="AG27" i="3"/>
  <c r="Y20" i="3"/>
  <c r="Y24" i="3"/>
  <c r="Y5" i="3"/>
  <c r="Y9" i="3"/>
  <c r="Y13" i="3"/>
  <c r="Y17" i="3"/>
  <c r="Y21" i="3"/>
  <c r="Y25" i="3"/>
  <c r="Y6" i="3"/>
  <c r="Y10" i="3"/>
  <c r="Y14" i="3"/>
  <c r="Y18" i="3"/>
  <c r="Y22" i="3"/>
  <c r="Y26" i="3"/>
  <c r="Y3" i="3"/>
  <c r="Y7" i="3"/>
  <c r="Y11" i="3"/>
  <c r="Y15" i="3"/>
  <c r="Y19" i="3"/>
  <c r="Y23" i="3"/>
  <c r="Y27" i="3"/>
  <c r="AB40" i="3"/>
  <c r="AM35" i="3"/>
  <c r="AB34" i="3"/>
  <c r="AB33" i="3"/>
  <c r="AL32" i="3"/>
  <c r="AB32" i="3"/>
  <c r="AK31" i="3"/>
  <c r="AB31" i="3"/>
  <c r="AA30" i="3"/>
  <c r="AI29" i="3"/>
  <c r="AM28" i="3"/>
  <c r="AD28" i="3"/>
  <c r="V28" i="3"/>
  <c r="AH26" i="3"/>
  <c r="Z26" i="3"/>
  <c r="AM22" i="3"/>
  <c r="AD22" i="3"/>
  <c r="V22" i="3"/>
  <c r="AF20" i="3"/>
  <c r="X20" i="3"/>
  <c r="AH18" i="3"/>
  <c r="Z18" i="3"/>
  <c r="AM14" i="3"/>
  <c r="AD14" i="3"/>
  <c r="V14" i="3"/>
  <c r="AE13" i="3"/>
  <c r="W13" i="3"/>
  <c r="AF12" i="3"/>
  <c r="X12" i="3"/>
  <c r="AH10" i="3"/>
  <c r="Z10" i="3"/>
  <c r="AM6" i="3"/>
  <c r="AD6" i="3"/>
  <c r="V6" i="3"/>
  <c r="AE5" i="3"/>
  <c r="W5" i="3"/>
  <c r="L51" i="3"/>
  <c r="D51" i="3"/>
  <c r="AF2" i="3"/>
  <c r="AF6" i="3"/>
  <c r="AF10" i="3"/>
  <c r="AF14" i="3"/>
  <c r="AF18" i="3"/>
  <c r="AF22" i="3"/>
  <c r="AF26" i="3"/>
  <c r="AF3" i="3"/>
  <c r="AF4" i="3"/>
  <c r="X2" i="3"/>
  <c r="X6" i="3"/>
  <c r="X10" i="3"/>
  <c r="X14" i="3"/>
  <c r="X18" i="3"/>
  <c r="X22" i="3"/>
  <c r="X26" i="3"/>
  <c r="X3" i="3"/>
  <c r="X4" i="3"/>
  <c r="AG41" i="3"/>
  <c r="Y41" i="3"/>
  <c r="AB38" i="3"/>
  <c r="AB37" i="3"/>
  <c r="AB36" i="3"/>
  <c r="AA35" i="3"/>
  <c r="AK35" i="3"/>
  <c r="AB35" i="3"/>
  <c r="AA34" i="3"/>
  <c r="AA33" i="3"/>
  <c r="AA32" i="3"/>
  <c r="AI31" i="3"/>
  <c r="Z31" i="3"/>
  <c r="AI30" i="3"/>
  <c r="Z30" i="3"/>
  <c r="AH29" i="3"/>
  <c r="AM29" i="3"/>
  <c r="AD29" i="3"/>
  <c r="V29" i="3"/>
  <c r="AI27" i="3"/>
  <c r="AF27" i="3"/>
  <c r="X27" i="3"/>
  <c r="AK23" i="3"/>
  <c r="AB23" i="3"/>
  <c r="AM21" i="3"/>
  <c r="AD21" i="3"/>
  <c r="V21" i="3"/>
  <c r="AF19" i="3"/>
  <c r="X19" i="3"/>
  <c r="AB15" i="3"/>
  <c r="AL14" i="3"/>
  <c r="AC14" i="3"/>
  <c r="AM13" i="3"/>
  <c r="AD13" i="3"/>
  <c r="V13" i="3"/>
  <c r="AF11" i="3"/>
  <c r="X11" i="3"/>
  <c r="AK7" i="3"/>
  <c r="AB7" i="3"/>
  <c r="AL6" i="3"/>
  <c r="AC6" i="3"/>
  <c r="AM5" i="3"/>
  <c r="AG2" i="3"/>
  <c r="Y2" i="3"/>
  <c r="Z11" i="3"/>
  <c r="AD46" i="3"/>
  <c r="V46" i="3"/>
  <c r="AE21" i="3"/>
  <c r="AE25" i="3"/>
  <c r="AE2" i="3"/>
  <c r="AE6" i="3"/>
  <c r="AE10" i="3"/>
  <c r="AE14" i="3"/>
  <c r="AE18" i="3"/>
  <c r="AE22" i="3"/>
  <c r="AE26" i="3"/>
  <c r="AE7" i="3"/>
  <c r="AE11" i="3"/>
  <c r="AE15" i="3"/>
  <c r="AE19" i="3"/>
  <c r="AE23" i="3"/>
  <c r="AE27" i="3"/>
  <c r="AE4" i="3"/>
  <c r="AE8" i="3"/>
  <c r="AE12" i="3"/>
  <c r="AE16" i="3"/>
  <c r="AE20" i="3"/>
  <c r="AE24" i="3"/>
  <c r="AE28" i="3"/>
  <c r="W21" i="3"/>
  <c r="W25" i="3"/>
  <c r="W2" i="3"/>
  <c r="W6" i="3"/>
  <c r="W10" i="3"/>
  <c r="W14" i="3"/>
  <c r="W18" i="3"/>
  <c r="W22" i="3"/>
  <c r="W26" i="3"/>
  <c r="W7" i="3"/>
  <c r="W11" i="3"/>
  <c r="W15" i="3"/>
  <c r="W19" i="3"/>
  <c r="W23" i="3"/>
  <c r="W27" i="3"/>
  <c r="W4" i="3"/>
  <c r="W8" i="3"/>
  <c r="W12" i="3"/>
  <c r="W16" i="3"/>
  <c r="W20" i="3"/>
  <c r="W24" i="3"/>
  <c r="W28" i="3"/>
  <c r="AB43" i="3"/>
  <c r="AF41" i="3"/>
  <c r="X41" i="3"/>
  <c r="AH40" i="3"/>
  <c r="Z40" i="3"/>
  <c r="AA39" i="3"/>
  <c r="AB39" i="3"/>
  <c r="AA38" i="3"/>
  <c r="AA37" i="3"/>
  <c r="AA36" i="3"/>
  <c r="AI35" i="3"/>
  <c r="Z34" i="3"/>
  <c r="Z33" i="3"/>
  <c r="AI32" i="3"/>
  <c r="AH32" i="3"/>
  <c r="Z32" i="3"/>
  <c r="AH31" i="3"/>
  <c r="Y30" i="3"/>
  <c r="AG29" i="3"/>
  <c r="AK28" i="3"/>
  <c r="AA27" i="3"/>
  <c r="AH24" i="3"/>
  <c r="Z24" i="3"/>
  <c r="AB22" i="3"/>
  <c r="AM20" i="3"/>
  <c r="AD20" i="3"/>
  <c r="V20" i="3"/>
  <c r="AH16" i="3"/>
  <c r="Z16" i="3"/>
  <c r="AI15" i="3"/>
  <c r="AA15" i="3"/>
  <c r="AB14" i="3"/>
  <c r="AM12" i="3"/>
  <c r="AD12" i="3"/>
  <c r="V12" i="3"/>
  <c r="AH8" i="3"/>
  <c r="Z8" i="3"/>
  <c r="AI7" i="3"/>
  <c r="AA7" i="3"/>
  <c r="AM4" i="3"/>
  <c r="AE3" i="3"/>
  <c r="W3" i="3"/>
  <c r="AH11" i="3"/>
  <c r="AG48" i="3"/>
  <c r="Y48" i="3"/>
  <c r="AI47" i="3"/>
  <c r="AA47" i="3"/>
  <c r="AD2" i="3"/>
  <c r="AD3" i="3"/>
  <c r="AD7" i="3"/>
  <c r="AD11" i="3"/>
  <c r="AD15" i="3"/>
  <c r="AD19" i="3"/>
  <c r="AD23" i="3"/>
  <c r="AD27" i="3"/>
  <c r="AD4" i="3"/>
  <c r="AD5" i="3"/>
  <c r="V2" i="3"/>
  <c r="V3" i="3"/>
  <c r="V7" i="3"/>
  <c r="V11" i="3"/>
  <c r="V15" i="3"/>
  <c r="V19" i="3"/>
  <c r="V23" i="3"/>
  <c r="V27" i="3"/>
  <c r="V4" i="3"/>
  <c r="V5" i="3"/>
  <c r="AG44" i="3"/>
  <c r="Y44" i="3"/>
  <c r="AI43" i="3"/>
  <c r="AA43" i="3"/>
  <c r="AE41" i="3"/>
  <c r="W41" i="3"/>
  <c r="AG40" i="3"/>
  <c r="Y40" i="3"/>
  <c r="AI39" i="3"/>
  <c r="Z39" i="3"/>
  <c r="AI38" i="3"/>
  <c r="Z38" i="3"/>
  <c r="AI37" i="3"/>
  <c r="AI36" i="3"/>
  <c r="Y36" i="3"/>
  <c r="AH36" i="3"/>
  <c r="Z36" i="3"/>
  <c r="AH35" i="3"/>
  <c r="Y35" i="3"/>
  <c r="AH34" i="3"/>
  <c r="Y34" i="3"/>
  <c r="AH33" i="3"/>
  <c r="Y33" i="3"/>
  <c r="AG32" i="3"/>
  <c r="X32" i="3"/>
  <c r="AG31" i="3"/>
  <c r="X31" i="3"/>
  <c r="AG30" i="3"/>
  <c r="X30" i="3"/>
  <c r="AE29" i="3"/>
  <c r="AB29" i="3"/>
  <c r="AI28" i="3"/>
  <c r="AM27" i="3"/>
  <c r="AF25" i="3"/>
  <c r="X25" i="3"/>
  <c r="AH23" i="3"/>
  <c r="Z23" i="3"/>
  <c r="AK21" i="3"/>
  <c r="AB21" i="3"/>
  <c r="AL20" i="3"/>
  <c r="AF17" i="3"/>
  <c r="X17" i="3"/>
  <c r="AG16" i="3"/>
  <c r="Y16" i="3"/>
  <c r="AH15" i="3"/>
  <c r="Z15" i="3"/>
  <c r="AK13" i="3"/>
  <c r="AB13" i="3"/>
  <c r="AF9" i="3"/>
  <c r="X9" i="3"/>
  <c r="AG8" i="3"/>
  <c r="Y8" i="3"/>
  <c r="AH7" i="3"/>
  <c r="Z7" i="3"/>
  <c r="AK5" i="3"/>
  <c r="AB5" i="3"/>
  <c r="Z5" i="3"/>
  <c r="Z9" i="3"/>
  <c r="Z13" i="3"/>
  <c r="Z17" i="3"/>
  <c r="Z21" i="3"/>
  <c r="Z25" i="3"/>
  <c r="Z2" i="3"/>
  <c r="Z3" i="3"/>
  <c r="AB46" i="3"/>
  <c r="AC2" i="3"/>
  <c r="AC18" i="3"/>
  <c r="AC22" i="3"/>
  <c r="AC26" i="3"/>
  <c r="AC3" i="3"/>
  <c r="AC7" i="3"/>
  <c r="AC11" i="3"/>
  <c r="AC15" i="3"/>
  <c r="AC19" i="3"/>
  <c r="AC23" i="3"/>
  <c r="AC27" i="3"/>
  <c r="AC4" i="3"/>
  <c r="AC8" i="3"/>
  <c r="AC12" i="3"/>
  <c r="AC16" i="3"/>
  <c r="AC20" i="3"/>
  <c r="AC24" i="3"/>
  <c r="AC5" i="3"/>
  <c r="AC9" i="3"/>
  <c r="AC13" i="3"/>
  <c r="AC17" i="3"/>
  <c r="AC21" i="3"/>
  <c r="AC25" i="3"/>
  <c r="AH39" i="3"/>
  <c r="Y38" i="3"/>
  <c r="Y37" i="3"/>
  <c r="AG36" i="3"/>
  <c r="AG35" i="3"/>
  <c r="X34" i="3"/>
  <c r="AG33" i="3"/>
  <c r="AF33" i="3"/>
  <c r="X33" i="3"/>
  <c r="AF32" i="3"/>
  <c r="AF31" i="3"/>
  <c r="W30" i="3"/>
  <c r="AC29" i="3"/>
  <c r="AG28" i="3"/>
  <c r="AH28" i="3"/>
  <c r="Z28" i="3"/>
  <c r="AM26" i="3"/>
  <c r="AD26" i="3"/>
  <c r="V26" i="3"/>
  <c r="AF24" i="3"/>
  <c r="X24" i="3"/>
  <c r="AH22" i="3"/>
  <c r="Z22" i="3"/>
  <c r="AM18" i="3"/>
  <c r="AD18" i="3"/>
  <c r="V18" i="3"/>
  <c r="AE17" i="3"/>
  <c r="W17" i="3"/>
  <c r="AF16" i="3"/>
  <c r="X16" i="3"/>
  <c r="AH14" i="3"/>
  <c r="Z14" i="3"/>
  <c r="AM10" i="3"/>
  <c r="AD10" i="3"/>
  <c r="V10" i="3"/>
  <c r="AE9" i="3"/>
  <c r="W9" i="3"/>
  <c r="AF8" i="3"/>
  <c r="X8" i="3"/>
  <c r="AH6" i="3"/>
  <c r="Z6" i="3"/>
  <c r="AM2" i="3"/>
  <c r="AG44" i="7"/>
  <c r="AH52" i="4"/>
  <c r="Z52" i="4"/>
  <c r="M54" i="4"/>
  <c r="E54" i="4"/>
  <c r="AG42" i="5"/>
  <c r="Y42" i="5"/>
  <c r="O46" i="8"/>
  <c r="O46" i="9"/>
  <c r="K50" i="10"/>
  <c r="C50" i="10"/>
  <c r="H50" i="10"/>
  <c r="Y44" i="7"/>
  <c r="J50" i="10"/>
  <c r="O50" i="10"/>
  <c r="G50" i="10"/>
  <c r="AE39" i="6"/>
  <c r="W39" i="6"/>
  <c r="AE31" i="6"/>
  <c r="W31" i="6"/>
  <c r="AE23" i="6"/>
  <c r="W23" i="6"/>
  <c r="AE15" i="6"/>
  <c r="W15" i="6"/>
  <c r="AE7" i="6"/>
  <c r="W7" i="6"/>
  <c r="F50" i="10"/>
  <c r="Z44" i="4"/>
  <c r="B48" i="2"/>
  <c r="U18" i="2" s="1"/>
  <c r="AB50" i="4"/>
  <c r="AB42" i="4"/>
  <c r="M47" i="5"/>
  <c r="E47" i="5"/>
  <c r="L47" i="5"/>
  <c r="D47" i="5"/>
  <c r="B54" i="4"/>
  <c r="K54" i="4"/>
  <c r="J47" i="5"/>
  <c r="B47" i="5"/>
  <c r="B51" i="6"/>
  <c r="AD47" i="6"/>
  <c r="AC44" i="6"/>
  <c r="AB34" i="4"/>
  <c r="AB26" i="4"/>
  <c r="J54" i="4"/>
  <c r="AH2" i="4"/>
  <c r="N54" i="4"/>
  <c r="Z2" i="4"/>
  <c r="F54" i="4"/>
  <c r="N51" i="6"/>
  <c r="F51" i="6"/>
  <c r="M51" i="6"/>
  <c r="E51" i="6"/>
  <c r="AF41" i="7"/>
  <c r="X41" i="7"/>
  <c r="K47" i="5"/>
  <c r="C47" i="5"/>
  <c r="V44" i="6"/>
  <c r="V36" i="6"/>
  <c r="V28" i="6"/>
  <c r="V20" i="6"/>
  <c r="V12" i="6"/>
  <c r="V4" i="6"/>
  <c r="AC49" i="6"/>
  <c r="AD44" i="6"/>
  <c r="AI43" i="6"/>
  <c r="AA43" i="6"/>
  <c r="AC41" i="6"/>
  <c r="AD36" i="6"/>
  <c r="AI35" i="6"/>
  <c r="AA35" i="6"/>
  <c r="AC33" i="6"/>
  <c r="AD28" i="6"/>
  <c r="AI27" i="6"/>
  <c r="AA27" i="6"/>
  <c r="AC25" i="6"/>
  <c r="AD20" i="6"/>
  <c r="AI19" i="6"/>
  <c r="AA19" i="6"/>
  <c r="AC17" i="6"/>
  <c r="AD12" i="6"/>
  <c r="AI11" i="6"/>
  <c r="AA11" i="6"/>
  <c r="AC9" i="6"/>
  <c r="AD4" i="6"/>
  <c r="AI3" i="6"/>
  <c r="AA3" i="6"/>
  <c r="L51" i="6"/>
  <c r="D51" i="6"/>
  <c r="AF44" i="7"/>
  <c r="X44" i="7"/>
  <c r="K51" i="6"/>
  <c r="C51" i="6"/>
  <c r="AH48" i="4"/>
  <c r="Z48" i="4"/>
  <c r="H47" i="5"/>
  <c r="N47" i="5"/>
  <c r="F47" i="5"/>
  <c r="AC48" i="6"/>
  <c r="O51" i="6"/>
  <c r="G51" i="6"/>
  <c r="I50" i="7"/>
  <c r="J46" i="8"/>
  <c r="B46" i="8"/>
  <c r="N46" i="9"/>
  <c r="F46" i="9"/>
  <c r="L46" i="9"/>
  <c r="D46" i="9"/>
  <c r="N50" i="10"/>
  <c r="I50" i="10"/>
  <c r="AK50" i="4"/>
  <c r="AK42" i="4"/>
  <c r="K50" i="7"/>
  <c r="C50" i="7"/>
  <c r="H50" i="7"/>
  <c r="I46" i="8"/>
  <c r="M46" i="9"/>
  <c r="E46" i="9"/>
  <c r="K46" i="9"/>
  <c r="C46" i="9"/>
  <c r="AK2" i="4"/>
  <c r="AK6" i="4"/>
  <c r="AK14" i="4"/>
  <c r="AK4" i="4"/>
  <c r="AK12" i="4"/>
  <c r="AK20" i="4"/>
  <c r="AK28" i="4"/>
  <c r="AK36" i="4"/>
  <c r="AK44" i="4"/>
  <c r="AK52" i="4"/>
  <c r="AK3" i="4"/>
  <c r="AK19" i="4"/>
  <c r="AK35" i="4"/>
  <c r="AK51" i="4"/>
  <c r="AK5" i="4"/>
  <c r="AK21" i="4"/>
  <c r="AK37" i="4"/>
  <c r="AK10" i="4"/>
  <c r="AK26" i="4"/>
  <c r="AK11" i="4"/>
  <c r="AK27" i="4"/>
  <c r="AK13" i="4"/>
  <c r="AK29" i="4"/>
  <c r="AK45" i="4"/>
  <c r="AK18" i="4"/>
  <c r="AK34" i="4"/>
  <c r="O50" i="7"/>
  <c r="G50" i="7"/>
  <c r="H46" i="8"/>
  <c r="J46" i="9"/>
  <c r="B46" i="9"/>
  <c r="N50" i="7"/>
  <c r="F50" i="7"/>
  <c r="G46" i="8"/>
  <c r="M50" i="7"/>
  <c r="E50" i="7"/>
  <c r="N46" i="8"/>
  <c r="F46" i="8"/>
  <c r="H46" i="9"/>
  <c r="I54" i="4"/>
  <c r="AI50" i="4"/>
  <c r="AA50" i="4"/>
  <c r="AH47" i="4"/>
  <c r="Z47" i="4"/>
  <c r="AH39" i="4"/>
  <c r="Z39" i="4"/>
  <c r="I47" i="5"/>
  <c r="B50" i="7"/>
  <c r="L50" i="7"/>
  <c r="D50" i="7"/>
  <c r="G46" i="9"/>
  <c r="C54" i="4"/>
  <c r="H54" i="4"/>
  <c r="L46" i="8"/>
  <c r="D46" i="8"/>
  <c r="O54" i="4"/>
  <c r="G54" i="4"/>
  <c r="AB51" i="4"/>
  <c r="O47" i="5"/>
  <c r="G47" i="5"/>
  <c r="V48" i="6"/>
  <c r="V40" i="6"/>
  <c r="V32" i="6"/>
  <c r="V24" i="6"/>
  <c r="V16" i="6"/>
  <c r="V8" i="6"/>
  <c r="AD48" i="6"/>
  <c r="AI47" i="6"/>
  <c r="AA47" i="6"/>
  <c r="AC45" i="6"/>
  <c r="AE43" i="6"/>
  <c r="W43" i="6"/>
  <c r="AD40" i="6"/>
  <c r="AI39" i="6"/>
  <c r="AA39" i="6"/>
  <c r="AC37" i="6"/>
  <c r="AE35" i="6"/>
  <c r="W35" i="6"/>
  <c r="AD32" i="6"/>
  <c r="AI31" i="6"/>
  <c r="AA31" i="6"/>
  <c r="AC29" i="6"/>
  <c r="AE27" i="6"/>
  <c r="W27" i="6"/>
  <c r="H51" i="6"/>
  <c r="J50" i="7"/>
  <c r="M46" i="8"/>
  <c r="E46" i="8"/>
  <c r="K46" i="8"/>
  <c r="C46" i="8"/>
  <c r="AK43" i="4"/>
  <c r="AM22" i="5"/>
  <c r="AM14" i="5"/>
  <c r="AM6" i="5"/>
  <c r="AK46" i="6"/>
  <c r="AK38" i="6"/>
  <c r="AK30" i="6"/>
  <c r="AK22" i="6"/>
  <c r="AK14" i="6"/>
  <c r="AK6" i="6"/>
  <c r="AM46" i="6"/>
  <c r="AL43" i="7"/>
  <c r="AL35" i="7"/>
  <c r="AL27" i="7"/>
  <c r="AL19" i="7"/>
  <c r="AL11" i="7"/>
  <c r="AL3" i="7"/>
  <c r="AK48" i="4"/>
  <c r="AK40" i="4"/>
  <c r="AK32" i="4"/>
  <c r="AK24" i="4"/>
  <c r="AK16" i="4"/>
  <c r="AK8" i="4"/>
  <c r="AK45" i="6"/>
  <c r="AK37" i="6"/>
  <c r="AK29" i="6"/>
  <c r="AK21" i="6"/>
  <c r="AK13" i="6"/>
  <c r="AK5" i="6"/>
  <c r="AL45" i="6"/>
  <c r="AK26" i="7"/>
  <c r="AH30" i="10"/>
  <c r="AM6" i="7"/>
  <c r="AM14" i="7"/>
  <c r="AM4" i="7"/>
  <c r="AM12" i="7"/>
  <c r="AM20" i="7"/>
  <c r="AM28" i="7"/>
  <c r="AM36" i="7"/>
  <c r="AM44" i="7"/>
  <c r="AM7" i="7"/>
  <c r="AM15" i="7"/>
  <c r="AM23" i="7"/>
  <c r="AM31" i="7"/>
  <c r="AM39" i="7"/>
  <c r="AM47" i="7"/>
  <c r="AK47" i="4"/>
  <c r="AK39" i="4"/>
  <c r="AK31" i="4"/>
  <c r="AK23" i="4"/>
  <c r="AK15" i="4"/>
  <c r="AK7" i="4"/>
  <c r="AK44" i="6"/>
  <c r="AK36" i="6"/>
  <c r="AK28" i="6"/>
  <c r="AK20" i="6"/>
  <c r="AK12" i="6"/>
  <c r="AK4" i="6"/>
  <c r="AL20" i="6"/>
  <c r="AM44" i="6"/>
  <c r="AM36" i="6"/>
  <c r="AM4" i="6"/>
  <c r="AK25" i="7"/>
  <c r="AM48" i="7"/>
  <c r="AM40" i="7"/>
  <c r="AM32" i="7"/>
  <c r="AM24" i="7"/>
  <c r="AM16" i="7"/>
  <c r="AM8" i="7"/>
  <c r="I46" i="9"/>
  <c r="AL7" i="7"/>
  <c r="AL15" i="7"/>
  <c r="AL23" i="7"/>
  <c r="AL31" i="7"/>
  <c r="AL39" i="7"/>
  <c r="AL47" i="7"/>
  <c r="AL8" i="7"/>
  <c r="AL16" i="7"/>
  <c r="AL24" i="7"/>
  <c r="AL32" i="7"/>
  <c r="AL40" i="7"/>
  <c r="AL48" i="7"/>
  <c r="AK46" i="4"/>
  <c r="AK38" i="4"/>
  <c r="AK30" i="4"/>
  <c r="AK22" i="4"/>
  <c r="AK43" i="6"/>
  <c r="AK35" i="6"/>
  <c r="AK27" i="6"/>
  <c r="AK19" i="6"/>
  <c r="AK11" i="6"/>
  <c r="AK3" i="6"/>
  <c r="AL35" i="6"/>
  <c r="AM43" i="6"/>
  <c r="AM19" i="6"/>
  <c r="AM11" i="6"/>
  <c r="AM3" i="6"/>
  <c r="M50" i="10"/>
  <c r="E50" i="10"/>
  <c r="AK2" i="6"/>
  <c r="AK42" i="6"/>
  <c r="AK34" i="6"/>
  <c r="AK26" i="6"/>
  <c r="AM42" i="6"/>
  <c r="AM26" i="6"/>
  <c r="AM18" i="6"/>
  <c r="V2" i="6"/>
  <c r="V42" i="6"/>
  <c r="V34" i="6"/>
  <c r="V26" i="6"/>
  <c r="V18" i="6"/>
  <c r="V10" i="6"/>
  <c r="AI49" i="6"/>
  <c r="AA49" i="6"/>
  <c r="AF48" i="6"/>
  <c r="X48" i="6"/>
  <c r="AC47" i="6"/>
  <c r="AE45" i="6"/>
  <c r="W45" i="6"/>
  <c r="AD42" i="6"/>
  <c r="AI41" i="6"/>
  <c r="AA41" i="6"/>
  <c r="AC39" i="6"/>
  <c r="AE37" i="6"/>
  <c r="W37" i="6"/>
  <c r="AD34" i="6"/>
  <c r="AI33" i="6"/>
  <c r="AA33" i="6"/>
  <c r="AC31" i="6"/>
  <c r="AE29" i="6"/>
  <c r="W29" i="6"/>
  <c r="AD26" i="6"/>
  <c r="AI25" i="6"/>
  <c r="AA25" i="6"/>
  <c r="AC23" i="6"/>
  <c r="AE21" i="6"/>
  <c r="W21" i="6"/>
  <c r="AD18" i="6"/>
  <c r="AI17" i="6"/>
  <c r="AA17" i="6"/>
  <c r="AC15" i="6"/>
  <c r="AE13" i="6"/>
  <c r="W13" i="6"/>
  <c r="AD10" i="6"/>
  <c r="AI9" i="6"/>
  <c r="AA9" i="6"/>
  <c r="AC7" i="6"/>
  <c r="AE5" i="6"/>
  <c r="W5" i="6"/>
  <c r="AD2" i="6"/>
  <c r="AG30" i="10"/>
  <c r="L50" i="10"/>
  <c r="D50" i="10"/>
  <c r="J51" i="6"/>
  <c r="AM4" i="9"/>
  <c r="AM12" i="9"/>
  <c r="AM5" i="9"/>
  <c r="AM13" i="9"/>
  <c r="AM21" i="9"/>
  <c r="AM29" i="9"/>
  <c r="AM37" i="9"/>
  <c r="AM2" i="9"/>
  <c r="AM6" i="9"/>
  <c r="AM14" i="9"/>
  <c r="AM22" i="9"/>
  <c r="AM30" i="9"/>
  <c r="AM38" i="9"/>
  <c r="AK9" i="4"/>
  <c r="AM41" i="5"/>
  <c r="AM17" i="5"/>
  <c r="AK49" i="6"/>
  <c r="AK41" i="6"/>
  <c r="AK33" i="6"/>
  <c r="AK25" i="6"/>
  <c r="AH50" i="4"/>
  <c r="Z50" i="4"/>
  <c r="V49" i="6"/>
  <c r="V41" i="6"/>
  <c r="V33" i="6"/>
  <c r="V25" i="6"/>
  <c r="V17" i="6"/>
  <c r="V9" i="6"/>
  <c r="AH49" i="6"/>
  <c r="Z49" i="6"/>
  <c r="AE48" i="6"/>
  <c r="W48" i="6"/>
  <c r="AB47" i="6"/>
  <c r="AD45" i="6"/>
  <c r="AI44" i="6"/>
  <c r="AA44" i="6"/>
  <c r="AC42" i="6"/>
  <c r="AE40" i="6"/>
  <c r="W40" i="6"/>
  <c r="AD37" i="6"/>
  <c r="AI36" i="6"/>
  <c r="AA36" i="6"/>
  <c r="AC34" i="6"/>
  <c r="AE32" i="6"/>
  <c r="W32" i="6"/>
  <c r="AD29" i="6"/>
  <c r="AI28" i="6"/>
  <c r="AA28" i="6"/>
  <c r="AC26" i="6"/>
  <c r="AE24" i="6"/>
  <c r="W24" i="6"/>
  <c r="AD21" i="6"/>
  <c r="AI20" i="6"/>
  <c r="AA20" i="6"/>
  <c r="AC18" i="6"/>
  <c r="AE16" i="6"/>
  <c r="W16" i="6"/>
  <c r="AD13" i="6"/>
  <c r="AI12" i="6"/>
  <c r="AA12" i="6"/>
  <c r="AC10" i="6"/>
  <c r="AE8" i="6"/>
  <c r="W8" i="6"/>
  <c r="AD5" i="6"/>
  <c r="AI4" i="6"/>
  <c r="AA4" i="6"/>
  <c r="AC2" i="6"/>
  <c r="AF45" i="7"/>
  <c r="X45" i="7"/>
  <c r="AF30" i="10"/>
  <c r="I51" i="6"/>
  <c r="AL9" i="9"/>
  <c r="AL17" i="9"/>
  <c r="AL25" i="9"/>
  <c r="AL33" i="9"/>
  <c r="AL41" i="9"/>
  <c r="AL10" i="9"/>
  <c r="AL18" i="9"/>
  <c r="AL26" i="9"/>
  <c r="AL34" i="9"/>
  <c r="AL42" i="9"/>
  <c r="AM24" i="5"/>
  <c r="AK48" i="6"/>
  <c r="AK40" i="6"/>
  <c r="AK32" i="6"/>
  <c r="AK24" i="6"/>
  <c r="AK16" i="6"/>
  <c r="AD24" i="6"/>
  <c r="AI23" i="6"/>
  <c r="AA23" i="6"/>
  <c r="AC21" i="6"/>
  <c r="AE19" i="6"/>
  <c r="W19" i="6"/>
  <c r="AD16" i="6"/>
  <c r="AI15" i="6"/>
  <c r="AA15" i="6"/>
  <c r="AC13" i="6"/>
  <c r="AE11" i="6"/>
  <c r="W11" i="6"/>
  <c r="AD8" i="6"/>
  <c r="AI7" i="6"/>
  <c r="AA7" i="6"/>
  <c r="AC5" i="6"/>
  <c r="AE3" i="6"/>
  <c r="W3" i="6"/>
  <c r="AK8" i="6"/>
  <c r="AK17" i="6"/>
  <c r="AK9" i="6"/>
  <c r="AK6" i="9"/>
  <c r="AK14" i="9"/>
  <c r="AK22" i="9"/>
  <c r="AK30" i="9"/>
  <c r="AK38" i="9"/>
  <c r="R54" i="4"/>
  <c r="AM39" i="5"/>
  <c r="AM31" i="5"/>
  <c r="AM7" i="5"/>
  <c r="AK47" i="6"/>
  <c r="AK39" i="6"/>
  <c r="AK31" i="6"/>
  <c r="AK23" i="6"/>
  <c r="AK15" i="6"/>
  <c r="AK7" i="6"/>
  <c r="AL44" i="7"/>
  <c r="AL36" i="7"/>
  <c r="AL28" i="7"/>
  <c r="AL20" i="7"/>
  <c r="AL12" i="7"/>
  <c r="AL4" i="7"/>
  <c r="AM43" i="7"/>
  <c r="AM35" i="7"/>
  <c r="AM27" i="7"/>
  <c r="AM19" i="7"/>
  <c r="AM11" i="7"/>
  <c r="AM3" i="7"/>
  <c r="AM45" i="6"/>
  <c r="AM37" i="6"/>
  <c r="AM13" i="6"/>
  <c r="AM5" i="6"/>
  <c r="AK46" i="8"/>
  <c r="AK39" i="9"/>
  <c r="AK31" i="9"/>
  <c r="AK23" i="9"/>
  <c r="AK15" i="9"/>
  <c r="AK7" i="9"/>
  <c r="AL11" i="10"/>
  <c r="AM42" i="10"/>
  <c r="AM18" i="10"/>
  <c r="AK35" i="7"/>
  <c r="AM42" i="7"/>
  <c r="AM34" i="7"/>
  <c r="AM26" i="7"/>
  <c r="AM18" i="7"/>
  <c r="AM10" i="7"/>
  <c r="AM44" i="9"/>
  <c r="AM36" i="9"/>
  <c r="AM28" i="9"/>
  <c r="AM20" i="9"/>
  <c r="AK27" i="10"/>
  <c r="AL10" i="10"/>
  <c r="AM2" i="10"/>
  <c r="AM41" i="10"/>
  <c r="AM17" i="10"/>
  <c r="AL42" i="7"/>
  <c r="AL34" i="7"/>
  <c r="AL26" i="7"/>
  <c r="AL18" i="7"/>
  <c r="AL10" i="7"/>
  <c r="AM2" i="7"/>
  <c r="AM41" i="7"/>
  <c r="AM33" i="7"/>
  <c r="AM25" i="7"/>
  <c r="AM17" i="7"/>
  <c r="AM9" i="7"/>
  <c r="AK2" i="9"/>
  <c r="AK37" i="9"/>
  <c r="AK29" i="9"/>
  <c r="AK21" i="9"/>
  <c r="AK13" i="9"/>
  <c r="AK5" i="9"/>
  <c r="AL40" i="9"/>
  <c r="AL32" i="9"/>
  <c r="AL24" i="9"/>
  <c r="AL16" i="9"/>
  <c r="AL8" i="9"/>
  <c r="AM43" i="9"/>
  <c r="AM35" i="9"/>
  <c r="AM27" i="9"/>
  <c r="AM19" i="9"/>
  <c r="AM11" i="9"/>
  <c r="AM3" i="9"/>
  <c r="AL2" i="10"/>
  <c r="AM32" i="10"/>
  <c r="AM24" i="10"/>
  <c r="AM16" i="10"/>
  <c r="S47" i="5"/>
  <c r="AK18" i="6"/>
  <c r="AK10" i="6"/>
  <c r="S51" i="6"/>
  <c r="AM28" i="6" s="1"/>
  <c r="AM34" i="6"/>
  <c r="Q50" i="7"/>
  <c r="AK10" i="7" s="1"/>
  <c r="AL2" i="7"/>
  <c r="AL41" i="7"/>
  <c r="AL33" i="7"/>
  <c r="AL25" i="7"/>
  <c r="AL17" i="7"/>
  <c r="AL9" i="7"/>
  <c r="AK44" i="9"/>
  <c r="AK36" i="9"/>
  <c r="AK28" i="9"/>
  <c r="AK20" i="9"/>
  <c r="AK12" i="9"/>
  <c r="AK4" i="9"/>
  <c r="AL39" i="9"/>
  <c r="AL31" i="9"/>
  <c r="AL23" i="9"/>
  <c r="AL15" i="9"/>
  <c r="AL7" i="9"/>
  <c r="AM42" i="9"/>
  <c r="AM34" i="9"/>
  <c r="AM26" i="9"/>
  <c r="AM18" i="9"/>
  <c r="AM10" i="9"/>
  <c r="AL40" i="10"/>
  <c r="AM47" i="10"/>
  <c r="AM23" i="10"/>
  <c r="AM15" i="10"/>
  <c r="AM7" i="10"/>
  <c r="AM49" i="6"/>
  <c r="AM41" i="6"/>
  <c r="AM33" i="6"/>
  <c r="AM17" i="6"/>
  <c r="AM9" i="6"/>
  <c r="AK43" i="9"/>
  <c r="AK35" i="9"/>
  <c r="AK27" i="9"/>
  <c r="AK19" i="9"/>
  <c r="AK11" i="9"/>
  <c r="AK3" i="9"/>
  <c r="AL38" i="9"/>
  <c r="AL30" i="9"/>
  <c r="AL22" i="9"/>
  <c r="AL14" i="9"/>
  <c r="AL6" i="9"/>
  <c r="AM41" i="9"/>
  <c r="AM33" i="9"/>
  <c r="AM25" i="9"/>
  <c r="AM17" i="9"/>
  <c r="AM9" i="9"/>
  <c r="AL39" i="10"/>
  <c r="AM46" i="10"/>
  <c r="AM22" i="10"/>
  <c r="AM14" i="10"/>
  <c r="AM6" i="10"/>
  <c r="AM46" i="7"/>
  <c r="AM38" i="7"/>
  <c r="AM30" i="7"/>
  <c r="AM22" i="7"/>
  <c r="AK42" i="9"/>
  <c r="AK34" i="9"/>
  <c r="AK26" i="9"/>
  <c r="AK18" i="9"/>
  <c r="AK10" i="9"/>
  <c r="AL2" i="9"/>
  <c r="AL37" i="9"/>
  <c r="AL29" i="9"/>
  <c r="AL21" i="9"/>
  <c r="AL13" i="9"/>
  <c r="AL5" i="9"/>
  <c r="AM40" i="9"/>
  <c r="AM32" i="9"/>
  <c r="AM24" i="9"/>
  <c r="AM16" i="9"/>
  <c r="AM8" i="9"/>
  <c r="AK47" i="10"/>
  <c r="AL30" i="10"/>
  <c r="AM45" i="10"/>
  <c r="AM37" i="10"/>
  <c r="AM13" i="10"/>
  <c r="AM5" i="10"/>
  <c r="R51" i="6"/>
  <c r="AL14" i="6" s="1"/>
  <c r="AK30" i="7"/>
  <c r="AK6" i="7"/>
  <c r="AL46" i="7"/>
  <c r="AL38" i="7"/>
  <c r="AL30" i="7"/>
  <c r="AL22" i="7"/>
  <c r="AL14" i="7"/>
  <c r="AL6" i="7"/>
  <c r="AM45" i="7"/>
  <c r="AM37" i="7"/>
  <c r="AM29" i="7"/>
  <c r="AM21" i="7"/>
  <c r="AM13" i="7"/>
  <c r="AM5" i="7"/>
  <c r="AM46" i="8"/>
  <c r="AK41" i="9"/>
  <c r="AK33" i="9"/>
  <c r="AK25" i="9"/>
  <c r="AK17" i="9"/>
  <c r="AK9" i="9"/>
  <c r="AL44" i="9"/>
  <c r="AL36" i="9"/>
  <c r="AL28" i="9"/>
  <c r="AL20" i="9"/>
  <c r="AL12" i="9"/>
  <c r="AL4" i="9"/>
  <c r="AM39" i="9"/>
  <c r="AM31" i="9"/>
  <c r="AM23" i="9"/>
  <c r="AM15" i="9"/>
  <c r="AM7" i="9"/>
  <c r="AM38" i="5"/>
  <c r="AK45" i="7"/>
  <c r="AK21" i="7"/>
  <c r="AK13" i="7"/>
  <c r="AK5" i="7"/>
  <c r="AL45" i="7"/>
  <c r="AL37" i="7"/>
  <c r="AL29" i="7"/>
  <c r="AL21" i="7"/>
  <c r="AL13" i="7"/>
  <c r="AL5" i="7"/>
  <c r="AK40" i="9"/>
  <c r="AK32" i="9"/>
  <c r="AK24" i="9"/>
  <c r="AK16" i="9"/>
  <c r="AK8" i="9"/>
  <c r="AL43" i="9"/>
  <c r="AL35" i="9"/>
  <c r="AL27" i="9"/>
  <c r="AL19" i="9"/>
  <c r="AL11" i="9"/>
  <c r="AL3" i="9"/>
  <c r="R50" i="10"/>
  <c r="AL25" i="10" s="1"/>
  <c r="S50" i="10"/>
  <c r="AM26" i="10" s="1"/>
  <c r="AL41" i="8"/>
  <c r="AL33" i="8"/>
  <c r="AL25" i="8"/>
  <c r="AL17" i="8"/>
  <c r="AL9" i="8"/>
  <c r="AL46" i="8" s="1"/>
  <c r="Q50" i="10"/>
  <c r="AL44" i="8"/>
  <c r="AL40" i="8"/>
  <c r="AL32" i="8"/>
  <c r="AL24" i="8"/>
  <c r="AL16" i="8"/>
  <c r="R47" i="5"/>
  <c r="AL28" i="5" s="1"/>
  <c r="AL4" i="5"/>
  <c r="AL8" i="5"/>
  <c r="AL12" i="5"/>
  <c r="AL16" i="5"/>
  <c r="AL20" i="5"/>
  <c r="AL24" i="5"/>
  <c r="AL32" i="5"/>
  <c r="AL36" i="5"/>
  <c r="AL40" i="5"/>
  <c r="AL44" i="5"/>
  <c r="AL5" i="5"/>
  <c r="AL9" i="5"/>
  <c r="AL13" i="5"/>
  <c r="AL21" i="5"/>
  <c r="AL25" i="5"/>
  <c r="AL29" i="5"/>
  <c r="AL37" i="5"/>
  <c r="AL45" i="5"/>
  <c r="AL6" i="5"/>
  <c r="AL10" i="5"/>
  <c r="AL18" i="5"/>
  <c r="AL22" i="5"/>
  <c r="AL26" i="5"/>
  <c r="AL30" i="5"/>
  <c r="AL34" i="5"/>
  <c r="AL38" i="5"/>
  <c r="AL42" i="5"/>
  <c r="AL3" i="5"/>
  <c r="AL7" i="5"/>
  <c r="AL11" i="5"/>
  <c r="AL15" i="5"/>
  <c r="AL19" i="5"/>
  <c r="AL23" i="5"/>
  <c r="AL27" i="5"/>
  <c r="AL35" i="5"/>
  <c r="AL39" i="5"/>
  <c r="AL43" i="5"/>
  <c r="AL41" i="5"/>
  <c r="AL33" i="5"/>
  <c r="AK2" i="5"/>
  <c r="AK45" i="5"/>
  <c r="AK37" i="5"/>
  <c r="AK29" i="5"/>
  <c r="AK21" i="5"/>
  <c r="AK13" i="5"/>
  <c r="AK5" i="5"/>
  <c r="AK42" i="5"/>
  <c r="AK34" i="5"/>
  <c r="AK26" i="5"/>
  <c r="AK18" i="5"/>
  <c r="AK10" i="5"/>
  <c r="AK39" i="5"/>
  <c r="AK31" i="5"/>
  <c r="AK23" i="5"/>
  <c r="AK15" i="5"/>
  <c r="AK7" i="5"/>
  <c r="AK44" i="5"/>
  <c r="AK36" i="5"/>
  <c r="AK28" i="5"/>
  <c r="AK20" i="5"/>
  <c r="AK12" i="5"/>
  <c r="AK4" i="5"/>
  <c r="AK41" i="5"/>
  <c r="AK33" i="5"/>
  <c r="AK25" i="5"/>
  <c r="AK17" i="5"/>
  <c r="AK9" i="5"/>
  <c r="AK38" i="5"/>
  <c r="AK30" i="5"/>
  <c r="AK22" i="5"/>
  <c r="AK14" i="5"/>
  <c r="AK6" i="5"/>
  <c r="AK43" i="5"/>
  <c r="AK35" i="5"/>
  <c r="AK27" i="5"/>
  <c r="AK19" i="5"/>
  <c r="AK11" i="5"/>
  <c r="AK3" i="5"/>
  <c r="AK40" i="5"/>
  <c r="AK32" i="5"/>
  <c r="AK24" i="5"/>
  <c r="AK16" i="5"/>
  <c r="S54" i="4"/>
  <c r="AM2" i="4" s="1"/>
  <c r="AL10" i="4"/>
  <c r="AL14" i="4"/>
  <c r="AL15" i="4"/>
  <c r="AL49" i="4"/>
  <c r="AL37" i="4"/>
  <c r="AL2" i="4"/>
  <c r="AL6" i="4"/>
  <c r="AL7" i="4"/>
  <c r="AL9" i="4"/>
  <c r="AL25" i="4"/>
  <c r="AL41" i="4"/>
  <c r="AL45" i="4"/>
  <c r="AL46" i="4"/>
  <c r="AL30" i="4"/>
  <c r="AL48" i="4"/>
  <c r="AL24" i="4"/>
  <c r="AL52" i="4"/>
  <c r="AL44" i="4"/>
  <c r="AL36" i="4"/>
  <c r="AL12" i="4"/>
  <c r="AL43" i="4"/>
  <c r="AL35" i="4"/>
  <c r="AL27" i="4"/>
  <c r="AL3" i="4"/>
  <c r="AL34" i="4"/>
  <c r="AL26" i="4"/>
  <c r="AL18" i="4"/>
  <c r="AC44" i="5"/>
  <c r="V51" i="4"/>
  <c r="AG52" i="4"/>
  <c r="Y52" i="4"/>
  <c r="AD51" i="4"/>
  <c r="AB45" i="4"/>
  <c r="AD43" i="4"/>
  <c r="AB37" i="4"/>
  <c r="AH31" i="4"/>
  <c r="Z31" i="4"/>
  <c r="AB29" i="4"/>
  <c r="V42" i="4"/>
  <c r="AB2" i="4"/>
  <c r="AF52" i="4"/>
  <c r="X52" i="4"/>
  <c r="AC51" i="4"/>
  <c r="AB48" i="4"/>
  <c r="AD46" i="4"/>
  <c r="AH42" i="4"/>
  <c r="Z42" i="4"/>
  <c r="AB40" i="4"/>
  <c r="AH34" i="4"/>
  <c r="Z34" i="4"/>
  <c r="AB32" i="4"/>
  <c r="AB43" i="4"/>
  <c r="AB35" i="4"/>
  <c r="AB27" i="4"/>
  <c r="AB46" i="4"/>
  <c r="AB38" i="4"/>
  <c r="AB30" i="4"/>
  <c r="AB22" i="4"/>
  <c r="V38" i="4"/>
  <c r="V30" i="4"/>
  <c r="V22" i="4"/>
  <c r="X2" i="4"/>
  <c r="AB52" i="4"/>
  <c r="AC47" i="4"/>
  <c r="AB44" i="4"/>
  <c r="AB36" i="4"/>
  <c r="AB28" i="4"/>
  <c r="AB47" i="4"/>
  <c r="AB39" i="4"/>
  <c r="AB31" i="4"/>
  <c r="AB23" i="4"/>
  <c r="AI30" i="10"/>
  <c r="AA30" i="10"/>
  <c r="Z30" i="10"/>
  <c r="Y30" i="10"/>
  <c r="AC30" i="10"/>
  <c r="AB30" i="10"/>
  <c r="AG48" i="10"/>
  <c r="Y48" i="10"/>
  <c r="Z4" i="10"/>
  <c r="AG43" i="10"/>
  <c r="Y43" i="10"/>
  <c r="AG35" i="10"/>
  <c r="Y35" i="10"/>
  <c r="AB48" i="10"/>
  <c r="X30" i="10"/>
  <c r="AG27" i="10"/>
  <c r="Y27" i="10"/>
  <c r="AG19" i="10"/>
  <c r="Y19" i="10"/>
  <c r="AG11" i="10"/>
  <c r="Y11" i="10"/>
  <c r="AG3" i="10"/>
  <c r="Y3" i="10"/>
  <c r="AE30" i="10"/>
  <c r="W30" i="10"/>
  <c r="AD30" i="10"/>
  <c r="V30" i="10"/>
  <c r="V14" i="10"/>
  <c r="AI45" i="10"/>
  <c r="AA45" i="10"/>
  <c r="AI37" i="10"/>
  <c r="AA37" i="10"/>
  <c r="AI48" i="10"/>
  <c r="AA48" i="10"/>
  <c r="V44" i="10"/>
  <c r="V36" i="10"/>
  <c r="AB41" i="10"/>
  <c r="AB33" i="10"/>
  <c r="V18" i="10"/>
  <c r="AB28" i="10"/>
  <c r="AB20" i="10"/>
  <c r="AB12" i="10"/>
  <c r="AB4" i="10"/>
  <c r="V25" i="10"/>
  <c r="V9" i="10"/>
  <c r="AE48" i="10"/>
  <c r="AB42" i="10"/>
  <c r="AG25" i="10"/>
  <c r="Y25" i="10"/>
  <c r="AB18" i="10"/>
  <c r="Y17" i="10"/>
  <c r="AG9" i="10"/>
  <c r="AB2" i="10"/>
  <c r="V47" i="10"/>
  <c r="V39" i="10"/>
  <c r="V31" i="10"/>
  <c r="AI25" i="10"/>
  <c r="AA25" i="10"/>
  <c r="AC23" i="10"/>
  <c r="AI17" i="10"/>
  <c r="AA17" i="10"/>
  <c r="AC15" i="10"/>
  <c r="AI9" i="10"/>
  <c r="AA9" i="10"/>
  <c r="AC7" i="10"/>
  <c r="AI28" i="10"/>
  <c r="AA28" i="10"/>
  <c r="AC26" i="10"/>
  <c r="AB23" i="10"/>
  <c r="AG22" i="10"/>
  <c r="Y22" i="10"/>
  <c r="AI20" i="10"/>
  <c r="AA20" i="10"/>
  <c r="AI15" i="10"/>
  <c r="AC13" i="10"/>
  <c r="AA7" i="10"/>
  <c r="AC47" i="10"/>
  <c r="Y38" i="10"/>
  <c r="AB31" i="10"/>
  <c r="AD48" i="10"/>
  <c r="AI47" i="10"/>
  <c r="AF6" i="10"/>
  <c r="AC45" i="10"/>
  <c r="AH44" i="10"/>
  <c r="Z44" i="10"/>
  <c r="AG41" i="10"/>
  <c r="Y41" i="10"/>
  <c r="AI39" i="10"/>
  <c r="AA39" i="10"/>
  <c r="AC37" i="10"/>
  <c r="AB34" i="10"/>
  <c r="AG33" i="10"/>
  <c r="Y33" i="10"/>
  <c r="AI31" i="10"/>
  <c r="AA31" i="10"/>
  <c r="V7" i="10"/>
  <c r="AC48" i="10"/>
  <c r="AH47" i="10"/>
  <c r="Z47" i="10"/>
  <c r="AB45" i="10"/>
  <c r="AG44" i="10"/>
  <c r="Y44" i="10"/>
  <c r="AI42" i="10"/>
  <c r="AA42" i="10"/>
  <c r="AC40" i="10"/>
  <c r="AB37" i="10"/>
  <c r="AG36" i="10"/>
  <c r="Y36" i="10"/>
  <c r="AI34" i="10"/>
  <c r="AA34" i="10"/>
  <c r="AC32" i="10"/>
  <c r="AG29" i="10"/>
  <c r="Y29" i="10"/>
  <c r="AG21" i="10"/>
  <c r="Y21" i="10"/>
  <c r="AG13" i="10"/>
  <c r="Y13" i="10"/>
  <c r="AG5" i="10"/>
  <c r="Y5" i="10"/>
  <c r="V48" i="10"/>
  <c r="V40" i="10"/>
  <c r="V32" i="10"/>
  <c r="V26" i="10"/>
  <c r="V10" i="10"/>
  <c r="AF48" i="10"/>
  <c r="X48" i="10"/>
  <c r="AE45" i="10"/>
  <c r="W45" i="10"/>
  <c r="AF40" i="10"/>
  <c r="X40" i="10"/>
  <c r="AE37" i="10"/>
  <c r="W37" i="10"/>
  <c r="AF32" i="10"/>
  <c r="X32" i="10"/>
  <c r="AF18" i="10"/>
  <c r="X18" i="10"/>
  <c r="AH16" i="10"/>
  <c r="Z16" i="10"/>
  <c r="AE15" i="10"/>
  <c r="W15" i="10"/>
  <c r="AF10" i="10"/>
  <c r="X10" i="10"/>
  <c r="AH8" i="10"/>
  <c r="Z8" i="10"/>
  <c r="AE7" i="10"/>
  <c r="W7" i="10"/>
  <c r="AF2" i="10"/>
  <c r="X2" i="10"/>
  <c r="V17" i="10"/>
  <c r="W48" i="10"/>
  <c r="AG17" i="10"/>
  <c r="AI44" i="10"/>
  <c r="AF43" i="10"/>
  <c r="AC42" i="10"/>
  <c r="Z41" i="10"/>
  <c r="W40" i="10"/>
  <c r="AG38" i="10"/>
  <c r="AD37" i="10"/>
  <c r="AA36" i="10"/>
  <c r="X35" i="10"/>
  <c r="AH33" i="10"/>
  <c r="AE32" i="10"/>
  <c r="AF29" i="10"/>
  <c r="AC28" i="10"/>
  <c r="Z27" i="10"/>
  <c r="W26" i="10"/>
  <c r="AG24" i="10"/>
  <c r="AD23" i="10"/>
  <c r="AA22" i="10"/>
  <c r="X21" i="10"/>
  <c r="AH19" i="10"/>
  <c r="Z19" i="10"/>
  <c r="AE18" i="10"/>
  <c r="W18" i="10"/>
  <c r="AG16" i="10"/>
  <c r="Y16" i="10"/>
  <c r="AF13" i="10"/>
  <c r="X13" i="10"/>
  <c r="AH11" i="10"/>
  <c r="Z11" i="10"/>
  <c r="AE10" i="10"/>
  <c r="W10" i="10"/>
  <c r="AG8" i="10"/>
  <c r="Y8" i="10"/>
  <c r="AF5" i="10"/>
  <c r="X5" i="10"/>
  <c r="AH3" i="10"/>
  <c r="Z3" i="10"/>
  <c r="AE2" i="10"/>
  <c r="W2" i="10"/>
  <c r="V38" i="10"/>
  <c r="V24" i="10"/>
  <c r="V16" i="10"/>
  <c r="V8" i="10"/>
  <c r="AE43" i="10"/>
  <c r="W43" i="10"/>
  <c r="AD40" i="10"/>
  <c r="AF38" i="10"/>
  <c r="X38" i="10"/>
  <c r="AH36" i="10"/>
  <c r="Z36" i="10"/>
  <c r="AE35" i="10"/>
  <c r="W35" i="10"/>
  <c r="AD32" i="10"/>
  <c r="AE29" i="10"/>
  <c r="W29" i="10"/>
  <c r="AD26" i="10"/>
  <c r="AF24" i="10"/>
  <c r="X24" i="10"/>
  <c r="AH22" i="10"/>
  <c r="Z22" i="10"/>
  <c r="AE21" i="10"/>
  <c r="W21" i="10"/>
  <c r="AD18" i="10"/>
  <c r="AF16" i="10"/>
  <c r="X16" i="10"/>
  <c r="AH14" i="10"/>
  <c r="Z14" i="10"/>
  <c r="AE13" i="10"/>
  <c r="W13" i="10"/>
  <c r="AD10" i="10"/>
  <c r="AF8" i="10"/>
  <c r="X8" i="10"/>
  <c r="AH6" i="10"/>
  <c r="Z6" i="10"/>
  <c r="AE5" i="10"/>
  <c r="W5" i="10"/>
  <c r="AD2" i="10"/>
  <c r="V45" i="10"/>
  <c r="V37" i="10"/>
  <c r="V23" i="10"/>
  <c r="V15" i="10"/>
  <c r="AD43" i="10"/>
  <c r="AF41" i="10"/>
  <c r="X41" i="10"/>
  <c r="AH39" i="10"/>
  <c r="Z39" i="10"/>
  <c r="AE38" i="10"/>
  <c r="W38" i="10"/>
  <c r="AD35" i="10"/>
  <c r="AF33" i="10"/>
  <c r="X33" i="10"/>
  <c r="AH31" i="10"/>
  <c r="Z31" i="10"/>
  <c r="AD29" i="10"/>
  <c r="AF27" i="10"/>
  <c r="X27" i="10"/>
  <c r="AH25" i="10"/>
  <c r="Z25" i="10"/>
  <c r="AE24" i="10"/>
  <c r="W24" i="10"/>
  <c r="AD21" i="10"/>
  <c r="V22" i="10"/>
  <c r="V6" i="10"/>
  <c r="AF44" i="10"/>
  <c r="X44" i="10"/>
  <c r="AH42" i="10"/>
  <c r="Z42" i="10"/>
  <c r="AE41" i="10"/>
  <c r="W41" i="10"/>
  <c r="AF36" i="10"/>
  <c r="X36" i="10"/>
  <c r="AH34" i="10"/>
  <c r="Z34" i="10"/>
  <c r="AE33" i="10"/>
  <c r="W33" i="10"/>
  <c r="AH28" i="10"/>
  <c r="Z28" i="10"/>
  <c r="AE27" i="10"/>
  <c r="W27" i="10"/>
  <c r="AF22" i="10"/>
  <c r="X22" i="10"/>
  <c r="AH20" i="10"/>
  <c r="Z20" i="10"/>
  <c r="AE19" i="10"/>
  <c r="AF14" i="10"/>
  <c r="Z12" i="10"/>
  <c r="W11" i="10"/>
  <c r="AD8" i="10"/>
  <c r="X6" i="10"/>
  <c r="AH4" i="10"/>
  <c r="AE3" i="10"/>
  <c r="W3" i="10"/>
  <c r="V43" i="10"/>
  <c r="V35" i="10"/>
  <c r="V29" i="10"/>
  <c r="V21" i="10"/>
  <c r="V13" i="10"/>
  <c r="V5" i="10"/>
  <c r="AF47" i="10"/>
  <c r="X47" i="10"/>
  <c r="AH45" i="10"/>
  <c r="Z45" i="10"/>
  <c r="AE44" i="10"/>
  <c r="W44" i="10"/>
  <c r="AG42" i="10"/>
  <c r="Y42" i="10"/>
  <c r="AI40" i="10"/>
  <c r="AA40" i="10"/>
  <c r="AF39" i="10"/>
  <c r="X39" i="10"/>
  <c r="AH37" i="10"/>
  <c r="Z37" i="10"/>
  <c r="AE36" i="10"/>
  <c r="W36" i="10"/>
  <c r="AG34" i="10"/>
  <c r="Y34" i="10"/>
  <c r="AI32" i="10"/>
  <c r="AA32" i="10"/>
  <c r="AF31" i="10"/>
  <c r="X31" i="10"/>
  <c r="AG28" i="10"/>
  <c r="Y28" i="10"/>
  <c r="AF25" i="10"/>
  <c r="X25" i="10"/>
  <c r="AH23" i="10"/>
  <c r="Z23" i="10"/>
  <c r="AE22" i="10"/>
  <c r="W22" i="10"/>
  <c r="AG20" i="10"/>
  <c r="Y20" i="10"/>
  <c r="AD19" i="10"/>
  <c r="AI18" i="10"/>
  <c r="AA18" i="10"/>
  <c r="AF17" i="10"/>
  <c r="X17" i="10"/>
  <c r="AC16" i="10"/>
  <c r="AH15" i="10"/>
  <c r="Z15" i="10"/>
  <c r="AE14" i="10"/>
  <c r="W14" i="10"/>
  <c r="AB13" i="10"/>
  <c r="AG12" i="10"/>
  <c r="Y12" i="10"/>
  <c r="AD11" i="10"/>
  <c r="AI10" i="10"/>
  <c r="AA10" i="10"/>
  <c r="AF9" i="10"/>
  <c r="X9" i="10"/>
  <c r="AC8" i="10"/>
  <c r="AH7" i="10"/>
  <c r="Z7" i="10"/>
  <c r="AE6" i="10"/>
  <c r="W6" i="10"/>
  <c r="AB5" i="10"/>
  <c r="AG4" i="10"/>
  <c r="Y4" i="10"/>
  <c r="AD3" i="10"/>
  <c r="AI2" i="10"/>
  <c r="AA2" i="10"/>
  <c r="AF46" i="10"/>
  <c r="V2" i="10"/>
  <c r="V42" i="10"/>
  <c r="V34" i="10"/>
  <c r="V28" i="10"/>
  <c r="V20" i="10"/>
  <c r="V12" i="10"/>
  <c r="V4" i="10"/>
  <c r="AH48" i="10"/>
  <c r="Z48" i="10"/>
  <c r="AE47" i="10"/>
  <c r="W47" i="10"/>
  <c r="AG45" i="10"/>
  <c r="Y45" i="10"/>
  <c r="AI43" i="10"/>
  <c r="AA43" i="10"/>
  <c r="AF42" i="10"/>
  <c r="X42" i="10"/>
  <c r="AH40" i="10"/>
  <c r="Z40" i="10"/>
  <c r="AE39" i="10"/>
  <c r="W39" i="10"/>
  <c r="AG37" i="10"/>
  <c r="Y37" i="10"/>
  <c r="AI35" i="10"/>
  <c r="AA35" i="10"/>
  <c r="AF34" i="10"/>
  <c r="X34" i="10"/>
  <c r="AH32" i="10"/>
  <c r="Z32" i="10"/>
  <c r="AE31" i="10"/>
  <c r="W31" i="10"/>
  <c r="AF28" i="10"/>
  <c r="X28" i="10"/>
  <c r="AH26" i="10"/>
  <c r="Z26" i="10"/>
  <c r="AE25" i="10"/>
  <c r="W25" i="10"/>
  <c r="AG23" i="10"/>
  <c r="Y23" i="10"/>
  <c r="AF20" i="10"/>
  <c r="X20" i="10"/>
  <c r="AC19" i="10"/>
  <c r="AH18" i="10"/>
  <c r="Z18" i="10"/>
  <c r="AE17" i="10"/>
  <c r="W17" i="10"/>
  <c r="AB16" i="10"/>
  <c r="AG15" i="10"/>
  <c r="Y15" i="10"/>
  <c r="AD14" i="10"/>
  <c r="AI13" i="10"/>
  <c r="AA13" i="10"/>
  <c r="AF12" i="10"/>
  <c r="X12" i="10"/>
  <c r="AC11" i="10"/>
  <c r="AH10" i="10"/>
  <c r="Z10" i="10"/>
  <c r="AE9" i="10"/>
  <c r="W9" i="10"/>
  <c r="AB8" i="10"/>
  <c r="AG7" i="10"/>
  <c r="Y7" i="10"/>
  <c r="AD6" i="10"/>
  <c r="AI5" i="10"/>
  <c r="AA5" i="10"/>
  <c r="AF4" i="10"/>
  <c r="X4" i="10"/>
  <c r="AC3" i="10"/>
  <c r="AH2" i="10"/>
  <c r="Z2" i="10"/>
  <c r="Z46" i="10"/>
  <c r="V41" i="10"/>
  <c r="V33" i="10"/>
  <c r="V27" i="10"/>
  <c r="V19" i="10"/>
  <c r="V11" i="10"/>
  <c r="V3" i="10"/>
  <c r="AD47" i="10"/>
  <c r="AA47" i="10"/>
  <c r="AF45" i="10"/>
  <c r="X45" i="10"/>
  <c r="AC44" i="10"/>
  <c r="AH43" i="10"/>
  <c r="Z43" i="10"/>
  <c r="AE42" i="10"/>
  <c r="W42" i="10"/>
  <c r="AG40" i="10"/>
  <c r="Y40" i="10"/>
  <c r="AD39" i="10"/>
  <c r="AI38" i="10"/>
  <c r="AA38" i="10"/>
  <c r="AF37" i="10"/>
  <c r="X37" i="10"/>
  <c r="AC36" i="10"/>
  <c r="AH35" i="10"/>
  <c r="Z35" i="10"/>
  <c r="AE34" i="10"/>
  <c r="W34" i="10"/>
  <c r="AG32" i="10"/>
  <c r="Y32" i="10"/>
  <c r="AD31" i="10"/>
  <c r="AH29" i="10"/>
  <c r="Z29" i="10"/>
  <c r="AE28" i="10"/>
  <c r="W28" i="10"/>
  <c r="AB27" i="10"/>
  <c r="AG26" i="10"/>
  <c r="Y26" i="10"/>
  <c r="AD25" i="10"/>
  <c r="AI24" i="10"/>
  <c r="AA24" i="10"/>
  <c r="AF23" i="10"/>
  <c r="X23" i="10"/>
  <c r="AC22" i="10"/>
  <c r="AH21" i="10"/>
  <c r="Z21" i="10"/>
  <c r="AE20" i="10"/>
  <c r="W20" i="10"/>
  <c r="AG18" i="10"/>
  <c r="Y18" i="10"/>
  <c r="AF15" i="10"/>
  <c r="X15" i="10"/>
  <c r="AH13" i="10"/>
  <c r="Z13" i="10"/>
  <c r="AE12" i="10"/>
  <c r="W12" i="10"/>
  <c r="AG10" i="10"/>
  <c r="Y10" i="10"/>
  <c r="AF7" i="10"/>
  <c r="X7" i="10"/>
  <c r="AH5" i="10"/>
  <c r="Z5" i="10"/>
  <c r="AE4" i="10"/>
  <c r="W4" i="10"/>
  <c r="AG2" i="10"/>
  <c r="Y2" i="10"/>
  <c r="AG46" i="10"/>
  <c r="AC43" i="10"/>
  <c r="AB40" i="10"/>
  <c r="AD38" i="10"/>
  <c r="AC35" i="10"/>
  <c r="AB32" i="10"/>
  <c r="AC29" i="10"/>
  <c r="AB26" i="10"/>
  <c r="AD24" i="10"/>
  <c r="AI23" i="10"/>
  <c r="AA23" i="10"/>
  <c r="AC21" i="10"/>
  <c r="AB19" i="10"/>
  <c r="AD17" i="10"/>
  <c r="AI16" i="10"/>
  <c r="AA16" i="10"/>
  <c r="AC14" i="10"/>
  <c r="AB11" i="10"/>
  <c r="AD9" i="10"/>
  <c r="AI8" i="10"/>
  <c r="AA8" i="10"/>
  <c r="AC6" i="10"/>
  <c r="AB3" i="10"/>
  <c r="AD45" i="10"/>
  <c r="AA44" i="10"/>
  <c r="X43" i="10"/>
  <c r="AH41" i="10"/>
  <c r="AE40" i="10"/>
  <c r="AB39" i="10"/>
  <c r="AI36" i="10"/>
  <c r="AF35" i="10"/>
  <c r="AC34" i="10"/>
  <c r="Z33" i="10"/>
  <c r="W32" i="10"/>
  <c r="X29" i="10"/>
  <c r="AH27" i="10"/>
  <c r="AE26" i="10"/>
  <c r="AB25" i="10"/>
  <c r="Y24" i="10"/>
  <c r="AI22" i="10"/>
  <c r="AF21" i="10"/>
  <c r="AC20" i="10"/>
  <c r="W19" i="10"/>
  <c r="AD16" i="10"/>
  <c r="AA15" i="10"/>
  <c r="X14" i="10"/>
  <c r="AH12" i="10"/>
  <c r="AE11" i="10"/>
  <c r="AB10" i="10"/>
  <c r="Y9" i="10"/>
  <c r="AI7" i="10"/>
  <c r="AC5" i="10"/>
  <c r="AB43" i="10"/>
  <c r="AD41" i="10"/>
  <c r="AC38" i="10"/>
  <c r="AB35" i="10"/>
  <c r="AD33" i="10"/>
  <c r="AB29" i="10"/>
  <c r="AD27" i="10"/>
  <c r="AI26" i="10"/>
  <c r="AA26" i="10"/>
  <c r="AC24" i="10"/>
  <c r="AB21" i="10"/>
  <c r="AI19" i="10"/>
  <c r="AA19" i="10"/>
  <c r="AC17" i="10"/>
  <c r="AB14" i="10"/>
  <c r="AD12" i="10"/>
  <c r="AI11" i="10"/>
  <c r="AA11" i="10"/>
  <c r="AC9" i="10"/>
  <c r="AB6" i="10"/>
  <c r="AD4" i="10"/>
  <c r="AI3" i="10"/>
  <c r="AA3" i="10"/>
  <c r="AD44" i="10"/>
  <c r="AC41" i="10"/>
  <c r="AB38" i="10"/>
  <c r="AD36" i="10"/>
  <c r="AC33" i="10"/>
  <c r="AI29" i="10"/>
  <c r="AA29" i="10"/>
  <c r="AC27" i="10"/>
  <c r="AB24" i="10"/>
  <c r="AD22" i="10"/>
  <c r="AI21" i="10"/>
  <c r="AA21" i="10"/>
  <c r="AB17" i="10"/>
  <c r="AD15" i="10"/>
  <c r="AI14" i="10"/>
  <c r="AA14" i="10"/>
  <c r="AC12" i="10"/>
  <c r="AB9" i="10"/>
  <c r="AD7" i="10"/>
  <c r="AI6" i="10"/>
  <c r="AA6" i="10"/>
  <c r="AC4" i="10"/>
  <c r="AB47" i="10"/>
  <c r="AA46" i="10"/>
  <c r="AB44" i="10"/>
  <c r="AD42" i="10"/>
  <c r="AI41" i="10"/>
  <c r="AA41" i="10"/>
  <c r="AC39" i="10"/>
  <c r="AH38" i="10"/>
  <c r="Z38" i="10"/>
  <c r="AB36" i="10"/>
  <c r="AD34" i="10"/>
  <c r="AI33" i="10"/>
  <c r="AA33" i="10"/>
  <c r="AC31" i="10"/>
  <c r="AD28" i="10"/>
  <c r="AI27" i="10"/>
  <c r="AA27" i="10"/>
  <c r="AF26" i="10"/>
  <c r="X26" i="10"/>
  <c r="AC25" i="10"/>
  <c r="AH24" i="10"/>
  <c r="Z24" i="10"/>
  <c r="AE23" i="10"/>
  <c r="W23" i="10"/>
  <c r="AB22" i="10"/>
  <c r="AD20" i="10"/>
  <c r="AF19" i="10"/>
  <c r="X19" i="10"/>
  <c r="AC18" i="10"/>
  <c r="AH17" i="10"/>
  <c r="Z17" i="10"/>
  <c r="AE16" i="10"/>
  <c r="W16" i="10"/>
  <c r="AB15" i="10"/>
  <c r="AG14" i="10"/>
  <c r="Y14" i="10"/>
  <c r="AD13" i="10"/>
  <c r="AI12" i="10"/>
  <c r="AA12" i="10"/>
  <c r="AF11" i="10"/>
  <c r="X11" i="10"/>
  <c r="AC10" i="10"/>
  <c r="AH9" i="10"/>
  <c r="Z9" i="10"/>
  <c r="AE8" i="10"/>
  <c r="W8" i="10"/>
  <c r="AB7" i="10"/>
  <c r="AG6" i="10"/>
  <c r="Y6" i="10"/>
  <c r="AD5" i="10"/>
  <c r="AI4" i="10"/>
  <c r="AA4" i="10"/>
  <c r="AF3" i="10"/>
  <c r="X3" i="10"/>
  <c r="AC2" i="10"/>
  <c r="AB43" i="9"/>
  <c r="AD41" i="9"/>
  <c r="V41" i="9"/>
  <c r="V37" i="9"/>
  <c r="AB36" i="9"/>
  <c r="AD33" i="9"/>
  <c r="V33" i="9"/>
  <c r="AI32" i="9"/>
  <c r="AB29" i="9"/>
  <c r="AD26" i="9"/>
  <c r="V26" i="9"/>
  <c r="V22" i="9"/>
  <c r="AB21" i="9"/>
  <c r="V18" i="9"/>
  <c r="AI42" i="9"/>
  <c r="AA42" i="9"/>
  <c r="AG41" i="9"/>
  <c r="Y41" i="9"/>
  <c r="AG37" i="9"/>
  <c r="Y37" i="9"/>
  <c r="AG33" i="9"/>
  <c r="Y33" i="9"/>
  <c r="AG26" i="9"/>
  <c r="Y26" i="9"/>
  <c r="AG22" i="9"/>
  <c r="Y22" i="9"/>
  <c r="AG18" i="9"/>
  <c r="Y18" i="9"/>
  <c r="AG14" i="9"/>
  <c r="Y14" i="9"/>
  <c r="AC12" i="9"/>
  <c r="AA11" i="9"/>
  <c r="AG6" i="9"/>
  <c r="Y6" i="9"/>
  <c r="AC4" i="9"/>
  <c r="AI3" i="9"/>
  <c r="AB16" i="9"/>
  <c r="AD13" i="9"/>
  <c r="V13" i="9"/>
  <c r="AB12" i="9"/>
  <c r="AD5" i="9"/>
  <c r="V5" i="9"/>
  <c r="AB4" i="9"/>
  <c r="AG42" i="9"/>
  <c r="Y42" i="9"/>
  <c r="AG38" i="9"/>
  <c r="Y38" i="9"/>
  <c r="AG34" i="9"/>
  <c r="Y34" i="9"/>
  <c r="AG30" i="9"/>
  <c r="Y30" i="9"/>
  <c r="AG27" i="9"/>
  <c r="Y27" i="9"/>
  <c r="AG23" i="9"/>
  <c r="Y23" i="9"/>
  <c r="AG19" i="9"/>
  <c r="Y19" i="9"/>
  <c r="AG15" i="9"/>
  <c r="Y15" i="9"/>
  <c r="AG11" i="9"/>
  <c r="Y11" i="9"/>
  <c r="AG7" i="9"/>
  <c r="Y7" i="9"/>
  <c r="AG3" i="9"/>
  <c r="Y3" i="9"/>
  <c r="AC41" i="9"/>
  <c r="AA40" i="9"/>
  <c r="AG35" i="9"/>
  <c r="Y35" i="9"/>
  <c r="AC33" i="9"/>
  <c r="AG28" i="9"/>
  <c r="Y28" i="9"/>
  <c r="AC26" i="9"/>
  <c r="AA25" i="9"/>
  <c r="AG20" i="9"/>
  <c r="Y20" i="9"/>
  <c r="AC18" i="9"/>
  <c r="AI17" i="9"/>
  <c r="AG16" i="9"/>
  <c r="Y16" i="9"/>
  <c r="AG12" i="9"/>
  <c r="Y12" i="9"/>
  <c r="AG8" i="9"/>
  <c r="Y8" i="9"/>
  <c r="AG4" i="9"/>
  <c r="Y4" i="9"/>
  <c r="AH43" i="9"/>
  <c r="Z43" i="9"/>
  <c r="AD42" i="9"/>
  <c r="V42" i="9"/>
  <c r="AB41" i="9"/>
  <c r="AH40" i="9"/>
  <c r="Z40" i="9"/>
  <c r="AD38" i="9"/>
  <c r="V38" i="9"/>
  <c r="AB37" i="9"/>
  <c r="AD34" i="9"/>
  <c r="V34" i="9"/>
  <c r="AB33" i="9"/>
  <c r="AD30" i="9"/>
  <c r="V30" i="9"/>
  <c r="AD27" i="9"/>
  <c r="V27" i="9"/>
  <c r="AB26" i="9"/>
  <c r="AD23" i="9"/>
  <c r="V23" i="9"/>
  <c r="AB22" i="9"/>
  <c r="AD19" i="9"/>
  <c r="V19" i="9"/>
  <c r="AB18" i="9"/>
  <c r="AG43" i="9"/>
  <c r="Y43" i="9"/>
  <c r="AC42" i="9"/>
  <c r="AI41" i="9"/>
  <c r="AA41" i="9"/>
  <c r="AG40" i="9"/>
  <c r="Y40" i="9"/>
  <c r="AC38" i="9"/>
  <c r="AI37" i="9"/>
  <c r="AA37" i="9"/>
  <c r="AG36" i="9"/>
  <c r="Y36" i="9"/>
  <c r="AC34" i="9"/>
  <c r="AI33" i="9"/>
  <c r="AA33" i="9"/>
  <c r="AG32" i="9"/>
  <c r="Y32" i="9"/>
  <c r="AC30" i="9"/>
  <c r="AG29" i="9"/>
  <c r="Y29" i="9"/>
  <c r="AC27" i="9"/>
  <c r="AI26" i="9"/>
  <c r="AA26" i="9"/>
  <c r="AG25" i="9"/>
  <c r="Y25" i="9"/>
  <c r="AC23" i="9"/>
  <c r="AI22" i="9"/>
  <c r="AA22" i="9"/>
  <c r="AG21" i="9"/>
  <c r="Y21" i="9"/>
  <c r="AI18" i="9"/>
  <c r="AA18" i="9"/>
  <c r="AG17" i="9"/>
  <c r="Y17" i="9"/>
  <c r="AG13" i="9"/>
  <c r="Y13" i="9"/>
  <c r="AG9" i="9"/>
  <c r="Y9" i="9"/>
  <c r="AG5" i="9"/>
  <c r="Y5" i="9"/>
  <c r="V16" i="9"/>
  <c r="AB15" i="9"/>
  <c r="AD12" i="9"/>
  <c r="V12" i="9"/>
  <c r="V8" i="9"/>
  <c r="AB7" i="9"/>
  <c r="V4" i="9"/>
  <c r="AI44" i="9"/>
  <c r="AI11" i="9"/>
  <c r="AI25" i="9"/>
  <c r="AI40" i="9"/>
  <c r="AA44" i="9"/>
  <c r="AA3" i="9"/>
  <c r="AA17" i="9"/>
  <c r="AA32" i="9"/>
  <c r="AC43" i="9"/>
  <c r="AE41" i="9"/>
  <c r="W41" i="9"/>
  <c r="AC40" i="9"/>
  <c r="AI39" i="9"/>
  <c r="AA39" i="9"/>
  <c r="AE37" i="9"/>
  <c r="W37" i="9"/>
  <c r="AC36" i="9"/>
  <c r="AI35" i="9"/>
  <c r="AA35" i="9"/>
  <c r="AE33" i="9"/>
  <c r="W33" i="9"/>
  <c r="AC32" i="9"/>
  <c r="AI31" i="9"/>
  <c r="AA31" i="9"/>
  <c r="AC29" i="9"/>
  <c r="AI28" i="9"/>
  <c r="AA28" i="9"/>
  <c r="AE26" i="9"/>
  <c r="W26" i="9"/>
  <c r="AC25" i="9"/>
  <c r="AI24" i="9"/>
  <c r="AA24" i="9"/>
  <c r="AE22" i="9"/>
  <c r="W22" i="9"/>
  <c r="AC21" i="9"/>
  <c r="AI20" i="9"/>
  <c r="AA20" i="9"/>
  <c r="AE18" i="9"/>
  <c r="W18" i="9"/>
  <c r="AC17" i="9"/>
  <c r="AE16" i="9"/>
  <c r="W16" i="9"/>
  <c r="AC15" i="9"/>
  <c r="AI14" i="9"/>
  <c r="AA14" i="9"/>
  <c r="AE8" i="9"/>
  <c r="W8" i="9"/>
  <c r="AC7" i="9"/>
  <c r="AI6" i="9"/>
  <c r="AA6" i="9"/>
  <c r="AH44" i="9"/>
  <c r="AH6" i="9"/>
  <c r="AH20" i="9"/>
  <c r="AH16" i="9"/>
  <c r="Z44" i="9"/>
  <c r="Z14" i="9"/>
  <c r="Z8" i="9"/>
  <c r="Z22" i="9"/>
  <c r="AF42" i="9"/>
  <c r="X42" i="9"/>
  <c r="AH35" i="9"/>
  <c r="Z35" i="9"/>
  <c r="AF34" i="9"/>
  <c r="X34" i="9"/>
  <c r="AH28" i="9"/>
  <c r="Z28" i="9"/>
  <c r="AF27" i="9"/>
  <c r="X27" i="9"/>
  <c r="Z20" i="9"/>
  <c r="AF19" i="9"/>
  <c r="X19" i="9"/>
  <c r="AH14" i="9"/>
  <c r="AF13" i="9"/>
  <c r="X13" i="9"/>
  <c r="Z6" i="9"/>
  <c r="AF5" i="9"/>
  <c r="X5" i="9"/>
  <c r="AE42" i="9"/>
  <c r="W34" i="9"/>
  <c r="AE27" i="9"/>
  <c r="W19" i="9"/>
  <c r="AE13" i="9"/>
  <c r="W5" i="9"/>
  <c r="AF44" i="9"/>
  <c r="AF16" i="9"/>
  <c r="X8" i="9"/>
  <c r="X22" i="9"/>
  <c r="X44" i="9"/>
  <c r="AF39" i="9"/>
  <c r="X39" i="9"/>
  <c r="AH36" i="9"/>
  <c r="Z36" i="9"/>
  <c r="AF35" i="9"/>
  <c r="X35" i="9"/>
  <c r="AH32" i="9"/>
  <c r="Z32" i="9"/>
  <c r="AF31" i="9"/>
  <c r="X31" i="9"/>
  <c r="AH29" i="9"/>
  <c r="Z29" i="9"/>
  <c r="AF28" i="9"/>
  <c r="X28" i="9"/>
  <c r="AH25" i="9"/>
  <c r="Z25" i="9"/>
  <c r="AF24" i="9"/>
  <c r="X24" i="9"/>
  <c r="AH21" i="9"/>
  <c r="Z21" i="9"/>
  <c r="AF20" i="9"/>
  <c r="X20" i="9"/>
  <c r="AH17" i="9"/>
  <c r="Z17" i="9"/>
  <c r="AH15" i="9"/>
  <c r="Z15" i="9"/>
  <c r="AF14" i="9"/>
  <c r="AH11" i="9"/>
  <c r="Z11" i="9"/>
  <c r="AF10" i="9"/>
  <c r="X10" i="9"/>
  <c r="AH3" i="9"/>
  <c r="Z3" i="9"/>
  <c r="AF2" i="9"/>
  <c r="X2" i="9"/>
  <c r="AE44" i="9"/>
  <c r="AE5" i="9"/>
  <c r="AE19" i="9"/>
  <c r="AE34" i="9"/>
  <c r="W13" i="9"/>
  <c r="W27" i="9"/>
  <c r="W42" i="9"/>
  <c r="W44" i="9"/>
  <c r="AE39" i="9"/>
  <c r="W39" i="9"/>
  <c r="AE35" i="9"/>
  <c r="W35" i="9"/>
  <c r="AE31" i="9"/>
  <c r="W31" i="9"/>
  <c r="AE28" i="9"/>
  <c r="W28" i="9"/>
  <c r="AE24" i="9"/>
  <c r="W24" i="9"/>
  <c r="AE20" i="9"/>
  <c r="W20" i="9"/>
  <c r="AC19" i="9"/>
  <c r="AI16" i="9"/>
  <c r="AA16" i="9"/>
  <c r="AE14" i="9"/>
  <c r="W14" i="9"/>
  <c r="AC13" i="9"/>
  <c r="AI12" i="9"/>
  <c r="AA12" i="9"/>
  <c r="AE10" i="9"/>
  <c r="W10" i="9"/>
  <c r="AC9" i="9"/>
  <c r="AI8" i="9"/>
  <c r="AA8" i="9"/>
  <c r="AE6" i="9"/>
  <c r="W6" i="9"/>
  <c r="AC5" i="9"/>
  <c r="AI4" i="9"/>
  <c r="AA4" i="9"/>
  <c r="AE2" i="9"/>
  <c r="W2" i="9"/>
  <c r="AD44" i="9"/>
  <c r="AD10" i="9"/>
  <c r="AD24" i="9"/>
  <c r="AD4" i="9"/>
  <c r="AD18" i="9"/>
  <c r="V9" i="9"/>
  <c r="V44" i="9"/>
  <c r="V11" i="9"/>
  <c r="V17" i="9"/>
  <c r="V25" i="9"/>
  <c r="V32" i="9"/>
  <c r="V40" i="9"/>
  <c r="AF43" i="9"/>
  <c r="X43" i="9"/>
  <c r="AF40" i="9"/>
  <c r="X40" i="9"/>
  <c r="AD39" i="9"/>
  <c r="V39" i="9"/>
  <c r="AB38" i="9"/>
  <c r="AH37" i="9"/>
  <c r="Z37" i="9"/>
  <c r="V35" i="9"/>
  <c r="AF32" i="9"/>
  <c r="X32" i="9"/>
  <c r="AD31" i="9"/>
  <c r="V31" i="9"/>
  <c r="AB30" i="9"/>
  <c r="V28" i="9"/>
  <c r="AF25" i="9"/>
  <c r="X25" i="9"/>
  <c r="V24" i="9"/>
  <c r="AB23" i="9"/>
  <c r="AH22" i="9"/>
  <c r="V20" i="9"/>
  <c r="AF17" i="9"/>
  <c r="X17" i="9"/>
  <c r="Z16" i="9"/>
  <c r="V14" i="9"/>
  <c r="AF11" i="9"/>
  <c r="X11" i="9"/>
  <c r="V10" i="9"/>
  <c r="AB9" i="9"/>
  <c r="AH8" i="9"/>
  <c r="V6" i="9"/>
  <c r="AF3" i="9"/>
  <c r="X3" i="9"/>
  <c r="AD2" i="9"/>
  <c r="AE43" i="9"/>
  <c r="W43" i="9"/>
  <c r="AE40" i="9"/>
  <c r="W40" i="9"/>
  <c r="AC39" i="9"/>
  <c r="AI38" i="9"/>
  <c r="AA38" i="9"/>
  <c r="AE36" i="9"/>
  <c r="W36" i="9"/>
  <c r="AC35" i="9"/>
  <c r="AI34" i="9"/>
  <c r="AA34" i="9"/>
  <c r="AE32" i="9"/>
  <c r="W32" i="9"/>
  <c r="AC31" i="9"/>
  <c r="AI30" i="9"/>
  <c r="AA30" i="9"/>
  <c r="AE29" i="9"/>
  <c r="W29" i="9"/>
  <c r="AC28" i="9"/>
  <c r="AI27" i="9"/>
  <c r="AA27" i="9"/>
  <c r="AE25" i="9"/>
  <c r="W25" i="9"/>
  <c r="AC24" i="9"/>
  <c r="AI23" i="9"/>
  <c r="AA23" i="9"/>
  <c r="AE21" i="9"/>
  <c r="W21" i="9"/>
  <c r="AC20" i="9"/>
  <c r="AI19" i="9"/>
  <c r="AA19" i="9"/>
  <c r="AE17" i="9"/>
  <c r="W17" i="9"/>
  <c r="AE15" i="9"/>
  <c r="W15" i="9"/>
  <c r="AC14" i="9"/>
  <c r="AI13" i="9"/>
  <c r="AA13" i="9"/>
  <c r="AE11" i="9"/>
  <c r="W11" i="9"/>
  <c r="AC10" i="9"/>
  <c r="AI9" i="9"/>
  <c r="AA9" i="9"/>
  <c r="AE7" i="9"/>
  <c r="W7" i="9"/>
  <c r="AC6" i="9"/>
  <c r="AI5" i="9"/>
  <c r="AA5" i="9"/>
  <c r="AE3" i="9"/>
  <c r="W3" i="9"/>
  <c r="AC2" i="9"/>
  <c r="AB44" i="9"/>
  <c r="AB14" i="9"/>
  <c r="AD43" i="9"/>
  <c r="V43" i="9"/>
  <c r="AH38" i="9"/>
  <c r="Z38" i="9"/>
  <c r="AF37" i="9"/>
  <c r="X37" i="9"/>
  <c r="AD36" i="9"/>
  <c r="V36" i="9"/>
  <c r="AB35" i="9"/>
  <c r="AH30" i="9"/>
  <c r="Z30" i="9"/>
  <c r="AD29" i="9"/>
  <c r="V29" i="9"/>
  <c r="AB28" i="9"/>
  <c r="AH23" i="9"/>
  <c r="Z23" i="9"/>
  <c r="AF22" i="9"/>
  <c r="AD21" i="9"/>
  <c r="V21" i="9"/>
  <c r="AB20" i="9"/>
  <c r="X16" i="9"/>
  <c r="AD15" i="9"/>
  <c r="V15" i="9"/>
  <c r="AH9" i="9"/>
  <c r="Z9" i="9"/>
  <c r="AF8" i="9"/>
  <c r="AD7" i="9"/>
  <c r="V7" i="9"/>
  <c r="AB6" i="9"/>
  <c r="AB42" i="9"/>
  <c r="AH41" i="9"/>
  <c r="Z41" i="9"/>
  <c r="AF36" i="9"/>
  <c r="X36" i="9"/>
  <c r="AD35" i="9"/>
  <c r="AB34" i="9"/>
  <c r="AH33" i="9"/>
  <c r="Z33" i="9"/>
  <c r="AF29" i="9"/>
  <c r="X29" i="9"/>
  <c r="AD28" i="9"/>
  <c r="AB27" i="9"/>
  <c r="AH26" i="9"/>
  <c r="Z26" i="9"/>
  <c r="AF21" i="9"/>
  <c r="X21" i="9"/>
  <c r="AD20" i="9"/>
  <c r="AB19" i="9"/>
  <c r="AH18" i="9"/>
  <c r="Z18" i="9"/>
  <c r="AF15" i="9"/>
  <c r="X15" i="9"/>
  <c r="AD14" i="9"/>
  <c r="AB13" i="9"/>
  <c r="AH12" i="9"/>
  <c r="Z12" i="9"/>
  <c r="AF7" i="9"/>
  <c r="X7" i="9"/>
  <c r="AD6" i="9"/>
  <c r="AB5" i="9"/>
  <c r="AH4" i="9"/>
  <c r="Z4" i="9"/>
  <c r="V2" i="9"/>
  <c r="AH42" i="9"/>
  <c r="Z42" i="9"/>
  <c r="AF41" i="9"/>
  <c r="X41" i="9"/>
  <c r="AD40" i="9"/>
  <c r="AB39" i="9"/>
  <c r="AH34" i="9"/>
  <c r="Z34" i="9"/>
  <c r="AF33" i="9"/>
  <c r="X33" i="9"/>
  <c r="AD32" i="9"/>
  <c r="AB31" i="9"/>
  <c r="AH27" i="9"/>
  <c r="Z27" i="9"/>
  <c r="AF26" i="9"/>
  <c r="X26" i="9"/>
  <c r="AD25" i="9"/>
  <c r="AB24" i="9"/>
  <c r="AH19" i="9"/>
  <c r="Z19" i="9"/>
  <c r="AF18" i="9"/>
  <c r="X18" i="9"/>
  <c r="AD17" i="9"/>
  <c r="AH13" i="9"/>
  <c r="Z13" i="9"/>
  <c r="AF12" i="9"/>
  <c r="X12" i="9"/>
  <c r="AD11" i="9"/>
  <c r="AB10" i="9"/>
  <c r="AH5" i="9"/>
  <c r="Z5" i="9"/>
  <c r="AF4" i="9"/>
  <c r="X4" i="9"/>
  <c r="AD3" i="9"/>
  <c r="V3" i="9"/>
  <c r="AB2" i="9"/>
  <c r="AE12" i="9"/>
  <c r="W12" i="9"/>
  <c r="AC11" i="9"/>
  <c r="AI10" i="9"/>
  <c r="AA10" i="9"/>
  <c r="AE4" i="9"/>
  <c r="W4" i="9"/>
  <c r="AC3" i="9"/>
  <c r="AI2" i="9"/>
  <c r="AA2" i="9"/>
  <c r="AB40" i="9"/>
  <c r="AH39" i="9"/>
  <c r="Z39" i="9"/>
  <c r="AF38" i="9"/>
  <c r="X38" i="9"/>
  <c r="AD37" i="9"/>
  <c r="AB32" i="9"/>
  <c r="AH31" i="9"/>
  <c r="Z31" i="9"/>
  <c r="AF30" i="9"/>
  <c r="X30" i="9"/>
  <c r="AB25" i="9"/>
  <c r="AH24" i="9"/>
  <c r="Z24" i="9"/>
  <c r="AF23" i="9"/>
  <c r="X23" i="9"/>
  <c r="AD22" i="9"/>
  <c r="AB17" i="9"/>
  <c r="AD16" i="9"/>
  <c r="AB11" i="9"/>
  <c r="AH10" i="9"/>
  <c r="Z10" i="9"/>
  <c r="AF9" i="9"/>
  <c r="X9" i="9"/>
  <c r="AD8" i="9"/>
  <c r="AB3" i="9"/>
  <c r="AH2" i="9"/>
  <c r="Z2" i="9"/>
  <c r="AI43" i="9"/>
  <c r="AA43" i="9"/>
  <c r="AG39" i="9"/>
  <c r="Y39" i="9"/>
  <c r="AE38" i="9"/>
  <c r="W38" i="9"/>
  <c r="AC37" i="9"/>
  <c r="AI36" i="9"/>
  <c r="AA36" i="9"/>
  <c r="AG31" i="9"/>
  <c r="Y31" i="9"/>
  <c r="AE30" i="9"/>
  <c r="W30" i="9"/>
  <c r="AI29" i="9"/>
  <c r="AA29" i="9"/>
  <c r="AG24" i="9"/>
  <c r="Y24" i="9"/>
  <c r="AE23" i="9"/>
  <c r="W23" i="9"/>
  <c r="AC22" i="9"/>
  <c r="AI21" i="9"/>
  <c r="AA21" i="9"/>
  <c r="AC16" i="9"/>
  <c r="AI15" i="9"/>
  <c r="AA15" i="9"/>
  <c r="AG10" i="9"/>
  <c r="Y10" i="9"/>
  <c r="AE9" i="9"/>
  <c r="W9" i="9"/>
  <c r="AC8" i="9"/>
  <c r="AI7" i="9"/>
  <c r="AA7" i="9"/>
  <c r="AG2" i="9"/>
  <c r="Y2" i="9"/>
  <c r="X14" i="9"/>
  <c r="AD9" i="9"/>
  <c r="AB8" i="9"/>
  <c r="AH7" i="9"/>
  <c r="Z7" i="9"/>
  <c r="AF6" i="9"/>
  <c r="X6" i="9"/>
  <c r="AF26" i="8"/>
  <c r="AH30" i="8"/>
  <c r="Z43" i="8"/>
  <c r="AB31" i="8"/>
  <c r="Z30" i="8"/>
  <c r="AB27" i="8"/>
  <c r="AH26" i="8"/>
  <c r="Z26" i="8"/>
  <c r="AB23" i="8"/>
  <c r="AH22" i="8"/>
  <c r="Z22" i="8"/>
  <c r="AB19" i="8"/>
  <c r="AH18" i="8"/>
  <c r="Z18" i="8"/>
  <c r="AB15" i="8"/>
  <c r="AH14" i="8"/>
  <c r="Z14" i="8"/>
  <c r="AB11" i="8"/>
  <c r="AH10" i="8"/>
  <c r="Z10" i="8"/>
  <c r="AB7" i="8"/>
  <c r="AH6" i="8"/>
  <c r="Z6" i="8"/>
  <c r="AB3" i="8"/>
  <c r="AH2" i="8"/>
  <c r="Z2" i="8"/>
  <c r="AI20" i="8"/>
  <c r="AG30" i="8"/>
  <c r="AG26" i="8"/>
  <c r="AB40" i="8"/>
  <c r="AH43" i="8"/>
  <c r="AB41" i="8"/>
  <c r="AH40" i="8"/>
  <c r="Z40" i="8"/>
  <c r="AB37" i="8"/>
  <c r="AH36" i="8"/>
  <c r="Z36" i="8"/>
  <c r="AB33" i="8"/>
  <c r="AH32" i="8"/>
  <c r="Z32" i="8"/>
  <c r="AH16" i="8"/>
  <c r="AC42" i="8"/>
  <c r="AI41" i="8"/>
  <c r="AA41" i="8"/>
  <c r="AC38" i="8"/>
  <c r="AI37" i="8"/>
  <c r="AA37" i="8"/>
  <c r="Y36" i="8"/>
  <c r="AI33" i="8"/>
  <c r="AA33" i="8"/>
  <c r="AG32" i="8"/>
  <c r="AB42" i="8"/>
  <c r="AH41" i="8"/>
  <c r="Z41" i="8"/>
  <c r="AB38" i="8"/>
  <c r="AH37" i="8"/>
  <c r="Z37" i="8"/>
  <c r="AB34" i="8"/>
  <c r="AH33" i="8"/>
  <c r="Z33" i="8"/>
  <c r="Z29" i="8"/>
  <c r="AH25" i="8"/>
  <c r="AA38" i="8"/>
  <c r="AI30" i="8"/>
  <c r="AA30" i="8"/>
  <c r="Y29" i="8"/>
  <c r="AI26" i="8"/>
  <c r="AA26" i="8"/>
  <c r="AG25" i="8"/>
  <c r="AI22" i="8"/>
  <c r="AA22" i="8"/>
  <c r="AG21" i="8"/>
  <c r="AI18" i="8"/>
  <c r="AA18" i="8"/>
  <c r="AI14" i="8"/>
  <c r="AA14" i="8"/>
  <c r="AI10" i="8"/>
  <c r="AA10" i="8"/>
  <c r="AI6" i="8"/>
  <c r="AA6" i="8"/>
  <c r="AI2" i="8"/>
  <c r="AA2" i="8"/>
  <c r="AD42" i="8"/>
  <c r="V42" i="8"/>
  <c r="AF39" i="8"/>
  <c r="X39" i="8"/>
  <c r="AD38" i="8"/>
  <c r="V38" i="8"/>
  <c r="AD34" i="8"/>
  <c r="V34" i="8"/>
  <c r="AD31" i="8"/>
  <c r="V31" i="8"/>
  <c r="AD27" i="8"/>
  <c r="W39" i="8"/>
  <c r="AC34" i="8"/>
  <c r="AC31" i="8"/>
  <c r="AE28" i="8"/>
  <c r="W28" i="8"/>
  <c r="AC27" i="8"/>
  <c r="AE24" i="8"/>
  <c r="W24" i="8"/>
  <c r="AC23" i="8"/>
  <c r="AE20" i="8"/>
  <c r="W20" i="8"/>
  <c r="AC19" i="8"/>
  <c r="AE16" i="8"/>
  <c r="W16" i="8"/>
  <c r="AC15" i="8"/>
  <c r="AE12" i="8"/>
  <c r="W12" i="8"/>
  <c r="AC11" i="8"/>
  <c r="AE8" i="8"/>
  <c r="W8" i="8"/>
  <c r="AC7" i="8"/>
  <c r="AC3" i="8"/>
  <c r="AF43" i="8"/>
  <c r="AD35" i="8"/>
  <c r="AF32" i="8"/>
  <c r="X32" i="8"/>
  <c r="AD28" i="8"/>
  <c r="V28" i="8"/>
  <c r="X25" i="8"/>
  <c r="AD24" i="8"/>
  <c r="V24" i="8"/>
  <c r="AD20" i="8"/>
  <c r="V20" i="8"/>
  <c r="AF17" i="8"/>
  <c r="AD16" i="8"/>
  <c r="V16" i="8"/>
  <c r="AD12" i="8"/>
  <c r="V12" i="8"/>
  <c r="AD8" i="8"/>
  <c r="V8" i="8"/>
  <c r="AE43" i="8"/>
  <c r="W43" i="8"/>
  <c r="AC35" i="8"/>
  <c r="W32" i="8"/>
  <c r="AC28" i="8"/>
  <c r="W25" i="8"/>
  <c r="AC24" i="8"/>
  <c r="AC16" i="8"/>
  <c r="AC8" i="8"/>
  <c r="AB18" i="8"/>
  <c r="AH42" i="8"/>
  <c r="Z42" i="8"/>
  <c r="X41" i="8"/>
  <c r="V40" i="8"/>
  <c r="AH38" i="8"/>
  <c r="Z38" i="8"/>
  <c r="AF37" i="8"/>
  <c r="AH34" i="8"/>
  <c r="Z34" i="8"/>
  <c r="AF30" i="8"/>
  <c r="AH23" i="8"/>
  <c r="Z23" i="8"/>
  <c r="AC43" i="8"/>
  <c r="AC40" i="8"/>
  <c r="AE37" i="8"/>
  <c r="W37" i="8"/>
  <c r="AC36" i="8"/>
  <c r="AG34" i="8"/>
  <c r="Y34" i="8"/>
  <c r="AC32" i="8"/>
  <c r="W30" i="8"/>
  <c r="AA28" i="8"/>
  <c r="AA24" i="8"/>
  <c r="V41" i="8"/>
  <c r="V33" i="8"/>
  <c r="Z28" i="8"/>
  <c r="V26" i="8"/>
  <c r="Z24" i="8"/>
  <c r="AD22" i="8"/>
  <c r="AH20" i="8"/>
  <c r="V18" i="8"/>
  <c r="V10" i="8"/>
  <c r="AI43" i="8"/>
  <c r="AA43" i="8"/>
  <c r="AE42" i="8"/>
  <c r="W42" i="8"/>
  <c r="AC41" i="8"/>
  <c r="AI40" i="8"/>
  <c r="AA40" i="8"/>
  <c r="AG39" i="8"/>
  <c r="AE38" i="8"/>
  <c r="W38" i="8"/>
  <c r="AC37" i="8"/>
  <c r="AI36" i="8"/>
  <c r="AA36" i="8"/>
  <c r="AE34" i="8"/>
  <c r="W34" i="8"/>
  <c r="AC33" i="8"/>
  <c r="AI32" i="8"/>
  <c r="AA32" i="8"/>
  <c r="AE31" i="8"/>
  <c r="W31" i="8"/>
  <c r="AC30" i="8"/>
  <c r="AC26" i="8"/>
  <c r="Y20" i="8"/>
  <c r="AC18" i="8"/>
  <c r="AH44" i="8"/>
  <c r="AH7" i="8"/>
  <c r="Z44" i="8"/>
  <c r="Z15" i="8"/>
  <c r="AB43" i="8"/>
  <c r="AF42" i="8"/>
  <c r="X42" i="8"/>
  <c r="AD41" i="8"/>
  <c r="AH39" i="8"/>
  <c r="Z39" i="8"/>
  <c r="AF38" i="8"/>
  <c r="X38" i="8"/>
  <c r="AD37" i="8"/>
  <c r="V37" i="8"/>
  <c r="AB36" i="8"/>
  <c r="AH35" i="8"/>
  <c r="Z35" i="8"/>
  <c r="AF34" i="8"/>
  <c r="AD33" i="8"/>
  <c r="AB32" i="8"/>
  <c r="AF31" i="8"/>
  <c r="X31" i="8"/>
  <c r="AB30" i="8"/>
  <c r="AH29" i="8"/>
  <c r="AF28" i="8"/>
  <c r="X28" i="8"/>
  <c r="AB26" i="8"/>
  <c r="Z25" i="8"/>
  <c r="AF24" i="8"/>
  <c r="X24" i="8"/>
  <c r="AD23" i="8"/>
  <c r="V23" i="8"/>
  <c r="AB22" i="8"/>
  <c r="Z21" i="8"/>
  <c r="AF20" i="8"/>
  <c r="AD19" i="8"/>
  <c r="AH17" i="8"/>
  <c r="Z17" i="8"/>
  <c r="V15" i="8"/>
  <c r="AH13" i="8"/>
  <c r="Z13" i="8"/>
  <c r="X12" i="8"/>
  <c r="AD11" i="8"/>
  <c r="AB10" i="8"/>
  <c r="AH9" i="8"/>
  <c r="Z9" i="8"/>
  <c r="V7" i="8"/>
  <c r="AB6" i="8"/>
  <c r="AH5" i="8"/>
  <c r="Z5" i="8"/>
  <c r="AF4" i="8"/>
  <c r="X4" i="8"/>
  <c r="AD3" i="8"/>
  <c r="AB2" i="8"/>
  <c r="V3" i="8"/>
  <c r="AI16" i="8"/>
  <c r="AG44" i="8"/>
  <c r="AG7" i="8"/>
  <c r="Y44" i="8"/>
  <c r="Y15" i="8"/>
  <c r="Y2" i="8"/>
  <c r="Y6" i="8"/>
  <c r="Y39" i="8"/>
  <c r="AG35" i="8"/>
  <c r="Y35" i="8"/>
  <c r="AG29" i="8"/>
  <c r="Y25" i="8"/>
  <c r="Y21" i="8"/>
  <c r="AG17" i="8"/>
  <c r="Y17" i="8"/>
  <c r="AG13" i="8"/>
  <c r="Y13" i="8"/>
  <c r="AG9" i="8"/>
  <c r="Y9" i="8"/>
  <c r="AG5" i="8"/>
  <c r="Y5" i="8"/>
  <c r="AE4" i="8"/>
  <c r="W4" i="8"/>
  <c r="V32" i="8"/>
  <c r="X34" i="8"/>
  <c r="AI29" i="8"/>
  <c r="AA23" i="8"/>
  <c r="AF44" i="8"/>
  <c r="AF12" i="8"/>
  <c r="X44" i="8"/>
  <c r="X2" i="8"/>
  <c r="X6" i="8"/>
  <c r="AF35" i="8"/>
  <c r="X35" i="8"/>
  <c r="AF29" i="8"/>
  <c r="X29" i="8"/>
  <c r="AF25" i="8"/>
  <c r="AF21" i="8"/>
  <c r="X21" i="8"/>
  <c r="X17" i="8"/>
  <c r="AF13" i="8"/>
  <c r="X13" i="8"/>
  <c r="AF9" i="8"/>
  <c r="X9" i="8"/>
  <c r="AF5" i="8"/>
  <c r="X5" i="8"/>
  <c r="AD4" i="8"/>
  <c r="V4" i="8"/>
  <c r="V27" i="8"/>
  <c r="AE22" i="8"/>
  <c r="AG43" i="8"/>
  <c r="Y43" i="8"/>
  <c r="AG40" i="8"/>
  <c r="Y40" i="8"/>
  <c r="AE39" i="8"/>
  <c r="AG36" i="8"/>
  <c r="AE35" i="8"/>
  <c r="W35" i="8"/>
  <c r="Y32" i="8"/>
  <c r="Y30" i="8"/>
  <c r="AE29" i="8"/>
  <c r="W29" i="8"/>
  <c r="AI27" i="8"/>
  <c r="AA27" i="8"/>
  <c r="Y26" i="8"/>
  <c r="AE25" i="8"/>
  <c r="AI23" i="8"/>
  <c r="AG22" i="8"/>
  <c r="Y22" i="8"/>
  <c r="AE21" i="8"/>
  <c r="W21" i="8"/>
  <c r="AI19" i="8"/>
  <c r="AG18" i="8"/>
  <c r="Y18" i="8"/>
  <c r="W17" i="8"/>
  <c r="AA15" i="8"/>
  <c r="AG14" i="8"/>
  <c r="Y14" i="8"/>
  <c r="AA11" i="8"/>
  <c r="AG10" i="8"/>
  <c r="Y10" i="8"/>
  <c r="AE9" i="8"/>
  <c r="W9" i="8"/>
  <c r="AI7" i="8"/>
  <c r="AA7" i="8"/>
  <c r="AG6" i="8"/>
  <c r="AI3" i="8"/>
  <c r="AA3" i="8"/>
  <c r="AG2" i="8"/>
  <c r="AA19" i="8"/>
  <c r="AI15" i="8"/>
  <c r="AD9" i="8"/>
  <c r="AD13" i="8"/>
  <c r="X43" i="8"/>
  <c r="AF40" i="8"/>
  <c r="X40" i="8"/>
  <c r="AD39" i="8"/>
  <c r="V39" i="8"/>
  <c r="AF36" i="8"/>
  <c r="X36" i="8"/>
  <c r="V35" i="8"/>
  <c r="X30" i="8"/>
  <c r="AD29" i="8"/>
  <c r="V29" i="8"/>
  <c r="AB28" i="8"/>
  <c r="X26" i="8"/>
  <c r="AD25" i="8"/>
  <c r="V25" i="8"/>
  <c r="AB24" i="8"/>
  <c r="AF22" i="8"/>
  <c r="X22" i="8"/>
  <c r="AD21" i="8"/>
  <c r="V21" i="8"/>
  <c r="AF18" i="8"/>
  <c r="X18" i="8"/>
  <c r="AD17" i="8"/>
  <c r="V17" i="8"/>
  <c r="AB16" i="8"/>
  <c r="AH15" i="8"/>
  <c r="AF14" i="8"/>
  <c r="X14" i="8"/>
  <c r="V13" i="8"/>
  <c r="AF10" i="8"/>
  <c r="X10" i="8"/>
  <c r="V9" i="8"/>
  <c r="AB8" i="8"/>
  <c r="Z7" i="8"/>
  <c r="AF6" i="8"/>
  <c r="AD5" i="8"/>
  <c r="V5" i="8"/>
  <c r="AF2" i="8"/>
  <c r="V19" i="8"/>
  <c r="AH21" i="8"/>
  <c r="AC9" i="8"/>
  <c r="AC13" i="8"/>
  <c r="AI42" i="8"/>
  <c r="AA42" i="8"/>
  <c r="AG41" i="8"/>
  <c r="Y41" i="8"/>
  <c r="AE40" i="8"/>
  <c r="W40" i="8"/>
  <c r="AC39" i="8"/>
  <c r="AI38" i="8"/>
  <c r="AG37" i="8"/>
  <c r="Y37" i="8"/>
  <c r="AE36" i="8"/>
  <c r="W36" i="8"/>
  <c r="AI34" i="8"/>
  <c r="AA34" i="8"/>
  <c r="AG33" i="8"/>
  <c r="Y33" i="8"/>
  <c r="AE32" i="8"/>
  <c r="AI31" i="8"/>
  <c r="AA31" i="8"/>
  <c r="AE30" i="8"/>
  <c r="AC29" i="8"/>
  <c r="AI28" i="8"/>
  <c r="AG27" i="8"/>
  <c r="Y27" i="8"/>
  <c r="AE26" i="8"/>
  <c r="W26" i="8"/>
  <c r="AC25" i="8"/>
  <c r="AI24" i="8"/>
  <c r="AG23" i="8"/>
  <c r="Y23" i="8"/>
  <c r="W22" i="8"/>
  <c r="AC21" i="8"/>
  <c r="AA20" i="8"/>
  <c r="AC17" i="8"/>
  <c r="AA16" i="8"/>
  <c r="AG15" i="8"/>
  <c r="AE14" i="8"/>
  <c r="W14" i="8"/>
  <c r="AI12" i="8"/>
  <c r="AA12" i="8"/>
  <c r="AI8" i="8"/>
  <c r="AA8" i="8"/>
  <c r="Y7" i="8"/>
  <c r="AE6" i="8"/>
  <c r="W6" i="8"/>
  <c r="AC5" i="8"/>
  <c r="AI4" i="8"/>
  <c r="AA4" i="8"/>
  <c r="AB44" i="8"/>
  <c r="AB14" i="8"/>
  <c r="AD43" i="8"/>
  <c r="V43" i="8"/>
  <c r="AF41" i="8"/>
  <c r="AD40" i="8"/>
  <c r="AB39" i="8"/>
  <c r="X37" i="8"/>
  <c r="AD36" i="8"/>
  <c r="V36" i="8"/>
  <c r="AB35" i="8"/>
  <c r="AF33" i="8"/>
  <c r="X33" i="8"/>
  <c r="AD32" i="8"/>
  <c r="AH31" i="8"/>
  <c r="Z31" i="8"/>
  <c r="AD30" i="8"/>
  <c r="V30" i="8"/>
  <c r="AB29" i="8"/>
  <c r="AH28" i="8"/>
  <c r="AF27" i="8"/>
  <c r="X27" i="8"/>
  <c r="AD26" i="8"/>
  <c r="AB25" i="8"/>
  <c r="AH24" i="8"/>
  <c r="AF23" i="8"/>
  <c r="X23" i="8"/>
  <c r="V22" i="8"/>
  <c r="AB21" i="8"/>
  <c r="Z20" i="8"/>
  <c r="AF19" i="8"/>
  <c r="X19" i="8"/>
  <c r="AD18" i="8"/>
  <c r="AB17" i="8"/>
  <c r="Z16" i="8"/>
  <c r="AF15" i="8"/>
  <c r="X15" i="8"/>
  <c r="AD14" i="8"/>
  <c r="V14" i="8"/>
  <c r="AB13" i="8"/>
  <c r="AH12" i="8"/>
  <c r="Z12" i="8"/>
  <c r="AF11" i="8"/>
  <c r="X11" i="8"/>
  <c r="AD10" i="8"/>
  <c r="AB9" i="8"/>
  <c r="AH8" i="8"/>
  <c r="Z8" i="8"/>
  <c r="AF7" i="8"/>
  <c r="X7" i="8"/>
  <c r="AD6" i="8"/>
  <c r="V6" i="8"/>
  <c r="AB5" i="8"/>
  <c r="AH4" i="8"/>
  <c r="Z4" i="8"/>
  <c r="AF3" i="8"/>
  <c r="X3" i="8"/>
  <c r="AD2" i="8"/>
  <c r="V2" i="8"/>
  <c r="V11" i="8"/>
  <c r="AI44" i="8"/>
  <c r="AI11" i="8"/>
  <c r="AG42" i="8"/>
  <c r="Y42" i="8"/>
  <c r="AE41" i="8"/>
  <c r="W41" i="8"/>
  <c r="AI39" i="8"/>
  <c r="AA39" i="8"/>
  <c r="AG38" i="8"/>
  <c r="Y38" i="8"/>
  <c r="AI35" i="8"/>
  <c r="AA35" i="8"/>
  <c r="AE33" i="8"/>
  <c r="W33" i="8"/>
  <c r="AG31" i="8"/>
  <c r="Y31" i="8"/>
  <c r="AA29" i="8"/>
  <c r="AG28" i="8"/>
  <c r="Y28" i="8"/>
  <c r="AE27" i="8"/>
  <c r="W27" i="8"/>
  <c r="AI25" i="8"/>
  <c r="AA25" i="8"/>
  <c r="AG24" i="8"/>
  <c r="Y24" i="8"/>
  <c r="AE23" i="8"/>
  <c r="W23" i="8"/>
  <c r="AC22" i="8"/>
  <c r="AI21" i="8"/>
  <c r="AA21" i="8"/>
  <c r="AG20" i="8"/>
  <c r="AE19" i="8"/>
  <c r="W19" i="8"/>
  <c r="AI17" i="8"/>
  <c r="AA17" i="8"/>
  <c r="AG16" i="8"/>
  <c r="Y16" i="8"/>
  <c r="AE15" i="8"/>
  <c r="W15" i="8"/>
  <c r="AC14" i="8"/>
  <c r="AI13" i="8"/>
  <c r="AA13" i="8"/>
  <c r="AG12" i="8"/>
  <c r="Y12" i="8"/>
  <c r="AE11" i="8"/>
  <c r="W11" i="8"/>
  <c r="AC10" i="8"/>
  <c r="AI9" i="8"/>
  <c r="AA9" i="8"/>
  <c r="AG8" i="8"/>
  <c r="Y8" i="8"/>
  <c r="AE7" i="8"/>
  <c r="W7" i="8"/>
  <c r="AC6" i="8"/>
  <c r="AI5" i="8"/>
  <c r="AA5" i="8"/>
  <c r="AG4" i="8"/>
  <c r="Y4" i="8"/>
  <c r="AE3" i="8"/>
  <c r="W3" i="8"/>
  <c r="AC2" i="8"/>
  <c r="AE17" i="8"/>
  <c r="AF16" i="8"/>
  <c r="X16" i="8"/>
  <c r="AD15" i="8"/>
  <c r="AF8" i="8"/>
  <c r="X8" i="8"/>
  <c r="AD7" i="8"/>
  <c r="AC20" i="8"/>
  <c r="AE13" i="8"/>
  <c r="W13" i="8"/>
  <c r="AC12" i="8"/>
  <c r="AE5" i="8"/>
  <c r="W5" i="8"/>
  <c r="AC4" i="8"/>
  <c r="AH27" i="8"/>
  <c r="Z27" i="8"/>
  <c r="AB20" i="8"/>
  <c r="AH19" i="8"/>
  <c r="Z19" i="8"/>
  <c r="AB12" i="8"/>
  <c r="AH11" i="8"/>
  <c r="Z11" i="8"/>
  <c r="AB4" i="8"/>
  <c r="AH3" i="8"/>
  <c r="Z3" i="8"/>
  <c r="AG19" i="8"/>
  <c r="Y19" i="8"/>
  <c r="AE18" i="8"/>
  <c r="W18" i="8"/>
  <c r="AG11" i="8"/>
  <c r="Y11" i="8"/>
  <c r="AE10" i="8"/>
  <c r="W10" i="8"/>
  <c r="AG3" i="8"/>
  <c r="Y3" i="8"/>
  <c r="AE2" i="8"/>
  <c r="W2" i="8"/>
  <c r="AG36" i="7"/>
  <c r="Y36" i="7"/>
  <c r="AH48" i="7"/>
  <c r="Z48" i="7"/>
  <c r="AG45" i="7"/>
  <c r="Y45" i="7"/>
  <c r="AF42" i="7"/>
  <c r="X42" i="7"/>
  <c r="AF34" i="7"/>
  <c r="X34" i="7"/>
  <c r="AG48" i="7"/>
  <c r="Y48" i="7"/>
  <c r="AF27" i="7"/>
  <c r="X27" i="7"/>
  <c r="V15" i="7"/>
  <c r="V7" i="7"/>
  <c r="V22" i="7"/>
  <c r="V14" i="7"/>
  <c r="V6" i="7"/>
  <c r="V44" i="7"/>
  <c r="V36" i="7"/>
  <c r="V21" i="7"/>
  <c r="V13" i="7"/>
  <c r="V5" i="7"/>
  <c r="AF47" i="7"/>
  <c r="X47" i="7"/>
  <c r="V43" i="7"/>
  <c r="V35" i="7"/>
  <c r="V28" i="7"/>
  <c r="V20" i="7"/>
  <c r="V12" i="7"/>
  <c r="V4" i="7"/>
  <c r="V2" i="7"/>
  <c r="V42" i="7"/>
  <c r="V34" i="7"/>
  <c r="V27" i="7"/>
  <c r="V19" i="7"/>
  <c r="V11" i="7"/>
  <c r="V41" i="7"/>
  <c r="V33" i="7"/>
  <c r="V26" i="7"/>
  <c r="AF20" i="7"/>
  <c r="X20" i="7"/>
  <c r="V3" i="7"/>
  <c r="AG40" i="7"/>
  <c r="Y40" i="7"/>
  <c r="AF37" i="7"/>
  <c r="X37" i="7"/>
  <c r="AF29" i="7"/>
  <c r="X29" i="7"/>
  <c r="AF15" i="7"/>
  <c r="X15" i="7"/>
  <c r="V48" i="7"/>
  <c r="V40" i="7"/>
  <c r="V32" i="7"/>
  <c r="V25" i="7"/>
  <c r="V18" i="7"/>
  <c r="V10" i="7"/>
  <c r="AF48" i="7"/>
  <c r="X48" i="7"/>
  <c r="AG43" i="7"/>
  <c r="Y43" i="7"/>
  <c r="AF40" i="7"/>
  <c r="X40" i="7"/>
  <c r="AF32" i="7"/>
  <c r="X32" i="7"/>
  <c r="AF25" i="7"/>
  <c r="X25" i="7"/>
  <c r="AF18" i="7"/>
  <c r="X18" i="7"/>
  <c r="AG47" i="7"/>
  <c r="Y47" i="7"/>
  <c r="AG39" i="7"/>
  <c r="Y39" i="7"/>
  <c r="AI48" i="7"/>
  <c r="AA48" i="7"/>
  <c r="AH45" i="7"/>
  <c r="Z45" i="7"/>
  <c r="AE44" i="7"/>
  <c r="W44" i="7"/>
  <c r="AG42" i="7"/>
  <c r="Y42" i="7"/>
  <c r="AF39" i="7"/>
  <c r="X39" i="7"/>
  <c r="AE36" i="7"/>
  <c r="W36" i="7"/>
  <c r="AG34" i="7"/>
  <c r="Y34" i="7"/>
  <c r="AF31" i="7"/>
  <c r="X31" i="7"/>
  <c r="AG27" i="7"/>
  <c r="Y27" i="7"/>
  <c r="AF24" i="7"/>
  <c r="X24" i="7"/>
  <c r="AE22" i="7"/>
  <c r="W22" i="7"/>
  <c r="AE47" i="7"/>
  <c r="W47" i="7"/>
  <c r="AE39" i="7"/>
  <c r="W39" i="7"/>
  <c r="AG37" i="7"/>
  <c r="Y37" i="7"/>
  <c r="AF12" i="7"/>
  <c r="X12" i="7"/>
  <c r="AF4" i="7"/>
  <c r="X4" i="7"/>
  <c r="AG32" i="7"/>
  <c r="Y32" i="7"/>
  <c r="AE20" i="7"/>
  <c r="W20" i="7"/>
  <c r="AG18" i="7"/>
  <c r="Y18" i="7"/>
  <c r="AE12" i="7"/>
  <c r="W12" i="7"/>
  <c r="AG10" i="7"/>
  <c r="Y10" i="7"/>
  <c r="AF7" i="7"/>
  <c r="X7" i="7"/>
  <c r="AE4" i="7"/>
  <c r="W4" i="7"/>
  <c r="AG2" i="7"/>
  <c r="Y2" i="7"/>
  <c r="AE15" i="7"/>
  <c r="W15" i="7"/>
  <c r="AG13" i="7"/>
  <c r="Y13" i="7"/>
  <c r="AF10" i="7"/>
  <c r="X10" i="7"/>
  <c r="AE7" i="7"/>
  <c r="W7" i="7"/>
  <c r="AG5" i="7"/>
  <c r="Y5" i="7"/>
  <c r="AF2" i="7"/>
  <c r="X2" i="7"/>
  <c r="AH47" i="7"/>
  <c r="Z47" i="7"/>
  <c r="AI42" i="7"/>
  <c r="AA42" i="7"/>
  <c r="AH39" i="7"/>
  <c r="Z39" i="7"/>
  <c r="AI34" i="7"/>
  <c r="AA34" i="7"/>
  <c r="AF33" i="7"/>
  <c r="X33" i="7"/>
  <c r="AH31" i="7"/>
  <c r="Z31" i="7"/>
  <c r="AF26" i="7"/>
  <c r="X26" i="7"/>
  <c r="AG22" i="7"/>
  <c r="Y22" i="7"/>
  <c r="AB48" i="7"/>
  <c r="AI45" i="7"/>
  <c r="AA45" i="7"/>
  <c r="AC43" i="7"/>
  <c r="AH42" i="7"/>
  <c r="Z42" i="7"/>
  <c r="AE41" i="7"/>
  <c r="W41" i="7"/>
  <c r="AB40" i="7"/>
  <c r="AI37" i="7"/>
  <c r="AA37" i="7"/>
  <c r="AF36" i="7"/>
  <c r="X36" i="7"/>
  <c r="AH34" i="7"/>
  <c r="Z34" i="7"/>
  <c r="AE33" i="7"/>
  <c r="W33" i="7"/>
  <c r="AB32" i="7"/>
  <c r="AG31" i="7"/>
  <c r="Y31" i="7"/>
  <c r="AI29" i="7"/>
  <c r="AA29" i="7"/>
  <c r="AH27" i="7"/>
  <c r="Z27" i="7"/>
  <c r="AE26" i="7"/>
  <c r="W26" i="7"/>
  <c r="AB25" i="7"/>
  <c r="AG24" i="7"/>
  <c r="Y24" i="7"/>
  <c r="AF22" i="7"/>
  <c r="X22" i="7"/>
  <c r="AF14" i="7"/>
  <c r="X14" i="7"/>
  <c r="X6" i="7"/>
  <c r="AB43" i="7"/>
  <c r="AI40" i="7"/>
  <c r="AA40" i="7"/>
  <c r="AC38" i="7"/>
  <c r="AH37" i="7"/>
  <c r="Z37" i="7"/>
  <c r="AB35" i="7"/>
  <c r="AI32" i="7"/>
  <c r="AA32" i="7"/>
  <c r="AH29" i="7"/>
  <c r="Z29" i="7"/>
  <c r="AB28" i="7"/>
  <c r="AI25" i="7"/>
  <c r="AA25" i="7"/>
  <c r="AB21" i="7"/>
  <c r="AI43" i="7"/>
  <c r="AA43" i="7"/>
  <c r="AH40" i="7"/>
  <c r="Z40" i="7"/>
  <c r="AI35" i="7"/>
  <c r="AA35" i="7"/>
  <c r="AH43" i="7"/>
  <c r="Z43" i="7"/>
  <c r="AB19" i="7"/>
  <c r="AI16" i="7"/>
  <c r="AA16" i="7"/>
  <c r="AH13" i="7"/>
  <c r="Z13" i="7"/>
  <c r="AB11" i="7"/>
  <c r="AI8" i="7"/>
  <c r="AA8" i="7"/>
  <c r="AH5" i="7"/>
  <c r="Z5" i="7"/>
  <c r="AB3" i="7"/>
  <c r="AI19" i="7"/>
  <c r="AA19" i="7"/>
  <c r="AH16" i="7"/>
  <c r="Z16" i="7"/>
  <c r="AB14" i="7"/>
  <c r="AI11" i="7"/>
  <c r="AA11" i="7"/>
  <c r="AH8" i="7"/>
  <c r="Z8" i="7"/>
  <c r="AB6" i="7"/>
  <c r="AI3" i="7"/>
  <c r="AA3" i="7"/>
  <c r="V47" i="7"/>
  <c r="V39" i="7"/>
  <c r="V31" i="7"/>
  <c r="V24" i="7"/>
  <c r="AF43" i="7"/>
  <c r="X43" i="7"/>
  <c r="AF35" i="7"/>
  <c r="X35" i="7"/>
  <c r="AF28" i="7"/>
  <c r="X28" i="7"/>
  <c r="AF21" i="7"/>
  <c r="X21" i="7"/>
  <c r="AF13" i="7"/>
  <c r="X13" i="7"/>
  <c r="AF38" i="7"/>
  <c r="AF30" i="7"/>
  <c r="AC48" i="7"/>
  <c r="AE46" i="7"/>
  <c r="AE43" i="7"/>
  <c r="AB45" i="7"/>
  <c r="AD43" i="7"/>
  <c r="AC40" i="7"/>
  <c r="AE38" i="7"/>
  <c r="W38" i="7"/>
  <c r="AB37" i="7"/>
  <c r="AD35" i="7"/>
  <c r="AC32" i="7"/>
  <c r="AE30" i="7"/>
  <c r="W30" i="7"/>
  <c r="AB29" i="7"/>
  <c r="AD28" i="7"/>
  <c r="AI27" i="7"/>
  <c r="AA27" i="7"/>
  <c r="AC25" i="7"/>
  <c r="AH24" i="7"/>
  <c r="Z24" i="7"/>
  <c r="AE23" i="7"/>
  <c r="W23" i="7"/>
  <c r="AD21" i="7"/>
  <c r="AC19" i="7"/>
  <c r="AH18" i="7"/>
  <c r="Z18" i="7"/>
  <c r="AE17" i="7"/>
  <c r="W17" i="7"/>
  <c r="AB16" i="7"/>
  <c r="AG15" i="7"/>
  <c r="Y15" i="7"/>
  <c r="AD14" i="7"/>
  <c r="AI13" i="7"/>
  <c r="AA13" i="7"/>
  <c r="AC11" i="7"/>
  <c r="AH10" i="7"/>
  <c r="Z10" i="7"/>
  <c r="AE9" i="7"/>
  <c r="W9" i="7"/>
  <c r="AB8" i="7"/>
  <c r="AG7" i="7"/>
  <c r="Y7" i="7"/>
  <c r="AD6" i="7"/>
  <c r="AI5" i="7"/>
  <c r="AA5" i="7"/>
  <c r="AC3" i="7"/>
  <c r="AH2" i="7"/>
  <c r="Z2" i="7"/>
  <c r="AD46" i="7"/>
  <c r="AD40" i="7"/>
  <c r="AD38" i="7"/>
  <c r="AC35" i="7"/>
  <c r="AD30" i="7"/>
  <c r="AC28" i="7"/>
  <c r="AD23" i="7"/>
  <c r="AC21" i="7"/>
  <c r="AD17" i="7"/>
  <c r="AC14" i="7"/>
  <c r="AD9" i="7"/>
  <c r="AC6" i="7"/>
  <c r="AC29" i="7"/>
  <c r="AC46" i="7"/>
  <c r="AC45" i="7"/>
  <c r="AD41" i="7"/>
  <c r="AD33" i="7"/>
  <c r="AC30" i="7"/>
  <c r="AD26" i="7"/>
  <c r="AC23" i="7"/>
  <c r="AD20" i="7"/>
  <c r="AC17" i="7"/>
  <c r="AD12" i="7"/>
  <c r="AC9" i="7"/>
  <c r="AD4" i="7"/>
  <c r="AD44" i="7"/>
  <c r="AC41" i="7"/>
  <c r="AB38" i="7"/>
  <c r="AD36" i="7"/>
  <c r="AD47" i="7"/>
  <c r="AC44" i="7"/>
  <c r="AE42" i="7"/>
  <c r="W42" i="7"/>
  <c r="AB41" i="7"/>
  <c r="AD39" i="7"/>
  <c r="AI38" i="7"/>
  <c r="AA38" i="7"/>
  <c r="AC36" i="7"/>
  <c r="AH35" i="7"/>
  <c r="Z35" i="7"/>
  <c r="AE34" i="7"/>
  <c r="W34" i="7"/>
  <c r="AB33" i="7"/>
  <c r="AD31" i="7"/>
  <c r="AI30" i="7"/>
  <c r="AA30" i="7"/>
  <c r="AH28" i="7"/>
  <c r="Z28" i="7"/>
  <c r="AE27" i="7"/>
  <c r="W27" i="7"/>
  <c r="AB26" i="7"/>
  <c r="AG25" i="7"/>
  <c r="Y25" i="7"/>
  <c r="AD24" i="7"/>
  <c r="AI23" i="7"/>
  <c r="AA23" i="7"/>
  <c r="AC22" i="7"/>
  <c r="AH21" i="7"/>
  <c r="Z21" i="7"/>
  <c r="AB20" i="7"/>
  <c r="AG19" i="7"/>
  <c r="AC47" i="7"/>
  <c r="Z46" i="7"/>
  <c r="Z36" i="7"/>
  <c r="AE45" i="7"/>
  <c r="W45" i="7"/>
  <c r="AB44" i="7"/>
  <c r="AD42" i="7"/>
  <c r="AI41" i="7"/>
  <c r="AA41" i="7"/>
  <c r="AC39" i="7"/>
  <c r="AH38" i="7"/>
  <c r="V8" i="7"/>
  <c r="V16" i="7"/>
  <c r="V46" i="7"/>
  <c r="V38" i="7"/>
  <c r="V30" i="7"/>
  <c r="V23" i="7"/>
  <c r="V17" i="7"/>
  <c r="V9" i="7"/>
  <c r="AE48" i="7"/>
  <c r="W48" i="7"/>
  <c r="AB47" i="7"/>
  <c r="Y46" i="7"/>
  <c r="Y41" i="7"/>
  <c r="AD45" i="7"/>
  <c r="AI44" i="7"/>
  <c r="AA44" i="7"/>
  <c r="AC42" i="7"/>
  <c r="AH41" i="7"/>
  <c r="Z41" i="7"/>
  <c r="AE40" i="7"/>
  <c r="W40" i="7"/>
  <c r="AB39" i="7"/>
  <c r="AI36" i="7"/>
  <c r="AA36" i="7"/>
  <c r="Z33" i="7"/>
  <c r="AE32" i="7"/>
  <c r="AB31" i="7"/>
  <c r="AC27" i="7"/>
  <c r="Z26" i="7"/>
  <c r="W25" i="7"/>
  <c r="AG23" i="7"/>
  <c r="AA22" i="7"/>
  <c r="AH20" i="7"/>
  <c r="AE19" i="7"/>
  <c r="AB18" i="7"/>
  <c r="Y17" i="7"/>
  <c r="AI15" i="7"/>
  <c r="AC13" i="7"/>
  <c r="Z12" i="7"/>
  <c r="W11" i="7"/>
  <c r="AG9" i="7"/>
  <c r="AD8" i="7"/>
  <c r="AA7" i="7"/>
  <c r="AH4" i="7"/>
  <c r="AE3" i="7"/>
  <c r="AB2" i="7"/>
  <c r="AD48" i="7"/>
  <c r="AH44" i="7"/>
  <c r="AI39" i="7"/>
  <c r="AE35" i="7"/>
  <c r="AB34" i="7"/>
  <c r="AA31" i="7"/>
  <c r="AC33" i="7"/>
  <c r="AH32" i="7"/>
  <c r="Z32" i="7"/>
  <c r="AE31" i="7"/>
  <c r="W31" i="7"/>
  <c r="AB30" i="7"/>
  <c r="AG29" i="7"/>
  <c r="Y29" i="7"/>
  <c r="AI28" i="7"/>
  <c r="AA28" i="7"/>
  <c r="AC26" i="7"/>
  <c r="AH25" i="7"/>
  <c r="Z25" i="7"/>
  <c r="AE24" i="7"/>
  <c r="W24" i="7"/>
  <c r="AB23" i="7"/>
  <c r="AD22" i="7"/>
  <c r="AI21" i="7"/>
  <c r="AA21" i="7"/>
  <c r="AC20" i="7"/>
  <c r="AH19" i="7"/>
  <c r="Z19" i="7"/>
  <c r="AE18" i="7"/>
  <c r="W18" i="7"/>
  <c r="AB17" i="7"/>
  <c r="AG16" i="7"/>
  <c r="Y16" i="7"/>
  <c r="AD15" i="7"/>
  <c r="AI14" i="7"/>
  <c r="AA14" i="7"/>
  <c r="AC12" i="7"/>
  <c r="AH11" i="7"/>
  <c r="Z11" i="7"/>
  <c r="AE10" i="7"/>
  <c r="W10" i="7"/>
  <c r="AB9" i="7"/>
  <c r="AG8" i="7"/>
  <c r="Y8" i="7"/>
  <c r="AD7" i="7"/>
  <c r="AI6" i="7"/>
  <c r="AA6" i="7"/>
  <c r="AF5" i="7"/>
  <c r="X5" i="7"/>
  <c r="AC4" i="7"/>
  <c r="AH3" i="7"/>
  <c r="Z3" i="7"/>
  <c r="AE2" i="7"/>
  <c r="Z38" i="7"/>
  <c r="AE37" i="7"/>
  <c r="W37" i="7"/>
  <c r="AB36" i="7"/>
  <c r="AG35" i="7"/>
  <c r="Y35" i="7"/>
  <c r="AD34" i="7"/>
  <c r="AI33" i="7"/>
  <c r="AA33" i="7"/>
  <c r="AC31" i="7"/>
  <c r="AH30" i="7"/>
  <c r="Z30" i="7"/>
  <c r="AE29" i="7"/>
  <c r="W29" i="7"/>
  <c r="AG28" i="7"/>
  <c r="Y28" i="7"/>
  <c r="AD27" i="7"/>
  <c r="AI26" i="7"/>
  <c r="AA26" i="7"/>
  <c r="AC24" i="7"/>
  <c r="AH23" i="7"/>
  <c r="Z23" i="7"/>
  <c r="AB22" i="7"/>
  <c r="AG21" i="7"/>
  <c r="Y21" i="7"/>
  <c r="AI20" i="7"/>
  <c r="AA20" i="7"/>
  <c r="AF19" i="7"/>
  <c r="X19" i="7"/>
  <c r="AC18" i="7"/>
  <c r="AH17" i="7"/>
  <c r="Z17" i="7"/>
  <c r="AE16" i="7"/>
  <c r="W16" i="7"/>
  <c r="AB15" i="7"/>
  <c r="AG14" i="7"/>
  <c r="Y14" i="7"/>
  <c r="AD13" i="7"/>
  <c r="AI12" i="7"/>
  <c r="AA12" i="7"/>
  <c r="AF11" i="7"/>
  <c r="X11" i="7"/>
  <c r="AC10" i="7"/>
  <c r="AH9" i="7"/>
  <c r="Z9" i="7"/>
  <c r="AE8" i="7"/>
  <c r="W8" i="7"/>
  <c r="AB7" i="7"/>
  <c r="AG6" i="7"/>
  <c r="Y6" i="7"/>
  <c r="AD5" i="7"/>
  <c r="AI4" i="7"/>
  <c r="AA4" i="7"/>
  <c r="AF3" i="7"/>
  <c r="X3" i="7"/>
  <c r="AC2" i="7"/>
  <c r="AG38" i="7"/>
  <c r="Y38" i="7"/>
  <c r="AD37" i="7"/>
  <c r="AC34" i="7"/>
  <c r="AH33" i="7"/>
  <c r="W32" i="7"/>
  <c r="AG30" i="7"/>
  <c r="Y30" i="7"/>
  <c r="AD29" i="7"/>
  <c r="AH26" i="7"/>
  <c r="AE25" i="7"/>
  <c r="AB24" i="7"/>
  <c r="Y23" i="7"/>
  <c r="AI22" i="7"/>
  <c r="Z20" i="7"/>
  <c r="W19" i="7"/>
  <c r="AG17" i="7"/>
  <c r="AD16" i="7"/>
  <c r="AA15" i="7"/>
  <c r="AH12" i="7"/>
  <c r="AE11" i="7"/>
  <c r="AB10" i="7"/>
  <c r="Y9" i="7"/>
  <c r="AI7" i="7"/>
  <c r="AF6" i="7"/>
  <c r="AC5" i="7"/>
  <c r="Z4" i="7"/>
  <c r="W3" i="7"/>
  <c r="V45" i="7"/>
  <c r="V37" i="7"/>
  <c r="V29" i="7"/>
  <c r="AI47" i="7"/>
  <c r="AA47" i="7"/>
  <c r="Z44" i="7"/>
  <c r="W43" i="7"/>
  <c r="AB42" i="7"/>
  <c r="AG41" i="7"/>
  <c r="AA39" i="7"/>
  <c r="X38" i="7"/>
  <c r="AC37" i="7"/>
  <c r="AH36" i="7"/>
  <c r="W35" i="7"/>
  <c r="AG33" i="7"/>
  <c r="Y33" i="7"/>
  <c r="AD32" i="7"/>
  <c r="AI31" i="7"/>
  <c r="X30" i="7"/>
  <c r="AE28" i="7"/>
  <c r="W28" i="7"/>
  <c r="AB27" i="7"/>
  <c r="AG26" i="7"/>
  <c r="Y26" i="7"/>
  <c r="AD25" i="7"/>
  <c r="AI24" i="7"/>
  <c r="AA24" i="7"/>
  <c r="AF23" i="7"/>
  <c r="X23" i="7"/>
  <c r="AH22" i="7"/>
  <c r="Z22" i="7"/>
  <c r="AE21" i="7"/>
  <c r="W21" i="7"/>
  <c r="AG20" i="7"/>
  <c r="Y20" i="7"/>
  <c r="AD19" i="7"/>
  <c r="AI18" i="7"/>
  <c r="AA18" i="7"/>
  <c r="AF17" i="7"/>
  <c r="X17" i="7"/>
  <c r="AC16" i="7"/>
  <c r="AH15" i="7"/>
  <c r="Z15" i="7"/>
  <c r="AE14" i="7"/>
  <c r="W14" i="7"/>
  <c r="AB13" i="7"/>
  <c r="AG12" i="7"/>
  <c r="Y12" i="7"/>
  <c r="AD11" i="7"/>
  <c r="AI10" i="7"/>
  <c r="AA10" i="7"/>
  <c r="AF9" i="7"/>
  <c r="X9" i="7"/>
  <c r="AC8" i="7"/>
  <c r="AH7" i="7"/>
  <c r="Z7" i="7"/>
  <c r="AE6" i="7"/>
  <c r="W6" i="7"/>
  <c r="AB5" i="7"/>
  <c r="AG4" i="7"/>
  <c r="Y4" i="7"/>
  <c r="AD3" i="7"/>
  <c r="AI2" i="7"/>
  <c r="AA2" i="7"/>
  <c r="W2" i="7"/>
  <c r="Y19" i="7"/>
  <c r="AD18" i="7"/>
  <c r="AI17" i="7"/>
  <c r="AA17" i="7"/>
  <c r="AF16" i="7"/>
  <c r="X16" i="7"/>
  <c r="AC15" i="7"/>
  <c r="AH14" i="7"/>
  <c r="Z14" i="7"/>
  <c r="AE13" i="7"/>
  <c r="W13" i="7"/>
  <c r="AB12" i="7"/>
  <c r="AG11" i="7"/>
  <c r="Y11" i="7"/>
  <c r="AD10" i="7"/>
  <c r="AI9" i="7"/>
  <c r="AA9" i="7"/>
  <c r="AF8" i="7"/>
  <c r="X8" i="7"/>
  <c r="AC7" i="7"/>
  <c r="AH6" i="7"/>
  <c r="Z6" i="7"/>
  <c r="AE5" i="7"/>
  <c r="W5" i="7"/>
  <c r="AB4" i="7"/>
  <c r="AG3" i="7"/>
  <c r="Y3" i="7"/>
  <c r="AD2" i="7"/>
  <c r="AC36" i="6"/>
  <c r="AC28" i="6"/>
  <c r="AC40" i="6"/>
  <c r="AC32" i="6"/>
  <c r="AE49" i="6"/>
  <c r="W49" i="6"/>
  <c r="AC43" i="6"/>
  <c r="AC35" i="6"/>
  <c r="AC27" i="6"/>
  <c r="AG37" i="6"/>
  <c r="AH44" i="6"/>
  <c r="Z44" i="6"/>
  <c r="V47" i="6"/>
  <c r="AG45" i="6"/>
  <c r="Y45" i="6"/>
  <c r="AF42" i="6"/>
  <c r="X42" i="6"/>
  <c r="AH40" i="6"/>
  <c r="Z40" i="6"/>
  <c r="AB38" i="6"/>
  <c r="Y37" i="6"/>
  <c r="AF34" i="6"/>
  <c r="X34" i="6"/>
  <c r="AH32" i="6"/>
  <c r="Z32" i="6"/>
  <c r="AB30" i="6"/>
  <c r="AG29" i="6"/>
  <c r="Y29" i="6"/>
  <c r="AF26" i="6"/>
  <c r="X26" i="6"/>
  <c r="AH24" i="6"/>
  <c r="Z24" i="6"/>
  <c r="AB22" i="6"/>
  <c r="AG21" i="6"/>
  <c r="Y21" i="6"/>
  <c r="AF18" i="6"/>
  <c r="X18" i="6"/>
  <c r="AH16" i="6"/>
  <c r="Z16" i="6"/>
  <c r="AB14" i="6"/>
  <c r="AG13" i="6"/>
  <c r="Y13" i="6"/>
  <c r="AF10" i="6"/>
  <c r="X10" i="6"/>
  <c r="AH8" i="6"/>
  <c r="Z8" i="6"/>
  <c r="AB6" i="6"/>
  <c r="AG5" i="6"/>
  <c r="Y5" i="6"/>
  <c r="AF2" i="6"/>
  <c r="X2" i="6"/>
  <c r="V43" i="6"/>
  <c r="V35" i="6"/>
  <c r="V27" i="6"/>
  <c r="V19" i="6"/>
  <c r="V11" i="6"/>
  <c r="V3" i="6"/>
  <c r="AB49" i="6"/>
  <c r="AG48" i="6"/>
  <c r="Y48" i="6"/>
  <c r="AF45" i="6"/>
  <c r="X45" i="6"/>
  <c r="AH43" i="6"/>
  <c r="Z43" i="6"/>
  <c r="AE42" i="6"/>
  <c r="W42" i="6"/>
  <c r="AB41" i="6"/>
  <c r="AG40" i="6"/>
  <c r="Y40" i="6"/>
  <c r="AD39" i="6"/>
  <c r="AI38" i="6"/>
  <c r="AA38" i="6"/>
  <c r="AF37" i="6"/>
  <c r="X37" i="6"/>
  <c r="AH35" i="6"/>
  <c r="Z35" i="6"/>
  <c r="AE34" i="6"/>
  <c r="W34" i="6"/>
  <c r="AB33" i="6"/>
  <c r="AG32" i="6"/>
  <c r="Y32" i="6"/>
  <c r="AD31" i="6"/>
  <c r="AI30" i="6"/>
  <c r="AA30" i="6"/>
  <c r="AF29" i="6"/>
  <c r="X29" i="6"/>
  <c r="AH27" i="6"/>
  <c r="Z27" i="6"/>
  <c r="AE26" i="6"/>
  <c r="W26" i="6"/>
  <c r="AB25" i="6"/>
  <c r="AG24" i="6"/>
  <c r="Y24" i="6"/>
  <c r="AD23" i="6"/>
  <c r="AI22" i="6"/>
  <c r="AA22" i="6"/>
  <c r="AF21" i="6"/>
  <c r="X21" i="6"/>
  <c r="AC20" i="6"/>
  <c r="AH19" i="6"/>
  <c r="Z19" i="6"/>
  <c r="AE18" i="6"/>
  <c r="W18" i="6"/>
  <c r="AB17" i="6"/>
  <c r="AG16" i="6"/>
  <c r="Y16" i="6"/>
  <c r="AD15" i="6"/>
  <c r="AI14" i="6"/>
  <c r="AA14" i="6"/>
  <c r="AF13" i="6"/>
  <c r="X13" i="6"/>
  <c r="AC12" i="6"/>
  <c r="AH11" i="6"/>
  <c r="Z11" i="6"/>
  <c r="AE10" i="6"/>
  <c r="W10" i="6"/>
  <c r="AB9" i="6"/>
  <c r="AG8" i="6"/>
  <c r="Y8" i="6"/>
  <c r="AD7" i="6"/>
  <c r="AI6" i="6"/>
  <c r="AA6" i="6"/>
  <c r="AF5" i="6"/>
  <c r="X5" i="6"/>
  <c r="AC4" i="6"/>
  <c r="AH3" i="6"/>
  <c r="Z3" i="6"/>
  <c r="AE2" i="6"/>
  <c r="W2" i="6"/>
  <c r="AB44" i="6"/>
  <c r="AG43" i="6"/>
  <c r="Y43" i="6"/>
  <c r="AF40" i="6"/>
  <c r="X40" i="6"/>
  <c r="AH38" i="6"/>
  <c r="Z38" i="6"/>
  <c r="AB36" i="6"/>
  <c r="AG35" i="6"/>
  <c r="Y35" i="6"/>
  <c r="AF32" i="6"/>
  <c r="X32" i="6"/>
  <c r="AH30" i="6"/>
  <c r="Z30" i="6"/>
  <c r="AB28" i="6"/>
  <c r="AG27" i="6"/>
  <c r="Y27" i="6"/>
  <c r="AF24" i="6"/>
  <c r="X24" i="6"/>
  <c r="AH22" i="6"/>
  <c r="Z22" i="6"/>
  <c r="AB20" i="6"/>
  <c r="AG19" i="6"/>
  <c r="Y19" i="6"/>
  <c r="AF16" i="6"/>
  <c r="X16" i="6"/>
  <c r="AH14" i="6"/>
  <c r="Z14" i="6"/>
  <c r="AB12" i="6"/>
  <c r="AG11" i="6"/>
  <c r="Y11" i="6"/>
  <c r="AF8" i="6"/>
  <c r="X8" i="6"/>
  <c r="AH6" i="6"/>
  <c r="Z6" i="6"/>
  <c r="AB4" i="6"/>
  <c r="AG3" i="6"/>
  <c r="Y3" i="6"/>
  <c r="AF43" i="6"/>
  <c r="X43" i="6"/>
  <c r="AH41" i="6"/>
  <c r="Z41" i="6"/>
  <c r="AB39" i="6"/>
  <c r="AG38" i="6"/>
  <c r="Y38" i="6"/>
  <c r="AF35" i="6"/>
  <c r="X35" i="6"/>
  <c r="AH33" i="6"/>
  <c r="Z33" i="6"/>
  <c r="AB31" i="6"/>
  <c r="AG30" i="6"/>
  <c r="Y30" i="6"/>
  <c r="AF27" i="6"/>
  <c r="X27" i="6"/>
  <c r="AH25" i="6"/>
  <c r="Z25" i="6"/>
  <c r="AB23" i="6"/>
  <c r="AG22" i="6"/>
  <c r="Y22" i="6"/>
  <c r="AF19" i="6"/>
  <c r="X19" i="6"/>
  <c r="AH17" i="6"/>
  <c r="Z17" i="6"/>
  <c r="AB15" i="6"/>
  <c r="AG14" i="6"/>
  <c r="Y14" i="6"/>
  <c r="AF11" i="6"/>
  <c r="X11" i="6"/>
  <c r="AH9" i="6"/>
  <c r="Z9" i="6"/>
  <c r="AB7" i="6"/>
  <c r="AG6" i="6"/>
  <c r="Y6" i="6"/>
  <c r="AF3" i="6"/>
  <c r="X3" i="6"/>
  <c r="AB42" i="6"/>
  <c r="AG41" i="6"/>
  <c r="Y41" i="6"/>
  <c r="AF38" i="6"/>
  <c r="X38" i="6"/>
  <c r="AH36" i="6"/>
  <c r="Z36" i="6"/>
  <c r="AB34" i="6"/>
  <c r="AG33" i="6"/>
  <c r="Y33" i="6"/>
  <c r="AF30" i="6"/>
  <c r="X30" i="6"/>
  <c r="AH28" i="6"/>
  <c r="Z28" i="6"/>
  <c r="AB26" i="6"/>
  <c r="AG25" i="6"/>
  <c r="Y25" i="6"/>
  <c r="AF22" i="6"/>
  <c r="X22" i="6"/>
  <c r="AH20" i="6"/>
  <c r="Z20" i="6"/>
  <c r="AB18" i="6"/>
  <c r="AG17" i="6"/>
  <c r="Y17" i="6"/>
  <c r="AF14" i="6"/>
  <c r="X14" i="6"/>
  <c r="AH12" i="6"/>
  <c r="Z12" i="6"/>
  <c r="AB10" i="6"/>
  <c r="AG9" i="6"/>
  <c r="Y9" i="6"/>
  <c r="AF6" i="6"/>
  <c r="X6" i="6"/>
  <c r="AH4" i="6"/>
  <c r="Z4" i="6"/>
  <c r="AB2" i="6"/>
  <c r="V39" i="6"/>
  <c r="V31" i="6"/>
  <c r="V23" i="6"/>
  <c r="V15" i="6"/>
  <c r="V7" i="6"/>
  <c r="AF49" i="6"/>
  <c r="X49" i="6"/>
  <c r="AH47" i="6"/>
  <c r="Z47" i="6"/>
  <c r="AB45" i="6"/>
  <c r="AG44" i="6"/>
  <c r="Y44" i="6"/>
  <c r="AD43" i="6"/>
  <c r="AI42" i="6"/>
  <c r="AA42" i="6"/>
  <c r="AF41" i="6"/>
  <c r="X41" i="6"/>
  <c r="AH39" i="6"/>
  <c r="Z39" i="6"/>
  <c r="AE38" i="6"/>
  <c r="W38" i="6"/>
  <c r="AB37" i="6"/>
  <c r="AG36" i="6"/>
  <c r="Y36" i="6"/>
  <c r="AD35" i="6"/>
  <c r="AI34" i="6"/>
  <c r="AA34" i="6"/>
  <c r="AF33" i="6"/>
  <c r="X33" i="6"/>
  <c r="AH31" i="6"/>
  <c r="Z31" i="6"/>
  <c r="AE30" i="6"/>
  <c r="W30" i="6"/>
  <c r="AB29" i="6"/>
  <c r="AG28" i="6"/>
  <c r="Y28" i="6"/>
  <c r="AD27" i="6"/>
  <c r="AI26" i="6"/>
  <c r="AA26" i="6"/>
  <c r="AF25" i="6"/>
  <c r="X25" i="6"/>
  <c r="AC24" i="6"/>
  <c r="AH23" i="6"/>
  <c r="Z23" i="6"/>
  <c r="AE22" i="6"/>
  <c r="W22" i="6"/>
  <c r="AB21" i="6"/>
  <c r="AG20" i="6"/>
  <c r="Y20" i="6"/>
  <c r="AD19" i="6"/>
  <c r="AI18" i="6"/>
  <c r="AA18" i="6"/>
  <c r="AF17" i="6"/>
  <c r="X17" i="6"/>
  <c r="AC16" i="6"/>
  <c r="AH15" i="6"/>
  <c r="Z15" i="6"/>
  <c r="AE14" i="6"/>
  <c r="W14" i="6"/>
  <c r="AB13" i="6"/>
  <c r="AG12" i="6"/>
  <c r="Y12" i="6"/>
  <c r="AD11" i="6"/>
  <c r="AI10" i="6"/>
  <c r="AA10" i="6"/>
  <c r="AF9" i="6"/>
  <c r="X9" i="6"/>
  <c r="AC8" i="6"/>
  <c r="AH7" i="6"/>
  <c r="Z7" i="6"/>
  <c r="AE6" i="6"/>
  <c r="W6" i="6"/>
  <c r="AB5" i="6"/>
  <c r="AG4" i="6"/>
  <c r="Y4" i="6"/>
  <c r="AD3" i="6"/>
  <c r="AI2" i="6"/>
  <c r="AA2" i="6"/>
  <c r="V38" i="6"/>
  <c r="V30" i="6"/>
  <c r="V22" i="6"/>
  <c r="V14" i="6"/>
  <c r="V6" i="6"/>
  <c r="AB48" i="6"/>
  <c r="AG47" i="6"/>
  <c r="Y47" i="6"/>
  <c r="AI45" i="6"/>
  <c r="AA45" i="6"/>
  <c r="AF44" i="6"/>
  <c r="X44" i="6"/>
  <c r="AH42" i="6"/>
  <c r="Z42" i="6"/>
  <c r="AE41" i="6"/>
  <c r="W41" i="6"/>
  <c r="AB40" i="6"/>
  <c r="AG39" i="6"/>
  <c r="Y39" i="6"/>
  <c r="AD38" i="6"/>
  <c r="AI37" i="6"/>
  <c r="AA37" i="6"/>
  <c r="AF36" i="6"/>
  <c r="X36" i="6"/>
  <c r="AH34" i="6"/>
  <c r="Z34" i="6"/>
  <c r="AE33" i="6"/>
  <c r="W33" i="6"/>
  <c r="AB32" i="6"/>
  <c r="AG31" i="6"/>
  <c r="Y31" i="6"/>
  <c r="AD30" i="6"/>
  <c r="AI29" i="6"/>
  <c r="AA29" i="6"/>
  <c r="AF28" i="6"/>
  <c r="X28" i="6"/>
  <c r="AH26" i="6"/>
  <c r="Z26" i="6"/>
  <c r="AE25" i="6"/>
  <c r="W25" i="6"/>
  <c r="AB24" i="6"/>
  <c r="AG23" i="6"/>
  <c r="Y23" i="6"/>
  <c r="AD22" i="6"/>
  <c r="AI21" i="6"/>
  <c r="AA21" i="6"/>
  <c r="AF20" i="6"/>
  <c r="X20" i="6"/>
  <c r="AC19" i="6"/>
  <c r="AH18" i="6"/>
  <c r="Z18" i="6"/>
  <c r="AE17" i="6"/>
  <c r="W17" i="6"/>
  <c r="AB16" i="6"/>
  <c r="AG15" i="6"/>
  <c r="Y15" i="6"/>
  <c r="AD14" i="6"/>
  <c r="AI13" i="6"/>
  <c r="AA13" i="6"/>
  <c r="AF12" i="6"/>
  <c r="X12" i="6"/>
  <c r="AC11" i="6"/>
  <c r="AH10" i="6"/>
  <c r="Z10" i="6"/>
  <c r="AE9" i="6"/>
  <c r="W9" i="6"/>
  <c r="AB8" i="6"/>
  <c r="AG7" i="6"/>
  <c r="Y7" i="6"/>
  <c r="AD6" i="6"/>
  <c r="AI5" i="6"/>
  <c r="AA5" i="6"/>
  <c r="AF4" i="6"/>
  <c r="X4" i="6"/>
  <c r="AC3" i="6"/>
  <c r="AH2" i="6"/>
  <c r="Z2" i="6"/>
  <c r="V45" i="6"/>
  <c r="V37" i="6"/>
  <c r="V29" i="6"/>
  <c r="V21" i="6"/>
  <c r="V13" i="6"/>
  <c r="V5" i="6"/>
  <c r="AD49" i="6"/>
  <c r="AI48" i="6"/>
  <c r="AA48" i="6"/>
  <c r="AF47" i="6"/>
  <c r="X47" i="6"/>
  <c r="AH45" i="6"/>
  <c r="Z45" i="6"/>
  <c r="AE44" i="6"/>
  <c r="W44" i="6"/>
  <c r="AB43" i="6"/>
  <c r="AG42" i="6"/>
  <c r="Y42" i="6"/>
  <c r="AD41" i="6"/>
  <c r="AI40" i="6"/>
  <c r="AA40" i="6"/>
  <c r="AF39" i="6"/>
  <c r="X39" i="6"/>
  <c r="AC38" i="6"/>
  <c r="AH37" i="6"/>
  <c r="Z37" i="6"/>
  <c r="AE36" i="6"/>
  <c r="W36" i="6"/>
  <c r="AB35" i="6"/>
  <c r="AG34" i="6"/>
  <c r="Y34" i="6"/>
  <c r="AD33" i="6"/>
  <c r="AI32" i="6"/>
  <c r="AA32" i="6"/>
  <c r="AF31" i="6"/>
  <c r="X31" i="6"/>
  <c r="AC30" i="6"/>
  <c r="AH29" i="6"/>
  <c r="Z29" i="6"/>
  <c r="AE28" i="6"/>
  <c r="W28" i="6"/>
  <c r="AB27" i="6"/>
  <c r="AG26" i="6"/>
  <c r="Y26" i="6"/>
  <c r="AD25" i="6"/>
  <c r="AI24" i="6"/>
  <c r="AA24" i="6"/>
  <c r="AF23" i="6"/>
  <c r="X23" i="6"/>
  <c r="AC22" i="6"/>
  <c r="AH21" i="6"/>
  <c r="Z21" i="6"/>
  <c r="AE20" i="6"/>
  <c r="W20" i="6"/>
  <c r="AB19" i="6"/>
  <c r="AG18" i="6"/>
  <c r="Y18" i="6"/>
  <c r="AD17" i="6"/>
  <c r="AI16" i="6"/>
  <c r="AA16" i="6"/>
  <c r="AF15" i="6"/>
  <c r="X15" i="6"/>
  <c r="AC14" i="6"/>
  <c r="AH13" i="6"/>
  <c r="Z13" i="6"/>
  <c r="AE12" i="6"/>
  <c r="W12" i="6"/>
  <c r="AB11" i="6"/>
  <c r="AG10" i="6"/>
  <c r="Y10" i="6"/>
  <c r="AD9" i="6"/>
  <c r="AI8" i="6"/>
  <c r="AA8" i="6"/>
  <c r="AF7" i="6"/>
  <c r="X7" i="6"/>
  <c r="AC6" i="6"/>
  <c r="AH5" i="6"/>
  <c r="Z5" i="6"/>
  <c r="AE4" i="6"/>
  <c r="W4" i="6"/>
  <c r="AB3" i="6"/>
  <c r="AG2" i="6"/>
  <c r="Y2" i="6"/>
  <c r="Y31" i="5"/>
  <c r="X38" i="5"/>
  <c r="AG31" i="5"/>
  <c r="AE44" i="5"/>
  <c r="W44" i="5"/>
  <c r="AD44" i="5"/>
  <c r="V44" i="5"/>
  <c r="AE41" i="5"/>
  <c r="W41" i="5"/>
  <c r="AE37" i="5"/>
  <c r="W37" i="5"/>
  <c r="AE33" i="5"/>
  <c r="W33" i="5"/>
  <c r="AE29" i="5"/>
  <c r="W29" i="5"/>
  <c r="AE25" i="5"/>
  <c r="W25" i="5"/>
  <c r="AF42" i="5"/>
  <c r="X42" i="5"/>
  <c r="AF34" i="5"/>
  <c r="X34" i="5"/>
  <c r="AF30" i="5"/>
  <c r="X30" i="5"/>
  <c r="AF26" i="5"/>
  <c r="X26" i="5"/>
  <c r="AF38" i="5"/>
  <c r="AE42" i="5"/>
  <c r="W42" i="5"/>
  <c r="AE38" i="5"/>
  <c r="W38" i="5"/>
  <c r="AE34" i="5"/>
  <c r="W34" i="5"/>
  <c r="AE30" i="5"/>
  <c r="W30" i="5"/>
  <c r="AG27" i="5"/>
  <c r="Y27" i="5"/>
  <c r="AE26" i="5"/>
  <c r="W26" i="5"/>
  <c r="AG23" i="5"/>
  <c r="Y23" i="5"/>
  <c r="AE22" i="5"/>
  <c r="W22" i="5"/>
  <c r="AG19" i="5"/>
  <c r="Y19" i="5"/>
  <c r="AE18" i="5"/>
  <c r="W18" i="5"/>
  <c r="AE14" i="5"/>
  <c r="W14" i="5"/>
  <c r="AG11" i="5"/>
  <c r="AE10" i="5"/>
  <c r="W10" i="5"/>
  <c r="AF43" i="5"/>
  <c r="X43" i="5"/>
  <c r="AF39" i="5"/>
  <c r="X39" i="5"/>
  <c r="AF35" i="5"/>
  <c r="X35" i="5"/>
  <c r="AF31" i="5"/>
  <c r="X31" i="5"/>
  <c r="AF27" i="5"/>
  <c r="X27" i="5"/>
  <c r="AF23" i="5"/>
  <c r="X23" i="5"/>
  <c r="AF19" i="5"/>
  <c r="X19" i="5"/>
  <c r="AD41" i="5"/>
  <c r="V41" i="5"/>
  <c r="AC41" i="5"/>
  <c r="AC37" i="5"/>
  <c r="AC33" i="5"/>
  <c r="AE6" i="5"/>
  <c r="W6" i="5"/>
  <c r="AG3" i="5"/>
  <c r="AE2" i="5"/>
  <c r="W2" i="5"/>
  <c r="AD42" i="5"/>
  <c r="V42" i="5"/>
  <c r="AF15" i="5"/>
  <c r="X15" i="5"/>
  <c r="AF11" i="5"/>
  <c r="X11" i="5"/>
  <c r="AF7" i="5"/>
  <c r="X7" i="5"/>
  <c r="AF3" i="5"/>
  <c r="X3" i="5"/>
  <c r="AG38" i="5"/>
  <c r="Y38" i="5"/>
  <c r="AG34" i="5"/>
  <c r="Y34" i="5"/>
  <c r="AG30" i="5"/>
  <c r="Y30" i="5"/>
  <c r="AG26" i="5"/>
  <c r="Y26" i="5"/>
  <c r="AH43" i="5"/>
  <c r="Z43" i="5"/>
  <c r="AH39" i="5"/>
  <c r="Z39" i="5"/>
  <c r="AD37" i="5"/>
  <c r="V37" i="5"/>
  <c r="AH35" i="5"/>
  <c r="Z35" i="5"/>
  <c r="AD33" i="5"/>
  <c r="V33" i="5"/>
  <c r="AH31" i="5"/>
  <c r="Z31" i="5"/>
  <c r="AD29" i="5"/>
  <c r="V29" i="5"/>
  <c r="AH27" i="5"/>
  <c r="Z27" i="5"/>
  <c r="AD25" i="5"/>
  <c r="V25" i="5"/>
  <c r="AD38" i="5"/>
  <c r="V38" i="5"/>
  <c r="AD34" i="5"/>
  <c r="V34" i="5"/>
  <c r="AD30" i="5"/>
  <c r="V30" i="5"/>
  <c r="AD26" i="5"/>
  <c r="V26" i="5"/>
  <c r="AD22" i="5"/>
  <c r="V22" i="5"/>
  <c r="AD18" i="5"/>
  <c r="V18" i="5"/>
  <c r="AD14" i="5"/>
  <c r="V14" i="5"/>
  <c r="AD10" i="5"/>
  <c r="V10" i="5"/>
  <c r="AD6" i="5"/>
  <c r="V6" i="5"/>
  <c r="AD2" i="5"/>
  <c r="V2" i="5"/>
  <c r="AE23" i="5"/>
  <c r="W23" i="5"/>
  <c r="AD43" i="5"/>
  <c r="V43" i="5"/>
  <c r="AD39" i="5"/>
  <c r="V39" i="5"/>
  <c r="AD35" i="5"/>
  <c r="V35" i="5"/>
  <c r="AD31" i="5"/>
  <c r="V31" i="5"/>
  <c r="AD27" i="5"/>
  <c r="V27" i="5"/>
  <c r="AD23" i="5"/>
  <c r="V23" i="5"/>
  <c r="AD19" i="5"/>
  <c r="V19" i="5"/>
  <c r="AD15" i="5"/>
  <c r="V15" i="5"/>
  <c r="AD11" i="5"/>
  <c r="V11" i="5"/>
  <c r="AD7" i="5"/>
  <c r="V7" i="5"/>
  <c r="AI43" i="5"/>
  <c r="AA43" i="5"/>
  <c r="AC40" i="5"/>
  <c r="AI39" i="5"/>
  <c r="AA39" i="5"/>
  <c r="AC36" i="5"/>
  <c r="AI35" i="5"/>
  <c r="AA35" i="5"/>
  <c r="AC32" i="5"/>
  <c r="AI31" i="5"/>
  <c r="AA31" i="5"/>
  <c r="AC28" i="5"/>
  <c r="AI27" i="5"/>
  <c r="AA27" i="5"/>
  <c r="AC24" i="5"/>
  <c r="AC21" i="5"/>
  <c r="AI20" i="5"/>
  <c r="AA20" i="5"/>
  <c r="AC17" i="5"/>
  <c r="AI16" i="5"/>
  <c r="AA16" i="5"/>
  <c r="AA12" i="5"/>
  <c r="AI8" i="5"/>
  <c r="AA8" i="5"/>
  <c r="AA4" i="5"/>
  <c r="AB40" i="5"/>
  <c r="AB36" i="5"/>
  <c r="AB32" i="5"/>
  <c r="AB28" i="5"/>
  <c r="AB24" i="5"/>
  <c r="AB21" i="5"/>
  <c r="AH20" i="5"/>
  <c r="Z20" i="5"/>
  <c r="AB17" i="5"/>
  <c r="AH16" i="5"/>
  <c r="Z16" i="5"/>
  <c r="AB13" i="5"/>
  <c r="AH12" i="5"/>
  <c r="Z12" i="5"/>
  <c r="AB9" i="5"/>
  <c r="AH8" i="5"/>
  <c r="Z8" i="5"/>
  <c r="AB5" i="5"/>
  <c r="AH4" i="5"/>
  <c r="Z4" i="5"/>
  <c r="AI40" i="5"/>
  <c r="AA40" i="5"/>
  <c r="AI36" i="5"/>
  <c r="AA36" i="5"/>
  <c r="AI32" i="5"/>
  <c r="AA32" i="5"/>
  <c r="AC29" i="5"/>
  <c r="AI28" i="5"/>
  <c r="AA28" i="5"/>
  <c r="AC25" i="5"/>
  <c r="AI24" i="5"/>
  <c r="AA24" i="5"/>
  <c r="AB44" i="5"/>
  <c r="AB41" i="5"/>
  <c r="AH40" i="5"/>
  <c r="Z40" i="5"/>
  <c r="AB37" i="5"/>
  <c r="AH36" i="5"/>
  <c r="Z36" i="5"/>
  <c r="AB33" i="5"/>
  <c r="AH32" i="5"/>
  <c r="Z32" i="5"/>
  <c r="AB29" i="5"/>
  <c r="AH28" i="5"/>
  <c r="Z28" i="5"/>
  <c r="AB25" i="5"/>
  <c r="AH24" i="5"/>
  <c r="Z24" i="5"/>
  <c r="AC22" i="5"/>
  <c r="AI21" i="5"/>
  <c r="AA21" i="5"/>
  <c r="AG20" i="5"/>
  <c r="Y20" i="5"/>
  <c r="AE19" i="5"/>
  <c r="W19" i="5"/>
  <c r="AC18" i="5"/>
  <c r="AI17" i="5"/>
  <c r="AA17" i="5"/>
  <c r="AG16" i="5"/>
  <c r="Y16" i="5"/>
  <c r="AE15" i="5"/>
  <c r="W15" i="5"/>
  <c r="AC14" i="5"/>
  <c r="AI13" i="5"/>
  <c r="AA13" i="5"/>
  <c r="AG12" i="5"/>
  <c r="Y12" i="5"/>
  <c r="AE11" i="5"/>
  <c r="W11" i="5"/>
  <c r="AC10" i="5"/>
  <c r="AI9" i="5"/>
  <c r="AA9" i="5"/>
  <c r="AG8" i="5"/>
  <c r="Y8" i="5"/>
  <c r="AE7" i="5"/>
  <c r="W7" i="5"/>
  <c r="AC6" i="5"/>
  <c r="AI5" i="5"/>
  <c r="AA5" i="5"/>
  <c r="AG4" i="5"/>
  <c r="Y4" i="5"/>
  <c r="AE3" i="5"/>
  <c r="W3" i="5"/>
  <c r="AC2" i="5"/>
  <c r="AB22" i="5"/>
  <c r="AH21" i="5"/>
  <c r="Z21" i="5"/>
  <c r="AF20" i="5"/>
  <c r="X20" i="5"/>
  <c r="AB18" i="5"/>
  <c r="AH17" i="5"/>
  <c r="Z17" i="5"/>
  <c r="AF16" i="5"/>
  <c r="X16" i="5"/>
  <c r="AB14" i="5"/>
  <c r="AH13" i="5"/>
  <c r="Z13" i="5"/>
  <c r="AF12" i="5"/>
  <c r="X12" i="5"/>
  <c r="AB10" i="5"/>
  <c r="AH9" i="5"/>
  <c r="Z9" i="5"/>
  <c r="AF8" i="5"/>
  <c r="X8" i="5"/>
  <c r="AB6" i="5"/>
  <c r="AH5" i="5"/>
  <c r="Z5" i="5"/>
  <c r="AF4" i="5"/>
  <c r="X4" i="5"/>
  <c r="AD3" i="5"/>
  <c r="V3" i="5"/>
  <c r="AB2" i="5"/>
  <c r="AI44" i="5"/>
  <c r="AA44" i="5"/>
  <c r="AE43" i="5"/>
  <c r="W43" i="5"/>
  <c r="AC42" i="5"/>
  <c r="AI41" i="5"/>
  <c r="AA41" i="5"/>
  <c r="AG40" i="5"/>
  <c r="Y40" i="5"/>
  <c r="AE39" i="5"/>
  <c r="W39" i="5"/>
  <c r="AC38" i="5"/>
  <c r="AI37" i="5"/>
  <c r="AA37" i="5"/>
  <c r="AG36" i="5"/>
  <c r="Y36" i="5"/>
  <c r="AE35" i="5"/>
  <c r="W35" i="5"/>
  <c r="AC34" i="5"/>
  <c r="AI33" i="5"/>
  <c r="AA33" i="5"/>
  <c r="AG32" i="5"/>
  <c r="Y32" i="5"/>
  <c r="AE31" i="5"/>
  <c r="W31" i="5"/>
  <c r="AC30" i="5"/>
  <c r="AI29" i="5"/>
  <c r="AA29" i="5"/>
  <c r="AG28" i="5"/>
  <c r="Y28" i="5"/>
  <c r="AE27" i="5"/>
  <c r="W27" i="5"/>
  <c r="AC26" i="5"/>
  <c r="AI25" i="5"/>
  <c r="AA25" i="5"/>
  <c r="AG24" i="5"/>
  <c r="Y24" i="5"/>
  <c r="AC23" i="5"/>
  <c r="AI22" i="5"/>
  <c r="AA22" i="5"/>
  <c r="AG21" i="5"/>
  <c r="Y21" i="5"/>
  <c r="AE20" i="5"/>
  <c r="W20" i="5"/>
  <c r="AC19" i="5"/>
  <c r="AI18" i="5"/>
  <c r="AA18" i="5"/>
  <c r="AG17" i="5"/>
  <c r="Y17" i="5"/>
  <c r="AE16" i="5"/>
  <c r="W16" i="5"/>
  <c r="AC15" i="5"/>
  <c r="AI14" i="5"/>
  <c r="AA14" i="5"/>
  <c r="AG13" i="5"/>
  <c r="Y13" i="5"/>
  <c r="AE12" i="5"/>
  <c r="W12" i="5"/>
  <c r="AC11" i="5"/>
  <c r="AI10" i="5"/>
  <c r="AA10" i="5"/>
  <c r="AG9" i="5"/>
  <c r="Y9" i="5"/>
  <c r="AE8" i="5"/>
  <c r="W8" i="5"/>
  <c r="AC7" i="5"/>
  <c r="AI6" i="5"/>
  <c r="AA6" i="5"/>
  <c r="AG5" i="5"/>
  <c r="Y5" i="5"/>
  <c r="AE4" i="5"/>
  <c r="W4" i="5"/>
  <c r="AC3" i="5"/>
  <c r="AI2" i="5"/>
  <c r="AA2" i="5"/>
  <c r="AH44" i="5"/>
  <c r="Z44" i="5"/>
  <c r="AB42" i="5"/>
  <c r="AH41" i="5"/>
  <c r="Z41" i="5"/>
  <c r="AF40" i="5"/>
  <c r="X40" i="5"/>
  <c r="AB38" i="5"/>
  <c r="AH37" i="5"/>
  <c r="Z37" i="5"/>
  <c r="AF36" i="5"/>
  <c r="X36" i="5"/>
  <c r="AB34" i="5"/>
  <c r="AH33" i="5"/>
  <c r="Z33" i="5"/>
  <c r="AF32" i="5"/>
  <c r="X32" i="5"/>
  <c r="AB30" i="5"/>
  <c r="AH29" i="5"/>
  <c r="Z29" i="5"/>
  <c r="AF28" i="5"/>
  <c r="X28" i="5"/>
  <c r="AB26" i="5"/>
  <c r="AH25" i="5"/>
  <c r="Z25" i="5"/>
  <c r="AF24" i="5"/>
  <c r="X24" i="5"/>
  <c r="AB23" i="5"/>
  <c r="Z22" i="5"/>
  <c r="AF21" i="5"/>
  <c r="X21" i="5"/>
  <c r="AD20" i="5"/>
  <c r="V20" i="5"/>
  <c r="AB19" i="5"/>
  <c r="Z18" i="5"/>
  <c r="AF17" i="5"/>
  <c r="X17" i="5"/>
  <c r="AD16" i="5"/>
  <c r="V16" i="5"/>
  <c r="AB15" i="5"/>
  <c r="Z14" i="5"/>
  <c r="AF13" i="5"/>
  <c r="X13" i="5"/>
  <c r="AD12" i="5"/>
  <c r="V12" i="5"/>
  <c r="AB11" i="5"/>
  <c r="Z10" i="5"/>
  <c r="AF9" i="5"/>
  <c r="X9" i="5"/>
  <c r="AD8" i="5"/>
  <c r="V8" i="5"/>
  <c r="AB7" i="5"/>
  <c r="Z6" i="5"/>
  <c r="AF5" i="5"/>
  <c r="X5" i="5"/>
  <c r="AD4" i="5"/>
  <c r="V4" i="5"/>
  <c r="AB3" i="5"/>
  <c r="Z2" i="5"/>
  <c r="AG44" i="5"/>
  <c r="Y44" i="5"/>
  <c r="AC43" i="5"/>
  <c r="AI42" i="5"/>
  <c r="AA42" i="5"/>
  <c r="AG41" i="5"/>
  <c r="Y41" i="5"/>
  <c r="AE40" i="5"/>
  <c r="W40" i="5"/>
  <c r="AC39" i="5"/>
  <c r="AI38" i="5"/>
  <c r="AA38" i="5"/>
  <c r="AG37" i="5"/>
  <c r="Y37" i="5"/>
  <c r="AE36" i="5"/>
  <c r="W36" i="5"/>
  <c r="AC35" i="5"/>
  <c r="AI34" i="5"/>
  <c r="AA34" i="5"/>
  <c r="AG33" i="5"/>
  <c r="Y33" i="5"/>
  <c r="AE32" i="5"/>
  <c r="W32" i="5"/>
  <c r="AC31" i="5"/>
  <c r="AI30" i="5"/>
  <c r="AA30" i="5"/>
  <c r="AG29" i="5"/>
  <c r="Y29" i="5"/>
  <c r="AE28" i="5"/>
  <c r="W28" i="5"/>
  <c r="AC27" i="5"/>
  <c r="AI26" i="5"/>
  <c r="AA26" i="5"/>
  <c r="AG25" i="5"/>
  <c r="Y25" i="5"/>
  <c r="AE24" i="5"/>
  <c r="W24" i="5"/>
  <c r="AI23" i="5"/>
  <c r="AA23" i="5"/>
  <c r="AG22" i="5"/>
  <c r="Y22" i="5"/>
  <c r="AE21" i="5"/>
  <c r="W21" i="5"/>
  <c r="AC20" i="5"/>
  <c r="AI19" i="5"/>
  <c r="AA19" i="5"/>
  <c r="AG18" i="5"/>
  <c r="Y18" i="5"/>
  <c r="AE17" i="5"/>
  <c r="W17" i="5"/>
  <c r="AC16" i="5"/>
  <c r="AG14" i="5"/>
  <c r="Y14" i="5"/>
  <c r="AC12" i="5"/>
  <c r="Y10" i="5"/>
  <c r="AC8" i="5"/>
  <c r="AG6" i="5"/>
  <c r="Y6" i="5"/>
  <c r="AC4" i="5"/>
  <c r="Y2" i="5"/>
  <c r="V45" i="5"/>
  <c r="V5" i="5"/>
  <c r="V13" i="5"/>
  <c r="V21" i="5"/>
  <c r="AF44" i="5"/>
  <c r="X44" i="5"/>
  <c r="AB43" i="5"/>
  <c r="AH42" i="5"/>
  <c r="Z42" i="5"/>
  <c r="AF41" i="5"/>
  <c r="X41" i="5"/>
  <c r="AD40" i="5"/>
  <c r="V40" i="5"/>
  <c r="AB39" i="5"/>
  <c r="Z38" i="5"/>
  <c r="AF37" i="5"/>
  <c r="X37" i="5"/>
  <c r="AD36" i="5"/>
  <c r="V36" i="5"/>
  <c r="AB35" i="5"/>
  <c r="AH34" i="5"/>
  <c r="Z34" i="5"/>
  <c r="AF33" i="5"/>
  <c r="X33" i="5"/>
  <c r="AD32" i="5"/>
  <c r="V32" i="5"/>
  <c r="AB31" i="5"/>
  <c r="Z30" i="5"/>
  <c r="AF29" i="5"/>
  <c r="X29" i="5"/>
  <c r="AD28" i="5"/>
  <c r="V28" i="5"/>
  <c r="AB27" i="5"/>
  <c r="AH26" i="5"/>
  <c r="Z26" i="5"/>
  <c r="AF25" i="5"/>
  <c r="X25" i="5"/>
  <c r="AD24" i="5"/>
  <c r="V24" i="5"/>
  <c r="Z23" i="5"/>
  <c r="AF22" i="5"/>
  <c r="X22" i="5"/>
  <c r="AD21" i="5"/>
  <c r="AB20" i="5"/>
  <c r="AH19" i="5"/>
  <c r="Z19" i="5"/>
  <c r="AF18" i="5"/>
  <c r="X18" i="5"/>
  <c r="AD17" i="5"/>
  <c r="V17" i="5"/>
  <c r="AB16" i="5"/>
  <c r="AF14" i="5"/>
  <c r="X14" i="5"/>
  <c r="AB12" i="5"/>
  <c r="AH11" i="5"/>
  <c r="AF10" i="5"/>
  <c r="X10" i="5"/>
  <c r="V9" i="5"/>
  <c r="AB8" i="5"/>
  <c r="AF6" i="5"/>
  <c r="X6" i="5"/>
  <c r="AB4" i="5"/>
  <c r="AH3" i="5"/>
  <c r="AF2" i="5"/>
  <c r="X2" i="5"/>
  <c r="AG15" i="5"/>
  <c r="Y15" i="5"/>
  <c r="AC13" i="5"/>
  <c r="AI12" i="5"/>
  <c r="Y11" i="5"/>
  <c r="AC9" i="5"/>
  <c r="AG7" i="5"/>
  <c r="Y7" i="5"/>
  <c r="AC5" i="5"/>
  <c r="AI4" i="5"/>
  <c r="Y3" i="5"/>
  <c r="AH22" i="5"/>
  <c r="AH18" i="5"/>
  <c r="AH14" i="5"/>
  <c r="AH10" i="5"/>
  <c r="AH6" i="5"/>
  <c r="AH2" i="5"/>
  <c r="AI15" i="5"/>
  <c r="AA15" i="5"/>
  <c r="AE13" i="5"/>
  <c r="W13" i="5"/>
  <c r="AI11" i="5"/>
  <c r="AA11" i="5"/>
  <c r="AG10" i="5"/>
  <c r="AE9" i="5"/>
  <c r="W9" i="5"/>
  <c r="AI7" i="5"/>
  <c r="AA7" i="5"/>
  <c r="AE5" i="5"/>
  <c r="W5" i="5"/>
  <c r="AI3" i="5"/>
  <c r="AA3" i="5"/>
  <c r="AG2" i="5"/>
  <c r="AH38" i="5"/>
  <c r="AH30" i="5"/>
  <c r="AH23" i="5"/>
  <c r="AH15" i="5"/>
  <c r="Z15" i="5"/>
  <c r="AD13" i="5"/>
  <c r="Z11" i="5"/>
  <c r="AD9" i="5"/>
  <c r="AH7" i="5"/>
  <c r="Z7" i="5"/>
  <c r="AD5" i="5"/>
  <c r="Z3" i="5"/>
  <c r="X48" i="4"/>
  <c r="AE45" i="4"/>
  <c r="AG43" i="4"/>
  <c r="X32" i="4"/>
  <c r="V29" i="4"/>
  <c r="V21" i="4"/>
  <c r="V13" i="4"/>
  <c r="V5" i="4"/>
  <c r="AI52" i="4"/>
  <c r="AA52" i="4"/>
  <c r="W48" i="4"/>
  <c r="AI44" i="4"/>
  <c r="AA44" i="4"/>
  <c r="AH41" i="4"/>
  <c r="Y38" i="4"/>
  <c r="Z33" i="4"/>
  <c r="AD29" i="4"/>
  <c r="AF27" i="4"/>
  <c r="Y22" i="4"/>
  <c r="AB15" i="4"/>
  <c r="AB7" i="4"/>
  <c r="Y6" i="4"/>
  <c r="AI47" i="4"/>
  <c r="AA47" i="4"/>
  <c r="W43" i="4"/>
  <c r="W27" i="4"/>
  <c r="AG25" i="4"/>
  <c r="AA23" i="4"/>
  <c r="AG44" i="4"/>
  <c r="Y44" i="4"/>
  <c r="AI42" i="4"/>
  <c r="AA42" i="4"/>
  <c r="AE38" i="4"/>
  <c r="AG36" i="4"/>
  <c r="Y36" i="4"/>
  <c r="AI34" i="4"/>
  <c r="AA34" i="4"/>
  <c r="X33" i="4"/>
  <c r="AI26" i="4"/>
  <c r="AA26" i="4"/>
  <c r="X17" i="4"/>
  <c r="W2" i="4"/>
  <c r="AG47" i="4"/>
  <c r="Y47" i="4"/>
  <c r="AI45" i="4"/>
  <c r="AA45" i="4"/>
  <c r="AG39" i="4"/>
  <c r="Y39" i="4"/>
  <c r="AI37" i="4"/>
  <c r="AA37" i="4"/>
  <c r="AG31" i="4"/>
  <c r="Y31" i="4"/>
  <c r="AI29" i="4"/>
  <c r="AA29" i="4"/>
  <c r="Y23" i="4"/>
  <c r="Y7" i="4"/>
  <c r="AI2" i="4"/>
  <c r="AA2" i="4"/>
  <c r="W52" i="4"/>
  <c r="AG50" i="4"/>
  <c r="Y50" i="4"/>
  <c r="AI48" i="4"/>
  <c r="AA48" i="4"/>
  <c r="AH45" i="4"/>
  <c r="Z45" i="4"/>
  <c r="W44" i="4"/>
  <c r="AG42" i="4"/>
  <c r="Y42" i="4"/>
  <c r="AI40" i="4"/>
  <c r="AA40" i="4"/>
  <c r="W28" i="4"/>
  <c r="AI24" i="4"/>
  <c r="W12" i="4"/>
  <c r="V16" i="4"/>
  <c r="V8" i="4"/>
  <c r="AI51" i="4"/>
  <c r="AA51" i="4"/>
  <c r="AF50" i="4"/>
  <c r="X50" i="4"/>
  <c r="AE47" i="4"/>
  <c r="W47" i="4"/>
  <c r="AG45" i="4"/>
  <c r="Y45" i="4"/>
  <c r="AD44" i="4"/>
  <c r="AI43" i="4"/>
  <c r="AA43" i="4"/>
  <c r="AH40" i="4"/>
  <c r="Z40" i="4"/>
  <c r="AG37" i="4"/>
  <c r="Y37" i="4"/>
  <c r="AD36" i="4"/>
  <c r="AI35" i="4"/>
  <c r="AA35" i="4"/>
  <c r="AH32" i="4"/>
  <c r="Z32" i="4"/>
  <c r="AG29" i="4"/>
  <c r="Y29" i="4"/>
  <c r="AI27" i="4"/>
  <c r="AA27" i="4"/>
  <c r="X18" i="4"/>
  <c r="V47" i="4"/>
  <c r="V39" i="4"/>
  <c r="V31" i="4"/>
  <c r="V15" i="4"/>
  <c r="Z51" i="4"/>
  <c r="AE34" i="4"/>
  <c r="AB17" i="4"/>
  <c r="V43" i="4"/>
  <c r="V35" i="4"/>
  <c r="V27" i="4"/>
  <c r="V20" i="4"/>
  <c r="V4" i="4"/>
  <c r="AD2" i="4"/>
  <c r="AE51" i="4"/>
  <c r="W51" i="4"/>
  <c r="Y49" i="4"/>
  <c r="Y11" i="4"/>
  <c r="AD48" i="4"/>
  <c r="AF46" i="4"/>
  <c r="X46" i="4"/>
  <c r="AC45" i="4"/>
  <c r="AH44" i="4"/>
  <c r="AE43" i="4"/>
  <c r="AG41" i="4"/>
  <c r="Y41" i="4"/>
  <c r="AI39" i="4"/>
  <c r="AA39" i="4"/>
  <c r="AF38" i="4"/>
  <c r="X38" i="4"/>
  <c r="AC37" i="4"/>
  <c r="AH36" i="4"/>
  <c r="Z36" i="4"/>
  <c r="AE35" i="4"/>
  <c r="W35" i="4"/>
  <c r="AG33" i="4"/>
  <c r="Y33" i="4"/>
  <c r="AD32" i="4"/>
  <c r="AI31" i="4"/>
  <c r="AA31" i="4"/>
  <c r="AF30" i="4"/>
  <c r="X30" i="4"/>
  <c r="AC29" i="4"/>
  <c r="AH28" i="4"/>
  <c r="Z28" i="4"/>
  <c r="AE27" i="4"/>
  <c r="Y25" i="4"/>
  <c r="AA24" i="4"/>
  <c r="AF23" i="4"/>
  <c r="X23" i="4"/>
  <c r="AC22" i="4"/>
  <c r="AH21" i="4"/>
  <c r="Z21" i="4"/>
  <c r="AE20" i="4"/>
  <c r="W20" i="4"/>
  <c r="AB19" i="4"/>
  <c r="AG18" i="4"/>
  <c r="Y18" i="4"/>
  <c r="AD17" i="4"/>
  <c r="AI16" i="4"/>
  <c r="AA16" i="4"/>
  <c r="AF15" i="4"/>
  <c r="X15" i="4"/>
  <c r="AC14" i="4"/>
  <c r="AH13" i="4"/>
  <c r="Z13" i="4"/>
  <c r="AE12" i="4"/>
  <c r="AB11" i="4"/>
  <c r="AG10" i="4"/>
  <c r="Y10" i="4"/>
  <c r="AD9" i="4"/>
  <c r="AI8" i="4"/>
  <c r="AA8" i="4"/>
  <c r="AF7" i="4"/>
  <c r="X7" i="4"/>
  <c r="AC6" i="4"/>
  <c r="AH5" i="4"/>
  <c r="Z5" i="4"/>
  <c r="AE4" i="4"/>
  <c r="W4" i="4"/>
  <c r="AB3" i="4"/>
  <c r="V50" i="4"/>
  <c r="V34" i="4"/>
  <c r="V26" i="4"/>
  <c r="V19" i="4"/>
  <c r="V11" i="4"/>
  <c r="V3" i="4"/>
  <c r="AC2" i="4"/>
  <c r="AC48" i="4"/>
  <c r="AE46" i="4"/>
  <c r="W46" i="4"/>
  <c r="AF41" i="4"/>
  <c r="X41" i="4"/>
  <c r="AC40" i="4"/>
  <c r="W38" i="4"/>
  <c r="AD35" i="4"/>
  <c r="AF33" i="4"/>
  <c r="AC32" i="4"/>
  <c r="AE30" i="4"/>
  <c r="W30" i="4"/>
  <c r="AG28" i="4"/>
  <c r="Y28" i="4"/>
  <c r="AD27" i="4"/>
  <c r="AF25" i="4"/>
  <c r="X25" i="4"/>
  <c r="AH24" i="4"/>
  <c r="Z24" i="4"/>
  <c r="AE23" i="4"/>
  <c r="W23" i="4"/>
  <c r="AG21" i="4"/>
  <c r="Y21" i="4"/>
  <c r="AD20" i="4"/>
  <c r="AI19" i="4"/>
  <c r="AA19" i="4"/>
  <c r="AF18" i="4"/>
  <c r="AC17" i="4"/>
  <c r="AH16" i="4"/>
  <c r="Z16" i="4"/>
  <c r="AE15" i="4"/>
  <c r="W15" i="4"/>
  <c r="AB14" i="4"/>
  <c r="AG13" i="4"/>
  <c r="Y13" i="4"/>
  <c r="AD12" i="4"/>
  <c r="AI11" i="4"/>
  <c r="AA11" i="4"/>
  <c r="AF10" i="4"/>
  <c r="X10" i="4"/>
  <c r="AC9" i="4"/>
  <c r="AH8" i="4"/>
  <c r="Z8" i="4"/>
  <c r="AE7" i="4"/>
  <c r="W7" i="4"/>
  <c r="AB6" i="4"/>
  <c r="AG5" i="4"/>
  <c r="Y5" i="4"/>
  <c r="AD4" i="4"/>
  <c r="AI3" i="4"/>
  <c r="AA3" i="4"/>
  <c r="V41" i="4"/>
  <c r="V33" i="4"/>
  <c r="V25" i="4"/>
  <c r="V18" i="4"/>
  <c r="V10" i="4"/>
  <c r="AF44" i="4"/>
  <c r="X44" i="4"/>
  <c r="AC43" i="4"/>
  <c r="AE41" i="4"/>
  <c r="W41" i="4"/>
  <c r="AD38" i="4"/>
  <c r="AF36" i="4"/>
  <c r="X36" i="4"/>
  <c r="AC35" i="4"/>
  <c r="AE33" i="4"/>
  <c r="W33" i="4"/>
  <c r="AD30" i="4"/>
  <c r="AF28" i="4"/>
  <c r="X28" i="4"/>
  <c r="AC27" i="4"/>
  <c r="AH26" i="4"/>
  <c r="Z26" i="4"/>
  <c r="AE25" i="4"/>
  <c r="W25" i="4"/>
  <c r="AG24" i="4"/>
  <c r="Y24" i="4"/>
  <c r="AD23" i="4"/>
  <c r="AI22" i="4"/>
  <c r="AA22" i="4"/>
  <c r="AF21" i="4"/>
  <c r="X21" i="4"/>
  <c r="AC20" i="4"/>
  <c r="AH19" i="4"/>
  <c r="Z19" i="4"/>
  <c r="AE18" i="4"/>
  <c r="W18" i="4"/>
  <c r="AG16" i="4"/>
  <c r="Y16" i="4"/>
  <c r="AD15" i="4"/>
  <c r="AI14" i="4"/>
  <c r="AA14" i="4"/>
  <c r="AF13" i="4"/>
  <c r="X13" i="4"/>
  <c r="AC12" i="4"/>
  <c r="AH11" i="4"/>
  <c r="Z11" i="4"/>
  <c r="AE10" i="4"/>
  <c r="W10" i="4"/>
  <c r="AB9" i="4"/>
  <c r="AG8" i="4"/>
  <c r="Y8" i="4"/>
  <c r="AD7" i="4"/>
  <c r="AI6" i="4"/>
  <c r="AA6" i="4"/>
  <c r="AF5" i="4"/>
  <c r="X5" i="4"/>
  <c r="AC4" i="4"/>
  <c r="AH3" i="4"/>
  <c r="Z3" i="4"/>
  <c r="V40" i="4"/>
  <c r="V17" i="4"/>
  <c r="V9" i="4"/>
  <c r="AE52" i="4"/>
  <c r="AF47" i="4"/>
  <c r="X47" i="4"/>
  <c r="AC46" i="4"/>
  <c r="AE44" i="4"/>
  <c r="AD41" i="4"/>
  <c r="AF39" i="4"/>
  <c r="X39" i="4"/>
  <c r="AC38" i="4"/>
  <c r="AH37" i="4"/>
  <c r="Z37" i="4"/>
  <c r="AE36" i="4"/>
  <c r="W36" i="4"/>
  <c r="AG34" i="4"/>
  <c r="Y34" i="4"/>
  <c r="AD33" i="4"/>
  <c r="AI32" i="4"/>
  <c r="AA32" i="4"/>
  <c r="AF31" i="4"/>
  <c r="X31" i="4"/>
  <c r="AC30" i="4"/>
  <c r="AH29" i="4"/>
  <c r="Z29" i="4"/>
  <c r="AE28" i="4"/>
  <c r="AG26" i="4"/>
  <c r="Y26" i="4"/>
  <c r="AD25" i="4"/>
  <c r="AF24" i="4"/>
  <c r="X24" i="4"/>
  <c r="Z22" i="4"/>
  <c r="W21" i="4"/>
  <c r="AB20" i="4"/>
  <c r="Y19" i="4"/>
  <c r="AD18" i="4"/>
  <c r="AA17" i="4"/>
  <c r="AF16" i="4"/>
  <c r="AC15" i="4"/>
  <c r="AH14" i="4"/>
  <c r="AE13" i="4"/>
  <c r="AC7" i="4"/>
  <c r="W5" i="4"/>
  <c r="Y3" i="4"/>
  <c r="W13" i="4"/>
  <c r="AF42" i="4"/>
  <c r="X42" i="4"/>
  <c r="AC41" i="4"/>
  <c r="AE39" i="4"/>
  <c r="W39" i="4"/>
  <c r="AF34" i="4"/>
  <c r="X34" i="4"/>
  <c r="AC33" i="4"/>
  <c r="AE31" i="4"/>
  <c r="W31" i="4"/>
  <c r="AD28" i="4"/>
  <c r="AF26" i="4"/>
  <c r="X26" i="4"/>
  <c r="AC25" i="4"/>
  <c r="AE24" i="4"/>
  <c r="W24" i="4"/>
  <c r="AG22" i="4"/>
  <c r="AD21" i="4"/>
  <c r="AI20" i="4"/>
  <c r="AA20" i="4"/>
  <c r="AF19" i="4"/>
  <c r="X19" i="4"/>
  <c r="AC18" i="4"/>
  <c r="AH17" i="4"/>
  <c r="Z17" i="4"/>
  <c r="AE16" i="4"/>
  <c r="W16" i="4"/>
  <c r="AG14" i="4"/>
  <c r="Y14" i="4"/>
  <c r="AD13" i="4"/>
  <c r="AI12" i="4"/>
  <c r="AA12" i="4"/>
  <c r="AF11" i="4"/>
  <c r="X11" i="4"/>
  <c r="AC10" i="4"/>
  <c r="AH9" i="4"/>
  <c r="Z9" i="4"/>
  <c r="AE8" i="4"/>
  <c r="W8" i="4"/>
  <c r="AG6" i="4"/>
  <c r="AD5" i="4"/>
  <c r="AI4" i="4"/>
  <c r="AA4" i="4"/>
  <c r="AF3" i="4"/>
  <c r="X3" i="4"/>
  <c r="V46" i="4"/>
  <c r="V23" i="4"/>
  <c r="V7" i="4"/>
  <c r="AG2" i="4"/>
  <c r="Y2" i="4"/>
  <c r="AC52" i="4"/>
  <c r="AH51" i="4"/>
  <c r="AE50" i="4"/>
  <c r="W50" i="4"/>
  <c r="AG48" i="4"/>
  <c r="Y48" i="4"/>
  <c r="AD47" i="4"/>
  <c r="AI46" i="4"/>
  <c r="AA46" i="4"/>
  <c r="AF45" i="4"/>
  <c r="X45" i="4"/>
  <c r="AC44" i="4"/>
  <c r="AH43" i="4"/>
  <c r="Z43" i="4"/>
  <c r="AE42" i="4"/>
  <c r="W42" i="4"/>
  <c r="AB41" i="4"/>
  <c r="AG40" i="4"/>
  <c r="Y40" i="4"/>
  <c r="AD39" i="4"/>
  <c r="AI38" i="4"/>
  <c r="AA38" i="4"/>
  <c r="AF37" i="4"/>
  <c r="X37" i="4"/>
  <c r="AC36" i="4"/>
  <c r="AH35" i="4"/>
  <c r="Z35" i="4"/>
  <c r="W34" i="4"/>
  <c r="AB33" i="4"/>
  <c r="AG32" i="4"/>
  <c r="Y32" i="4"/>
  <c r="AD31" i="4"/>
  <c r="AI30" i="4"/>
  <c r="AA30" i="4"/>
  <c r="AF29" i="4"/>
  <c r="X29" i="4"/>
  <c r="AC28" i="4"/>
  <c r="AH27" i="4"/>
  <c r="Z27" i="4"/>
  <c r="AE26" i="4"/>
  <c r="W26" i="4"/>
  <c r="AB25" i="4"/>
  <c r="AD24" i="4"/>
  <c r="AI23" i="4"/>
  <c r="AF22" i="4"/>
  <c r="X22" i="4"/>
  <c r="AC21" i="4"/>
  <c r="AH20" i="4"/>
  <c r="Z20" i="4"/>
  <c r="AE19" i="4"/>
  <c r="W19" i="4"/>
  <c r="AB18" i="4"/>
  <c r="AG17" i="4"/>
  <c r="Y17" i="4"/>
  <c r="AD16" i="4"/>
  <c r="AI15" i="4"/>
  <c r="AA15" i="4"/>
  <c r="AF14" i="4"/>
  <c r="X14" i="4"/>
  <c r="AC13" i="4"/>
  <c r="AH12" i="4"/>
  <c r="Z12" i="4"/>
  <c r="AE11" i="4"/>
  <c r="W11" i="4"/>
  <c r="AB10" i="4"/>
  <c r="AG9" i="4"/>
  <c r="Y9" i="4"/>
  <c r="AD8" i="4"/>
  <c r="AI7" i="4"/>
  <c r="AA7" i="4"/>
  <c r="AF6" i="4"/>
  <c r="X6" i="4"/>
  <c r="AC5" i="4"/>
  <c r="AH4" i="4"/>
  <c r="Z4" i="4"/>
  <c r="AE3" i="4"/>
  <c r="W3" i="4"/>
  <c r="V2" i="4"/>
  <c r="V45" i="4"/>
  <c r="V37" i="4"/>
  <c r="V14" i="4"/>
  <c r="V6" i="4"/>
  <c r="AF2" i="4"/>
  <c r="AG51" i="4"/>
  <c r="Y51" i="4"/>
  <c r="AD50" i="4"/>
  <c r="AI49" i="4"/>
  <c r="AI9" i="4"/>
  <c r="AF48" i="4"/>
  <c r="AH46" i="4"/>
  <c r="Z46" i="4"/>
  <c r="W45" i="4"/>
  <c r="Y43" i="4"/>
  <c r="AD42" i="4"/>
  <c r="AI41" i="4"/>
  <c r="AA41" i="4"/>
  <c r="AF40" i="4"/>
  <c r="X40" i="4"/>
  <c r="AC39" i="4"/>
  <c r="AH38" i="4"/>
  <c r="Z38" i="4"/>
  <c r="AE37" i="4"/>
  <c r="W37" i="4"/>
  <c r="AG35" i="4"/>
  <c r="Y35" i="4"/>
  <c r="AD34" i="4"/>
  <c r="AI33" i="4"/>
  <c r="AA33" i="4"/>
  <c r="AF32" i="4"/>
  <c r="AC31" i="4"/>
  <c r="AH30" i="4"/>
  <c r="Z30" i="4"/>
  <c r="AE29" i="4"/>
  <c r="W29" i="4"/>
  <c r="AG27" i="4"/>
  <c r="Y27" i="4"/>
  <c r="AD26" i="4"/>
  <c r="AI25" i="4"/>
  <c r="AA25" i="4"/>
  <c r="AC24" i="4"/>
  <c r="AH23" i="4"/>
  <c r="Z23" i="4"/>
  <c r="AE22" i="4"/>
  <c r="W22" i="4"/>
  <c r="AB21" i="4"/>
  <c r="AG20" i="4"/>
  <c r="Y20" i="4"/>
  <c r="AD19" i="4"/>
  <c r="AI18" i="4"/>
  <c r="AA18" i="4"/>
  <c r="AF17" i="4"/>
  <c r="AC16" i="4"/>
  <c r="AH15" i="4"/>
  <c r="Z15" i="4"/>
  <c r="AE14" i="4"/>
  <c r="W14" i="4"/>
  <c r="AB13" i="4"/>
  <c r="AG12" i="4"/>
  <c r="Y12" i="4"/>
  <c r="AD11" i="4"/>
  <c r="AI10" i="4"/>
  <c r="AA10" i="4"/>
  <c r="AF9" i="4"/>
  <c r="X9" i="4"/>
  <c r="AC8" i="4"/>
  <c r="AH7" i="4"/>
  <c r="Z7" i="4"/>
  <c r="AE6" i="4"/>
  <c r="W6" i="4"/>
  <c r="AB5" i="4"/>
  <c r="AG4" i="4"/>
  <c r="Y4" i="4"/>
  <c r="AD3" i="4"/>
  <c r="V52" i="4"/>
  <c r="V44" i="4"/>
  <c r="V36" i="4"/>
  <c r="V28" i="4"/>
  <c r="AE2" i="4"/>
  <c r="AF51" i="4"/>
  <c r="X51" i="4"/>
  <c r="AC50" i="4"/>
  <c r="AE48" i="4"/>
  <c r="AG46" i="4"/>
  <c r="Y46" i="4"/>
  <c r="AD45" i="4"/>
  <c r="AF43" i="4"/>
  <c r="X43" i="4"/>
  <c r="AC42" i="4"/>
  <c r="Z41" i="4"/>
  <c r="AE40" i="4"/>
  <c r="W40" i="4"/>
  <c r="AG38" i="4"/>
  <c r="AD37" i="4"/>
  <c r="AI36" i="4"/>
  <c r="AA36" i="4"/>
  <c r="AF35" i="4"/>
  <c r="X35" i="4"/>
  <c r="AC34" i="4"/>
  <c r="AH33" i="4"/>
  <c r="AE32" i="4"/>
  <c r="W32" i="4"/>
  <c r="AG30" i="4"/>
  <c r="Y30" i="4"/>
  <c r="AI28" i="4"/>
  <c r="AA28" i="4"/>
  <c r="X27" i="4"/>
  <c r="AC26" i="4"/>
  <c r="AH25" i="4"/>
  <c r="Z25" i="4"/>
  <c r="AB24" i="4"/>
  <c r="AG23" i="4"/>
  <c r="AD22" i="4"/>
  <c r="AI21" i="4"/>
  <c r="AA21" i="4"/>
  <c r="AF20" i="4"/>
  <c r="X20" i="4"/>
  <c r="AC19" i="4"/>
  <c r="AH18" i="4"/>
  <c r="Z18" i="4"/>
  <c r="AE17" i="4"/>
  <c r="W17" i="4"/>
  <c r="AB16" i="4"/>
  <c r="AG15" i="4"/>
  <c r="Y15" i="4"/>
  <c r="AD14" i="4"/>
  <c r="AI13" i="4"/>
  <c r="AA13" i="4"/>
  <c r="AF12" i="4"/>
  <c r="X12" i="4"/>
  <c r="AC11" i="4"/>
  <c r="AH10" i="4"/>
  <c r="Z10" i="4"/>
  <c r="AE9" i="4"/>
  <c r="W9" i="4"/>
  <c r="AB8" i="4"/>
  <c r="AG7" i="4"/>
  <c r="AD6" i="4"/>
  <c r="AI5" i="4"/>
  <c r="AA5" i="4"/>
  <c r="AF4" i="4"/>
  <c r="X4" i="4"/>
  <c r="AC3" i="4"/>
  <c r="AC23" i="4"/>
  <c r="AH22" i="4"/>
  <c r="AE21" i="4"/>
  <c r="AG19" i="4"/>
  <c r="AI17" i="4"/>
  <c r="X16" i="4"/>
  <c r="Z14" i="4"/>
  <c r="AB12" i="4"/>
  <c r="AG11" i="4"/>
  <c r="AD10" i="4"/>
  <c r="AA9" i="4"/>
  <c r="AF8" i="4"/>
  <c r="X8" i="4"/>
  <c r="AH6" i="4"/>
  <c r="Z6" i="4"/>
  <c r="AE5" i="4"/>
  <c r="AB4" i="4"/>
  <c r="AG3" i="4"/>
  <c r="U11" i="2"/>
  <c r="U19" i="2"/>
  <c r="U27" i="2"/>
  <c r="U35" i="2"/>
  <c r="U43" i="2"/>
  <c r="U14" i="2"/>
  <c r="U22" i="2"/>
  <c r="U30" i="2"/>
  <c r="U38" i="2"/>
  <c r="U46" i="2"/>
  <c r="U6" i="2"/>
  <c r="U13" i="2"/>
  <c r="U17" i="2"/>
  <c r="U21" i="2"/>
  <c r="U25" i="2"/>
  <c r="U29" i="2"/>
  <c r="U33" i="2"/>
  <c r="U37" i="2"/>
  <c r="U41" i="2"/>
  <c r="U45" i="2"/>
  <c r="U9" i="2"/>
  <c r="U3" i="2"/>
  <c r="U2" i="2"/>
  <c r="U12" i="2"/>
  <c r="U16" i="2"/>
  <c r="U20" i="2"/>
  <c r="U24" i="2"/>
  <c r="U28" i="2"/>
  <c r="U32" i="2"/>
  <c r="U36" i="2"/>
  <c r="U40" i="2"/>
  <c r="U44" i="2"/>
  <c r="U8" i="2"/>
  <c r="U39" i="2"/>
  <c r="U31" i="2"/>
  <c r="U23" i="2"/>
  <c r="U15" i="2"/>
  <c r="U7" i="2"/>
  <c r="U10" i="2"/>
  <c r="U4" i="2"/>
  <c r="U5" i="2"/>
  <c r="L48" i="2"/>
  <c r="C48" i="2"/>
  <c r="I48" i="2"/>
  <c r="AB31" i="2" s="1"/>
  <c r="K48" i="2"/>
  <c r="F48" i="2"/>
  <c r="Y43" i="2" s="1"/>
  <c r="D48" i="2"/>
  <c r="W4" i="2" s="1"/>
  <c r="M48" i="2"/>
  <c r="AF40" i="2" s="1"/>
  <c r="E48" i="2"/>
  <c r="O48" i="2"/>
  <c r="G48" i="2"/>
  <c r="Q48" i="2"/>
  <c r="S48" i="2"/>
  <c r="N48" i="2"/>
  <c r="AG11" i="2" s="1"/>
  <c r="J48" i="2"/>
  <c r="AC36" i="2" s="1"/>
  <c r="R48" i="2"/>
  <c r="H48" i="2"/>
  <c r="Q51" i="1"/>
  <c r="R51" i="1"/>
  <c r="S5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E51" i="3" l="1"/>
  <c r="AI51" i="3"/>
  <c r="AK42" i="3"/>
  <c r="Z51" i="3"/>
  <c r="V51" i="3"/>
  <c r="W51" i="3"/>
  <c r="AB51" i="3"/>
  <c r="X51" i="3"/>
  <c r="AA51" i="3"/>
  <c r="AK4" i="3"/>
  <c r="AK8" i="3"/>
  <c r="AK12" i="3"/>
  <c r="AK16" i="3"/>
  <c r="AK20" i="3"/>
  <c r="AK24" i="3"/>
  <c r="AK2" i="3"/>
  <c r="AK39" i="3"/>
  <c r="AK32" i="3"/>
  <c r="AK29" i="3"/>
  <c r="AK43" i="3"/>
  <c r="AK34" i="3"/>
  <c r="AK46" i="3"/>
  <c r="AD51" i="3"/>
  <c r="AF51" i="3"/>
  <c r="AK48" i="3"/>
  <c r="AK36" i="3"/>
  <c r="AK47" i="3"/>
  <c r="AK6" i="3"/>
  <c r="AK15" i="3"/>
  <c r="AK9" i="3"/>
  <c r="AK38" i="3"/>
  <c r="AK33" i="3"/>
  <c r="AK14" i="3"/>
  <c r="Y51" i="3"/>
  <c r="AL51" i="3"/>
  <c r="AK41" i="3"/>
  <c r="AK30" i="3"/>
  <c r="AK44" i="3"/>
  <c r="AM51" i="3"/>
  <c r="AC51" i="3"/>
  <c r="AK22" i="3"/>
  <c r="AG51" i="3"/>
  <c r="AK27" i="3"/>
  <c r="AH51" i="3"/>
  <c r="AK49" i="3"/>
  <c r="AK37" i="3"/>
  <c r="Y51" i="6"/>
  <c r="W46" i="8"/>
  <c r="AE46" i="8"/>
  <c r="AA46" i="9"/>
  <c r="U26" i="2"/>
  <c r="U34" i="2"/>
  <c r="U42" i="2"/>
  <c r="AG54" i="4"/>
  <c r="AB47" i="5"/>
  <c r="AD8" i="2"/>
  <c r="AD16" i="2"/>
  <c r="AD24" i="2"/>
  <c r="AD32" i="2"/>
  <c r="AD40" i="2"/>
  <c r="AD3" i="2"/>
  <c r="AD19" i="2"/>
  <c r="AD11" i="2"/>
  <c r="AD21" i="2"/>
  <c r="AD13" i="2"/>
  <c r="AD25" i="2"/>
  <c r="AD27" i="2"/>
  <c r="AD37" i="2"/>
  <c r="AD29" i="2"/>
  <c r="AD9" i="2"/>
  <c r="AD41" i="2"/>
  <c r="AD7" i="2"/>
  <c r="AD43" i="2"/>
  <c r="AD5" i="2"/>
  <c r="AD12" i="2"/>
  <c r="AD46" i="2"/>
  <c r="AD38" i="2"/>
  <c r="AD42" i="2"/>
  <c r="AD10" i="2"/>
  <c r="AD30" i="2"/>
  <c r="AD39" i="2"/>
  <c r="AD15" i="2"/>
  <c r="AD4" i="2"/>
  <c r="AD28" i="2"/>
  <c r="AD34" i="2"/>
  <c r="AD17" i="2"/>
  <c r="AD2" i="2"/>
  <c r="AD22" i="2"/>
  <c r="AD44" i="2"/>
  <c r="AD33" i="2"/>
  <c r="AD20" i="2"/>
  <c r="AD31" i="2"/>
  <c r="AD45" i="2"/>
  <c r="AD36" i="2"/>
  <c r="AD23" i="2"/>
  <c r="AD26" i="2"/>
  <c r="AD35" i="2"/>
  <c r="AD6" i="2"/>
  <c r="AD18" i="2"/>
  <c r="AD14" i="2"/>
  <c r="V8" i="2"/>
  <c r="V16" i="2"/>
  <c r="V24" i="2"/>
  <c r="V32" i="2"/>
  <c r="V40" i="2"/>
  <c r="V5" i="2"/>
  <c r="V21" i="2"/>
  <c r="V37" i="2"/>
  <c r="V17" i="2"/>
  <c r="V27" i="2"/>
  <c r="V19" i="2"/>
  <c r="V29" i="2"/>
  <c r="V33" i="2"/>
  <c r="V43" i="2"/>
  <c r="V3" i="2"/>
  <c r="V13" i="2"/>
  <c r="V35" i="2"/>
  <c r="V45" i="2"/>
  <c r="V11" i="2"/>
  <c r="V2" i="2"/>
  <c r="V12" i="2"/>
  <c r="V23" i="2"/>
  <c r="V6" i="2"/>
  <c r="V36" i="2"/>
  <c r="V9" i="2"/>
  <c r="V39" i="2"/>
  <c r="V42" i="2"/>
  <c r="V46" i="2"/>
  <c r="V38" i="2"/>
  <c r="V18" i="2"/>
  <c r="V30" i="2"/>
  <c r="V41" i="2"/>
  <c r="V10" i="2"/>
  <c r="V14" i="2"/>
  <c r="V28" i="2"/>
  <c r="V34" i="2"/>
  <c r="V4" i="2"/>
  <c r="V31" i="2"/>
  <c r="V20" i="2"/>
  <c r="V22" i="2"/>
  <c r="V44" i="2"/>
  <c r="V26" i="2"/>
  <c r="V25" i="2"/>
  <c r="V7" i="2"/>
  <c r="V15" i="2"/>
  <c r="Z12" i="2"/>
  <c r="Z28" i="2"/>
  <c r="Z44" i="2"/>
  <c r="Z18" i="2"/>
  <c r="Z20" i="2"/>
  <c r="Z34" i="2"/>
  <c r="Z36" i="2"/>
  <c r="Z38" i="2"/>
  <c r="Z4" i="2"/>
  <c r="Z22" i="2"/>
  <c r="Z31" i="2"/>
  <c r="Z15" i="2"/>
  <c r="Z8" i="2"/>
  <c r="Z33" i="2"/>
  <c r="Z46" i="2"/>
  <c r="Z2" i="2"/>
  <c r="Z35" i="2"/>
  <c r="Z42" i="2"/>
  <c r="Z32" i="2"/>
  <c r="Z41" i="2"/>
  <c r="Z39" i="2"/>
  <c r="Z23" i="2"/>
  <c r="Z7" i="2"/>
  <c r="Z40" i="2"/>
  <c r="Z19" i="2"/>
  <c r="Z26" i="2"/>
  <c r="Z30" i="2"/>
  <c r="Z6" i="2"/>
  <c r="Z3" i="2"/>
  <c r="Z25" i="2"/>
  <c r="Z9" i="2"/>
  <c r="Z37" i="2"/>
  <c r="Z21" i="2"/>
  <c r="Z5" i="2"/>
  <c r="Z24" i="2"/>
  <c r="Z43" i="2"/>
  <c r="Z11" i="2"/>
  <c r="Z16" i="2"/>
  <c r="Z14" i="2"/>
  <c r="Z17" i="2"/>
  <c r="Z29" i="2"/>
  <c r="Z13" i="2"/>
  <c r="Z27" i="2"/>
  <c r="Z10" i="2"/>
  <c r="Z45" i="2"/>
  <c r="AD47" i="5"/>
  <c r="AE47" i="5"/>
  <c r="Z47" i="5"/>
  <c r="AA51" i="6"/>
  <c r="AE3" i="2"/>
  <c r="AE16" i="2"/>
  <c r="AE19" i="2"/>
  <c r="AE32" i="2"/>
  <c r="AE35" i="2"/>
  <c r="AE14" i="2"/>
  <c r="AE4" i="2"/>
  <c r="AE9" i="2"/>
  <c r="AE25" i="2"/>
  <c r="AE6" i="2"/>
  <c r="AE11" i="2"/>
  <c r="AE8" i="2"/>
  <c r="AE44" i="2"/>
  <c r="AE20" i="2"/>
  <c r="AE12" i="2"/>
  <c r="AE22" i="2"/>
  <c r="AE27" i="2"/>
  <c r="AE28" i="2"/>
  <c r="AE38" i="2"/>
  <c r="AE43" i="2"/>
  <c r="AE41" i="2"/>
  <c r="AE29" i="2"/>
  <c r="AE24" i="2"/>
  <c r="AE36" i="2"/>
  <c r="AE10" i="2"/>
  <c r="AE45" i="2"/>
  <c r="AE21" i="2"/>
  <c r="AE17" i="2"/>
  <c r="AE30" i="2"/>
  <c r="AE5" i="2"/>
  <c r="AE34" i="2"/>
  <c r="AE13" i="2"/>
  <c r="AE33" i="2"/>
  <c r="AE31" i="2"/>
  <c r="AE2" i="2"/>
  <c r="AE42" i="2"/>
  <c r="AE39" i="2"/>
  <c r="AE18" i="2"/>
  <c r="AE23" i="2"/>
  <c r="AE15" i="2"/>
  <c r="AE40" i="2"/>
  <c r="AE26" i="2"/>
  <c r="AE7" i="2"/>
  <c r="AE37" i="2"/>
  <c r="AE46" i="2"/>
  <c r="AG51" i="6"/>
  <c r="AI51" i="6"/>
  <c r="AC47" i="5"/>
  <c r="AG47" i="5"/>
  <c r="AA12" i="2"/>
  <c r="AA28" i="2"/>
  <c r="AA42" i="2"/>
  <c r="AA2" i="2"/>
  <c r="AA8" i="2"/>
  <c r="AA18" i="2"/>
  <c r="AA39" i="2"/>
  <c r="AA7" i="2"/>
  <c r="AA5" i="2"/>
  <c r="AA10" i="2"/>
  <c r="AA15" i="2"/>
  <c r="AA20" i="2"/>
  <c r="AA24" i="2"/>
  <c r="AA34" i="2"/>
  <c r="AA4" i="2"/>
  <c r="AA40" i="2"/>
  <c r="AA21" i="2"/>
  <c r="AA36" i="2"/>
  <c r="AA23" i="2"/>
  <c r="AA31" i="2"/>
  <c r="AA38" i="2"/>
  <c r="AA26" i="2"/>
  <c r="AA33" i="2"/>
  <c r="AA44" i="2"/>
  <c r="AA37" i="2"/>
  <c r="AA22" i="2"/>
  <c r="AA13" i="2"/>
  <c r="AA41" i="2"/>
  <c r="AA14" i="2"/>
  <c r="AA6" i="2"/>
  <c r="AA35" i="2"/>
  <c r="AA9" i="2"/>
  <c r="AA46" i="2"/>
  <c r="AA3" i="2"/>
  <c r="AA29" i="2"/>
  <c r="AA25" i="2"/>
  <c r="AA19" i="2"/>
  <c r="AA16" i="2"/>
  <c r="AA27" i="2"/>
  <c r="AA32" i="2"/>
  <c r="AA30" i="2"/>
  <c r="AA43" i="2"/>
  <c r="AA45" i="2"/>
  <c r="AA17" i="2"/>
  <c r="AA11" i="2"/>
  <c r="AF54" i="4"/>
  <c r="X6" i="2"/>
  <c r="X22" i="2"/>
  <c r="X38" i="2"/>
  <c r="X12" i="2"/>
  <c r="X36" i="2"/>
  <c r="X46" i="2"/>
  <c r="X4" i="2"/>
  <c r="X14" i="2"/>
  <c r="X20" i="2"/>
  <c r="X30" i="2"/>
  <c r="X28" i="2"/>
  <c r="X16" i="2"/>
  <c r="X18" i="2"/>
  <c r="X44" i="2"/>
  <c r="X29" i="2"/>
  <c r="X24" i="2"/>
  <c r="X19" i="2"/>
  <c r="X3" i="2"/>
  <c r="X31" i="2"/>
  <c r="X15" i="2"/>
  <c r="X34" i="2"/>
  <c r="X42" i="2"/>
  <c r="X40" i="2"/>
  <c r="X10" i="2"/>
  <c r="X21" i="2"/>
  <c r="X45" i="2"/>
  <c r="X8" i="2"/>
  <c r="X5" i="2"/>
  <c r="X27" i="2"/>
  <c r="X11" i="2"/>
  <c r="X39" i="2"/>
  <c r="X23" i="2"/>
  <c r="X7" i="2"/>
  <c r="X26" i="2"/>
  <c r="X13" i="2"/>
  <c r="X32" i="2"/>
  <c r="X33" i="2"/>
  <c r="X17" i="2"/>
  <c r="X2" i="2"/>
  <c r="X35" i="2"/>
  <c r="X41" i="2"/>
  <c r="X25" i="2"/>
  <c r="X37" i="2"/>
  <c r="X9" i="2"/>
  <c r="X43" i="2"/>
  <c r="AH47" i="5"/>
  <c r="AB51" i="6"/>
  <c r="AE51" i="6"/>
  <c r="AD50" i="7"/>
  <c r="Y50" i="7"/>
  <c r="X46" i="8"/>
  <c r="Y42" i="2"/>
  <c r="AB10" i="2"/>
  <c r="AB18" i="2"/>
  <c r="AB26" i="2"/>
  <c r="AB34" i="2"/>
  <c r="AB42" i="2"/>
  <c r="AB13" i="2"/>
  <c r="AB29" i="2"/>
  <c r="AB15" i="2"/>
  <c r="AB2" i="2"/>
  <c r="AB35" i="2"/>
  <c r="AB5" i="2"/>
  <c r="AB37" i="2"/>
  <c r="AB3" i="2"/>
  <c r="AB39" i="2"/>
  <c r="AB7" i="2"/>
  <c r="AB23" i="2"/>
  <c r="AB21" i="2"/>
  <c r="AB19" i="2"/>
  <c r="AB38" i="2"/>
  <c r="AB27" i="2"/>
  <c r="AB41" i="2"/>
  <c r="AB43" i="2"/>
  <c r="AB9" i="2"/>
  <c r="AB30" i="2"/>
  <c r="AB36" i="2"/>
  <c r="AB45" i="2"/>
  <c r="AB33" i="2"/>
  <c r="AB25" i="2"/>
  <c r="AB8" i="2"/>
  <c r="AB22" i="2"/>
  <c r="AB4" i="2"/>
  <c r="AB40" i="2"/>
  <c r="AB32" i="2"/>
  <c r="AB46" i="2"/>
  <c r="AB28" i="2"/>
  <c r="AB20" i="2"/>
  <c r="AB11" i="2"/>
  <c r="AB14" i="2"/>
  <c r="AB17" i="2"/>
  <c r="AB44" i="2"/>
  <c r="AB16" i="2"/>
  <c r="AE54" i="4"/>
  <c r="V54" i="4"/>
  <c r="AC50" i="7"/>
  <c r="AE50" i="7"/>
  <c r="AG50" i="7"/>
  <c r="V50" i="7"/>
  <c r="Y46" i="8"/>
  <c r="AC46" i="9"/>
  <c r="W39" i="2"/>
  <c r="AF21" i="2"/>
  <c r="AB54" i="4"/>
  <c r="AB24" i="2"/>
  <c r="Y35" i="2"/>
  <c r="AA46" i="8"/>
  <c r="Z46" i="8"/>
  <c r="AI46" i="9"/>
  <c r="V50" i="10"/>
  <c r="AG25" i="2"/>
  <c r="AF36" i="2"/>
  <c r="W50" i="7"/>
  <c r="Z50" i="7"/>
  <c r="X50" i="7"/>
  <c r="AF46" i="8"/>
  <c r="Y13" i="2"/>
  <c r="AF28" i="2"/>
  <c r="AF38" i="2"/>
  <c r="AF30" i="2"/>
  <c r="AF6" i="2"/>
  <c r="AF44" i="2"/>
  <c r="AF46" i="2"/>
  <c r="AF14" i="2"/>
  <c r="AF22" i="2"/>
  <c r="AF24" i="2"/>
  <c r="AF12" i="2"/>
  <c r="AF2" i="2"/>
  <c r="AF18" i="2"/>
  <c r="AF10" i="2"/>
  <c r="AF16" i="2"/>
  <c r="AF43" i="2"/>
  <c r="AF41" i="2"/>
  <c r="AF25" i="2"/>
  <c r="AF9" i="2"/>
  <c r="AF5" i="2"/>
  <c r="AF27" i="2"/>
  <c r="AF11" i="2"/>
  <c r="AF32" i="2"/>
  <c r="AF39" i="2"/>
  <c r="AF23" i="2"/>
  <c r="AF7" i="2"/>
  <c r="AF34" i="2"/>
  <c r="AF13" i="2"/>
  <c r="AF4" i="2"/>
  <c r="AF37" i="2"/>
  <c r="AF8" i="2"/>
  <c r="AF26" i="2"/>
  <c r="AF33" i="2"/>
  <c r="AF17" i="2"/>
  <c r="AF45" i="2"/>
  <c r="AF35" i="2"/>
  <c r="AF29" i="2"/>
  <c r="AF42" i="2"/>
  <c r="AF20" i="2"/>
  <c r="AF19" i="2"/>
  <c r="AF3" i="2"/>
  <c r="AF31" i="2"/>
  <c r="AF15" i="2"/>
  <c r="AC54" i="4"/>
  <c r="X47" i="5"/>
  <c r="AA47" i="5"/>
  <c r="Z51" i="6"/>
  <c r="X51" i="6"/>
  <c r="AA50" i="7"/>
  <c r="AH50" i="7"/>
  <c r="AF50" i="7"/>
  <c r="AK44" i="10"/>
  <c r="AK43" i="10"/>
  <c r="AK18" i="10"/>
  <c r="AK9" i="10"/>
  <c r="AK8" i="10"/>
  <c r="AK46" i="10"/>
  <c r="AK29" i="10"/>
  <c r="AK36" i="10"/>
  <c r="AK35" i="10"/>
  <c r="AK10" i="10"/>
  <c r="AK38" i="10"/>
  <c r="AK21" i="10"/>
  <c r="AK20" i="10"/>
  <c r="AK19" i="10"/>
  <c r="AK2" i="10"/>
  <c r="AK48" i="10"/>
  <c r="AK39" i="10"/>
  <c r="AK22" i="10"/>
  <c r="AK5" i="10"/>
  <c r="AK12" i="10"/>
  <c r="AK11" i="10"/>
  <c r="AK41" i="10"/>
  <c r="AK40" i="10"/>
  <c r="AK31" i="10"/>
  <c r="AK14" i="10"/>
  <c r="AK4" i="10"/>
  <c r="AK3" i="10"/>
  <c r="AK42" i="10"/>
  <c r="AK33" i="10"/>
  <c r="AK32" i="10"/>
  <c r="AK23" i="10"/>
  <c r="AK6" i="10"/>
  <c r="AK34" i="10"/>
  <c r="AK25" i="10"/>
  <c r="AK24" i="10"/>
  <c r="AK15" i="10"/>
  <c r="AK45" i="10"/>
  <c r="AK26" i="10"/>
  <c r="AK17" i="10"/>
  <c r="AK16" i="10"/>
  <c r="AK7" i="10"/>
  <c r="AK13" i="10"/>
  <c r="AK30" i="10"/>
  <c r="AB12" i="2"/>
  <c r="AB6" i="2"/>
  <c r="AC2" i="2"/>
  <c r="AC13" i="2"/>
  <c r="AC29" i="2"/>
  <c r="AC45" i="2"/>
  <c r="AC35" i="2"/>
  <c r="AC27" i="2"/>
  <c r="AC37" i="2"/>
  <c r="AC3" i="2"/>
  <c r="AC5" i="2"/>
  <c r="AC11" i="2"/>
  <c r="AC21" i="2"/>
  <c r="AC7" i="2"/>
  <c r="AC43" i="2"/>
  <c r="AC19" i="2"/>
  <c r="AC17" i="2"/>
  <c r="AC34" i="2"/>
  <c r="AC9" i="2"/>
  <c r="AC28" i="2"/>
  <c r="AC18" i="2"/>
  <c r="AC15" i="2"/>
  <c r="AC46" i="2"/>
  <c r="AC30" i="2"/>
  <c r="AC14" i="2"/>
  <c r="AC41" i="2"/>
  <c r="AC39" i="2"/>
  <c r="AC42" i="2"/>
  <c r="AC40" i="2"/>
  <c r="AC24" i="2"/>
  <c r="AC8" i="2"/>
  <c r="AC20" i="2"/>
  <c r="AC25" i="2"/>
  <c r="AC44" i="2"/>
  <c r="AC4" i="2"/>
  <c r="AC26" i="2"/>
  <c r="AC10" i="2"/>
  <c r="AC31" i="2"/>
  <c r="AC38" i="2"/>
  <c r="AC22" i="2"/>
  <c r="AC6" i="2"/>
  <c r="AC12" i="2"/>
  <c r="AC23" i="2"/>
  <c r="AC32" i="2"/>
  <c r="AC16" i="2"/>
  <c r="AA54" i="4"/>
  <c r="W54" i="4"/>
  <c r="AF47" i="5"/>
  <c r="Y47" i="5"/>
  <c r="AI47" i="5"/>
  <c r="AH51" i="6"/>
  <c r="AF51" i="6"/>
  <c r="AI50" i="7"/>
  <c r="AB50" i="7"/>
  <c r="AD46" i="8"/>
  <c r="AG46" i="8"/>
  <c r="Z46" i="9"/>
  <c r="Z50" i="10"/>
  <c r="AI50" i="10"/>
  <c r="AE50" i="10"/>
  <c r="AB50" i="10"/>
  <c r="AK37" i="10"/>
  <c r="AK28" i="10"/>
  <c r="AL5" i="4"/>
  <c r="AL23" i="4"/>
  <c r="AL47" i="4"/>
  <c r="AL16" i="4"/>
  <c r="AL54" i="4" s="1"/>
  <c r="AL4" i="4"/>
  <c r="AL50" i="4"/>
  <c r="AL21" i="4"/>
  <c r="AL39" i="4"/>
  <c r="AL31" i="4"/>
  <c r="AL8" i="4"/>
  <c r="AL51" i="4"/>
  <c r="AL42" i="4"/>
  <c r="AL17" i="4"/>
  <c r="AL22" i="4"/>
  <c r="AL13" i="4"/>
  <c r="AL40" i="4"/>
  <c r="AL28" i="4"/>
  <c r="AL19" i="4"/>
  <c r="AL33" i="4"/>
  <c r="AL38" i="4"/>
  <c r="AL29" i="4"/>
  <c r="AL32" i="4"/>
  <c r="AL20" i="4"/>
  <c r="AL11" i="4"/>
  <c r="W31" i="2"/>
  <c r="AC33" i="2"/>
  <c r="W6" i="2"/>
  <c r="W22" i="2"/>
  <c r="W8" i="2"/>
  <c r="W11" i="2"/>
  <c r="W24" i="2"/>
  <c r="W27" i="2"/>
  <c r="W43" i="2"/>
  <c r="W3" i="2"/>
  <c r="W44" i="2"/>
  <c r="W19" i="2"/>
  <c r="W46" i="2"/>
  <c r="W14" i="2"/>
  <c r="W12" i="2"/>
  <c r="W17" i="2"/>
  <c r="W16" i="2"/>
  <c r="W32" i="2"/>
  <c r="W28" i="2"/>
  <c r="W35" i="2"/>
  <c r="W18" i="2"/>
  <c r="W45" i="2"/>
  <c r="W33" i="2"/>
  <c r="W30" i="2"/>
  <c r="W10" i="2"/>
  <c r="W21" i="2"/>
  <c r="W15" i="2"/>
  <c r="W20" i="2"/>
  <c r="W26" i="2"/>
  <c r="W9" i="2"/>
  <c r="W36" i="2"/>
  <c r="W7" i="2"/>
  <c r="W34" i="2"/>
  <c r="W37" i="2"/>
  <c r="W13" i="2"/>
  <c r="W41" i="2"/>
  <c r="W2" i="2"/>
  <c r="W23" i="2"/>
  <c r="W40" i="2"/>
  <c r="W38" i="2"/>
  <c r="W42" i="2"/>
  <c r="W29" i="2"/>
  <c r="W25" i="2"/>
  <c r="W5" i="2"/>
  <c r="AG4" i="2"/>
  <c r="AG20" i="2"/>
  <c r="AG6" i="2"/>
  <c r="AG22" i="2"/>
  <c r="AG38" i="2"/>
  <c r="AG26" i="2"/>
  <c r="AG28" i="2"/>
  <c r="AG30" i="2"/>
  <c r="AG44" i="2"/>
  <c r="AG14" i="2"/>
  <c r="AG42" i="2"/>
  <c r="AG10" i="2"/>
  <c r="AG46" i="2"/>
  <c r="AG12" i="2"/>
  <c r="AG13" i="2"/>
  <c r="AG21" i="2"/>
  <c r="AG16" i="2"/>
  <c r="AG45" i="2"/>
  <c r="AG33" i="2"/>
  <c r="AG43" i="2"/>
  <c r="AG15" i="2"/>
  <c r="AG19" i="2"/>
  <c r="AG37" i="2"/>
  <c r="AG5" i="2"/>
  <c r="AG35" i="2"/>
  <c r="AG23" i="2"/>
  <c r="AG18" i="2"/>
  <c r="AG3" i="2"/>
  <c r="AG17" i="2"/>
  <c r="AG34" i="2"/>
  <c r="AG29" i="2"/>
  <c r="AG24" i="2"/>
  <c r="AG32" i="2"/>
  <c r="AG7" i="2"/>
  <c r="AG39" i="2"/>
  <c r="AG27" i="2"/>
  <c r="AG41" i="2"/>
  <c r="AG9" i="2"/>
  <c r="AG36" i="2"/>
  <c r="AG31" i="2"/>
  <c r="AG40" i="2"/>
  <c r="AG2" i="2"/>
  <c r="Y12" i="2"/>
  <c r="Y28" i="2"/>
  <c r="Y20" i="2"/>
  <c r="Y30" i="2"/>
  <c r="Y36" i="2"/>
  <c r="Y46" i="2"/>
  <c r="Y22" i="2"/>
  <c r="Y34" i="2"/>
  <c r="Y38" i="2"/>
  <c r="Y18" i="2"/>
  <c r="Y14" i="2"/>
  <c r="Y16" i="2"/>
  <c r="Y4" i="2"/>
  <c r="Y6" i="2"/>
  <c r="Y10" i="2"/>
  <c r="Y37" i="2"/>
  <c r="Y40" i="2"/>
  <c r="Y19" i="2"/>
  <c r="Y2" i="2"/>
  <c r="Y26" i="2"/>
  <c r="Y45" i="2"/>
  <c r="Y8" i="2"/>
  <c r="Y33" i="2"/>
  <c r="Y15" i="2"/>
  <c r="Y5" i="2"/>
  <c r="Y11" i="2"/>
  <c r="Y25" i="2"/>
  <c r="Y29" i="2"/>
  <c r="Y3" i="2"/>
  <c r="Y27" i="2"/>
  <c r="Y44" i="2"/>
  <c r="Y23" i="2"/>
  <c r="Y32" i="2"/>
  <c r="Y17" i="2"/>
  <c r="Y24" i="2"/>
  <c r="Y7" i="2"/>
  <c r="Y21" i="2"/>
  <c r="Y39" i="2"/>
  <c r="Y41" i="2"/>
  <c r="Y9" i="2"/>
  <c r="Y31" i="2"/>
  <c r="Y54" i="4"/>
  <c r="AD54" i="4"/>
  <c r="AI54" i="4"/>
  <c r="V47" i="5"/>
  <c r="W47" i="5"/>
  <c r="W51" i="6"/>
  <c r="AC46" i="8"/>
  <c r="AI46" i="8"/>
  <c r="AG8" i="2"/>
  <c r="AL46" i="9"/>
  <c r="AL9" i="10"/>
  <c r="AL34" i="10"/>
  <c r="AL35" i="10"/>
  <c r="AK20" i="7"/>
  <c r="AL23" i="6"/>
  <c r="AL32" i="6"/>
  <c r="AL33" i="6"/>
  <c r="AL18" i="6"/>
  <c r="AK51" i="6"/>
  <c r="AL5" i="6"/>
  <c r="AK54" i="4"/>
  <c r="AH46" i="9"/>
  <c r="AH50" i="10"/>
  <c r="AD50" i="10"/>
  <c r="X50" i="10"/>
  <c r="AK47" i="5"/>
  <c r="AK38" i="7"/>
  <c r="AL7" i="10"/>
  <c r="AL8" i="10"/>
  <c r="AM10" i="5"/>
  <c r="AM18" i="5"/>
  <c r="AM26" i="5"/>
  <c r="AM34" i="5"/>
  <c r="AM42" i="5"/>
  <c r="AM3" i="5"/>
  <c r="AM11" i="5"/>
  <c r="AM19" i="5"/>
  <c r="AM27" i="5"/>
  <c r="AM35" i="5"/>
  <c r="AM43" i="5"/>
  <c r="AM4" i="5"/>
  <c r="AM12" i="5"/>
  <c r="AM20" i="5"/>
  <c r="AM28" i="5"/>
  <c r="AM36" i="5"/>
  <c r="AM44" i="5"/>
  <c r="AM5" i="5"/>
  <c r="AM13" i="5"/>
  <c r="AM21" i="5"/>
  <c r="AM29" i="5"/>
  <c r="AM37" i="5"/>
  <c r="AM45" i="5"/>
  <c r="AL17" i="10"/>
  <c r="AM50" i="7"/>
  <c r="AM25" i="10"/>
  <c r="AL42" i="10"/>
  <c r="AK3" i="7"/>
  <c r="AL43" i="10"/>
  <c r="AK28" i="7"/>
  <c r="AL47" i="6"/>
  <c r="AM15" i="5"/>
  <c r="AM32" i="5"/>
  <c r="AL41" i="6"/>
  <c r="AM25" i="5"/>
  <c r="V51" i="6"/>
  <c r="AL26" i="6"/>
  <c r="AL3" i="6"/>
  <c r="AM12" i="6"/>
  <c r="AL13" i="6"/>
  <c r="AL6" i="6"/>
  <c r="AB46" i="8"/>
  <c r="V46" i="9"/>
  <c r="AF50" i="10"/>
  <c r="AM3" i="10"/>
  <c r="AM11" i="10"/>
  <c r="AM19" i="10"/>
  <c r="AM27" i="10"/>
  <c r="AM35" i="10"/>
  <c r="AM43" i="10"/>
  <c r="AM4" i="10"/>
  <c r="AM50" i="10" s="1"/>
  <c r="AM12" i="10"/>
  <c r="AM20" i="10"/>
  <c r="AM28" i="10"/>
  <c r="AM36" i="10"/>
  <c r="AM44" i="10"/>
  <c r="AK46" i="7"/>
  <c r="AL6" i="10"/>
  <c r="AL15" i="10"/>
  <c r="AL16" i="10"/>
  <c r="AM8" i="10"/>
  <c r="AM33" i="10"/>
  <c r="AK11" i="7"/>
  <c r="AM34" i="10"/>
  <c r="AK36" i="7"/>
  <c r="AM23" i="5"/>
  <c r="AM40" i="5"/>
  <c r="AL49" i="6"/>
  <c r="AM33" i="5"/>
  <c r="AM46" i="9"/>
  <c r="AM10" i="6"/>
  <c r="AL34" i="6"/>
  <c r="AL11" i="6"/>
  <c r="AK2" i="7"/>
  <c r="AL21" i="6"/>
  <c r="AL4" i="10"/>
  <c r="AL50" i="10" s="1"/>
  <c r="AL12" i="10"/>
  <c r="AL20" i="10"/>
  <c r="AL28" i="10"/>
  <c r="AL36" i="10"/>
  <c r="AL44" i="10"/>
  <c r="AL5" i="10"/>
  <c r="AL13" i="10"/>
  <c r="AL21" i="10"/>
  <c r="AL29" i="10"/>
  <c r="AL37" i="10"/>
  <c r="AL45" i="10"/>
  <c r="AL7" i="6"/>
  <c r="AL16" i="6"/>
  <c r="AL25" i="6"/>
  <c r="AL30" i="6"/>
  <c r="AL39" i="6"/>
  <c r="AL48" i="6"/>
  <c r="AL12" i="6"/>
  <c r="AL44" i="6"/>
  <c r="AL8" i="6"/>
  <c r="AL22" i="6"/>
  <c r="AL31" i="6"/>
  <c r="AL40" i="6"/>
  <c r="AL4" i="6"/>
  <c r="AL36" i="6"/>
  <c r="AL14" i="10"/>
  <c r="AL23" i="10"/>
  <c r="AL24" i="10"/>
  <c r="AL50" i="7"/>
  <c r="AL33" i="10"/>
  <c r="AK46" i="9"/>
  <c r="AK19" i="7"/>
  <c r="AK44" i="7"/>
  <c r="AL42" i="6"/>
  <c r="AL19" i="6"/>
  <c r="AL29" i="6"/>
  <c r="AL38" i="6"/>
  <c r="AL22" i="10"/>
  <c r="AL31" i="10"/>
  <c r="AL32" i="10"/>
  <c r="AK7" i="7"/>
  <c r="AK23" i="7"/>
  <c r="AK39" i="7"/>
  <c r="AK8" i="7"/>
  <c r="AK24" i="7"/>
  <c r="AK40" i="7"/>
  <c r="AK15" i="7"/>
  <c r="AK31" i="7"/>
  <c r="AK47" i="7"/>
  <c r="AK16" i="7"/>
  <c r="AK32" i="7"/>
  <c r="AK48" i="7"/>
  <c r="AL41" i="10"/>
  <c r="AK27" i="7"/>
  <c r="AL3" i="10"/>
  <c r="AL2" i="6"/>
  <c r="AL27" i="6"/>
  <c r="AK17" i="7"/>
  <c r="AK18" i="7"/>
  <c r="AL37" i="6"/>
  <c r="AL46" i="6"/>
  <c r="Z54" i="4"/>
  <c r="AH46" i="8"/>
  <c r="Y46" i="9"/>
  <c r="AB46" i="9"/>
  <c r="W46" i="9"/>
  <c r="X46" i="9"/>
  <c r="AC50" i="10"/>
  <c r="Y50" i="10"/>
  <c r="X54" i="4"/>
  <c r="AK29" i="7"/>
  <c r="AK14" i="7"/>
  <c r="AM21" i="10"/>
  <c r="AL38" i="10"/>
  <c r="AK9" i="7"/>
  <c r="AM30" i="10"/>
  <c r="AL47" i="10"/>
  <c r="AM31" i="10"/>
  <c r="AL48" i="10"/>
  <c r="AM14" i="6"/>
  <c r="AM6" i="6"/>
  <c r="AM15" i="6"/>
  <c r="AM24" i="6"/>
  <c r="AM38" i="6"/>
  <c r="AM47" i="6"/>
  <c r="AM20" i="6"/>
  <c r="AM7" i="6"/>
  <c r="AM16" i="6"/>
  <c r="AM30" i="6"/>
  <c r="AM39" i="6"/>
  <c r="AM48" i="6"/>
  <c r="AM8" i="6"/>
  <c r="AM22" i="6"/>
  <c r="AM31" i="6"/>
  <c r="AM40" i="6"/>
  <c r="AM40" i="10"/>
  <c r="AL18" i="10"/>
  <c r="AK43" i="7"/>
  <c r="AL19" i="10"/>
  <c r="AK4" i="7"/>
  <c r="AM21" i="6"/>
  <c r="AM23" i="6"/>
  <c r="AM32" i="6"/>
  <c r="AM8" i="5"/>
  <c r="AL9" i="6"/>
  <c r="AD51" i="6"/>
  <c r="AM2" i="6"/>
  <c r="AM27" i="6"/>
  <c r="AL43" i="6"/>
  <c r="AK33" i="7"/>
  <c r="AL28" i="6"/>
  <c r="AK34" i="7"/>
  <c r="AM30" i="5"/>
  <c r="AH54" i="4"/>
  <c r="V46" i="8"/>
  <c r="AG46" i="9"/>
  <c r="AD46" i="9"/>
  <c r="AE46" i="9"/>
  <c r="AF46" i="9"/>
  <c r="AG50" i="10"/>
  <c r="AA50" i="10"/>
  <c r="W50" i="10"/>
  <c r="AL31" i="5"/>
  <c r="AL2" i="5"/>
  <c r="AL14" i="5"/>
  <c r="AL17" i="5"/>
  <c r="AK37" i="7"/>
  <c r="AK22" i="7"/>
  <c r="AM29" i="10"/>
  <c r="AL46" i="10"/>
  <c r="AM38" i="10"/>
  <c r="AM25" i="6"/>
  <c r="AM39" i="10"/>
  <c r="AM48" i="10"/>
  <c r="AM9" i="10"/>
  <c r="AL26" i="10"/>
  <c r="AM10" i="10"/>
  <c r="AL27" i="10"/>
  <c r="AK12" i="7"/>
  <c r="AM29" i="6"/>
  <c r="AL15" i="6"/>
  <c r="AL24" i="6"/>
  <c r="AM16" i="5"/>
  <c r="AC51" i="6"/>
  <c r="AL17" i="6"/>
  <c r="AM9" i="5"/>
  <c r="AL10" i="6"/>
  <c r="AM35" i="6"/>
  <c r="AK41" i="7"/>
  <c r="AK42" i="7"/>
  <c r="AM2" i="5"/>
  <c r="AH7" i="2"/>
  <c r="AH15" i="2"/>
  <c r="AH23" i="2"/>
  <c r="AH31" i="2"/>
  <c r="AH39" i="2"/>
  <c r="AH2" i="2"/>
  <c r="AH12" i="2"/>
  <c r="AH20" i="2"/>
  <c r="AH28" i="2"/>
  <c r="AH36" i="2"/>
  <c r="AH44" i="2"/>
  <c r="AH10" i="2"/>
  <c r="AH4" i="2"/>
  <c r="AH9" i="2"/>
  <c r="AH17" i="2"/>
  <c r="AH25" i="2"/>
  <c r="AH33" i="2"/>
  <c r="AH41" i="2"/>
  <c r="AH6" i="2"/>
  <c r="AH14" i="2"/>
  <c r="AH30" i="2"/>
  <c r="AH38" i="2"/>
  <c r="AH46" i="2"/>
  <c r="AH43" i="2"/>
  <c r="AH18" i="2"/>
  <c r="AH26" i="2"/>
  <c r="AH34" i="2"/>
  <c r="AH3" i="2"/>
  <c r="AH11" i="2"/>
  <c r="AH19" i="2"/>
  <c r="AH27" i="2"/>
  <c r="AH35" i="2"/>
  <c r="AH8" i="2"/>
  <c r="AH16" i="2"/>
  <c r="AH24" i="2"/>
  <c r="AH32" i="2"/>
  <c r="AH40" i="2"/>
  <c r="AH42" i="2"/>
  <c r="AH5" i="2"/>
  <c r="AH13" i="2"/>
  <c r="AH21" i="2"/>
  <c r="AH29" i="2"/>
  <c r="AH37" i="2"/>
  <c r="AH45" i="2"/>
  <c r="AH22" i="2"/>
  <c r="AM4" i="1"/>
  <c r="AM12" i="1"/>
  <c r="AM20" i="1"/>
  <c r="AM28" i="1"/>
  <c r="AM36" i="1"/>
  <c r="AM44" i="1"/>
  <c r="AM5" i="1"/>
  <c r="AM13" i="1"/>
  <c r="AM21" i="1"/>
  <c r="AM29" i="1"/>
  <c r="AM37" i="1"/>
  <c r="AM45" i="1"/>
  <c r="AM6" i="1"/>
  <c r="AM14" i="1"/>
  <c r="AM22" i="1"/>
  <c r="AM30" i="1"/>
  <c r="AM38" i="1"/>
  <c r="AM46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9" i="1"/>
  <c r="AM17" i="1"/>
  <c r="AM25" i="1"/>
  <c r="AM33" i="1"/>
  <c r="AM41" i="1"/>
  <c r="AM49" i="1"/>
  <c r="AM10" i="1"/>
  <c r="AM18" i="1"/>
  <c r="AM26" i="1"/>
  <c r="AM34" i="1"/>
  <c r="AM42" i="1"/>
  <c r="AM2" i="1"/>
  <c r="AM3" i="1"/>
  <c r="AM11" i="1"/>
  <c r="AM19" i="1"/>
  <c r="AM27" i="1"/>
  <c r="AM35" i="1"/>
  <c r="AM43" i="1"/>
  <c r="AL3" i="1"/>
  <c r="AL7" i="1"/>
  <c r="AL11" i="1"/>
  <c r="AL15" i="1"/>
  <c r="AL19" i="1"/>
  <c r="AL23" i="1"/>
  <c r="AL27" i="1"/>
  <c r="AL31" i="1"/>
  <c r="AL35" i="1"/>
  <c r="AL39" i="1"/>
  <c r="AL43" i="1"/>
  <c r="AL47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6" i="1"/>
  <c r="AL10" i="1"/>
  <c r="AL14" i="1"/>
  <c r="AL18" i="1"/>
  <c r="AL22" i="1"/>
  <c r="AL26" i="1"/>
  <c r="AL30" i="1"/>
  <c r="AL34" i="1"/>
  <c r="AL38" i="1"/>
  <c r="AL42" i="1"/>
  <c r="AL46" i="1"/>
  <c r="AL2" i="1"/>
  <c r="AK4" i="1"/>
  <c r="AK12" i="1"/>
  <c r="AK20" i="1"/>
  <c r="AK28" i="1"/>
  <c r="AK36" i="1"/>
  <c r="AK44" i="1"/>
  <c r="AK7" i="1"/>
  <c r="AK15" i="1"/>
  <c r="AK23" i="1"/>
  <c r="AK31" i="1"/>
  <c r="AK39" i="1"/>
  <c r="AK47" i="1"/>
  <c r="AK10" i="1"/>
  <c r="AK18" i="1"/>
  <c r="AK26" i="1"/>
  <c r="AK34" i="1"/>
  <c r="AK42" i="1"/>
  <c r="AK5" i="1"/>
  <c r="AK13" i="1"/>
  <c r="AK21" i="1"/>
  <c r="AK29" i="1"/>
  <c r="AK37" i="1"/>
  <c r="AK45" i="1"/>
  <c r="AK8" i="1"/>
  <c r="AK16" i="1"/>
  <c r="AK24" i="1"/>
  <c r="AK32" i="1"/>
  <c r="AK40" i="1"/>
  <c r="AK48" i="1"/>
  <c r="AK2" i="1"/>
  <c r="AK3" i="1"/>
  <c r="AK11" i="1"/>
  <c r="AK19" i="1"/>
  <c r="AK27" i="1"/>
  <c r="AK35" i="1"/>
  <c r="AK43" i="1"/>
  <c r="AK6" i="1"/>
  <c r="AK14" i="1"/>
  <c r="AK22" i="1"/>
  <c r="AK30" i="1"/>
  <c r="AK38" i="1"/>
  <c r="AK46" i="1"/>
  <c r="AK9" i="1"/>
  <c r="AK17" i="1"/>
  <c r="AK25" i="1"/>
  <c r="AK33" i="1"/>
  <c r="AK41" i="1"/>
  <c r="AK49" i="1"/>
  <c r="AM9" i="4"/>
  <c r="AM17" i="4"/>
  <c r="AM25" i="4"/>
  <c r="AM33" i="4"/>
  <c r="AM41" i="4"/>
  <c r="AM49" i="4"/>
  <c r="AM10" i="4"/>
  <c r="AM18" i="4"/>
  <c r="AM26" i="4"/>
  <c r="AM34" i="4"/>
  <c r="AM42" i="4"/>
  <c r="AM50" i="4"/>
  <c r="AM3" i="4"/>
  <c r="AM54" i="4" s="1"/>
  <c r="AM11" i="4"/>
  <c r="AM19" i="4"/>
  <c r="AM27" i="4"/>
  <c r="AM35" i="4"/>
  <c r="AM43" i="4"/>
  <c r="AM51" i="4"/>
  <c r="AM4" i="4"/>
  <c r="AM12" i="4"/>
  <c r="AM20" i="4"/>
  <c r="AM28" i="4"/>
  <c r="AM36" i="4"/>
  <c r="AM44" i="4"/>
  <c r="AM52" i="4"/>
  <c r="AM5" i="4"/>
  <c r="AM13" i="4"/>
  <c r="AM21" i="4"/>
  <c r="AM29" i="4"/>
  <c r="AM37" i="4"/>
  <c r="AM45" i="4"/>
  <c r="AM6" i="4"/>
  <c r="AM14" i="4"/>
  <c r="AM22" i="4"/>
  <c r="AM30" i="4"/>
  <c r="AM38" i="4"/>
  <c r="AM46" i="4"/>
  <c r="AM7" i="4"/>
  <c r="AM15" i="4"/>
  <c r="AM23" i="4"/>
  <c r="AM31" i="4"/>
  <c r="AM39" i="4"/>
  <c r="AM47" i="4"/>
  <c r="AM8" i="4"/>
  <c r="AM16" i="4"/>
  <c r="AM24" i="4"/>
  <c r="AM32" i="4"/>
  <c r="AM40" i="4"/>
  <c r="AM48" i="4"/>
  <c r="AL6" i="2"/>
  <c r="AL14" i="2"/>
  <c r="AL22" i="2"/>
  <c r="AL30" i="2"/>
  <c r="AL38" i="2"/>
  <c r="AL46" i="2"/>
  <c r="AL7" i="2"/>
  <c r="AL15" i="2"/>
  <c r="AL23" i="2"/>
  <c r="AL31" i="2"/>
  <c r="AL39" i="2"/>
  <c r="AL2" i="2"/>
  <c r="AL8" i="2"/>
  <c r="AL16" i="2"/>
  <c r="AL24" i="2"/>
  <c r="AL32" i="2"/>
  <c r="AL40" i="2"/>
  <c r="AL9" i="2"/>
  <c r="AL17" i="2"/>
  <c r="AL25" i="2"/>
  <c r="AL33" i="2"/>
  <c r="AL41" i="2"/>
  <c r="AL10" i="2"/>
  <c r="AL18" i="2"/>
  <c r="AL26" i="2"/>
  <c r="AL34" i="2"/>
  <c r="AL42" i="2"/>
  <c r="AL3" i="2"/>
  <c r="AL11" i="2"/>
  <c r="AL19" i="2"/>
  <c r="AL27" i="2"/>
  <c r="AL35" i="2"/>
  <c r="AL43" i="2"/>
  <c r="AL4" i="2"/>
  <c r="AL12" i="2"/>
  <c r="AL20" i="2"/>
  <c r="AL28" i="2"/>
  <c r="AL36" i="2"/>
  <c r="AL44" i="2"/>
  <c r="AL5" i="2"/>
  <c r="AL13" i="2"/>
  <c r="AL21" i="2"/>
  <c r="AL29" i="2"/>
  <c r="AL37" i="2"/>
  <c r="AL45" i="2"/>
  <c r="AK7" i="2"/>
  <c r="AK39" i="2"/>
  <c r="AK4" i="2"/>
  <c r="AK8" i="2"/>
  <c r="AK12" i="2"/>
  <c r="AK16" i="2"/>
  <c r="AK20" i="2"/>
  <c r="AK24" i="2"/>
  <c r="AK28" i="2"/>
  <c r="AK32" i="2"/>
  <c r="AK36" i="2"/>
  <c r="AK40" i="2"/>
  <c r="AK44" i="2"/>
  <c r="AK11" i="2"/>
  <c r="AK19" i="2"/>
  <c r="AK27" i="2"/>
  <c r="AK43" i="2"/>
  <c r="AK3" i="2"/>
  <c r="AK5" i="2"/>
  <c r="AK9" i="2"/>
  <c r="AK13" i="2"/>
  <c r="AK17" i="2"/>
  <c r="AK21" i="2"/>
  <c r="AK25" i="2"/>
  <c r="AK29" i="2"/>
  <c r="AK33" i="2"/>
  <c r="AK37" i="2"/>
  <c r="AK41" i="2"/>
  <c r="AK45" i="2"/>
  <c r="AK23" i="2"/>
  <c r="AK15" i="2"/>
  <c r="AK6" i="2"/>
  <c r="AK10" i="2"/>
  <c r="AK14" i="2"/>
  <c r="AK18" i="2"/>
  <c r="AK22" i="2"/>
  <c r="AK26" i="2"/>
  <c r="AK30" i="2"/>
  <c r="AK34" i="2"/>
  <c r="AK38" i="2"/>
  <c r="AK42" i="2"/>
  <c r="AK46" i="2"/>
  <c r="AK35" i="2"/>
  <c r="AK31" i="2"/>
  <c r="AJ3" i="2"/>
  <c r="AJ11" i="2"/>
  <c r="AJ19" i="2"/>
  <c r="AJ27" i="2"/>
  <c r="AJ35" i="2"/>
  <c r="AJ43" i="2"/>
  <c r="AJ46" i="2"/>
  <c r="AJ6" i="2"/>
  <c r="AJ14" i="2"/>
  <c r="AJ22" i="2"/>
  <c r="AJ30" i="2"/>
  <c r="AJ38" i="2"/>
  <c r="AJ2" i="2"/>
  <c r="AJ9" i="2"/>
  <c r="AJ17" i="2"/>
  <c r="AJ25" i="2"/>
  <c r="AJ33" i="2"/>
  <c r="AJ41" i="2"/>
  <c r="AK2" i="2"/>
  <c r="AJ4" i="2"/>
  <c r="AJ12" i="2"/>
  <c r="AJ20" i="2"/>
  <c r="AJ28" i="2"/>
  <c r="AJ36" i="2"/>
  <c r="AJ44" i="2"/>
  <c r="AJ7" i="2"/>
  <c r="AJ15" i="2"/>
  <c r="AJ23" i="2"/>
  <c r="AJ31" i="2"/>
  <c r="AJ39" i="2"/>
  <c r="AJ45" i="2"/>
  <c r="AJ10" i="2"/>
  <c r="AJ18" i="2"/>
  <c r="AJ26" i="2"/>
  <c r="AJ34" i="2"/>
  <c r="AJ42" i="2"/>
  <c r="AJ5" i="2"/>
  <c r="AJ13" i="2"/>
  <c r="AJ21" i="2"/>
  <c r="AJ29" i="2"/>
  <c r="AJ37" i="2"/>
  <c r="AJ8" i="2"/>
  <c r="AJ16" i="2"/>
  <c r="AJ24" i="2"/>
  <c r="AJ32" i="2"/>
  <c r="AJ40" i="2"/>
  <c r="U48" i="2"/>
  <c r="M51" i="1"/>
  <c r="AG25" i="1" s="1"/>
  <c r="E51" i="1"/>
  <c r="G51" i="1"/>
  <c r="O51" i="1"/>
  <c r="AI6" i="1" s="1"/>
  <c r="B51" i="1"/>
  <c r="V10" i="1" s="1"/>
  <c r="H51" i="1"/>
  <c r="F51" i="1"/>
  <c r="Z8" i="1" s="1"/>
  <c r="L51" i="1"/>
  <c r="AF43" i="1" s="1"/>
  <c r="C51" i="1"/>
  <c r="W18" i="1" s="1"/>
  <c r="N51" i="1"/>
  <c r="AH20" i="1" s="1"/>
  <c r="D51" i="1"/>
  <c r="X39" i="1" s="1"/>
  <c r="K51" i="1"/>
  <c r="J51" i="1"/>
  <c r="AD30" i="1" s="1"/>
  <c r="I51" i="1"/>
  <c r="AK51" i="3" l="1"/>
  <c r="X48" i="2"/>
  <c r="Z12" i="1"/>
  <c r="AH48" i="2"/>
  <c r="Z28" i="1"/>
  <c r="Z44" i="1"/>
  <c r="AE33" i="1"/>
  <c r="AE32" i="1"/>
  <c r="AE30" i="1"/>
  <c r="AE2" i="1"/>
  <c r="AE35" i="1"/>
  <c r="AE3" i="1"/>
  <c r="AE37" i="1"/>
  <c r="AE5" i="1"/>
  <c r="AE36" i="1"/>
  <c r="AE4" i="1"/>
  <c r="AE34" i="1"/>
  <c r="AE39" i="1"/>
  <c r="AE41" i="1"/>
  <c r="AE9" i="1"/>
  <c r="AE44" i="1"/>
  <c r="AE45" i="1"/>
  <c r="AE13" i="1"/>
  <c r="AE12" i="1"/>
  <c r="AE42" i="1"/>
  <c r="AE10" i="1"/>
  <c r="AE47" i="1"/>
  <c r="AE15" i="1"/>
  <c r="AE48" i="1"/>
  <c r="AE49" i="1"/>
  <c r="AE17" i="1"/>
  <c r="AE21" i="1"/>
  <c r="AE25" i="1"/>
  <c r="AE29" i="1"/>
  <c r="AE28" i="1"/>
  <c r="AE26" i="1"/>
  <c r="AE31" i="1"/>
  <c r="AA46" i="1"/>
  <c r="AA47" i="1"/>
  <c r="AA15" i="1"/>
  <c r="AA14" i="1"/>
  <c r="AA44" i="1"/>
  <c r="AA12" i="1"/>
  <c r="AA49" i="1"/>
  <c r="AA17" i="1"/>
  <c r="AA19" i="1"/>
  <c r="AA18" i="1"/>
  <c r="AA48" i="1"/>
  <c r="AA16" i="1"/>
  <c r="AA21" i="1"/>
  <c r="AA23" i="1"/>
  <c r="AA2" i="1"/>
  <c r="AA27" i="1"/>
  <c r="AA26" i="1"/>
  <c r="AA24" i="1"/>
  <c r="AA29" i="1"/>
  <c r="AA31" i="1"/>
  <c r="AA35" i="1"/>
  <c r="AA3" i="1"/>
  <c r="AA39" i="1"/>
  <c r="AA7" i="1"/>
  <c r="AA43" i="1"/>
  <c r="AA11" i="1"/>
  <c r="AA42" i="1"/>
  <c r="AA10" i="1"/>
  <c r="AA40" i="1"/>
  <c r="AA8" i="1"/>
  <c r="AA45" i="1"/>
  <c r="Y38" i="1"/>
  <c r="Y6" i="1"/>
  <c r="Y37" i="1"/>
  <c r="Y5" i="1"/>
  <c r="Y35" i="1"/>
  <c r="Y3" i="1"/>
  <c r="Y40" i="1"/>
  <c r="Y8" i="1"/>
  <c r="Y42" i="1"/>
  <c r="Y10" i="1"/>
  <c r="Y41" i="1"/>
  <c r="Y9" i="1"/>
  <c r="Y39" i="1"/>
  <c r="Y7" i="1"/>
  <c r="Y44" i="1"/>
  <c r="Y12" i="1"/>
  <c r="Y45" i="1"/>
  <c r="Y46" i="1"/>
  <c r="Y14" i="1"/>
  <c r="Y49" i="1"/>
  <c r="Y2" i="1"/>
  <c r="Y18" i="1"/>
  <c r="Y17" i="1"/>
  <c r="Y47" i="1"/>
  <c r="Y15" i="1"/>
  <c r="Y20" i="1"/>
  <c r="Y22" i="1"/>
  <c r="Y26" i="1"/>
  <c r="Y30" i="1"/>
  <c r="Y34" i="1"/>
  <c r="Y33" i="1"/>
  <c r="Y31" i="1"/>
  <c r="Y36" i="1"/>
  <c r="AC24" i="1"/>
  <c r="AC23" i="1"/>
  <c r="AC21" i="1"/>
  <c r="AC26" i="1"/>
  <c r="AC28" i="1"/>
  <c r="AC27" i="1"/>
  <c r="AC25" i="1"/>
  <c r="AC30" i="1"/>
  <c r="AC32" i="1"/>
  <c r="AC2" i="1"/>
  <c r="AC36" i="1"/>
  <c r="AC4" i="1"/>
  <c r="AC35" i="1"/>
  <c r="AC3" i="1"/>
  <c r="AC33" i="1"/>
  <c r="AC38" i="1"/>
  <c r="AC40" i="1"/>
  <c r="AC8" i="1"/>
  <c r="AC44" i="1"/>
  <c r="AC12" i="1"/>
  <c r="AC47" i="1"/>
  <c r="AC48" i="1"/>
  <c r="AC16" i="1"/>
  <c r="AC20" i="1"/>
  <c r="AC19" i="1"/>
  <c r="AC49" i="1"/>
  <c r="AC17" i="1"/>
  <c r="AC22" i="1"/>
  <c r="AB46" i="1"/>
  <c r="AB22" i="1"/>
  <c r="AB23" i="1"/>
  <c r="AB3" i="1"/>
  <c r="AB32" i="1"/>
  <c r="AB20" i="1"/>
  <c r="AB39" i="1"/>
  <c r="AB41" i="1"/>
  <c r="AB5" i="1"/>
  <c r="AB2" i="1"/>
  <c r="AB24" i="1"/>
  <c r="AB47" i="1"/>
  <c r="AB31" i="1"/>
  <c r="AB7" i="1"/>
  <c r="AB49" i="1"/>
  <c r="AB13" i="1"/>
  <c r="AB10" i="1"/>
  <c r="AB19" i="1"/>
  <c r="AB34" i="1"/>
  <c r="AB36" i="1"/>
  <c r="AB43" i="1"/>
  <c r="AB16" i="1"/>
  <c r="AB4" i="1"/>
  <c r="AB29" i="1"/>
  <c r="AB15" i="1"/>
  <c r="AB48" i="1"/>
  <c r="AB14" i="1"/>
  <c r="AB38" i="1"/>
  <c r="AB44" i="1"/>
  <c r="AB26" i="1"/>
  <c r="AB28" i="1"/>
  <c r="AB30" i="1"/>
  <c r="AB27" i="1"/>
  <c r="AB18" i="1"/>
  <c r="AB40" i="1"/>
  <c r="AB6" i="1"/>
  <c r="AB35" i="1"/>
  <c r="AB42" i="1"/>
  <c r="AB11" i="1"/>
  <c r="AB33" i="1"/>
  <c r="AG4" i="1"/>
  <c r="AI9" i="1"/>
  <c r="Y16" i="1"/>
  <c r="AA25" i="1"/>
  <c r="AC34" i="1"/>
  <c r="AE43" i="1"/>
  <c r="Z4" i="1"/>
  <c r="AB21" i="1"/>
  <c r="AF39" i="1"/>
  <c r="AF11" i="1"/>
  <c r="V30" i="1"/>
  <c r="Z48" i="1"/>
  <c r="AA4" i="1"/>
  <c r="AC13" i="1"/>
  <c r="AE22" i="1"/>
  <c r="AG31" i="1"/>
  <c r="AI40" i="1"/>
  <c r="X2" i="1"/>
  <c r="AI10" i="1"/>
  <c r="W20" i="1"/>
  <c r="Y29" i="1"/>
  <c r="AA38" i="1"/>
  <c r="V5" i="1"/>
  <c r="AK50" i="7"/>
  <c r="Y48" i="2"/>
  <c r="AA5" i="1"/>
  <c r="AC10" i="1"/>
  <c r="AC18" i="1"/>
  <c r="AE27" i="1"/>
  <c r="AG36" i="1"/>
  <c r="AI45" i="1"/>
  <c r="AF7" i="1"/>
  <c r="V26" i="1"/>
  <c r="Z16" i="1"/>
  <c r="AD34" i="1"/>
  <c r="AI4" i="1"/>
  <c r="W14" i="1"/>
  <c r="Y23" i="1"/>
  <c r="AA32" i="1"/>
  <c r="AC41" i="1"/>
  <c r="AF2" i="1"/>
  <c r="AC11" i="1"/>
  <c r="AE20" i="1"/>
  <c r="AG29" i="1"/>
  <c r="AI38" i="1"/>
  <c r="X6" i="1"/>
  <c r="AL47" i="5"/>
  <c r="AI5" i="1"/>
  <c r="W11" i="1"/>
  <c r="W19" i="1"/>
  <c r="Y28" i="1"/>
  <c r="AA37" i="1"/>
  <c r="AC46" i="1"/>
  <c r="AH8" i="1"/>
  <c r="X27" i="1"/>
  <c r="AB45" i="1"/>
  <c r="AB17" i="1"/>
  <c r="AF35" i="1"/>
  <c r="AC5" i="1"/>
  <c r="AE14" i="1"/>
  <c r="AG23" i="1"/>
  <c r="AI32" i="1"/>
  <c r="W42" i="1"/>
  <c r="AB48" i="2"/>
  <c r="W12" i="1"/>
  <c r="Y21" i="1"/>
  <c r="AA30" i="1"/>
  <c r="AC39" i="1"/>
  <c r="AB12" i="1"/>
  <c r="AC6" i="1"/>
  <c r="AE11" i="1"/>
  <c r="AE19" i="1"/>
  <c r="AG28" i="1"/>
  <c r="AI37" i="1"/>
  <c r="W47" i="1"/>
  <c r="AD46" i="1"/>
  <c r="AD18" i="1"/>
  <c r="AH36" i="1"/>
  <c r="AE6" i="1"/>
  <c r="AG15" i="1"/>
  <c r="AI24" i="1"/>
  <c r="W34" i="1"/>
  <c r="Y43" i="1"/>
  <c r="W4" i="1"/>
  <c r="Y13" i="1"/>
  <c r="AA22" i="1"/>
  <c r="AC31" i="1"/>
  <c r="AE40" i="1"/>
  <c r="AF6" i="1"/>
  <c r="AG48" i="2"/>
  <c r="W7" i="1"/>
  <c r="AA13" i="1"/>
  <c r="AG20" i="1"/>
  <c r="AI29" i="1"/>
  <c r="W39" i="1"/>
  <c r="Y48" i="1"/>
  <c r="AH48" i="1"/>
  <c r="AI8" i="1"/>
  <c r="Y27" i="1"/>
  <c r="AA36" i="1"/>
  <c r="AC45" i="1"/>
  <c r="AA6" i="1"/>
  <c r="AC15" i="1"/>
  <c r="AE24" i="1"/>
  <c r="AG33" i="1"/>
  <c r="AI42" i="1"/>
  <c r="AB8" i="1"/>
  <c r="AD11" i="1"/>
  <c r="AD41" i="1"/>
  <c r="AD19" i="1"/>
  <c r="AD24" i="1"/>
  <c r="AD14" i="1"/>
  <c r="AD43" i="1"/>
  <c r="AD36" i="1"/>
  <c r="AD35" i="1"/>
  <c r="AD49" i="1"/>
  <c r="AD9" i="1"/>
  <c r="AD22" i="1"/>
  <c r="AD4" i="1"/>
  <c r="AD29" i="1"/>
  <c r="AD17" i="1"/>
  <c r="AD33" i="1"/>
  <c r="AD7" i="1"/>
  <c r="AD39" i="1"/>
  <c r="AD12" i="1"/>
  <c r="AD5" i="1"/>
  <c r="AD10" i="1"/>
  <c r="AD38" i="1"/>
  <c r="AD27" i="1"/>
  <c r="AD32" i="1"/>
  <c r="AD16" i="1"/>
  <c r="AD31" i="1"/>
  <c r="AD44" i="1"/>
  <c r="AD47" i="1"/>
  <c r="AD37" i="1"/>
  <c r="AD15" i="1"/>
  <c r="AD3" i="1"/>
  <c r="AD45" i="1"/>
  <c r="AD28" i="1"/>
  <c r="AD8" i="1"/>
  <c r="AD48" i="1"/>
  <c r="AD23" i="1"/>
  <c r="AD40" i="1"/>
  <c r="AD20" i="1"/>
  <c r="AD21" i="1"/>
  <c r="AD25" i="1"/>
  <c r="AD42" i="1"/>
  <c r="AD6" i="1"/>
  <c r="X48" i="1"/>
  <c r="X12" i="1"/>
  <c r="X23" i="1"/>
  <c r="X44" i="1"/>
  <c r="X36" i="1"/>
  <c r="X16" i="1"/>
  <c r="X22" i="1"/>
  <c r="X31" i="1"/>
  <c r="X32" i="1"/>
  <c r="X38" i="1"/>
  <c r="X45" i="1"/>
  <c r="X29" i="1"/>
  <c r="X21" i="1"/>
  <c r="X49" i="1"/>
  <c r="X33" i="1"/>
  <c r="X17" i="1"/>
  <c r="X14" i="1"/>
  <c r="X46" i="1"/>
  <c r="X47" i="1"/>
  <c r="X11" i="1"/>
  <c r="X3" i="1"/>
  <c r="X28" i="1"/>
  <c r="X41" i="1"/>
  <c r="X26" i="1"/>
  <c r="X30" i="1"/>
  <c r="X18" i="1"/>
  <c r="X4" i="1"/>
  <c r="X24" i="1"/>
  <c r="X9" i="1"/>
  <c r="X42" i="1"/>
  <c r="X20" i="1"/>
  <c r="X8" i="1"/>
  <c r="X37" i="1"/>
  <c r="X13" i="1"/>
  <c r="X25" i="1"/>
  <c r="X40" i="1"/>
  <c r="X5" i="1"/>
  <c r="X34" i="1"/>
  <c r="X15" i="1"/>
  <c r="X43" i="1"/>
  <c r="AH23" i="1"/>
  <c r="AH32" i="1"/>
  <c r="AH9" i="1"/>
  <c r="AH13" i="1"/>
  <c r="AH17" i="1"/>
  <c r="AH39" i="1"/>
  <c r="AH22" i="1"/>
  <c r="AH7" i="1"/>
  <c r="AH12" i="1"/>
  <c r="AH40" i="1"/>
  <c r="AH4" i="1"/>
  <c r="AH37" i="1"/>
  <c r="AH45" i="1"/>
  <c r="AH2" i="1"/>
  <c r="AH5" i="1"/>
  <c r="AH34" i="1"/>
  <c r="AH19" i="1"/>
  <c r="AH33" i="1"/>
  <c r="AH47" i="1"/>
  <c r="AH25" i="1"/>
  <c r="AH26" i="1"/>
  <c r="AH27" i="1"/>
  <c r="AH29" i="1"/>
  <c r="AH18" i="1"/>
  <c r="AH31" i="1"/>
  <c r="AH11" i="1"/>
  <c r="AH28" i="1"/>
  <c r="AH49" i="1"/>
  <c r="AH46" i="1"/>
  <c r="AH10" i="1"/>
  <c r="AH15" i="1"/>
  <c r="AH43" i="1"/>
  <c r="AH41" i="1"/>
  <c r="AH30" i="1"/>
  <c r="AH38" i="1"/>
  <c r="AH14" i="1"/>
  <c r="AH42" i="1"/>
  <c r="AH6" i="1"/>
  <c r="AH35" i="1"/>
  <c r="AH21" i="1"/>
  <c r="AH3" i="1"/>
  <c r="AH24" i="1"/>
  <c r="W29" i="1"/>
  <c r="W28" i="1"/>
  <c r="W26" i="1"/>
  <c r="W31" i="1"/>
  <c r="W33" i="1"/>
  <c r="W32" i="1"/>
  <c r="W30" i="1"/>
  <c r="W2" i="1"/>
  <c r="W35" i="1"/>
  <c r="W37" i="1"/>
  <c r="W5" i="1"/>
  <c r="W41" i="1"/>
  <c r="W9" i="1"/>
  <c r="W40" i="1"/>
  <c r="W8" i="1"/>
  <c r="W38" i="1"/>
  <c r="W6" i="1"/>
  <c r="W43" i="1"/>
  <c r="W45" i="1"/>
  <c r="W13" i="1"/>
  <c r="W48" i="1"/>
  <c r="W49" i="1"/>
  <c r="W17" i="1"/>
  <c r="W21" i="1"/>
  <c r="W25" i="1"/>
  <c r="W24" i="1"/>
  <c r="W22" i="1"/>
  <c r="W27" i="1"/>
  <c r="AM47" i="5"/>
  <c r="AM51" i="6"/>
  <c r="AE7" i="1"/>
  <c r="AI13" i="1"/>
  <c r="W23" i="1"/>
  <c r="Y32" i="1"/>
  <c r="AA41" i="1"/>
  <c r="AD2" i="1"/>
  <c r="W48" i="2"/>
  <c r="AH16" i="1"/>
  <c r="X35" i="1"/>
  <c r="X7" i="1"/>
  <c r="AB25" i="1"/>
  <c r="AC9" i="1"/>
  <c r="AE18" i="1"/>
  <c r="AG27" i="1"/>
  <c r="AI36" i="1"/>
  <c r="W46" i="1"/>
  <c r="W16" i="1"/>
  <c r="Y25" i="1"/>
  <c r="AA34" i="1"/>
  <c r="AC43" i="1"/>
  <c r="X10" i="1"/>
  <c r="Z7" i="1"/>
  <c r="V2" i="1"/>
  <c r="V19" i="1"/>
  <c r="V8" i="1"/>
  <c r="V37" i="1"/>
  <c r="V9" i="1"/>
  <c r="V14" i="1"/>
  <c r="V42" i="1"/>
  <c r="V11" i="1"/>
  <c r="V39" i="1"/>
  <c r="V28" i="1"/>
  <c r="V16" i="1"/>
  <c r="V45" i="1"/>
  <c r="V22" i="1"/>
  <c r="V7" i="1"/>
  <c r="V36" i="1"/>
  <c r="V21" i="1"/>
  <c r="V31" i="1"/>
  <c r="V41" i="1"/>
  <c r="V4" i="1"/>
  <c r="V38" i="1"/>
  <c r="V40" i="1"/>
  <c r="V35" i="1"/>
  <c r="V32" i="1"/>
  <c r="V48" i="1"/>
  <c r="V33" i="1"/>
  <c r="V24" i="1"/>
  <c r="V25" i="1"/>
  <c r="V17" i="1"/>
  <c r="V20" i="1"/>
  <c r="V12" i="1"/>
  <c r="V43" i="1"/>
  <c r="V47" i="1"/>
  <c r="V23" i="1"/>
  <c r="V44" i="1"/>
  <c r="V3" i="1"/>
  <c r="V15" i="1"/>
  <c r="V27" i="1"/>
  <c r="V29" i="1"/>
  <c r="V49" i="1"/>
  <c r="V13" i="1"/>
  <c r="V6" i="1"/>
  <c r="V34" i="1"/>
  <c r="AI2" i="1"/>
  <c r="AI19" i="1"/>
  <c r="AI18" i="1"/>
  <c r="AI48" i="1"/>
  <c r="AI16" i="1"/>
  <c r="AI21" i="1"/>
  <c r="AI23" i="1"/>
  <c r="AI22" i="1"/>
  <c r="AI20" i="1"/>
  <c r="AI25" i="1"/>
  <c r="AI27" i="1"/>
  <c r="AI31" i="1"/>
  <c r="AI30" i="1"/>
  <c r="AI28" i="1"/>
  <c r="AI33" i="1"/>
  <c r="AI35" i="1"/>
  <c r="AI3" i="1"/>
  <c r="AI39" i="1"/>
  <c r="AI7" i="1"/>
  <c r="AI43" i="1"/>
  <c r="AI11" i="1"/>
  <c r="AI46" i="1"/>
  <c r="AI47" i="1"/>
  <c r="AI15" i="1"/>
  <c r="AI14" i="1"/>
  <c r="AI44" i="1"/>
  <c r="AI12" i="1"/>
  <c r="AI49" i="1"/>
  <c r="AI17" i="1"/>
  <c r="W3" i="1"/>
  <c r="AG8" i="1"/>
  <c r="AC14" i="1"/>
  <c r="AE23" i="1"/>
  <c r="AG32" i="1"/>
  <c r="AI41" i="1"/>
  <c r="V18" i="1"/>
  <c r="Z36" i="1"/>
  <c r="AD26" i="1"/>
  <c r="AH44" i="1"/>
  <c r="W10" i="1"/>
  <c r="Y19" i="1"/>
  <c r="AA28" i="1"/>
  <c r="AC37" i="1"/>
  <c r="AE46" i="1"/>
  <c r="AC7" i="1"/>
  <c r="AE16" i="1"/>
  <c r="AI34" i="1"/>
  <c r="W44" i="1"/>
  <c r="AD13" i="1"/>
  <c r="AG42" i="1"/>
  <c r="AG10" i="1"/>
  <c r="AG41" i="1"/>
  <c r="AG9" i="1"/>
  <c r="AG39" i="1"/>
  <c r="AG7" i="1"/>
  <c r="AG44" i="1"/>
  <c r="AG12" i="1"/>
  <c r="AG45" i="1"/>
  <c r="AG46" i="1"/>
  <c r="AG14" i="1"/>
  <c r="AG13" i="1"/>
  <c r="AG43" i="1"/>
  <c r="AG11" i="1"/>
  <c r="AG48" i="1"/>
  <c r="AG16" i="1"/>
  <c r="AG49" i="1"/>
  <c r="AG18" i="1"/>
  <c r="AG22" i="1"/>
  <c r="AG21" i="1"/>
  <c r="AG19" i="1"/>
  <c r="AG24" i="1"/>
  <c r="AG26" i="1"/>
  <c r="AG30" i="1"/>
  <c r="AG2" i="1"/>
  <c r="AG34" i="1"/>
  <c r="AG38" i="1"/>
  <c r="AG6" i="1"/>
  <c r="AG37" i="1"/>
  <c r="AG5" i="1"/>
  <c r="AG35" i="1"/>
  <c r="AG3" i="1"/>
  <c r="AG40" i="1"/>
  <c r="AF41" i="1"/>
  <c r="AF16" i="1"/>
  <c r="AF26" i="1"/>
  <c r="AF36" i="1"/>
  <c r="AF33" i="1"/>
  <c r="AF40" i="1"/>
  <c r="AF9" i="1"/>
  <c r="AF3" i="1"/>
  <c r="AF23" i="1"/>
  <c r="AF21" i="1"/>
  <c r="AF30" i="1"/>
  <c r="AF18" i="1"/>
  <c r="AF37" i="1"/>
  <c r="AF31" i="1"/>
  <c r="AF4" i="1"/>
  <c r="AF8" i="1"/>
  <c r="AF42" i="1"/>
  <c r="AF5" i="1"/>
  <c r="AF28" i="1"/>
  <c r="AF49" i="1"/>
  <c r="AF19" i="1"/>
  <c r="AF47" i="1"/>
  <c r="AF32" i="1"/>
  <c r="AF20" i="1"/>
  <c r="AF44" i="1"/>
  <c r="AF17" i="1"/>
  <c r="AF34" i="1"/>
  <c r="AF25" i="1"/>
  <c r="AF24" i="1"/>
  <c r="AF29" i="1"/>
  <c r="AF13" i="1"/>
  <c r="AF46" i="1"/>
  <c r="AF14" i="1"/>
  <c r="AF45" i="1"/>
  <c r="AF22" i="1"/>
  <c r="AF12" i="1"/>
  <c r="AF48" i="1"/>
  <c r="AF38" i="1"/>
  <c r="AF10" i="1"/>
  <c r="AF15" i="1"/>
  <c r="AL51" i="1"/>
  <c r="Z45" i="1"/>
  <c r="Z38" i="1"/>
  <c r="Z18" i="1"/>
  <c r="Z47" i="1"/>
  <c r="Z11" i="1"/>
  <c r="Z32" i="1"/>
  <c r="Z13" i="1"/>
  <c r="Z6" i="1"/>
  <c r="Z35" i="1"/>
  <c r="Z40" i="1"/>
  <c r="Z9" i="1"/>
  <c r="Z41" i="1"/>
  <c r="Z14" i="1"/>
  <c r="Z46" i="1"/>
  <c r="Z37" i="1"/>
  <c r="Z34" i="1"/>
  <c r="Z19" i="1"/>
  <c r="Z2" i="1"/>
  <c r="Z20" i="1"/>
  <c r="Z21" i="1"/>
  <c r="Z5" i="1"/>
  <c r="Z49" i="1"/>
  <c r="Z39" i="1"/>
  <c r="Z17" i="1"/>
  <c r="Z30" i="1"/>
  <c r="Z33" i="1"/>
  <c r="Z29" i="1"/>
  <c r="Z31" i="1"/>
  <c r="Z22" i="1"/>
  <c r="Z23" i="1"/>
  <c r="Z27" i="1"/>
  <c r="Z15" i="1"/>
  <c r="Z25" i="1"/>
  <c r="Z10" i="1"/>
  <c r="Z43" i="1"/>
  <c r="Z42" i="1"/>
  <c r="Z26" i="1"/>
  <c r="Z24" i="1"/>
  <c r="AL51" i="6"/>
  <c r="Y4" i="1"/>
  <c r="AA9" i="1"/>
  <c r="W15" i="1"/>
  <c r="Y24" i="1"/>
  <c r="AA33" i="1"/>
  <c r="AC42" i="1"/>
  <c r="X19" i="1"/>
  <c r="AB37" i="1"/>
  <c r="AB9" i="1"/>
  <c r="AF27" i="1"/>
  <c r="V46" i="1"/>
  <c r="Y11" i="1"/>
  <c r="AA20" i="1"/>
  <c r="AC29" i="1"/>
  <c r="AE38" i="1"/>
  <c r="AG47" i="1"/>
  <c r="AE8" i="1"/>
  <c r="AG17" i="1"/>
  <c r="AI26" i="1"/>
  <c r="W36" i="1"/>
  <c r="Z3" i="1"/>
  <c r="AA48" i="2"/>
  <c r="V48" i="2"/>
  <c r="AF48" i="2"/>
  <c r="Z48" i="2"/>
  <c r="AD48" i="2"/>
  <c r="AC48" i="2"/>
  <c r="AK50" i="10"/>
  <c r="AE48" i="2"/>
  <c r="AM51" i="1"/>
  <c r="AK51" i="1"/>
  <c r="AL48" i="2"/>
  <c r="AK48" i="2"/>
  <c r="AJ48" i="2"/>
  <c r="V51" i="1" l="1"/>
  <c r="AH51" i="1"/>
  <c r="AF51" i="1"/>
  <c r="AD51" i="1"/>
  <c r="X51" i="1"/>
  <c r="AA51" i="1"/>
  <c r="Z51" i="1"/>
  <c r="AE51" i="1"/>
  <c r="AB51" i="1"/>
  <c r="AG51" i="1"/>
  <c r="Y51" i="1"/>
  <c r="W51" i="1"/>
  <c r="AI51" i="1"/>
  <c r="AC51" i="1"/>
</calcChain>
</file>

<file path=xl/sharedStrings.xml><?xml version="1.0" encoding="utf-8"?>
<sst xmlns="http://schemas.openxmlformats.org/spreadsheetml/2006/main" count="508" uniqueCount="94">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</sst>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zoomScale="66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0" sqref="C50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57" width="8.83203125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S46"/>
  <sheetViews>
    <sheetView topLeftCell="H1" zoomScale="60" zoomScaleNormal="60" workbookViewId="0">
      <selection activeCell="AK46" sqref="AK46:AM46"/>
    </sheetView>
  </sheetViews>
  <sheetFormatPr baseColWidth="10" defaultRowHeight="15" x14ac:dyDescent="0.2"/>
  <cols>
    <col min="1" max="1" width="5.3320312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1003</v>
      </c>
      <c r="B2">
        <f>full_data!AD3-full_data!AR3</f>
        <v>-0.21605959499999999</v>
      </c>
      <c r="C2">
        <f>full_data!AE3-full_data!AS3</f>
        <v>-0.56022823909999997</v>
      </c>
      <c r="D2">
        <f>full_data!AF3-full_data!AT3</f>
        <v>-0.72435830919999999</v>
      </c>
      <c r="E2">
        <f>full_data!AG3-full_data!AU3</f>
        <v>-0.48676324120000003</v>
      </c>
      <c r="F2">
        <f>full_data!AH3-full_data!AV3</f>
        <v>-0.72598286719999994</v>
      </c>
      <c r="G2">
        <f>full_data!AI3-full_data!AW3</f>
        <v>-0.13743818739999999</v>
      </c>
      <c r="H2">
        <f>full_data!AJ3-full_data!AX3</f>
        <v>-0.25902036829999997</v>
      </c>
      <c r="I2">
        <f>full_data!AK3-full_data!AY3</f>
        <v>-0.34319429312999999</v>
      </c>
      <c r="J2">
        <f>full_data!AL3-full_data!AZ3</f>
        <v>-0.69000688039999991</v>
      </c>
      <c r="K2">
        <f>full_data!AM3-full_data!BA3</f>
        <v>-1.1403174857</v>
      </c>
      <c r="L2">
        <f>full_data!AN3-full_data!BB3</f>
        <v>-0.18316214914000001</v>
      </c>
      <c r="M2">
        <f>full_data!AO3-full_data!BC3</f>
        <v>0.20255762483</v>
      </c>
      <c r="N2">
        <f>full_data!AP3-full_data!BD3</f>
        <v>-1.0007981182000001</v>
      </c>
      <c r="O2">
        <f>full_data!AQ3-full_data!BE3</f>
        <v>0.41649988017</v>
      </c>
      <c r="Q2">
        <f>_xlfn.XLOOKUP(A2,covariates!A:A,covariates!H:H)-_xlfn.XLOOKUP(A2,covariates!A:A,covariates!K:K)</f>
        <v>1.0050849663561304E-3</v>
      </c>
      <c r="R2">
        <f>_xlfn.XLOOKUP(A2,covariates!A:A,covariates!I:I)-_xlfn.XLOOKUP(A2,covariates!A:A,covariates!L:L)</f>
        <v>-21.85747706131545</v>
      </c>
      <c r="S2">
        <f>_xlfn.XLOOKUP(A2,covariates!A:A,covariates!J:J)-_xlfn.XLOOKUP(A2,covariates!A:A,covariates!M:M)</f>
        <v>0.10880709231109573</v>
      </c>
      <c r="V2">
        <f t="shared" ref="V2:V44" si="0">B2-B$44</f>
        <v>-0.19840424300000001</v>
      </c>
      <c r="W2">
        <f t="shared" ref="W2:W44" si="1">C2-C$44</f>
        <v>-0.80111521839999988</v>
      </c>
      <c r="X2">
        <f t="shared" ref="X2:X44" si="2">D2-D$44</f>
        <v>-0.73822841419999996</v>
      </c>
      <c r="Y2">
        <f t="shared" ref="Y2:Y44" si="3">E2-E$44</f>
        <v>-0.6842449691000001</v>
      </c>
      <c r="Z2">
        <f t="shared" ref="Z2:Z44" si="4">F2-F$44</f>
        <v>3.1117231999999717E-3</v>
      </c>
      <c r="AA2">
        <f t="shared" ref="AA2:AA44" si="5">G2-G$44</f>
        <v>3.9402022000000009E-2</v>
      </c>
      <c r="AB2">
        <f t="shared" ref="AB2:AB44" si="6">H2-H$44</f>
        <v>-0.99875898339999991</v>
      </c>
      <c r="AC2">
        <f t="shared" ref="AC2:AC44" si="7">I2-I$44</f>
        <v>-0.59813323782999994</v>
      </c>
      <c r="AD2">
        <f t="shared" ref="AD2:AD44" si="8">J2-J$44</f>
        <v>-1.1227638543</v>
      </c>
      <c r="AE2">
        <f t="shared" ref="AE2:AE44" si="9">K2-K$44</f>
        <v>-1.9352291487</v>
      </c>
      <c r="AF2">
        <f t="shared" ref="AF2:AF44" si="10">L2-L$44</f>
        <v>0.35064351756000006</v>
      </c>
      <c r="AG2">
        <f t="shared" ref="AG2:AG44" si="11">M2-M$44</f>
        <v>0.24675449184000001</v>
      </c>
      <c r="AH2">
        <f t="shared" ref="AH2:AH44" si="12">N2-N$44</f>
        <v>-1.0287289320000002</v>
      </c>
      <c r="AI2">
        <f t="shared" ref="AI2:AI44" si="13">O2-O$44</f>
        <v>-1.3152519029999976E-2</v>
      </c>
      <c r="AK2">
        <f>Q2-Q$44</f>
        <v>-9.3423807993522727E-4</v>
      </c>
      <c r="AL2">
        <f t="shared" ref="AL2:AM17" si="14">R2-R$44</f>
        <v>-8.6922100291121467</v>
      </c>
      <c r="AM2">
        <f t="shared" si="14"/>
        <v>6.1729224725905918E-2</v>
      </c>
    </row>
    <row r="3" spans="1:45" x14ac:dyDescent="0.2">
      <c r="A3">
        <v>1004</v>
      </c>
      <c r="B3">
        <f>full_data!AD4-full_data!AR4</f>
        <v>-0.58064239979999999</v>
      </c>
      <c r="C3">
        <f>full_data!AE4-full_data!AS4</f>
        <v>6.0260446626000004E-2</v>
      </c>
      <c r="D3">
        <f>full_data!AF4-full_data!AT4</f>
        <v>-0.14734138404000002</v>
      </c>
      <c r="E3">
        <f>full_data!AG4-full_data!AU4</f>
        <v>0.14843991029</v>
      </c>
      <c r="F3">
        <f>full_data!AH4-full_data!AV4</f>
        <v>0.82071220329999994</v>
      </c>
      <c r="G3">
        <f>full_data!AI4-full_data!AW4</f>
        <v>0.94278848430000006</v>
      </c>
      <c r="H3">
        <f>full_data!AJ4-full_data!AX4</f>
        <v>0.47484842779999997</v>
      </c>
      <c r="I3">
        <f>full_data!AK4-full_data!AY4</f>
        <v>-0.19029899561000002</v>
      </c>
      <c r="J3">
        <f>full_data!AL4-full_data!AZ4</f>
        <v>8.0639338039200009E-2</v>
      </c>
      <c r="K3">
        <f>full_data!AM4-full_data!BA4</f>
        <v>0.89105998704</v>
      </c>
      <c r="L3">
        <f>full_data!AN4-full_data!BB4</f>
        <v>-0.112660727591</v>
      </c>
      <c r="M3">
        <f>full_data!AO4-full_data!BC4</f>
        <v>1.0932942806999999</v>
      </c>
      <c r="N3">
        <f>full_data!AP4-full_data!BD4</f>
        <v>0.88746316250000001</v>
      </c>
      <c r="O3">
        <f>full_data!AQ4-full_data!BE4</f>
        <v>0.86549875757999994</v>
      </c>
      <c r="Q3">
        <f>_xlfn.XLOOKUP(A3,covariates!A:A,covariates!H:H)-_xlfn.XLOOKUP(A3,covariates!A:A,covariates!K:K)</f>
        <v>1.4396405453329826E-3</v>
      </c>
      <c r="R3">
        <f>_xlfn.XLOOKUP(A3,covariates!A:A,covariates!I:I)-_xlfn.XLOOKUP(A3,covariates!A:A,covariates!L:L)</f>
        <v>-5.9077711520762932</v>
      </c>
      <c r="S3">
        <f>_xlfn.XLOOKUP(A3,covariates!A:A,covariates!J:J)-_xlfn.XLOOKUP(A3,covariates!A:A,covariates!M:M)</f>
        <v>2.7943354832355244E-2</v>
      </c>
      <c r="V3">
        <f t="shared" si="0"/>
        <v>-0.56298704779999997</v>
      </c>
      <c r="W3">
        <f t="shared" si="1"/>
        <v>-0.18062653267399997</v>
      </c>
      <c r="X3">
        <f t="shared" si="2"/>
        <v>-0.16121148903999999</v>
      </c>
      <c r="Y3">
        <f t="shared" si="3"/>
        <v>-4.904181761000001E-2</v>
      </c>
      <c r="Z3">
        <f t="shared" si="4"/>
        <v>1.5498067936999997</v>
      </c>
      <c r="AA3">
        <f t="shared" si="5"/>
        <v>1.1196286937000002</v>
      </c>
      <c r="AB3">
        <f t="shared" si="6"/>
        <v>-0.26489018729999997</v>
      </c>
      <c r="AC3">
        <f t="shared" si="7"/>
        <v>-0.44523794030999997</v>
      </c>
      <c r="AD3">
        <f t="shared" si="8"/>
        <v>-0.35211763586080003</v>
      </c>
      <c r="AE3">
        <f t="shared" si="9"/>
        <v>9.6148324039999955E-2</v>
      </c>
      <c r="AF3">
        <f t="shared" si="10"/>
        <v>0.42114493910900008</v>
      </c>
      <c r="AG3">
        <f t="shared" si="11"/>
        <v>1.1374911477099998</v>
      </c>
      <c r="AH3">
        <f t="shared" si="12"/>
        <v>0.85953234869999995</v>
      </c>
      <c r="AI3">
        <f t="shared" si="13"/>
        <v>0.43584635837999997</v>
      </c>
      <c r="AK3">
        <f t="shared" ref="AK3:AK44" si="15">Q3-Q$44</f>
        <v>-4.9968250095837503E-4</v>
      </c>
      <c r="AL3">
        <f t="shared" si="14"/>
        <v>7.25749588012701</v>
      </c>
      <c r="AM3">
        <f t="shared" si="14"/>
        <v>-1.9134512752834565E-2</v>
      </c>
    </row>
    <row r="4" spans="1:45" x14ac:dyDescent="0.2">
      <c r="A4">
        <v>1006</v>
      </c>
      <c r="B4">
        <f>full_data!AD5-full_data!AR5</f>
        <v>-5.0023324099999988E-2</v>
      </c>
      <c r="C4">
        <f>full_data!AE5-full_data!AS5</f>
        <v>-0.48567161140999998</v>
      </c>
      <c r="D4">
        <f>full_data!AF5-full_data!AT5</f>
        <v>-0.26522159320000005</v>
      </c>
      <c r="E4">
        <f>full_data!AG5-full_data!AU5</f>
        <v>0.46963956709999999</v>
      </c>
      <c r="F4">
        <f>full_data!AH5-full_data!AV5</f>
        <v>0.42869878217000001</v>
      </c>
      <c r="G4">
        <f>full_data!AI5-full_data!AW5</f>
        <v>0.19358951729000001</v>
      </c>
      <c r="H4">
        <f>full_data!AJ5-full_data!AX5</f>
        <v>0.24973344155000002</v>
      </c>
      <c r="I4">
        <f>full_data!AK5-full_data!AY5</f>
        <v>0.41244755620000001</v>
      </c>
      <c r="J4">
        <f>full_data!AL5-full_data!AZ5</f>
        <v>0.96107306319999997</v>
      </c>
      <c r="K4">
        <f>full_data!AM5-full_data!BA5</f>
        <v>1.1953261258999999</v>
      </c>
      <c r="L4">
        <f>full_data!AN5-full_data!BB5</f>
        <v>0.41189636130000001</v>
      </c>
      <c r="M4">
        <f>full_data!AO5-full_data!BC5</f>
        <v>-6.2977048099999988E-2</v>
      </c>
      <c r="N4">
        <f>full_data!AP5-full_data!BD5</f>
        <v>-0.48205239360000002</v>
      </c>
      <c r="O4">
        <f>full_data!AQ5-full_data!BE5</f>
        <v>0.29943432110000001</v>
      </c>
      <c r="Q4">
        <f>_xlfn.XLOOKUP(A4,covariates!A:A,covariates!H:H)-_xlfn.XLOOKUP(A4,covariates!A:A,covariates!K:K)</f>
        <v>1.0951527068858748E-3</v>
      </c>
      <c r="R4">
        <f>_xlfn.XLOOKUP(A4,covariates!A:A,covariates!I:I)-_xlfn.XLOOKUP(A4,covariates!A:A,covariates!L:L)</f>
        <v>-45.0225782809826</v>
      </c>
      <c r="S4">
        <f>_xlfn.XLOOKUP(A4,covariates!A:A,covariates!J:J)-_xlfn.XLOOKUP(A4,covariates!A:A,covariates!M:M)</f>
        <v>0.10231648737194524</v>
      </c>
      <c r="V4">
        <f t="shared" si="0"/>
        <v>-3.2367972100000003E-2</v>
      </c>
      <c r="W4">
        <f t="shared" si="1"/>
        <v>-0.72655859070999995</v>
      </c>
      <c r="X4">
        <f t="shared" si="2"/>
        <v>-0.27909169820000002</v>
      </c>
      <c r="Y4">
        <f t="shared" si="3"/>
        <v>0.27215783919999997</v>
      </c>
      <c r="Z4">
        <f t="shared" si="4"/>
        <v>1.15779337257</v>
      </c>
      <c r="AA4">
        <f t="shared" si="5"/>
        <v>0.37042972669000002</v>
      </c>
      <c r="AB4">
        <f t="shared" si="6"/>
        <v>-0.49000517354999995</v>
      </c>
      <c r="AC4">
        <f t="shared" si="7"/>
        <v>0.15750861150000006</v>
      </c>
      <c r="AD4">
        <f t="shared" si="8"/>
        <v>0.52831608929999996</v>
      </c>
      <c r="AE4">
        <f t="shared" si="9"/>
        <v>0.40041446289999982</v>
      </c>
      <c r="AF4">
        <f t="shared" si="10"/>
        <v>0.94570202800000014</v>
      </c>
      <c r="AG4">
        <f t="shared" si="11"/>
        <v>-1.8780181089999987E-2</v>
      </c>
      <c r="AH4">
        <f t="shared" si="12"/>
        <v>-0.50998320740000003</v>
      </c>
      <c r="AI4">
        <f t="shared" si="13"/>
        <v>-0.13021807809999997</v>
      </c>
      <c r="AK4">
        <f t="shared" si="15"/>
        <v>-8.4417033940548288E-4</v>
      </c>
      <c r="AL4">
        <f t="shared" si="14"/>
        <v>-31.857311248779297</v>
      </c>
      <c r="AM4">
        <f t="shared" si="14"/>
        <v>5.5238619786755427E-2</v>
      </c>
    </row>
    <row r="5" spans="1:45" x14ac:dyDescent="0.2">
      <c r="A5">
        <v>1009</v>
      </c>
      <c r="B5">
        <f>full_data!AD6-full_data!AR6</f>
        <v>-0.13633318970000002</v>
      </c>
      <c r="C5">
        <f>full_data!AE6-full_data!AS6</f>
        <v>0.28676423611000001</v>
      </c>
      <c r="D5">
        <f>full_data!AF6-full_data!AT6</f>
        <v>5.8658154599999998E-3</v>
      </c>
      <c r="E5">
        <f>full_data!AG6-full_data!AU6</f>
        <v>-0.60590248665000002</v>
      </c>
      <c r="F5">
        <f>full_data!AH6-full_data!AV6</f>
        <v>-0.55443865783000001</v>
      </c>
      <c r="G5">
        <f>full_data!AI6-full_data!AW6</f>
        <v>-9.4464096730000002E-2</v>
      </c>
      <c r="H5">
        <f>full_data!AJ6-full_data!AX6</f>
        <v>-9.9912407199999997E-2</v>
      </c>
      <c r="I5">
        <f>full_data!AK6-full_data!AY6</f>
        <v>8.0735161510000014E-2</v>
      </c>
      <c r="J5">
        <f>full_data!AL6-full_data!AZ6</f>
        <v>-0.4856853975</v>
      </c>
      <c r="K5">
        <f>full_data!AM6-full_data!BA6</f>
        <v>0.46242563289999999</v>
      </c>
      <c r="L5">
        <f>full_data!AN6-full_data!BB6</f>
        <v>-0.38604577226999998</v>
      </c>
      <c r="M5">
        <f>full_data!AO6-full_data!BC6</f>
        <v>-1.1224195743000001</v>
      </c>
      <c r="N5">
        <f>full_data!AP6-full_data!BD6</f>
        <v>-1.2883463097099999</v>
      </c>
      <c r="O5">
        <f>full_data!AQ6-full_data!BE6</f>
        <v>-0.80788764953899994</v>
      </c>
      <c r="Q5">
        <f>_xlfn.XLOOKUP(A5,covariates!A:A,covariates!H:H)-_xlfn.XLOOKUP(A5,covariates!A:A,covariates!K:K)</f>
        <v>6.0648436332588797E-3</v>
      </c>
      <c r="R5">
        <f>_xlfn.XLOOKUP(A5,covariates!A:A,covariates!I:I)-_xlfn.XLOOKUP(A5,covariates!A:A,covariates!L:L)</f>
        <v>-9.2287550387950432</v>
      </c>
      <c r="S5">
        <f>_xlfn.XLOOKUP(A5,covariates!A:A,covariates!J:J)-_xlfn.XLOOKUP(A5,covariates!A:A,covariates!M:M)</f>
        <v>3.2320037072377794E-3</v>
      </c>
      <c r="V5">
        <f t="shared" si="0"/>
        <v>-0.11867783770000004</v>
      </c>
      <c r="W5">
        <f t="shared" si="1"/>
        <v>4.5877256810000044E-2</v>
      </c>
      <c r="X5">
        <f t="shared" si="2"/>
        <v>-8.0042895399999661E-3</v>
      </c>
      <c r="Y5">
        <f t="shared" si="3"/>
        <v>-0.80338421455000009</v>
      </c>
      <c r="Z5">
        <f t="shared" si="4"/>
        <v>0.17465593256999989</v>
      </c>
      <c r="AA5">
        <f t="shared" si="5"/>
        <v>8.2376112670000001E-2</v>
      </c>
      <c r="AB5">
        <f t="shared" si="6"/>
        <v>-0.83965102229999999</v>
      </c>
      <c r="AC5">
        <f t="shared" si="7"/>
        <v>-0.17420378318999993</v>
      </c>
      <c r="AD5">
        <f t="shared" si="8"/>
        <v>-0.91844237140000007</v>
      </c>
      <c r="AE5">
        <f t="shared" si="9"/>
        <v>-0.33248603010000005</v>
      </c>
      <c r="AF5">
        <f t="shared" si="10"/>
        <v>0.14775989443000009</v>
      </c>
      <c r="AG5">
        <f t="shared" si="11"/>
        <v>-1.0782227072900001</v>
      </c>
      <c r="AH5">
        <f t="shared" si="12"/>
        <v>-1.3162771235099999</v>
      </c>
      <c r="AI5">
        <f t="shared" si="13"/>
        <v>-1.237540048739</v>
      </c>
      <c r="AK5">
        <f t="shared" si="15"/>
        <v>4.125520586967522E-3</v>
      </c>
      <c r="AL5">
        <f t="shared" si="14"/>
        <v>3.93651199340826</v>
      </c>
      <c r="AM5">
        <f t="shared" si="14"/>
        <v>-4.3845863877952029E-2</v>
      </c>
    </row>
    <row r="6" spans="1:45" x14ac:dyDescent="0.2">
      <c r="A6">
        <v>1010</v>
      </c>
      <c r="B6">
        <f>full_data!AD7-full_data!AR7</f>
        <v>-0.82491693923499998</v>
      </c>
      <c r="C6">
        <f>full_data!AE7-full_data!AS7</f>
        <v>-0.57049096669999999</v>
      </c>
      <c r="D6">
        <f>full_data!AF7-full_data!AT7</f>
        <v>-0.59404754114999991</v>
      </c>
      <c r="E6">
        <f>full_data!AG7-full_data!AU7</f>
        <v>-0.14685655599</v>
      </c>
      <c r="F6">
        <f>full_data!AH7-full_data!AV7</f>
        <v>3.0000867790999999E-2</v>
      </c>
      <c r="G6">
        <f>full_data!AI7-full_data!AW7</f>
        <v>9.58917715E-2</v>
      </c>
      <c r="H6">
        <f>full_data!AJ7-full_data!AX7</f>
        <v>0.36740719160000002</v>
      </c>
      <c r="I6">
        <f>full_data!AK7-full_data!AY7</f>
        <v>0.51776616320000002</v>
      </c>
      <c r="J6">
        <f>full_data!AL7-full_data!AZ7</f>
        <v>-0.55138538390000003</v>
      </c>
      <c r="K6">
        <f>full_data!AM7-full_data!BA7</f>
        <v>0.59189590260000002</v>
      </c>
      <c r="L6">
        <f>full_data!AN7-full_data!BB7</f>
        <v>-0.17447850450000002</v>
      </c>
      <c r="M6">
        <f>full_data!AO7-full_data!BC7</f>
        <v>-1.06182519803</v>
      </c>
      <c r="N6">
        <f>full_data!AP7-full_data!BD7</f>
        <v>-0.40175682489999998</v>
      </c>
      <c r="O6">
        <f>full_data!AQ7-full_data!BE7</f>
        <v>-0.53287977650000007</v>
      </c>
      <c r="Q6">
        <f>_xlfn.XLOOKUP(A6,covariates!A:A,covariates!H:H)-_xlfn.XLOOKUP(A6,covariates!A:A,covariates!K:K)</f>
        <v>-4.4395697628612264E-3</v>
      </c>
      <c r="R6">
        <f>_xlfn.XLOOKUP(A6,covariates!A:A,covariates!I:I)-_xlfn.XLOOKUP(A6,covariates!A:A,covariates!L:L)</f>
        <v>-34.393092196998239</v>
      </c>
      <c r="S6">
        <f>_xlfn.XLOOKUP(A6,covariates!A:A,covariates!J:J)-_xlfn.XLOOKUP(A6,covariates!A:A,covariates!M:M)</f>
        <v>0.31237166204976829</v>
      </c>
      <c r="V6">
        <f t="shared" si="0"/>
        <v>-0.80726158723499997</v>
      </c>
      <c r="W6">
        <f t="shared" si="1"/>
        <v>-0.81137794599999991</v>
      </c>
      <c r="X6">
        <f t="shared" si="2"/>
        <v>-0.60791764614999988</v>
      </c>
      <c r="Y6">
        <f t="shared" si="3"/>
        <v>-0.34433828388999999</v>
      </c>
      <c r="Z6">
        <f t="shared" si="4"/>
        <v>0.75909545819099988</v>
      </c>
      <c r="AA6">
        <f t="shared" si="5"/>
        <v>0.2727319809</v>
      </c>
      <c r="AB6">
        <f t="shared" si="6"/>
        <v>-0.37233142349999993</v>
      </c>
      <c r="AC6">
        <f t="shared" si="7"/>
        <v>0.26282721850000007</v>
      </c>
      <c r="AD6">
        <f t="shared" si="8"/>
        <v>-0.98414235780000003</v>
      </c>
      <c r="AE6">
        <f t="shared" si="9"/>
        <v>-0.20301576040000002</v>
      </c>
      <c r="AF6">
        <f t="shared" si="10"/>
        <v>0.35932716220000005</v>
      </c>
      <c r="AG6">
        <f t="shared" si="11"/>
        <v>-1.0176283310200001</v>
      </c>
      <c r="AH6">
        <f t="shared" si="12"/>
        <v>-0.42968763869999999</v>
      </c>
      <c r="AI6">
        <f t="shared" si="13"/>
        <v>-0.96253217570000005</v>
      </c>
      <c r="AK6">
        <f t="shared" si="15"/>
        <v>-6.3788928091525841E-3</v>
      </c>
      <c r="AL6">
        <f t="shared" si="14"/>
        <v>-21.227825164794936</v>
      </c>
      <c r="AM6">
        <f t="shared" si="14"/>
        <v>0.26529379446457846</v>
      </c>
    </row>
    <row r="7" spans="1:45" x14ac:dyDescent="0.2">
      <c r="A7">
        <v>1011</v>
      </c>
      <c r="B7">
        <f>full_data!AD8-full_data!AR8</f>
        <v>0.31804020097999997</v>
      </c>
      <c r="C7">
        <f>full_data!AE8-full_data!AS8</f>
        <v>0.16721310070000001</v>
      </c>
      <c r="D7">
        <f>full_data!AF8-full_data!AT8</f>
        <v>0.27692804943999999</v>
      </c>
      <c r="E7">
        <f>full_data!AG8-full_data!AU8</f>
        <v>-0.75101747829999999</v>
      </c>
      <c r="F7">
        <f>full_data!AH8-full_data!AV8</f>
        <v>-0.46689315590000002</v>
      </c>
      <c r="G7">
        <f>full_data!AI8-full_data!AW8</f>
        <v>2.418003440000005E-2</v>
      </c>
      <c r="H7">
        <f>full_data!AJ8-full_data!AX8</f>
        <v>0.65111788336999998</v>
      </c>
      <c r="I7">
        <f>full_data!AK8-full_data!AY8</f>
        <v>-6.5323717000000003E-2</v>
      </c>
      <c r="J7">
        <f>full_data!AL8-full_data!AZ8</f>
        <v>-6.0093937199999947E-2</v>
      </c>
      <c r="K7">
        <f>full_data!AM8-full_data!BA8</f>
        <v>1.4756137038999999</v>
      </c>
      <c r="L7">
        <f>full_data!AN8-full_data!BB8</f>
        <v>4.5844842999999982E-2</v>
      </c>
      <c r="M7">
        <f>full_data!AO8-full_data!BC8</f>
        <v>0.24436859030000002</v>
      </c>
      <c r="N7">
        <f>full_data!AP8-full_data!BD8</f>
        <v>0.91321685868000002</v>
      </c>
      <c r="O7">
        <f>full_data!AQ8-full_data!BE8</f>
        <v>1.8397307747</v>
      </c>
      <c r="Q7">
        <f>_xlfn.XLOOKUP(A7,covariates!A:A,covariates!H:H)-_xlfn.XLOOKUP(A7,covariates!A:A,covariates!K:K)</f>
        <v>3.3789922157769735E-3</v>
      </c>
      <c r="R7">
        <f>_xlfn.XLOOKUP(A7,covariates!A:A,covariates!I:I)-_xlfn.XLOOKUP(A7,covariates!A:A,covariates!L:L)</f>
        <v>-24.423178714332153</v>
      </c>
      <c r="S7">
        <f>_xlfn.XLOOKUP(A7,covariates!A:A,covariates!J:J)-_xlfn.XLOOKUP(A7,covariates!A:A,covariates!M:M)</f>
        <v>0.12595200940419427</v>
      </c>
      <c r="V7">
        <f t="shared" si="0"/>
        <v>0.33569555297999998</v>
      </c>
      <c r="W7">
        <f t="shared" si="1"/>
        <v>-7.3673878599999965E-2</v>
      </c>
      <c r="X7">
        <f t="shared" si="2"/>
        <v>0.26305794444000002</v>
      </c>
      <c r="Y7">
        <f t="shared" si="3"/>
        <v>-0.94849920619999994</v>
      </c>
      <c r="Z7">
        <f t="shared" si="4"/>
        <v>0.26220143449999989</v>
      </c>
      <c r="AA7">
        <f t="shared" si="5"/>
        <v>0.20102024380000005</v>
      </c>
      <c r="AB7">
        <f t="shared" si="6"/>
        <v>-8.8620731729999958E-2</v>
      </c>
      <c r="AC7">
        <f t="shared" si="7"/>
        <v>-0.32026266169999995</v>
      </c>
      <c r="AD7">
        <f t="shared" si="8"/>
        <v>-0.49285091109999996</v>
      </c>
      <c r="AE7">
        <f t="shared" si="9"/>
        <v>0.68070204089999986</v>
      </c>
      <c r="AF7">
        <f t="shared" si="10"/>
        <v>0.57965050970000009</v>
      </c>
      <c r="AG7">
        <f t="shared" si="11"/>
        <v>0.28856545731000005</v>
      </c>
      <c r="AH7">
        <f t="shared" si="12"/>
        <v>0.88528604487999996</v>
      </c>
      <c r="AI7">
        <f t="shared" si="13"/>
        <v>1.4100783754999999</v>
      </c>
      <c r="AK7">
        <f t="shared" si="15"/>
        <v>1.4396691694856158E-3</v>
      </c>
      <c r="AL7">
        <f t="shared" si="14"/>
        <v>-11.257911682128849</v>
      </c>
      <c r="AM7">
        <f t="shared" si="14"/>
        <v>7.8874141819004456E-2</v>
      </c>
    </row>
    <row r="8" spans="1:45" x14ac:dyDescent="0.2">
      <c r="A8">
        <v>1012</v>
      </c>
      <c r="B8">
        <f>full_data!AD9-full_data!AR9</f>
        <v>1.29759524409</v>
      </c>
      <c r="C8">
        <f>full_data!AE9-full_data!AS9</f>
        <v>1.1142156532800001</v>
      </c>
      <c r="D8">
        <f>full_data!AF9-full_data!AT9</f>
        <v>1.5609780303000003</v>
      </c>
      <c r="E8">
        <f>full_data!AG9-full_data!AU9</f>
        <v>1.8657654869</v>
      </c>
      <c r="F8">
        <f>full_data!AH9-full_data!AV9</f>
        <v>1.8931950225</v>
      </c>
      <c r="G8">
        <f>full_data!AI9-full_data!AW9</f>
        <v>0.86196968230000004</v>
      </c>
      <c r="H8">
        <f>full_data!AJ9-full_data!AX9</f>
        <v>0.77238326729999995</v>
      </c>
      <c r="I8">
        <f>full_data!AK9-full_data!AY9</f>
        <v>-5.4064545999999991E-2</v>
      </c>
      <c r="J8">
        <f>full_data!AL9-full_data!AZ9</f>
        <v>1.0336052167000001</v>
      </c>
      <c r="K8">
        <f>full_data!AM9-full_data!BA9</f>
        <v>1.5924582150000002</v>
      </c>
      <c r="L8">
        <f>full_data!AN9-full_data!BB9</f>
        <v>-1.0657163288</v>
      </c>
      <c r="M8">
        <f>full_data!AO9-full_data!BC9</f>
        <v>1.7848789288</v>
      </c>
      <c r="N8">
        <f>full_data!AP9-full_data!BD9</f>
        <v>0.73283238439999998</v>
      </c>
      <c r="O8">
        <f>full_data!AQ9-full_data!BE9</f>
        <v>2.2713539758899999</v>
      </c>
      <c r="Q8">
        <f>_xlfn.XLOOKUP(A8,covariates!A:A,covariates!H:H)-_xlfn.XLOOKUP(A8,covariates!A:A,covariates!K:K)</f>
        <v>7.1309252181107549E-4</v>
      </c>
      <c r="R8">
        <f>_xlfn.XLOOKUP(A8,covariates!A:A,covariates!I:I)-_xlfn.XLOOKUP(A8,covariates!A:A,covariates!L:L)</f>
        <v>-9.4247160373302563</v>
      </c>
      <c r="S8">
        <f>_xlfn.XLOOKUP(A8,covariates!A:A,covariates!J:J)-_xlfn.XLOOKUP(A8,covariates!A:A,covariates!M:M)</f>
        <v>2.8612723303597667E-2</v>
      </c>
      <c r="V8">
        <f t="shared" si="0"/>
        <v>1.3152505960900001</v>
      </c>
      <c r="W8">
        <f t="shared" si="1"/>
        <v>0.87332867398000014</v>
      </c>
      <c r="X8">
        <f t="shared" si="2"/>
        <v>1.5471079253000002</v>
      </c>
      <c r="Y8">
        <f t="shared" si="3"/>
        <v>1.6682837589999999</v>
      </c>
      <c r="Z8">
        <f t="shared" si="4"/>
        <v>2.6222896129</v>
      </c>
      <c r="AA8">
        <f t="shared" si="5"/>
        <v>1.0388098917000002</v>
      </c>
      <c r="AB8">
        <f t="shared" si="6"/>
        <v>3.2644652200000013E-2</v>
      </c>
      <c r="AC8">
        <f t="shared" si="7"/>
        <v>-0.30900349069999994</v>
      </c>
      <c r="AD8">
        <f t="shared" si="8"/>
        <v>0.60084824280000004</v>
      </c>
      <c r="AE8">
        <f t="shared" si="9"/>
        <v>0.79754655200000013</v>
      </c>
      <c r="AF8">
        <f t="shared" si="10"/>
        <v>-0.53191066209999993</v>
      </c>
      <c r="AG8">
        <f t="shared" si="11"/>
        <v>1.8290757958099999</v>
      </c>
      <c r="AH8">
        <f t="shared" si="12"/>
        <v>0.70490157059999992</v>
      </c>
      <c r="AI8">
        <f t="shared" si="13"/>
        <v>1.8417015766899998</v>
      </c>
      <c r="AK8">
        <f t="shared" si="15"/>
        <v>-1.2262305244802821E-3</v>
      </c>
      <c r="AL8">
        <f t="shared" si="14"/>
        <v>3.7405509948730469</v>
      </c>
      <c r="AM8">
        <f t="shared" si="14"/>
        <v>-1.8465144281592141E-2</v>
      </c>
    </row>
    <row r="9" spans="1:45" x14ac:dyDescent="0.2">
      <c r="A9">
        <v>1013</v>
      </c>
      <c r="B9">
        <f>full_data!AD10-full_data!AR10</f>
        <v>0.14703119580000001</v>
      </c>
      <c r="C9">
        <f>full_data!AE10-full_data!AS10</f>
        <v>-7.9459501800000054E-2</v>
      </c>
      <c r="D9">
        <f>full_data!AF10-full_data!AT10</f>
        <v>0.92876999500000001</v>
      </c>
      <c r="E9">
        <f>full_data!AG10-full_data!AU10</f>
        <v>1.0291200277999999</v>
      </c>
      <c r="F9">
        <f>full_data!AH10-full_data!AV10</f>
        <v>0.99027738370000007</v>
      </c>
      <c r="G9">
        <f>full_data!AI10-full_data!AW10</f>
        <v>0.64495392979999999</v>
      </c>
      <c r="H9">
        <f>full_data!AJ10-full_data!AX10</f>
        <v>0.14066833689999991</v>
      </c>
      <c r="I9">
        <f>full_data!AK10-full_data!AY10</f>
        <v>-0.34230759219999995</v>
      </c>
      <c r="J9">
        <f>full_data!AL10-full_data!AZ10</f>
        <v>0.46615870270000004</v>
      </c>
      <c r="K9">
        <f>full_data!AM10-full_data!BA10</f>
        <v>1.3305997916000001</v>
      </c>
      <c r="L9">
        <f>full_data!AN10-full_data!BB10</f>
        <v>0.32974124849999997</v>
      </c>
      <c r="M9">
        <f>full_data!AO10-full_data!BC10</f>
        <v>0.34487236389999998</v>
      </c>
      <c r="N9">
        <f>full_data!AP10-full_data!BD10</f>
        <v>-0.29796234999999999</v>
      </c>
      <c r="O9">
        <f>full_data!AQ10-full_data!BE10</f>
        <v>-0.78221044020000008</v>
      </c>
      <c r="Q9">
        <f>_xlfn.XLOOKUP(A9,covariates!A:A,covariates!H:H)-_xlfn.XLOOKUP(A9,covariates!A:A,covariates!K:K)</f>
        <v>2.9274566569377838E-4</v>
      </c>
      <c r="R9">
        <f>_xlfn.XLOOKUP(A9,covariates!A:A,covariates!I:I)-_xlfn.XLOOKUP(A9,covariates!A:A,covariates!L:L)</f>
        <v>4.6151119651753447E-2</v>
      </c>
      <c r="S9">
        <f>_xlfn.XLOOKUP(A9,covariates!A:A,covariates!J:J)-_xlfn.XLOOKUP(A9,covariates!A:A,covariates!M:M)</f>
        <v>1.3869015307671248E-2</v>
      </c>
      <c r="V9">
        <f t="shared" si="0"/>
        <v>0.1646865478</v>
      </c>
      <c r="W9">
        <f t="shared" si="1"/>
        <v>-0.32034648110000002</v>
      </c>
      <c r="X9">
        <f t="shared" si="2"/>
        <v>0.91489989000000005</v>
      </c>
      <c r="Y9">
        <f t="shared" si="3"/>
        <v>0.83163829989999982</v>
      </c>
      <c r="Z9">
        <f t="shared" si="4"/>
        <v>1.7193719741</v>
      </c>
      <c r="AA9">
        <f t="shared" si="5"/>
        <v>0.8217941392</v>
      </c>
      <c r="AB9">
        <f t="shared" si="6"/>
        <v>-0.59907027820000003</v>
      </c>
      <c r="AC9">
        <f t="shared" si="7"/>
        <v>-0.59724653689999996</v>
      </c>
      <c r="AD9">
        <f t="shared" si="8"/>
        <v>3.340172880000003E-2</v>
      </c>
      <c r="AE9">
        <f t="shared" si="9"/>
        <v>0.53568812860000004</v>
      </c>
      <c r="AF9">
        <f t="shared" si="10"/>
        <v>0.86354691520000004</v>
      </c>
      <c r="AG9">
        <f t="shared" si="11"/>
        <v>0.38906923091000001</v>
      </c>
      <c r="AH9">
        <f t="shared" si="12"/>
        <v>-0.3258931638</v>
      </c>
      <c r="AI9">
        <f t="shared" si="13"/>
        <v>-1.2118628394000002</v>
      </c>
      <c r="AK9">
        <f t="shared" si="15"/>
        <v>-1.6465773805975793E-3</v>
      </c>
      <c r="AL9">
        <f t="shared" si="14"/>
        <v>13.211418151855057</v>
      </c>
      <c r="AM9">
        <f t="shared" si="14"/>
        <v>-3.3208852277518561E-2</v>
      </c>
    </row>
    <row r="10" spans="1:45" x14ac:dyDescent="0.2">
      <c r="A10">
        <v>1015</v>
      </c>
      <c r="B10">
        <f>full_data!AD11-full_data!AR11</f>
        <v>-0.451805823213</v>
      </c>
      <c r="C10">
        <f>full_data!AE11-full_data!AS11</f>
        <v>-0.46297252633000002</v>
      </c>
      <c r="D10">
        <f>full_data!AF11-full_data!AT11</f>
        <v>0.38730272879999994</v>
      </c>
      <c r="E10">
        <f>full_data!AG11-full_data!AU11</f>
        <v>0.21335575359999998</v>
      </c>
      <c r="F10">
        <f>full_data!AH11-full_data!AV11</f>
        <v>0.19899909531999999</v>
      </c>
      <c r="G10">
        <f>full_data!AI11-full_data!AW11</f>
        <v>-0.37564779170000001</v>
      </c>
      <c r="H10">
        <f>full_data!AJ11-full_data!AX11</f>
        <v>0.23784583138999998</v>
      </c>
      <c r="I10">
        <f>full_data!AK11-full_data!AY11</f>
        <v>-0.54767204460000007</v>
      </c>
      <c r="J10">
        <f>full_data!AL11-full_data!AZ11</f>
        <v>-0.418130638</v>
      </c>
      <c r="K10">
        <f>full_data!AM11-full_data!BA11</f>
        <v>7.0394067599999999E-2</v>
      </c>
      <c r="L10">
        <f>full_data!AN11-full_data!BB11</f>
        <v>0.83755218727999992</v>
      </c>
      <c r="M10">
        <f>full_data!AO11-full_data!BC11</f>
        <v>0.34971318745999996</v>
      </c>
      <c r="N10">
        <f>full_data!AP11-full_data!BD11</f>
        <v>0.11661544329999998</v>
      </c>
      <c r="O10">
        <f>full_data!AQ11-full_data!BE11</f>
        <v>-0.14848772399999999</v>
      </c>
      <c r="Q10">
        <f>_xlfn.XLOOKUP(A10,covariates!A:A,covariates!H:H)-_xlfn.XLOOKUP(A10,covariates!A:A,covariates!K:K)</f>
        <v>-1.2294675549024726E-3</v>
      </c>
      <c r="R10">
        <f>_xlfn.XLOOKUP(A10,covariates!A:A,covariates!I:I)-_xlfn.XLOOKUP(A10,covariates!A:A,covariates!L:L)</f>
        <v>-4.2178831515879835</v>
      </c>
      <c r="S10">
        <f>_xlfn.XLOOKUP(A10,covariates!A:A,covariates!J:J)-_xlfn.XLOOKUP(A10,covariates!A:A,covariates!M:M)</f>
        <v>-1.7861529265573745E-2</v>
      </c>
      <c r="V10">
        <f t="shared" si="0"/>
        <v>-0.43415047121299999</v>
      </c>
      <c r="W10">
        <f t="shared" si="1"/>
        <v>-0.70385950562999999</v>
      </c>
      <c r="X10">
        <f t="shared" si="2"/>
        <v>0.37343262379999997</v>
      </c>
      <c r="Y10">
        <f t="shared" si="3"/>
        <v>1.5874025699999961E-2</v>
      </c>
      <c r="Z10">
        <f t="shared" si="4"/>
        <v>0.92809368571999995</v>
      </c>
      <c r="AA10">
        <f t="shared" si="5"/>
        <v>-0.19880758230000001</v>
      </c>
      <c r="AB10">
        <f t="shared" si="6"/>
        <v>-0.50189278371000001</v>
      </c>
      <c r="AC10">
        <f t="shared" si="7"/>
        <v>-0.80261098929999997</v>
      </c>
      <c r="AD10">
        <f t="shared" si="8"/>
        <v>-0.85088761189999995</v>
      </c>
      <c r="AE10">
        <f t="shared" si="9"/>
        <v>-0.72451759540000005</v>
      </c>
      <c r="AF10">
        <f t="shared" si="10"/>
        <v>1.37135785398</v>
      </c>
      <c r="AG10">
        <f t="shared" si="11"/>
        <v>0.39391005446999994</v>
      </c>
      <c r="AH10">
        <f t="shared" si="12"/>
        <v>8.8684629499999973E-2</v>
      </c>
      <c r="AI10">
        <f t="shared" si="13"/>
        <v>-0.57814012319999997</v>
      </c>
      <c r="AK10">
        <f t="shared" si="15"/>
        <v>-3.1687906011938303E-3</v>
      </c>
      <c r="AL10">
        <f t="shared" si="14"/>
        <v>8.9473838806153196</v>
      </c>
      <c r="AM10">
        <f t="shared" si="14"/>
        <v>-6.4939396850763553E-2</v>
      </c>
    </row>
    <row r="11" spans="1:45" x14ac:dyDescent="0.2">
      <c r="A11">
        <v>1016</v>
      </c>
      <c r="B11">
        <f>full_data!AD12-full_data!AR12</f>
        <v>-0.21119930245000001</v>
      </c>
      <c r="C11">
        <f>full_data!AE12-full_data!AS12</f>
        <v>0.39554797530000002</v>
      </c>
      <c r="D11">
        <f>full_data!AF12-full_data!AT12</f>
        <v>2.1056847710000003E-2</v>
      </c>
      <c r="E11">
        <f>full_data!AG12-full_data!AU12</f>
        <v>-0.24690688739</v>
      </c>
      <c r="F11">
        <f>full_data!AH12-full_data!AV12</f>
        <v>-7.5183373800000008E-2</v>
      </c>
      <c r="G11">
        <f>full_data!AI12-full_data!AW12</f>
        <v>-6.1199313519000001E-2</v>
      </c>
      <c r="H11">
        <f>full_data!AJ12-full_data!AX12</f>
        <v>0.10274843504</v>
      </c>
      <c r="I11">
        <f>full_data!AK12-full_data!AY12</f>
        <v>-0.16437137417999997</v>
      </c>
      <c r="J11">
        <f>full_data!AL12-full_data!AZ12</f>
        <v>0.61936077490000008</v>
      </c>
      <c r="K11">
        <f>full_data!AM12-full_data!BA12</f>
        <v>-0.55605114690000002</v>
      </c>
      <c r="L11">
        <f>full_data!AN12-full_data!BB12</f>
        <v>-0.28835617538000002</v>
      </c>
      <c r="M11">
        <f>full_data!AO12-full_data!BC12</f>
        <v>0.36923878990000003</v>
      </c>
      <c r="N11">
        <f>full_data!AP12-full_data!BD12</f>
        <v>0.63463041870000003</v>
      </c>
      <c r="O11">
        <f>full_data!AQ12-full_data!BE12</f>
        <v>0.85110088949999996</v>
      </c>
      <c r="Q11">
        <f>_xlfn.XLOOKUP(A11,covariates!A:A,covariates!H:H)-_xlfn.XLOOKUP(A11,covariates!A:A,covariates!K:K)</f>
        <v>-2.3728863797136887E-4</v>
      </c>
      <c r="R11">
        <f>_xlfn.XLOOKUP(A11,covariates!A:A,covariates!I:I)-_xlfn.XLOOKUP(A11,covariates!A:A,covariates!L:L)</f>
        <v>-10.236060184058729</v>
      </c>
      <c r="S11">
        <f>_xlfn.XLOOKUP(A11,covariates!A:A,covariates!J:J)-_xlfn.XLOOKUP(A11,covariates!A:A,covariates!M:M)</f>
        <v>1.8325425080463253E-2</v>
      </c>
      <c r="V11">
        <f t="shared" si="0"/>
        <v>-0.19354395045000003</v>
      </c>
      <c r="W11">
        <f t="shared" si="1"/>
        <v>0.15466099600000005</v>
      </c>
      <c r="X11">
        <f t="shared" si="2"/>
        <v>7.1867427100000374E-3</v>
      </c>
      <c r="Y11">
        <f t="shared" si="3"/>
        <v>-0.44438861529000001</v>
      </c>
      <c r="Z11">
        <f t="shared" si="4"/>
        <v>0.65391121659999984</v>
      </c>
      <c r="AA11">
        <f t="shared" si="5"/>
        <v>0.115640895881</v>
      </c>
      <c r="AB11">
        <f t="shared" si="6"/>
        <v>-0.63699018005999997</v>
      </c>
      <c r="AC11">
        <f t="shared" si="7"/>
        <v>-0.41931031887999992</v>
      </c>
      <c r="AD11">
        <f t="shared" si="8"/>
        <v>0.18660380100000007</v>
      </c>
      <c r="AE11">
        <f t="shared" si="9"/>
        <v>-1.3509628099</v>
      </c>
      <c r="AF11">
        <f t="shared" si="10"/>
        <v>0.24544949132000005</v>
      </c>
      <c r="AG11">
        <f t="shared" si="11"/>
        <v>0.41343565691000006</v>
      </c>
      <c r="AH11">
        <f t="shared" si="12"/>
        <v>0.60669960489999997</v>
      </c>
      <c r="AI11">
        <f t="shared" si="13"/>
        <v>0.42144849029999998</v>
      </c>
      <c r="AK11">
        <f t="shared" si="15"/>
        <v>-2.1766116842627265E-3</v>
      </c>
      <c r="AL11">
        <f t="shared" si="14"/>
        <v>2.9292068481445739</v>
      </c>
      <c r="AM11">
        <f t="shared" si="14"/>
        <v>-2.8752442504726555E-2</v>
      </c>
    </row>
    <row r="12" spans="1:45" x14ac:dyDescent="0.2">
      <c r="A12">
        <v>1019</v>
      </c>
      <c r="B12">
        <f>full_data!AD13-full_data!AR13</f>
        <v>0.13850317160000003</v>
      </c>
      <c r="C12">
        <f>full_data!AE13-full_data!AS13</f>
        <v>0.5530201307</v>
      </c>
      <c r="D12">
        <f>full_data!AF13-full_data!AT13</f>
        <v>0.97811473295999996</v>
      </c>
      <c r="E12">
        <f>full_data!AG13-full_data!AU13</f>
        <v>0.80996203450000004</v>
      </c>
      <c r="F12">
        <f>full_data!AH13-full_data!AV13</f>
        <v>0.91470742110000003</v>
      </c>
      <c r="G12">
        <f>full_data!AI13-full_data!AW13</f>
        <v>-0.11801364180000001</v>
      </c>
      <c r="H12">
        <f>full_data!AJ13-full_data!AX13</f>
        <v>0.30390431179999999</v>
      </c>
      <c r="I12">
        <f>full_data!AK13-full_data!AY13</f>
        <v>0.3641302421</v>
      </c>
      <c r="J12">
        <f>full_data!AL13-full_data!AZ13</f>
        <v>0.14755944560000001</v>
      </c>
      <c r="K12">
        <f>full_data!AM13-full_data!BA13</f>
        <v>0.67130820120000001</v>
      </c>
      <c r="L12">
        <f>full_data!AN13-full_data!BB13</f>
        <v>0.99164469137</v>
      </c>
      <c r="M12">
        <f>full_data!AO13-full_data!BC13</f>
        <v>-6.7939013359999995E-2</v>
      </c>
      <c r="N12">
        <f>full_data!AP13-full_data!BD13</f>
        <v>-1.3434055250000001</v>
      </c>
      <c r="O12">
        <f>full_data!AQ13-full_data!BE13</f>
        <v>0.46405096900000004</v>
      </c>
      <c r="Q12">
        <f>_xlfn.XLOOKUP(A12,covariates!A:A,covariates!H:H)-_xlfn.XLOOKUP(A12,covariates!A:A,covariates!K:K)</f>
        <v>-4.9589409953902305E-4</v>
      </c>
      <c r="R12">
        <f>_xlfn.XLOOKUP(A12,covariates!A:A,covariates!I:I)-_xlfn.XLOOKUP(A12,covariates!A:A,covariates!L:L)</f>
        <v>-10.762772601661339</v>
      </c>
      <c r="S12">
        <f>_xlfn.XLOOKUP(A12,covariates!A:A,covariates!J:J)-_xlfn.XLOOKUP(A12,covariates!A:A,covariates!M:M)</f>
        <v>4.3033397805978257E-2</v>
      </c>
      <c r="V12">
        <f t="shared" si="0"/>
        <v>0.15615852360000002</v>
      </c>
      <c r="W12">
        <f t="shared" si="1"/>
        <v>0.31213315140000003</v>
      </c>
      <c r="X12">
        <f t="shared" si="2"/>
        <v>0.96424462795999999</v>
      </c>
      <c r="Y12">
        <f t="shared" si="3"/>
        <v>0.61248030659999997</v>
      </c>
      <c r="Z12">
        <f t="shared" si="4"/>
        <v>1.6438020115</v>
      </c>
      <c r="AA12">
        <f t="shared" si="5"/>
        <v>5.882656759999999E-2</v>
      </c>
      <c r="AB12">
        <f t="shared" si="6"/>
        <v>-0.43583430329999995</v>
      </c>
      <c r="AC12">
        <f t="shared" si="7"/>
        <v>0.10919129740000005</v>
      </c>
      <c r="AD12">
        <f t="shared" si="8"/>
        <v>-0.2851975283</v>
      </c>
      <c r="AE12">
        <f t="shared" si="9"/>
        <v>-0.12360346180000004</v>
      </c>
      <c r="AF12">
        <f t="shared" si="10"/>
        <v>1.5254503580700001</v>
      </c>
      <c r="AG12">
        <f t="shared" si="11"/>
        <v>-2.3742146349999993E-2</v>
      </c>
      <c r="AH12">
        <f t="shared" si="12"/>
        <v>-1.3713363388000002</v>
      </c>
      <c r="AI12">
        <f t="shared" si="13"/>
        <v>3.4398569800000056E-2</v>
      </c>
      <c r="AK12">
        <f t="shared" si="15"/>
        <v>-2.4352171458303807E-3</v>
      </c>
      <c r="AL12">
        <f t="shared" si="14"/>
        <v>2.4024944305419638</v>
      </c>
      <c r="AM12">
        <f t="shared" si="14"/>
        <v>-4.0444697792115514E-3</v>
      </c>
    </row>
    <row r="13" spans="1:45" x14ac:dyDescent="0.2">
      <c r="A13">
        <v>1021</v>
      </c>
      <c r="B13">
        <f>full_data!AD14-full_data!AR14</f>
        <v>-6.0807964500000034E-2</v>
      </c>
      <c r="C13">
        <f>full_data!AE14-full_data!AS14</f>
        <v>0.48999233800000008</v>
      </c>
      <c r="D13">
        <f>full_data!AF14-full_data!AT14</f>
        <v>0.31660207509999994</v>
      </c>
      <c r="E13">
        <f>full_data!AG14-full_data!AU14</f>
        <v>0.8514420009</v>
      </c>
      <c r="F13">
        <f>full_data!AH14-full_data!AV14</f>
        <v>1.1698958495</v>
      </c>
      <c r="G13">
        <f>full_data!AI14-full_data!AW14</f>
        <v>0.59446790650000003</v>
      </c>
      <c r="H13">
        <f>full_data!AJ14-full_data!AX14</f>
        <v>-0.3606778115</v>
      </c>
      <c r="I13">
        <f>full_data!AK14-full_data!AY14</f>
        <v>0.25180737569999995</v>
      </c>
      <c r="J13">
        <f>full_data!AL14-full_data!AZ14</f>
        <v>0.78843909863000006</v>
      </c>
      <c r="K13">
        <f>full_data!AM14-full_data!BA14</f>
        <v>0.50095293860000001</v>
      </c>
      <c r="L13">
        <f>full_data!AN14-full_data!BB14</f>
        <v>-0.72550441830000001</v>
      </c>
      <c r="M13">
        <f>full_data!AO14-full_data!BC14</f>
        <v>0.72712878960000005</v>
      </c>
      <c r="N13">
        <f>full_data!AP14-full_data!BD14</f>
        <v>1.2394227374</v>
      </c>
      <c r="O13">
        <f>full_data!AQ14-full_data!BE14</f>
        <v>-0.34146107460999997</v>
      </c>
      <c r="Q13">
        <f>_xlfn.XLOOKUP(A13,covariates!A:A,covariates!H:H)-_xlfn.XLOOKUP(A13,covariates!A:A,covariates!K:K)</f>
        <v>-5.1166371903372393E-4</v>
      </c>
      <c r="R13">
        <f>_xlfn.XLOOKUP(A13,covariates!A:A,covariates!I:I)-_xlfn.XLOOKUP(A13,covariates!A:A,covariates!L:L)</f>
        <v>-12.654442828712135</v>
      </c>
      <c r="S13">
        <f>_xlfn.XLOOKUP(A13,covariates!A:A,covariates!J:J)-_xlfn.XLOOKUP(A13,covariates!A:A,covariates!M:M)</f>
        <v>6.6053408565200256E-2</v>
      </c>
      <c r="V13">
        <f t="shared" si="0"/>
        <v>-4.3152612500000048E-2</v>
      </c>
      <c r="W13">
        <f t="shared" si="1"/>
        <v>0.24910535870000011</v>
      </c>
      <c r="X13">
        <f t="shared" si="2"/>
        <v>0.30273197009999997</v>
      </c>
      <c r="Y13">
        <f t="shared" si="3"/>
        <v>0.65396027300000004</v>
      </c>
      <c r="Z13">
        <f t="shared" si="4"/>
        <v>1.8989904398999999</v>
      </c>
      <c r="AA13">
        <f t="shared" si="5"/>
        <v>0.77130811590000004</v>
      </c>
      <c r="AB13">
        <f t="shared" si="6"/>
        <v>-1.1004164265999998</v>
      </c>
      <c r="AC13">
        <f t="shared" si="7"/>
        <v>-3.1315690000000007E-3</v>
      </c>
      <c r="AD13">
        <f t="shared" si="8"/>
        <v>0.35568212473000005</v>
      </c>
      <c r="AE13">
        <f t="shared" si="9"/>
        <v>-0.29395872440000004</v>
      </c>
      <c r="AF13">
        <f t="shared" si="10"/>
        <v>-0.19169875159999994</v>
      </c>
      <c r="AG13">
        <f t="shared" si="11"/>
        <v>0.77132565661000008</v>
      </c>
      <c r="AH13">
        <f t="shared" si="12"/>
        <v>1.2114919235999999</v>
      </c>
      <c r="AI13">
        <f t="shared" si="13"/>
        <v>-0.77111347380999995</v>
      </c>
      <c r="AK13">
        <f t="shared" si="15"/>
        <v>-2.4509867653250816E-3</v>
      </c>
      <c r="AL13">
        <f t="shared" si="14"/>
        <v>0.5108242034911683</v>
      </c>
      <c r="AM13">
        <f t="shared" si="14"/>
        <v>1.8975540980010447E-2</v>
      </c>
    </row>
    <row r="14" spans="1:45" x14ac:dyDescent="0.2">
      <c r="A14">
        <v>1242</v>
      </c>
      <c r="B14">
        <f>full_data!AD15-full_data!AR15</f>
        <v>-0.44746524940999999</v>
      </c>
      <c r="C14">
        <f>full_data!AE15-full_data!AS15</f>
        <v>-0.4026456055</v>
      </c>
      <c r="D14">
        <f>full_data!AF15-full_data!AT15</f>
        <v>-0.35952421949999996</v>
      </c>
      <c r="E14">
        <f>full_data!AG15-full_data!AU15</f>
        <v>-0.13114331700000004</v>
      </c>
      <c r="F14">
        <f>full_data!AH15-full_data!AV15</f>
        <v>-0.30416407780000004</v>
      </c>
      <c r="G14">
        <f>full_data!AI15-full_data!AW15</f>
        <v>4.9194214399999991E-2</v>
      </c>
      <c r="H14">
        <f>full_data!AJ15-full_data!AX15</f>
        <v>0.72498370402000001</v>
      </c>
      <c r="I14">
        <f>full_data!AK15-full_data!AY15</f>
        <v>0.65116069679999999</v>
      </c>
      <c r="J14">
        <f>full_data!AL15-full_data!AZ15</f>
        <v>-0.41023276233</v>
      </c>
      <c r="K14">
        <f>full_data!AM15-full_data!BA15</f>
        <v>0.81540498474000001</v>
      </c>
      <c r="L14">
        <f>full_data!AN15-full_data!BB15</f>
        <v>-0.24779788800000002</v>
      </c>
      <c r="M14">
        <f>full_data!AO15-full_data!BC15</f>
        <v>-0.6620388492</v>
      </c>
      <c r="N14">
        <f>full_data!AP15-full_data!BD15</f>
        <v>-0.225088132</v>
      </c>
      <c r="O14">
        <f>full_data!AQ15-full_data!BE15</f>
        <v>-0.63765681870000002</v>
      </c>
      <c r="Q14">
        <f>_xlfn.XLOOKUP(A14,covariates!A:A,covariates!H:H)-_xlfn.XLOOKUP(A14,covariates!A:A,covariates!K:K)</f>
        <v>2.2816399718170281E-3</v>
      </c>
      <c r="R14">
        <f>_xlfn.XLOOKUP(A14,covariates!A:A,covariates!I:I)-_xlfn.XLOOKUP(A14,covariates!A:A,covariates!L:L)</f>
        <v>3.7472962917713488</v>
      </c>
      <c r="S14">
        <f>_xlfn.XLOOKUP(A14,covariates!A:A,covariates!J:J)-_xlfn.XLOOKUP(A14,covariates!A:A,covariates!M:M)</f>
        <v>4.2454407356190549E-3</v>
      </c>
      <c r="V14">
        <f t="shared" si="0"/>
        <v>-0.42980989740999997</v>
      </c>
      <c r="W14">
        <f t="shared" si="1"/>
        <v>-0.64353258479999997</v>
      </c>
      <c r="X14">
        <f t="shared" si="2"/>
        <v>-0.37339432449999993</v>
      </c>
      <c r="Y14">
        <f t="shared" si="3"/>
        <v>-0.32862504490000005</v>
      </c>
      <c r="Z14">
        <f t="shared" si="4"/>
        <v>0.42493051259999987</v>
      </c>
      <c r="AA14">
        <f t="shared" si="5"/>
        <v>0.2260344238</v>
      </c>
      <c r="AB14">
        <f t="shared" si="6"/>
        <v>-1.4754911079999933E-2</v>
      </c>
      <c r="AC14">
        <f t="shared" si="7"/>
        <v>0.39622175210000005</v>
      </c>
      <c r="AD14">
        <f t="shared" si="8"/>
        <v>-0.84298973623000006</v>
      </c>
      <c r="AE14">
        <f t="shared" si="9"/>
        <v>2.0493321739999959E-2</v>
      </c>
      <c r="AF14">
        <f t="shared" si="10"/>
        <v>0.28600777870000005</v>
      </c>
      <c r="AG14">
        <f t="shared" si="11"/>
        <v>-0.61784198218999997</v>
      </c>
      <c r="AH14">
        <f t="shared" si="12"/>
        <v>-0.25301894580000001</v>
      </c>
      <c r="AI14">
        <f t="shared" si="13"/>
        <v>-1.0673092179000001</v>
      </c>
      <c r="AK14">
        <f t="shared" si="15"/>
        <v>3.4231692552567049E-4</v>
      </c>
      <c r="AL14">
        <f t="shared" si="14"/>
        <v>16.912563323974652</v>
      </c>
      <c r="AM14">
        <f t="shared" si="14"/>
        <v>-4.2832426849570754E-2</v>
      </c>
    </row>
    <row r="15" spans="1:45" x14ac:dyDescent="0.2">
      <c r="A15">
        <v>1243</v>
      </c>
      <c r="B15">
        <f>full_data!AD16-full_data!AR16</f>
        <v>-0.31924490741</v>
      </c>
      <c r="C15">
        <f>full_data!AE16-full_data!AS16</f>
        <v>0.13903344779999999</v>
      </c>
      <c r="D15">
        <f>full_data!AF16-full_data!AT16</f>
        <v>-0.22100287352999998</v>
      </c>
      <c r="E15">
        <f>full_data!AG16-full_data!AU16</f>
        <v>0.46643901369000001</v>
      </c>
      <c r="F15">
        <f>full_data!AH16-full_data!AV16</f>
        <v>3.5024240300000009E-2</v>
      </c>
      <c r="G15">
        <f>full_data!AI16-full_data!AW16</f>
        <v>-0.30814808159999996</v>
      </c>
      <c r="H15">
        <f>full_data!AJ16-full_data!AX16</f>
        <v>6.8882030609999992E-2</v>
      </c>
      <c r="I15">
        <f>full_data!AK16-full_data!AY16</f>
        <v>-0.74235554800000003</v>
      </c>
      <c r="J15">
        <f>full_data!AL16-full_data!AZ16</f>
        <v>-0.20801752105999999</v>
      </c>
      <c r="K15">
        <f>full_data!AM16-full_data!BA16</f>
        <v>0.31560132229999993</v>
      </c>
      <c r="L15">
        <f>full_data!AN16-full_data!BB16</f>
        <v>-0.80289864902999997</v>
      </c>
      <c r="M15">
        <f>full_data!AO16-full_data!BC16</f>
        <v>-1.65600512733</v>
      </c>
      <c r="N15">
        <f>full_data!AP16-full_data!BD16</f>
        <v>-0.95896706377999996</v>
      </c>
      <c r="O15">
        <f>full_data!AQ16-full_data!BE16</f>
        <v>-9.790183923000001E-2</v>
      </c>
      <c r="Q15">
        <f>_xlfn.XLOOKUP(A15,covariates!A:A,covariates!H:H)-_xlfn.XLOOKUP(A15,covariates!A:A,covariates!K:K)</f>
        <v>3.1410957933450334E-2</v>
      </c>
      <c r="R15">
        <f>_xlfn.XLOOKUP(A15,covariates!A:A,covariates!I:I)-_xlfn.XLOOKUP(A15,covariates!A:A,covariates!L:L)</f>
        <v>-7.9528227267833955</v>
      </c>
      <c r="S15">
        <f>_xlfn.XLOOKUP(A15,covariates!A:A,covariates!J:J)-_xlfn.XLOOKUP(A15,covariates!A:A,covariates!M:M)</f>
        <v>6.3299614384682762E-2</v>
      </c>
      <c r="V15">
        <f t="shared" si="0"/>
        <v>-0.30158955540999999</v>
      </c>
      <c r="W15">
        <f t="shared" si="1"/>
        <v>-0.10185353149999998</v>
      </c>
      <c r="X15">
        <f t="shared" si="2"/>
        <v>-0.23487297852999994</v>
      </c>
      <c r="Y15">
        <f t="shared" si="3"/>
        <v>0.26895728579</v>
      </c>
      <c r="Z15">
        <f t="shared" si="4"/>
        <v>0.76411883069999997</v>
      </c>
      <c r="AA15">
        <f t="shared" si="5"/>
        <v>-0.13130787219999995</v>
      </c>
      <c r="AB15">
        <f t="shared" si="6"/>
        <v>-0.67085658448999996</v>
      </c>
      <c r="AC15">
        <f t="shared" si="7"/>
        <v>-0.99729449270000003</v>
      </c>
      <c r="AD15">
        <f t="shared" si="8"/>
        <v>-0.64077449496000005</v>
      </c>
      <c r="AE15">
        <f t="shared" si="9"/>
        <v>-0.47931034070000011</v>
      </c>
      <c r="AF15">
        <f t="shared" si="10"/>
        <v>-0.2690929823299999</v>
      </c>
      <c r="AG15">
        <f t="shared" si="11"/>
        <v>-1.6118082603200001</v>
      </c>
      <c r="AH15">
        <f t="shared" si="12"/>
        <v>-0.98689787757999992</v>
      </c>
      <c r="AI15">
        <f t="shared" si="13"/>
        <v>-0.52755423843000004</v>
      </c>
      <c r="AK15">
        <f t="shared" si="15"/>
        <v>2.9471634887158975E-2</v>
      </c>
      <c r="AL15">
        <f t="shared" si="14"/>
        <v>5.2124443054199077</v>
      </c>
      <c r="AM15">
        <f t="shared" si="14"/>
        <v>1.6221746799492953E-2</v>
      </c>
    </row>
    <row r="16" spans="1:45" x14ac:dyDescent="0.2">
      <c r="A16">
        <v>1244</v>
      </c>
      <c r="B16">
        <f>full_data!AD17-full_data!AR17</f>
        <v>-0.41161721569999998</v>
      </c>
      <c r="C16">
        <f>full_data!AE17-full_data!AS17</f>
        <v>1.6575388799999979E-2</v>
      </c>
      <c r="D16">
        <f>full_data!AF17-full_data!AT17</f>
        <v>0.10057910800000003</v>
      </c>
      <c r="E16">
        <f>full_data!AG17-full_data!AU17</f>
        <v>6.3801408899999967E-2</v>
      </c>
      <c r="F16">
        <f>full_data!AH17-full_data!AV17</f>
        <v>-0.45129495383999996</v>
      </c>
      <c r="G16">
        <f>full_data!AI17-full_data!AW17</f>
        <v>-0.38630646019999992</v>
      </c>
      <c r="H16">
        <f>full_data!AJ17-full_data!AX17</f>
        <v>0.57530469342000001</v>
      </c>
      <c r="I16">
        <f>full_data!AK17-full_data!AY17</f>
        <v>-0.39159394074999998</v>
      </c>
      <c r="J16">
        <f>full_data!AL17-full_data!AZ17</f>
        <v>-0.53430380710000003</v>
      </c>
      <c r="K16">
        <f>full_data!AM17-full_data!BA17</f>
        <v>0.77133409510000006</v>
      </c>
      <c r="L16">
        <f>full_data!AN17-full_data!BB17</f>
        <v>-0.29588994349999997</v>
      </c>
      <c r="M16">
        <f>full_data!AO17-full_data!BC17</f>
        <v>-0.2954983726</v>
      </c>
      <c r="N16">
        <f>full_data!AP17-full_data!BD17</f>
        <v>-1.2952412585999999</v>
      </c>
      <c r="O16">
        <f>full_data!AQ17-full_data!BE17</f>
        <v>-0.81588142639999994</v>
      </c>
      <c r="Q16">
        <f>_xlfn.XLOOKUP(A16,covariates!A:A,covariates!H:H)-_xlfn.XLOOKUP(A16,covariates!A:A,covariates!K:K)</f>
        <v>2.0607945183758296E-3</v>
      </c>
      <c r="R16">
        <f>_xlfn.XLOOKUP(A16,covariates!A:A,covariates!I:I)-_xlfn.XLOOKUP(A16,covariates!A:A,covariates!L:L)</f>
        <v>-3.6501460054819432</v>
      </c>
      <c r="S16">
        <f>_xlfn.XLOOKUP(A16,covariates!A:A,covariates!J:J)-_xlfn.XLOOKUP(A16,covariates!A:A,covariates!M:M)</f>
        <v>3.8353260123309224E-2</v>
      </c>
      <c r="V16">
        <f t="shared" si="0"/>
        <v>-0.39396186369999997</v>
      </c>
      <c r="W16">
        <f t="shared" si="1"/>
        <v>-0.22431159049999999</v>
      </c>
      <c r="X16">
        <f t="shared" si="2"/>
        <v>8.6709003000000062E-2</v>
      </c>
      <c r="Y16">
        <f t="shared" si="3"/>
        <v>-0.13368031900000005</v>
      </c>
      <c r="Z16">
        <f t="shared" si="4"/>
        <v>0.27779963655999995</v>
      </c>
      <c r="AA16">
        <f t="shared" si="5"/>
        <v>-0.20946625079999992</v>
      </c>
      <c r="AB16">
        <f t="shared" si="6"/>
        <v>-0.16443392167999993</v>
      </c>
      <c r="AC16">
        <f t="shared" si="7"/>
        <v>-0.64653288544999987</v>
      </c>
      <c r="AD16">
        <f t="shared" si="8"/>
        <v>-0.96706078100000004</v>
      </c>
      <c r="AE16">
        <f t="shared" si="9"/>
        <v>-2.3577567899999985E-2</v>
      </c>
      <c r="AF16">
        <f t="shared" si="10"/>
        <v>0.2379157232000001</v>
      </c>
      <c r="AG16">
        <f t="shared" si="11"/>
        <v>-0.25130150558999997</v>
      </c>
      <c r="AH16">
        <f t="shared" si="12"/>
        <v>-1.3231720724</v>
      </c>
      <c r="AI16">
        <f t="shared" si="13"/>
        <v>-1.2455338255999999</v>
      </c>
      <c r="AK16">
        <f t="shared" si="15"/>
        <v>1.2147147208447194E-4</v>
      </c>
      <c r="AL16">
        <f t="shared" si="14"/>
        <v>9.51512102672136</v>
      </c>
      <c r="AM16">
        <f t="shared" si="14"/>
        <v>-8.7246074618805847E-3</v>
      </c>
    </row>
    <row r="17" spans="1:39" x14ac:dyDescent="0.2">
      <c r="A17">
        <v>1245</v>
      </c>
      <c r="B17">
        <f>full_data!AD18-full_data!AR18</f>
        <v>-0.13128647869999999</v>
      </c>
      <c r="C17">
        <f>full_data!AE18-full_data!AS18</f>
        <v>-0.36475585469999994</v>
      </c>
      <c r="D17">
        <f>full_data!AF18-full_data!AT18</f>
        <v>-0.48519207959999999</v>
      </c>
      <c r="E17">
        <f>full_data!AG18-full_data!AU18</f>
        <v>-0.35640030136</v>
      </c>
      <c r="F17">
        <f>full_data!AH18-full_data!AV18</f>
        <v>0.34847130872999998</v>
      </c>
      <c r="G17">
        <f>full_data!AI18-full_data!AW18</f>
        <v>-0.12666011365000002</v>
      </c>
      <c r="H17">
        <f>full_data!AJ18-full_data!AX18</f>
        <v>-0.57471491935000008</v>
      </c>
      <c r="I17">
        <f>full_data!AK18-full_data!AY18</f>
        <v>-0.81668668879999995</v>
      </c>
      <c r="J17">
        <f>full_data!AL18-full_data!AZ18</f>
        <v>-0.2668562807</v>
      </c>
      <c r="K17">
        <f>full_data!AM18-full_data!BA18</f>
        <v>-0.15829956587999999</v>
      </c>
      <c r="L17">
        <f>full_data!AN18-full_data!BB18</f>
        <v>0.21105693352000002</v>
      </c>
      <c r="M17">
        <f>full_data!AO18-full_data!BC18</f>
        <v>-1.1642635399000001</v>
      </c>
      <c r="N17">
        <f>full_data!AP18-full_data!BD18</f>
        <v>-1.0259732605</v>
      </c>
      <c r="O17">
        <f>full_data!AQ18-full_data!BE18</f>
        <v>-0.72802897181999993</v>
      </c>
      <c r="Q17">
        <f>_xlfn.XLOOKUP(A17,covariates!A:A,covariates!H:H)-_xlfn.XLOOKUP(A17,covariates!A:A,covariates!K:K)</f>
        <v>7.4837102093743002E-4</v>
      </c>
      <c r="R17">
        <f>_xlfn.XLOOKUP(A17,covariates!A:A,covariates!I:I)-_xlfn.XLOOKUP(A17,covariates!A:A,covariates!L:L)</f>
        <v>-1.3437719760509452</v>
      </c>
      <c r="S17">
        <f>_xlfn.XLOOKUP(A17,covariates!A:A,covariates!J:J)-_xlfn.XLOOKUP(A17,covariates!A:A,covariates!M:M)</f>
        <v>-4.3237785415673469E-3</v>
      </c>
      <c r="V17">
        <f t="shared" si="0"/>
        <v>-0.1136311267</v>
      </c>
      <c r="W17">
        <f t="shared" si="1"/>
        <v>-0.60564283399999996</v>
      </c>
      <c r="X17">
        <f t="shared" si="2"/>
        <v>-0.49906218459999996</v>
      </c>
      <c r="Y17">
        <f t="shared" si="3"/>
        <v>-0.55388202925999996</v>
      </c>
      <c r="Z17">
        <f t="shared" si="4"/>
        <v>1.0775658991299999</v>
      </c>
      <c r="AA17">
        <f t="shared" si="5"/>
        <v>5.0180095749999987E-2</v>
      </c>
      <c r="AB17">
        <f t="shared" si="6"/>
        <v>-1.3144535344500001</v>
      </c>
      <c r="AC17">
        <f t="shared" si="7"/>
        <v>-1.0716256334999998</v>
      </c>
      <c r="AD17">
        <f t="shared" si="8"/>
        <v>-0.69961325460000001</v>
      </c>
      <c r="AE17">
        <f t="shared" si="9"/>
        <v>-0.95321122888000009</v>
      </c>
      <c r="AF17">
        <f t="shared" si="10"/>
        <v>0.74486260022000006</v>
      </c>
      <c r="AG17">
        <f t="shared" si="11"/>
        <v>-1.1200666728900002</v>
      </c>
      <c r="AH17">
        <f t="shared" si="12"/>
        <v>-1.0539040743000001</v>
      </c>
      <c r="AI17">
        <f t="shared" si="13"/>
        <v>-1.1576813710199998</v>
      </c>
      <c r="AK17">
        <f t="shared" si="15"/>
        <v>-1.1909520253539276E-3</v>
      </c>
      <c r="AL17">
        <f t="shared" si="14"/>
        <v>11.821495056152358</v>
      </c>
      <c r="AM17">
        <f t="shared" si="14"/>
        <v>-5.1401646126757156E-2</v>
      </c>
    </row>
    <row r="18" spans="1:39" x14ac:dyDescent="0.2">
      <c r="A18">
        <v>1247</v>
      </c>
      <c r="B18">
        <f>full_data!AD19-full_data!AR19</f>
        <v>0.69602366630000001</v>
      </c>
      <c r="C18">
        <f>full_data!AE19-full_data!AS19</f>
        <v>0.71492126559999991</v>
      </c>
      <c r="D18">
        <f>full_data!AF19-full_data!AT19</f>
        <v>0.35270810129999997</v>
      </c>
      <c r="E18">
        <f>full_data!AG19-full_data!AU19</f>
        <v>0.1130740402</v>
      </c>
      <c r="F18">
        <f>full_data!AH19-full_data!AV19</f>
        <v>-0.12694845399999999</v>
      </c>
      <c r="G18">
        <f>full_data!AI19-full_data!AW19</f>
        <v>-0.48925832889999998</v>
      </c>
      <c r="H18">
        <f>full_data!AJ19-full_data!AX19</f>
        <v>-0.50449157150000001</v>
      </c>
      <c r="I18">
        <f>full_data!AK19-full_data!AY19</f>
        <v>-0.68788272880000001</v>
      </c>
      <c r="J18">
        <f>full_data!AL19-full_data!AZ19</f>
        <v>0.21607464750000005</v>
      </c>
      <c r="K18">
        <f>full_data!AM19-full_data!BA19</f>
        <v>-1.7861323962</v>
      </c>
      <c r="L18">
        <f>full_data!AN19-full_data!BB19</f>
        <v>1.312834193</v>
      </c>
      <c r="M18">
        <f>full_data!AO19-full_data!BC19</f>
        <v>0.16109717140000002</v>
      </c>
      <c r="N18">
        <f>full_data!AP19-full_data!BD19</f>
        <v>0.90051217109999993</v>
      </c>
      <c r="O18">
        <f>full_data!AQ19-full_data!BE19</f>
        <v>1.72073214881</v>
      </c>
      <c r="Q18">
        <f>_xlfn.XLOOKUP(A18,covariates!A:A,covariates!H:H)-_xlfn.XLOOKUP(A18,covariates!A:A,covariates!K:K)</f>
        <v>-4.3609046702737762E-3</v>
      </c>
      <c r="R18">
        <f>_xlfn.XLOOKUP(A18,covariates!A:A,covariates!I:I)-_xlfn.XLOOKUP(A18,covariates!A:A,covariates!L:L)</f>
        <v>5.8181554505322453</v>
      </c>
      <c r="S18">
        <f>_xlfn.XLOOKUP(A18,covariates!A:A,covariates!J:J)-_xlfn.XLOOKUP(A18,covariates!A:A,covariates!M:M)</f>
        <v>2.4477017867164247E-2</v>
      </c>
      <c r="V18">
        <f t="shared" si="0"/>
        <v>0.71367901830000002</v>
      </c>
      <c r="W18">
        <f t="shared" si="1"/>
        <v>0.47403428629999994</v>
      </c>
      <c r="X18">
        <f t="shared" si="2"/>
        <v>0.3388379963</v>
      </c>
      <c r="Y18">
        <f t="shared" si="3"/>
        <v>-8.4407687700000011E-2</v>
      </c>
      <c r="Z18">
        <f t="shared" si="4"/>
        <v>0.60214613639999992</v>
      </c>
      <c r="AA18">
        <f t="shared" si="5"/>
        <v>-0.31241811949999998</v>
      </c>
      <c r="AB18">
        <f t="shared" si="6"/>
        <v>-1.2442301865999998</v>
      </c>
      <c r="AC18">
        <f t="shared" si="7"/>
        <v>-0.9428216734999999</v>
      </c>
      <c r="AD18">
        <f t="shared" si="8"/>
        <v>-0.21668232639999996</v>
      </c>
      <c r="AE18">
        <f t="shared" si="9"/>
        <v>-2.5810440591999999</v>
      </c>
      <c r="AF18">
        <f t="shared" si="10"/>
        <v>1.8466398597000002</v>
      </c>
      <c r="AG18">
        <f t="shared" si="11"/>
        <v>0.20529403841000002</v>
      </c>
      <c r="AH18">
        <f t="shared" si="12"/>
        <v>0.87258135729999986</v>
      </c>
      <c r="AI18">
        <f t="shared" si="13"/>
        <v>1.2910797496100002</v>
      </c>
      <c r="AK18">
        <f t="shared" si="15"/>
        <v>-6.3002277165651339E-3</v>
      </c>
      <c r="AL18">
        <f t="shared" ref="AL18:AL44" si="16">R18-R$44</f>
        <v>18.983422482735548</v>
      </c>
      <c r="AM18">
        <f t="shared" ref="AM18:AM44" si="17">S18-S$44</f>
        <v>-2.2600849718025562E-2</v>
      </c>
    </row>
    <row r="19" spans="1:39" x14ac:dyDescent="0.2">
      <c r="A19">
        <v>1248</v>
      </c>
      <c r="B19">
        <f>full_data!AD20-full_data!AR20</f>
        <v>0.59213466559999994</v>
      </c>
      <c r="C19">
        <f>full_data!AE20-full_data!AS20</f>
        <v>-0.12260305010000005</v>
      </c>
      <c r="D19">
        <f>full_data!AF20-full_data!AT20</f>
        <v>-0.39104361700000007</v>
      </c>
      <c r="E19">
        <f>full_data!AG20-full_data!AU20</f>
        <v>-3.2517902140000006E-2</v>
      </c>
      <c r="F19">
        <f>full_data!AH20-full_data!AV20</f>
        <v>4.8547296699999992E-2</v>
      </c>
      <c r="G19">
        <f>full_data!AI20-full_data!AW20</f>
        <v>-2.2599133999999993E-2</v>
      </c>
      <c r="H19">
        <f>full_data!AJ20-full_data!AX20</f>
        <v>-0.3019119636</v>
      </c>
      <c r="I19">
        <f>full_data!AK20-full_data!AY20</f>
        <v>-0.38302881900000002</v>
      </c>
      <c r="J19">
        <f>full_data!AL20-full_data!AZ20</f>
        <v>0.36576313609999994</v>
      </c>
      <c r="K19">
        <f>full_data!AM20-full_data!BA20</f>
        <v>0.8241927309</v>
      </c>
      <c r="L19">
        <f>full_data!AN20-full_data!BB20</f>
        <v>-0.45766367939999997</v>
      </c>
      <c r="M19">
        <f>full_data!AO20-full_data!BC20</f>
        <v>0.54797841349999998</v>
      </c>
      <c r="N19">
        <f>full_data!AP20-full_data!BD20</f>
        <v>0.75035421499999999</v>
      </c>
      <c r="O19">
        <f>full_data!AQ20-full_data!BE20</f>
        <v>-0.77857260430000008</v>
      </c>
      <c r="Q19">
        <f>_xlfn.XLOOKUP(A19,covariates!A:A,covariates!H:H)-_xlfn.XLOOKUP(A19,covariates!A:A,covariates!K:K)</f>
        <v>-7.6078686257357205E-3</v>
      </c>
      <c r="R19">
        <f>_xlfn.XLOOKUP(A19,covariates!A:A,covariates!I:I)-_xlfn.XLOOKUP(A19,covariates!A:A,covariates!L:L)</f>
        <v>-10.004997523366498</v>
      </c>
      <c r="S19">
        <f>_xlfn.XLOOKUP(A19,covariates!A:A,covariates!J:J)-_xlfn.XLOOKUP(A19,covariates!A:A,covariates!M:M)</f>
        <v>6.6726712607737743E-2</v>
      </c>
      <c r="V19">
        <f t="shared" si="0"/>
        <v>0.60979001759999996</v>
      </c>
      <c r="W19">
        <f t="shared" si="1"/>
        <v>-0.36349002940000003</v>
      </c>
      <c r="X19">
        <f t="shared" si="2"/>
        <v>-0.40491372200000003</v>
      </c>
      <c r="Y19">
        <f t="shared" si="3"/>
        <v>-0.22999963004000001</v>
      </c>
      <c r="Z19">
        <f t="shared" si="4"/>
        <v>0.77764188709999993</v>
      </c>
      <c r="AA19">
        <f t="shared" si="5"/>
        <v>0.15424107540000001</v>
      </c>
      <c r="AB19">
        <f t="shared" si="6"/>
        <v>-1.0416505786999999</v>
      </c>
      <c r="AC19">
        <f t="shared" si="7"/>
        <v>-0.63796776369999997</v>
      </c>
      <c r="AD19">
        <f t="shared" si="8"/>
        <v>-6.6993837800000067E-2</v>
      </c>
      <c r="AE19">
        <f t="shared" si="9"/>
        <v>2.9281067899999957E-2</v>
      </c>
      <c r="AF19">
        <f t="shared" si="10"/>
        <v>7.6141987300000102E-2</v>
      </c>
      <c r="AG19">
        <f t="shared" si="11"/>
        <v>0.59217528051000001</v>
      </c>
      <c r="AH19">
        <f t="shared" si="12"/>
        <v>0.72242340119999993</v>
      </c>
      <c r="AI19">
        <f t="shared" si="13"/>
        <v>-1.2082250034999999</v>
      </c>
      <c r="AK19">
        <f t="shared" si="15"/>
        <v>-9.5471916720270781E-3</v>
      </c>
      <c r="AL19">
        <f t="shared" si="16"/>
        <v>3.1602695088368051</v>
      </c>
      <c r="AM19">
        <f t="shared" si="17"/>
        <v>1.9648845022547934E-2</v>
      </c>
    </row>
    <row r="20" spans="1:39" x14ac:dyDescent="0.2">
      <c r="A20">
        <v>1249</v>
      </c>
      <c r="B20">
        <f>full_data!AD21-full_data!AR21</f>
        <v>0.17244797780000001</v>
      </c>
      <c r="C20">
        <f>full_data!AE21-full_data!AS21</f>
        <v>0.27822911169999998</v>
      </c>
      <c r="D20">
        <f>full_data!AF21-full_data!AT21</f>
        <v>0.48053161449999998</v>
      </c>
      <c r="E20">
        <f>full_data!AG21-full_data!AU21</f>
        <v>5.8135309039999999E-2</v>
      </c>
      <c r="F20">
        <f>full_data!AH21-full_data!AV21</f>
        <v>0.29158438738999998</v>
      </c>
      <c r="G20">
        <f>full_data!AI21-full_data!AW21</f>
        <v>-0.54678935174999999</v>
      </c>
      <c r="H20">
        <f>full_data!AJ21-full_data!AX21</f>
        <v>1.3136801599999998E-2</v>
      </c>
      <c r="I20">
        <f>full_data!AK21-full_data!AY21</f>
        <v>0.32500471650000007</v>
      </c>
      <c r="J20">
        <f>full_data!AL21-full_data!AZ21</f>
        <v>-0.29486277090000002</v>
      </c>
      <c r="K20">
        <f>full_data!AM21-full_data!BA21</f>
        <v>0.98727253189999997</v>
      </c>
      <c r="L20">
        <f>full_data!AN21-full_data!BB21</f>
        <v>-4.4722078500000095E-2</v>
      </c>
      <c r="M20">
        <f>full_data!AO21-full_data!BC21</f>
        <v>-1.0453970527000001</v>
      </c>
      <c r="N20">
        <f>full_data!AP21-full_data!BD21</f>
        <v>-1.9850973084999999</v>
      </c>
      <c r="O20">
        <f>full_data!AQ21-full_data!BE21</f>
        <v>-1.5092353626000001</v>
      </c>
      <c r="Q20">
        <f>_xlfn.XLOOKUP(A20,covariates!A:A,covariates!H:H)-_xlfn.XLOOKUP(A20,covariates!A:A,covariates!K:K)</f>
        <v>-1.8904612860632178E-4</v>
      </c>
      <c r="R20">
        <f>_xlfn.XLOOKUP(A20,covariates!A:A,covariates!I:I)-_xlfn.XLOOKUP(A20,covariates!A:A,covariates!L:L)</f>
        <v>23.013531643333799</v>
      </c>
      <c r="S20">
        <f>_xlfn.XLOOKUP(A20,covariates!A:A,covariates!J:J)-_xlfn.XLOOKUP(A20,covariates!A:A,covariates!M:M)</f>
        <v>-0.11272143949975177</v>
      </c>
      <c r="V20">
        <f t="shared" si="0"/>
        <v>0.1901033298</v>
      </c>
      <c r="W20">
        <f t="shared" si="1"/>
        <v>3.7342132400000005E-2</v>
      </c>
      <c r="X20">
        <f t="shared" si="2"/>
        <v>0.46666150950000002</v>
      </c>
      <c r="Y20">
        <f t="shared" si="3"/>
        <v>-0.13934641886000002</v>
      </c>
      <c r="Z20">
        <f t="shared" si="4"/>
        <v>1.0206789777899998</v>
      </c>
      <c r="AA20">
        <f t="shared" si="5"/>
        <v>-0.36994914234999998</v>
      </c>
      <c r="AB20">
        <f t="shared" si="6"/>
        <v>-0.72660181349999997</v>
      </c>
      <c r="AC20">
        <f t="shared" si="7"/>
        <v>7.0065771800000121E-2</v>
      </c>
      <c r="AD20">
        <f t="shared" si="8"/>
        <v>-0.72761974480000002</v>
      </c>
      <c r="AE20">
        <f t="shared" si="9"/>
        <v>0.19236086889999993</v>
      </c>
      <c r="AF20">
        <f t="shared" si="10"/>
        <v>0.48908358819999997</v>
      </c>
      <c r="AG20">
        <f t="shared" si="11"/>
        <v>-1.0012001856900001</v>
      </c>
      <c r="AH20">
        <f t="shared" si="12"/>
        <v>-2.0130281222999997</v>
      </c>
      <c r="AI20">
        <f t="shared" si="13"/>
        <v>-1.9388877618000002</v>
      </c>
      <c r="AK20">
        <f t="shared" si="15"/>
        <v>-2.1283691748976794E-3</v>
      </c>
      <c r="AL20">
        <f t="shared" si="16"/>
        <v>36.178798675537102</v>
      </c>
      <c r="AM20">
        <f t="shared" si="17"/>
        <v>-0.15979930708494158</v>
      </c>
    </row>
    <row r="21" spans="1:39" x14ac:dyDescent="0.2">
      <c r="A21">
        <v>1253</v>
      </c>
      <c r="B21">
        <f>full_data!AD23-full_data!AR23</f>
        <v>4.8492368569999993E-2</v>
      </c>
      <c r="C21">
        <f>full_data!AE23-full_data!AS23</f>
        <v>-2.4853640900000001E-2</v>
      </c>
      <c r="D21">
        <f>full_data!AF23-full_data!AT23</f>
        <v>-0.41675105816000002</v>
      </c>
      <c r="E21">
        <f>full_data!AG23-full_data!AU23</f>
        <v>0.14156838591999998</v>
      </c>
      <c r="F21">
        <f>full_data!AH23-full_data!AV23</f>
        <v>0.57662762672000001</v>
      </c>
      <c r="G21">
        <f>full_data!AI23-full_data!AW23</f>
        <v>0.63313952669999995</v>
      </c>
      <c r="H21">
        <f>full_data!AJ23-full_data!AX23</f>
        <v>0.54728710250000001</v>
      </c>
      <c r="I21">
        <f>full_data!AK23-full_data!AY23</f>
        <v>-0.14824018490000002</v>
      </c>
      <c r="J21">
        <f>full_data!AL23-full_data!AZ23</f>
        <v>-0.62964420560000001</v>
      </c>
      <c r="K21">
        <f>full_data!AM23-full_data!BA23</f>
        <v>-0.51665030816500002</v>
      </c>
      <c r="L21">
        <f>full_data!AN23-full_data!BB23</f>
        <v>0.72656413389999996</v>
      </c>
      <c r="M21">
        <f>full_data!AO23-full_data!BC23</f>
        <v>6.4226089199999947E-2</v>
      </c>
      <c r="N21">
        <f>full_data!AP23-full_data!BD23</f>
        <v>-0.8158303335999999</v>
      </c>
      <c r="O21">
        <f>full_data!AQ23-full_data!BE23</f>
        <v>-0.76991347271999999</v>
      </c>
      <c r="Q21">
        <f>_xlfn.XLOOKUP(A21,covariates!A:A,covariates!H:H)-_xlfn.XLOOKUP(A21,covariates!A:A,covariates!K:K)</f>
        <v>4.2599553848152779E-3</v>
      </c>
      <c r="R21">
        <f>_xlfn.XLOOKUP(A21,covariates!A:A,covariates!I:I)-_xlfn.XLOOKUP(A21,covariates!A:A,covariates!L:L)</f>
        <v>25.885756451073092</v>
      </c>
      <c r="S21">
        <f>_xlfn.XLOOKUP(A21,covariates!A:A,covariates!J:J)-_xlfn.XLOOKUP(A21,covariates!A:A,covariates!M:M)</f>
        <v>-0.39127602915511267</v>
      </c>
      <c r="V21">
        <f t="shared" si="0"/>
        <v>6.6147720569999985E-2</v>
      </c>
      <c r="W21">
        <f t="shared" si="1"/>
        <v>-0.2657406202</v>
      </c>
      <c r="X21">
        <f t="shared" si="2"/>
        <v>-0.43062116315999999</v>
      </c>
      <c r="Y21">
        <f t="shared" si="3"/>
        <v>-5.5913341980000031E-2</v>
      </c>
      <c r="Z21">
        <f t="shared" si="4"/>
        <v>1.30572221712</v>
      </c>
      <c r="AA21">
        <f t="shared" si="5"/>
        <v>0.80997973609999996</v>
      </c>
      <c r="AB21">
        <f t="shared" si="6"/>
        <v>-0.19245151259999993</v>
      </c>
      <c r="AC21">
        <f t="shared" si="7"/>
        <v>-0.40317912959999996</v>
      </c>
      <c r="AD21">
        <f t="shared" si="8"/>
        <v>-1.0624011795000001</v>
      </c>
      <c r="AE21">
        <f t="shared" si="9"/>
        <v>-1.3115619711650002</v>
      </c>
      <c r="AF21">
        <f t="shared" si="10"/>
        <v>1.2603698005999999</v>
      </c>
      <c r="AG21">
        <f t="shared" si="11"/>
        <v>0.10842295620999995</v>
      </c>
      <c r="AH21">
        <f t="shared" si="12"/>
        <v>-0.84376114739999997</v>
      </c>
      <c r="AI21">
        <f t="shared" si="13"/>
        <v>-1.19956587192</v>
      </c>
      <c r="AK21">
        <f t="shared" si="15"/>
        <v>2.3206323385239203E-3</v>
      </c>
      <c r="AL21">
        <f t="shared" si="16"/>
        <v>39.051023483276396</v>
      </c>
      <c r="AM21">
        <f t="shared" si="17"/>
        <v>-0.43835389674030245</v>
      </c>
    </row>
    <row r="22" spans="1:39" x14ac:dyDescent="0.2">
      <c r="A22">
        <v>1255</v>
      </c>
      <c r="B22">
        <f>full_data!AD24-full_data!AR24</f>
        <v>0.50653650136499995</v>
      </c>
      <c r="C22">
        <f>full_data!AE24-full_data!AS24</f>
        <v>0.71609729583799997</v>
      </c>
      <c r="D22">
        <f>full_data!AF24-full_data!AT24</f>
        <v>1.02404732</v>
      </c>
      <c r="E22">
        <f>full_data!AG24-full_data!AU24</f>
        <v>0.29069979652</v>
      </c>
      <c r="F22">
        <f>full_data!AH24-full_data!AV24</f>
        <v>0.6151198538</v>
      </c>
      <c r="G22">
        <f>full_data!AI24-full_data!AW24</f>
        <v>-3.751775169999999E-2</v>
      </c>
      <c r="H22">
        <f>full_data!AJ24-full_data!AX24</f>
        <v>0.39589033318</v>
      </c>
      <c r="I22">
        <f>full_data!AK24-full_data!AY24</f>
        <v>0.28512341584000001</v>
      </c>
      <c r="J22">
        <f>full_data!AL24-full_data!AZ24</f>
        <v>6.1480815679999995E-2</v>
      </c>
      <c r="K22">
        <f>full_data!AM24-full_data!BA24</f>
        <v>-1.1285604338999999</v>
      </c>
      <c r="L22">
        <f>full_data!AN24-full_data!BB24</f>
        <v>0.12308996700000001</v>
      </c>
      <c r="M22">
        <f>full_data!AO24-full_data!BC24</f>
        <v>0.12299755400000001</v>
      </c>
      <c r="N22">
        <f>full_data!AP24-full_data!BD24</f>
        <v>1.0655975035</v>
      </c>
      <c r="O22">
        <f>full_data!AQ24-full_data!BE24</f>
        <v>-0.36208373113000003</v>
      </c>
      <c r="Q22">
        <f>_xlfn.XLOOKUP(A22,covariates!A:A,covariates!H:H)-_xlfn.XLOOKUP(A22,covariates!A:A,covariates!K:K)</f>
        <v>-6.0446313535623269E-5</v>
      </c>
      <c r="R22">
        <f>_xlfn.XLOOKUP(A22,covariates!A:A,covariates!I:I)-_xlfn.XLOOKUP(A22,covariates!A:A,covariates!L:L)</f>
        <v>0.30894561428108602</v>
      </c>
      <c r="S22">
        <f>_xlfn.XLOOKUP(A22,covariates!A:A,covariates!J:J)-_xlfn.XLOOKUP(A22,covariates!A:A,covariates!M:M)</f>
        <v>4.0295851639110231E-2</v>
      </c>
      <c r="V22">
        <f t="shared" si="0"/>
        <v>0.52419185336499996</v>
      </c>
      <c r="W22">
        <f t="shared" si="1"/>
        <v>0.475210316538</v>
      </c>
      <c r="X22">
        <f t="shared" si="2"/>
        <v>1.0101772150000001</v>
      </c>
      <c r="Y22">
        <f t="shared" si="3"/>
        <v>9.3218068619999983E-2</v>
      </c>
      <c r="Z22">
        <f t="shared" si="4"/>
        <v>1.3442144441999999</v>
      </c>
      <c r="AA22">
        <f t="shared" si="5"/>
        <v>0.13932245770000001</v>
      </c>
      <c r="AB22">
        <f t="shared" si="6"/>
        <v>-0.34384828191999994</v>
      </c>
      <c r="AC22">
        <f t="shared" si="7"/>
        <v>3.0184471140000058E-2</v>
      </c>
      <c r="AD22">
        <f t="shared" si="8"/>
        <v>-0.37127615822000004</v>
      </c>
      <c r="AE22">
        <f t="shared" si="9"/>
        <v>-1.9234720968999999</v>
      </c>
      <c r="AF22">
        <f t="shared" si="10"/>
        <v>0.65689563370000004</v>
      </c>
      <c r="AG22">
        <f t="shared" si="11"/>
        <v>0.16719442101000001</v>
      </c>
      <c r="AH22">
        <f t="shared" si="12"/>
        <v>1.0376666897</v>
      </c>
      <c r="AI22">
        <f t="shared" si="13"/>
        <v>-0.79173613033000001</v>
      </c>
      <c r="AK22">
        <f t="shared" si="15"/>
        <v>-1.9997693598269809E-3</v>
      </c>
      <c r="AL22">
        <f t="shared" si="16"/>
        <v>13.474212646484389</v>
      </c>
      <c r="AM22">
        <f t="shared" si="17"/>
        <v>-6.7820159460795781E-3</v>
      </c>
    </row>
    <row r="23" spans="1:39" x14ac:dyDescent="0.2">
      <c r="A23">
        <v>1276</v>
      </c>
      <c r="B23">
        <f>full_data!AD25-full_data!AR25</f>
        <v>0.92532948669999993</v>
      </c>
      <c r="C23">
        <f>full_data!AE25-full_data!AS25</f>
        <v>1.3628827851</v>
      </c>
      <c r="D23">
        <f>full_data!AF25-full_data!AT25</f>
        <v>1.2253403516599999</v>
      </c>
      <c r="E23">
        <f>full_data!AG25-full_data!AU25</f>
        <v>0.11073890165</v>
      </c>
      <c r="F23">
        <f>full_data!AH25-full_data!AV25</f>
        <v>-0.14180905640000002</v>
      </c>
      <c r="G23">
        <f>full_data!AI25-full_data!AW25</f>
        <v>0.30417142959999999</v>
      </c>
      <c r="H23">
        <f>full_data!AJ25-full_data!AX25</f>
        <v>0.13285163070000006</v>
      </c>
      <c r="I23">
        <f>full_data!AK25-full_data!AY25</f>
        <v>0.40568946820000007</v>
      </c>
      <c r="J23">
        <f>full_data!AL25-full_data!AZ25</f>
        <v>-0.36662973077</v>
      </c>
      <c r="K23">
        <f>full_data!AM25-full_data!BA25</f>
        <v>-0.26728016280000011</v>
      </c>
      <c r="L23">
        <f>full_data!AN25-full_data!BB25</f>
        <v>0.76744026099999996</v>
      </c>
      <c r="M23">
        <f>full_data!AO25-full_data!BC25</f>
        <v>1.6269492169840001</v>
      </c>
      <c r="N23">
        <f>full_data!AP25-full_data!BD25</f>
        <v>1.5035533636</v>
      </c>
      <c r="O23">
        <f>full_data!AQ25-full_data!BE25</f>
        <v>0.71045233872000002</v>
      </c>
      <c r="Q23">
        <f>_xlfn.XLOOKUP(A23,covariates!A:A,covariates!H:H)-_xlfn.XLOOKUP(A23,covariates!A:A,covariates!K:K)</f>
        <v>1.1531065823977785E-3</v>
      </c>
      <c r="R23">
        <f>_xlfn.XLOOKUP(A23,covariates!A:A,covariates!I:I)-_xlfn.XLOOKUP(A23,covariates!A:A,covariates!L:L)</f>
        <v>29.120935921924747</v>
      </c>
      <c r="S23">
        <f>_xlfn.XLOOKUP(A23,covariates!A:A,covariates!J:J)-_xlfn.XLOOKUP(A23,covariates!A:A,covariates!M:M)</f>
        <v>-3.2332355776575047E-2</v>
      </c>
      <c r="V23">
        <f t="shared" si="0"/>
        <v>0.94298483869999994</v>
      </c>
      <c r="W23">
        <f t="shared" si="1"/>
        <v>1.1219958058000001</v>
      </c>
      <c r="X23">
        <f t="shared" si="2"/>
        <v>1.2114702466599998</v>
      </c>
      <c r="Y23">
        <f t="shared" si="3"/>
        <v>-8.6742826250000016E-2</v>
      </c>
      <c r="Z23">
        <f t="shared" si="4"/>
        <v>0.58728553399999983</v>
      </c>
      <c r="AA23">
        <f t="shared" si="5"/>
        <v>0.48101163899999999</v>
      </c>
      <c r="AB23">
        <f t="shared" si="6"/>
        <v>-0.60688698439999988</v>
      </c>
      <c r="AC23">
        <f t="shared" si="7"/>
        <v>0.15075052350000012</v>
      </c>
      <c r="AD23">
        <f t="shared" si="8"/>
        <v>-0.79938670467000006</v>
      </c>
      <c r="AE23">
        <f t="shared" si="9"/>
        <v>-1.0621918258000003</v>
      </c>
      <c r="AF23">
        <f t="shared" si="10"/>
        <v>1.3012459277000001</v>
      </c>
      <c r="AG23">
        <f t="shared" si="11"/>
        <v>1.671146083994</v>
      </c>
      <c r="AH23">
        <f t="shared" si="12"/>
        <v>1.4756225498</v>
      </c>
      <c r="AI23">
        <f t="shared" si="13"/>
        <v>0.28079993952000004</v>
      </c>
      <c r="AK23">
        <f t="shared" si="15"/>
        <v>-7.862164638935791E-4</v>
      </c>
      <c r="AL23">
        <f t="shared" si="16"/>
        <v>42.286202954128051</v>
      </c>
      <c r="AM23">
        <f t="shared" si="17"/>
        <v>-7.9410223361764856E-2</v>
      </c>
    </row>
    <row r="24" spans="1:39" x14ac:dyDescent="0.2">
      <c r="A24">
        <v>1282</v>
      </c>
      <c r="B24">
        <f>full_data!AD26-full_data!AR26</f>
        <v>-6.1123978199999984E-2</v>
      </c>
      <c r="C24">
        <f>full_data!AE26-full_data!AS26</f>
        <v>-0.48194181189000002</v>
      </c>
      <c r="D24">
        <f>full_data!AF26-full_data!AT26</f>
        <v>-0.44144672489000003</v>
      </c>
      <c r="E24">
        <f>full_data!AG26-full_data!AU26</f>
        <v>-0.29437159220000003</v>
      </c>
      <c r="F24">
        <f>full_data!AH26-full_data!AV26</f>
        <v>-0.19598743590000001</v>
      </c>
      <c r="G24">
        <f>full_data!AI26-full_data!AW26</f>
        <v>-0.30220860890000001</v>
      </c>
      <c r="H24">
        <f>full_data!AJ26-full_data!AX26</f>
        <v>-0.27362702723999999</v>
      </c>
      <c r="I24">
        <f>full_data!AK26-full_data!AY26</f>
        <v>-0.31551030889999998</v>
      </c>
      <c r="J24">
        <f>full_data!AL26-full_data!AZ26</f>
        <v>-0.29251725700000003</v>
      </c>
      <c r="K24">
        <f>full_data!AM26-full_data!BA26</f>
        <v>-0.2754071387</v>
      </c>
      <c r="L24">
        <f>full_data!AN26-full_data!BB26</f>
        <v>0.23716472924000001</v>
      </c>
      <c r="M24">
        <f>full_data!AO26-full_data!BC26</f>
        <v>3.2496605199999973E-2</v>
      </c>
      <c r="N24">
        <f>full_data!AP26-full_data!BD26</f>
        <v>-0.11955695799999999</v>
      </c>
      <c r="O24">
        <f>full_data!AQ26-full_data!BE26</f>
        <v>-0.408765607378</v>
      </c>
      <c r="Q24">
        <f>_xlfn.XLOOKUP(A24,covariates!A:A,covariates!H:H)-_xlfn.XLOOKUP(A24,covariates!A:A,covariates!K:K)</f>
        <v>-1.6637913412399265E-4</v>
      </c>
      <c r="R24">
        <f>_xlfn.XLOOKUP(A24,covariates!A:A,covariates!I:I)-_xlfn.XLOOKUP(A24,covariates!A:A,covariates!L:L)</f>
        <v>1.5986356319812955</v>
      </c>
      <c r="S24">
        <f>_xlfn.XLOOKUP(A24,covariates!A:A,covariates!J:J)-_xlfn.XLOOKUP(A24,covariates!A:A,covariates!M:M)</f>
        <v>3.1756488801898242E-2</v>
      </c>
      <c r="V24">
        <f t="shared" si="0"/>
        <v>-4.3468626199999999E-2</v>
      </c>
      <c r="W24">
        <f t="shared" si="1"/>
        <v>-0.72282879118999999</v>
      </c>
      <c r="X24">
        <f t="shared" si="2"/>
        <v>-0.45531682989</v>
      </c>
      <c r="Y24">
        <f t="shared" si="3"/>
        <v>-0.49185332010000005</v>
      </c>
      <c r="Z24">
        <f t="shared" si="4"/>
        <v>0.5331071544999999</v>
      </c>
      <c r="AA24">
        <f t="shared" si="5"/>
        <v>-0.12536839950000001</v>
      </c>
      <c r="AB24">
        <f t="shared" si="6"/>
        <v>-1.0133656423399999</v>
      </c>
      <c r="AC24">
        <f t="shared" si="7"/>
        <v>-0.57044925359999987</v>
      </c>
      <c r="AD24">
        <f t="shared" si="8"/>
        <v>-0.72527423089999998</v>
      </c>
      <c r="AE24">
        <f t="shared" si="9"/>
        <v>-1.0703188017</v>
      </c>
      <c r="AF24">
        <f t="shared" si="10"/>
        <v>0.77097039594000005</v>
      </c>
      <c r="AG24">
        <f t="shared" si="11"/>
        <v>7.6693472209999974E-2</v>
      </c>
      <c r="AH24">
        <f t="shared" si="12"/>
        <v>-0.1474877718</v>
      </c>
      <c r="AI24">
        <f t="shared" si="13"/>
        <v>-0.83841800657800003</v>
      </c>
      <c r="AK24">
        <f t="shared" si="15"/>
        <v>-2.1057021804153503E-3</v>
      </c>
      <c r="AL24">
        <f t="shared" si="16"/>
        <v>14.763902664184599</v>
      </c>
      <c r="AM24">
        <f t="shared" si="17"/>
        <v>-1.5321378783291567E-2</v>
      </c>
    </row>
    <row r="25" spans="1:39" x14ac:dyDescent="0.2">
      <c r="A25">
        <v>1286</v>
      </c>
      <c r="B25">
        <f>full_data!AD27-full_data!AR27</f>
        <v>0.58086993419999999</v>
      </c>
      <c r="C25">
        <f>full_data!AE27-full_data!AS27</f>
        <v>0.3436146565</v>
      </c>
      <c r="D25">
        <f>full_data!AF27-full_data!AT27</f>
        <v>0.72609442629999998</v>
      </c>
      <c r="E25">
        <f>full_data!AG27-full_data!AU27</f>
        <v>-0.42902228735999998</v>
      </c>
      <c r="F25">
        <f>full_data!AH27-full_data!AV27</f>
        <v>-0.6719686533</v>
      </c>
      <c r="G25">
        <f>full_data!AI27-full_data!AW27</f>
        <v>0.35536411709999999</v>
      </c>
      <c r="H25">
        <f>full_data!AJ27-full_data!AX27</f>
        <v>-0.3473403813</v>
      </c>
      <c r="I25">
        <f>full_data!AK27-full_data!AY27</f>
        <v>-0.48152079869999997</v>
      </c>
      <c r="J25">
        <f>full_data!AL27-full_data!AZ27</f>
        <v>0.25471795809999997</v>
      </c>
      <c r="K25">
        <f>full_data!AM27-full_data!BA27</f>
        <v>1.6081108991100002</v>
      </c>
      <c r="L25">
        <f>full_data!AN27-full_data!BB27</f>
        <v>-0.75447700750000002</v>
      </c>
      <c r="M25">
        <f>full_data!AO27-full_data!BC27</f>
        <v>-0.20909133404999999</v>
      </c>
      <c r="N25">
        <f>full_data!AP27-full_data!BD27</f>
        <v>0.15455205189999999</v>
      </c>
      <c r="O25">
        <f>full_data!AQ27-full_data!BE27</f>
        <v>1.2194227407</v>
      </c>
      <c r="Q25">
        <f>_xlfn.XLOOKUP(A25,covariates!A:A,covariates!H:H)-_xlfn.XLOOKUP(A25,covariates!A:A,covariates!K:K)</f>
        <v>-1.7499090032184628E-3</v>
      </c>
      <c r="R25">
        <f>_xlfn.XLOOKUP(A25,covariates!A:A,covariates!I:I)-_xlfn.XLOOKUP(A25,covariates!A:A,covariates!L:L)</f>
        <v>19.929032284202997</v>
      </c>
      <c r="S25">
        <f>_xlfn.XLOOKUP(A25,covariates!A:A,covariates!J:J)-_xlfn.XLOOKUP(A25,covariates!A:A,covariates!M:M)</f>
        <v>-6.8790074472487861E-3</v>
      </c>
      <c r="V25">
        <f t="shared" si="0"/>
        <v>0.59852528620000001</v>
      </c>
      <c r="W25">
        <f t="shared" si="1"/>
        <v>0.10272767720000003</v>
      </c>
      <c r="X25">
        <f t="shared" si="2"/>
        <v>0.71222432130000002</v>
      </c>
      <c r="Y25">
        <f t="shared" si="3"/>
        <v>-0.62650401525999999</v>
      </c>
      <c r="Z25">
        <f t="shared" si="4"/>
        <v>5.7125937099999913E-2</v>
      </c>
      <c r="AA25">
        <f t="shared" si="5"/>
        <v>0.53220432650000005</v>
      </c>
      <c r="AB25">
        <f t="shared" si="6"/>
        <v>-1.0870789963999998</v>
      </c>
      <c r="AC25">
        <f t="shared" si="7"/>
        <v>-0.73645974339999998</v>
      </c>
      <c r="AD25">
        <f t="shared" si="8"/>
        <v>-0.17803901580000003</v>
      </c>
      <c r="AE25">
        <f t="shared" si="9"/>
        <v>0.81319923611000011</v>
      </c>
      <c r="AF25">
        <f t="shared" si="10"/>
        <v>-0.22067134079999995</v>
      </c>
      <c r="AG25">
        <f t="shared" si="11"/>
        <v>-0.16489446703999999</v>
      </c>
      <c r="AH25">
        <f t="shared" si="12"/>
        <v>0.12662123809999998</v>
      </c>
      <c r="AI25">
        <f t="shared" si="13"/>
        <v>0.78977034150000003</v>
      </c>
      <c r="AK25">
        <f t="shared" si="15"/>
        <v>-3.6892320495098205E-3</v>
      </c>
      <c r="AL25">
        <f t="shared" si="16"/>
        <v>33.0942993164063</v>
      </c>
      <c r="AM25">
        <f t="shared" si="17"/>
        <v>-5.3956875032438595E-2</v>
      </c>
    </row>
    <row r="26" spans="1:39" x14ac:dyDescent="0.2">
      <c r="A26">
        <v>1294</v>
      </c>
      <c r="B26">
        <f>full_data!AD28-full_data!AR28</f>
        <v>-0.69112803180000004</v>
      </c>
      <c r="C26">
        <f>full_data!AE28-full_data!AS28</f>
        <v>-0.57354002506000001</v>
      </c>
      <c r="D26">
        <f>full_data!AF28-full_data!AT28</f>
        <v>-0.71676653783000011</v>
      </c>
      <c r="E26">
        <f>full_data!AG28-full_data!AU28</f>
        <v>-0.91193754040000008</v>
      </c>
      <c r="F26">
        <f>full_data!AH28-full_data!AV28</f>
        <v>-1.4196866703</v>
      </c>
      <c r="G26">
        <f>full_data!AI28-full_data!AW28</f>
        <v>-1.2913103704</v>
      </c>
      <c r="H26">
        <f>full_data!AJ28-full_data!AX28</f>
        <v>-0.84454901859999998</v>
      </c>
      <c r="I26">
        <f>full_data!AK28-full_data!AY28</f>
        <v>-0.10555252362</v>
      </c>
      <c r="J26">
        <f>full_data!AL28-full_data!AZ28</f>
        <v>-0.38641383180000005</v>
      </c>
      <c r="K26">
        <f>full_data!AM28-full_data!BA28</f>
        <v>0.26906025169999992</v>
      </c>
      <c r="L26">
        <f>full_data!AN28-full_data!BB28</f>
        <v>-1.2543991895</v>
      </c>
      <c r="M26">
        <f>full_data!AO28-full_data!BC28</f>
        <v>-2.4784782119999997</v>
      </c>
      <c r="N26">
        <f>full_data!AP28-full_data!BD28</f>
        <v>-2.2355298180999998</v>
      </c>
      <c r="O26">
        <f>full_data!AQ28-full_data!BE28</f>
        <v>-2.0353523084000003</v>
      </c>
      <c r="Q26">
        <f>_xlfn.XLOOKUP(A26,covariates!A:A,covariates!H:H)-_xlfn.XLOOKUP(A26,covariates!A:A,covariates!K:K)</f>
        <v>-6.4308994775170714E-3</v>
      </c>
      <c r="R26">
        <f>_xlfn.XLOOKUP(A26,covariates!A:A,covariates!I:I)-_xlfn.XLOOKUP(A26,covariates!A:A,covariates!L:L)</f>
        <v>14.398171383324041</v>
      </c>
      <c r="S26">
        <f>_xlfn.XLOOKUP(A26,covariates!A:A,covariates!J:J)-_xlfn.XLOOKUP(A26,covariates!A:A,covariates!M:M)</f>
        <v>-1.1467052134591246E-2</v>
      </c>
      <c r="V26">
        <f t="shared" si="0"/>
        <v>-0.67347267980000003</v>
      </c>
      <c r="W26">
        <f t="shared" si="1"/>
        <v>-0.81442700435999993</v>
      </c>
      <c r="X26">
        <f t="shared" si="2"/>
        <v>-0.73063664283000007</v>
      </c>
      <c r="Y26">
        <f t="shared" si="3"/>
        <v>-1.1094192683000001</v>
      </c>
      <c r="Z26">
        <f t="shared" si="4"/>
        <v>-0.69059207990000004</v>
      </c>
      <c r="AA26">
        <f t="shared" si="5"/>
        <v>-1.1144701609999998</v>
      </c>
      <c r="AB26">
        <f t="shared" si="6"/>
        <v>-1.5842876336999998</v>
      </c>
      <c r="AC26">
        <f t="shared" si="7"/>
        <v>-0.36049146831999995</v>
      </c>
      <c r="AD26">
        <f t="shared" si="8"/>
        <v>-0.8191708057</v>
      </c>
      <c r="AE26">
        <f t="shared" si="9"/>
        <v>-0.52585141130000013</v>
      </c>
      <c r="AF26">
        <f t="shared" si="10"/>
        <v>-0.72059352279999989</v>
      </c>
      <c r="AG26">
        <f t="shared" si="11"/>
        <v>-2.4342813449899996</v>
      </c>
      <c r="AH26">
        <f t="shared" si="12"/>
        <v>-2.2634606318999997</v>
      </c>
      <c r="AI26">
        <f t="shared" si="13"/>
        <v>-2.4650047076000003</v>
      </c>
      <c r="AK26">
        <f t="shared" si="15"/>
        <v>-8.370222523808429E-3</v>
      </c>
      <c r="AL26">
        <f t="shared" si="16"/>
        <v>27.563438415527344</v>
      </c>
      <c r="AM26">
        <f t="shared" si="17"/>
        <v>-5.8544919719781055E-2</v>
      </c>
    </row>
    <row r="27" spans="1:39" x14ac:dyDescent="0.2">
      <c r="A27">
        <v>1300</v>
      </c>
      <c r="B27">
        <f>full_data!AD29-full_data!AR29</f>
        <v>0.17370474219999998</v>
      </c>
      <c r="C27">
        <f>full_data!AE29-full_data!AS29</f>
        <v>0.17656451070000001</v>
      </c>
      <c r="D27">
        <f>full_data!AF29-full_data!AT29</f>
        <v>0.17608480949999999</v>
      </c>
      <c r="E27">
        <f>full_data!AG29-full_data!AU29</f>
        <v>-0.28039950399000002</v>
      </c>
      <c r="F27">
        <f>full_data!AH29-full_data!AV29</f>
        <v>0.2179768324000001</v>
      </c>
      <c r="G27">
        <f>full_data!AI29-full_data!AW29</f>
        <v>0.39334353760000007</v>
      </c>
      <c r="H27">
        <f>full_data!AJ29-full_data!AX29</f>
        <v>5.4230898500000069E-2</v>
      </c>
      <c r="I27">
        <f>full_data!AK29-full_data!AY29</f>
        <v>-0.10432944229999996</v>
      </c>
      <c r="J27">
        <f>full_data!AL29-full_data!AZ29</f>
        <v>0.37635294809999997</v>
      </c>
      <c r="K27">
        <f>full_data!AM29-full_data!BA29</f>
        <v>0.48482141199999995</v>
      </c>
      <c r="L27">
        <f>full_data!AN29-full_data!BB29</f>
        <v>0.37757760616000002</v>
      </c>
      <c r="M27">
        <f>full_data!AO29-full_data!BC29</f>
        <v>-0.36554687320000001</v>
      </c>
      <c r="N27">
        <f>full_data!AP29-full_data!BD29</f>
        <v>6.0221906399999969E-2</v>
      </c>
      <c r="O27">
        <f>full_data!AQ29-full_data!BE29</f>
        <v>1.5252771458000001</v>
      </c>
      <c r="Q27">
        <f>_xlfn.XLOOKUP(A27,covariates!A:A,covariates!H:H)-_xlfn.XLOOKUP(A27,covariates!A:A,covariates!K:K)</f>
        <v>-1.2573016337102255E-4</v>
      </c>
      <c r="R27">
        <f>_xlfn.XLOOKUP(A27,covariates!A:A,covariates!I:I)-_xlfn.XLOOKUP(A27,covariates!A:A,covariates!L:L)</f>
        <v>15.711272198143362</v>
      </c>
      <c r="S27">
        <f>_xlfn.XLOOKUP(A27,covariates!A:A,covariates!J:J)-_xlfn.XLOOKUP(A27,covariates!A:A,covariates!M:M)</f>
        <v>-0.21983573999170272</v>
      </c>
      <c r="V27">
        <f t="shared" si="0"/>
        <v>0.19136009419999997</v>
      </c>
      <c r="W27">
        <f t="shared" si="1"/>
        <v>-6.432246859999996E-2</v>
      </c>
      <c r="X27">
        <f t="shared" si="2"/>
        <v>0.16221470450000003</v>
      </c>
      <c r="Y27">
        <f t="shared" si="3"/>
        <v>-0.47788123189000004</v>
      </c>
      <c r="Z27">
        <f t="shared" si="4"/>
        <v>0.94707142280000001</v>
      </c>
      <c r="AA27">
        <f t="shared" si="5"/>
        <v>0.57018374700000007</v>
      </c>
      <c r="AB27">
        <f t="shared" si="6"/>
        <v>-0.68550771659999987</v>
      </c>
      <c r="AC27">
        <f t="shared" si="7"/>
        <v>-0.35926838699999991</v>
      </c>
      <c r="AD27">
        <f t="shared" si="8"/>
        <v>-5.6404025800000035E-2</v>
      </c>
      <c r="AE27">
        <f t="shared" si="9"/>
        <v>-0.31009025100000009</v>
      </c>
      <c r="AF27">
        <f t="shared" si="10"/>
        <v>0.91138327286000009</v>
      </c>
      <c r="AG27">
        <f t="shared" si="11"/>
        <v>-0.32135000618999998</v>
      </c>
      <c r="AH27">
        <f t="shared" si="12"/>
        <v>3.229109259999996E-2</v>
      </c>
      <c r="AI27">
        <f t="shared" si="13"/>
        <v>1.0956247466</v>
      </c>
      <c r="AK27">
        <f t="shared" si="15"/>
        <v>-2.0650532096623802E-3</v>
      </c>
      <c r="AL27">
        <f t="shared" si="16"/>
        <v>28.876539230346665</v>
      </c>
      <c r="AM27">
        <f t="shared" si="17"/>
        <v>-0.26691360757689253</v>
      </c>
    </row>
    <row r="28" spans="1:39" x14ac:dyDescent="0.2">
      <c r="A28">
        <v>1301</v>
      </c>
      <c r="B28">
        <f>full_data!AD30-full_data!AR30</f>
        <v>-0.22645333577999999</v>
      </c>
      <c r="C28">
        <f>full_data!AE30-full_data!AS30</f>
        <v>-0.68264869579999998</v>
      </c>
      <c r="D28">
        <f>full_data!AF30-full_data!AT30</f>
        <v>-0.441548261</v>
      </c>
      <c r="E28">
        <f>full_data!AG30-full_data!AU30</f>
        <v>1.0088016599999999E-2</v>
      </c>
      <c r="F28">
        <f>full_data!AH30-full_data!AV30</f>
        <v>-0.28535026970999999</v>
      </c>
      <c r="G28">
        <f>full_data!AI30-full_data!AW30</f>
        <v>7.7473238479999998E-2</v>
      </c>
      <c r="H28">
        <f>full_data!AJ30-full_data!AX30</f>
        <v>1.9766663500000003E-2</v>
      </c>
      <c r="I28">
        <f>full_data!AK30-full_data!AY30</f>
        <v>0.15767855893999999</v>
      </c>
      <c r="J28">
        <f>full_data!AL30-full_data!AZ30</f>
        <v>-0.39951853832999995</v>
      </c>
      <c r="K28">
        <f>full_data!AM30-full_data!BA30</f>
        <v>-0.78662304191999999</v>
      </c>
      <c r="L28">
        <f>full_data!AN30-full_data!BB30</f>
        <v>-1.2243362148999999</v>
      </c>
      <c r="M28">
        <f>full_data!AO30-full_data!BC30</f>
        <v>-0.90742838169999995</v>
      </c>
      <c r="N28">
        <f>full_data!AP30-full_data!BD30</f>
        <v>-0.19329497747999999</v>
      </c>
      <c r="O28">
        <f>full_data!AQ30-full_data!BE30</f>
        <v>-0.91289388769000002</v>
      </c>
      <c r="Q28">
        <f>_xlfn.XLOOKUP(A28,covariates!A:A,covariates!H:H)-_xlfn.XLOOKUP(A28,covariates!A:A,covariates!K:K)</f>
        <v>6.155508109382743E-5</v>
      </c>
      <c r="R28">
        <f>_xlfn.XLOOKUP(A28,covariates!A:A,covariates!I:I)-_xlfn.XLOOKUP(A28,covariates!A:A,covariates!L:L)</f>
        <v>9.3143415035632984</v>
      </c>
      <c r="S28">
        <f>_xlfn.XLOOKUP(A28,covariates!A:A,covariates!J:J)-_xlfn.XLOOKUP(A28,covariates!A:A,covariates!M:M)</f>
        <v>-1.1863146693287252E-3</v>
      </c>
      <c r="V28">
        <f t="shared" si="0"/>
        <v>-0.20879798378</v>
      </c>
      <c r="W28">
        <f t="shared" si="1"/>
        <v>-0.9235356750999999</v>
      </c>
      <c r="X28">
        <f t="shared" si="2"/>
        <v>-0.45541836599999996</v>
      </c>
      <c r="Y28">
        <f t="shared" si="3"/>
        <v>-0.18739371130000002</v>
      </c>
      <c r="Z28">
        <f t="shared" si="4"/>
        <v>0.44374432068999992</v>
      </c>
      <c r="AA28">
        <f t="shared" si="5"/>
        <v>0.25431344787999999</v>
      </c>
      <c r="AB28">
        <f t="shared" si="6"/>
        <v>-0.71997195159999994</v>
      </c>
      <c r="AC28">
        <f t="shared" si="7"/>
        <v>-9.7260385759999957E-2</v>
      </c>
      <c r="AD28">
        <f t="shared" si="8"/>
        <v>-0.83227551222999996</v>
      </c>
      <c r="AE28">
        <f t="shared" si="9"/>
        <v>-1.5815347049200001</v>
      </c>
      <c r="AF28">
        <f t="shared" si="10"/>
        <v>-0.69053054819999982</v>
      </c>
      <c r="AG28">
        <f t="shared" si="11"/>
        <v>-0.86323151468999992</v>
      </c>
      <c r="AH28">
        <f t="shared" si="12"/>
        <v>-0.22122579128</v>
      </c>
      <c r="AI28">
        <f t="shared" si="13"/>
        <v>-1.34254628689</v>
      </c>
      <c r="AK28">
        <f t="shared" si="15"/>
        <v>-1.8777679651975302E-3</v>
      </c>
      <c r="AL28">
        <f t="shared" si="16"/>
        <v>22.479608535766602</v>
      </c>
      <c r="AM28">
        <f t="shared" si="17"/>
        <v>-4.8264182254518534E-2</v>
      </c>
    </row>
    <row r="29" spans="1:39" x14ac:dyDescent="0.2">
      <c r="A29">
        <v>1302</v>
      </c>
      <c r="B29">
        <f>full_data!AD31-full_data!AR31</f>
        <v>-3.0586248500000024E-2</v>
      </c>
      <c r="C29">
        <f>full_data!AE31-full_data!AS31</f>
        <v>8.7943553542000008E-2</v>
      </c>
      <c r="D29">
        <f>full_data!AF31-full_data!AT31</f>
        <v>3.964421609999999E-2</v>
      </c>
      <c r="E29">
        <f>full_data!AG31-full_data!AU31</f>
        <v>-0.32095113536000003</v>
      </c>
      <c r="F29">
        <f>full_data!AH31-full_data!AV31</f>
        <v>-0.68456055939999993</v>
      </c>
      <c r="G29">
        <f>full_data!AI31-full_data!AW31</f>
        <v>-0.31215158411999999</v>
      </c>
      <c r="H29">
        <f>full_data!AJ31-full_data!AX31</f>
        <v>0.16054785857999998</v>
      </c>
      <c r="I29">
        <f>full_data!AK31-full_data!AY31</f>
        <v>-0.10330317490000002</v>
      </c>
      <c r="J29">
        <f>full_data!AL31-full_data!AZ31</f>
        <v>-0.51847310540000002</v>
      </c>
      <c r="K29">
        <f>full_data!AM31-full_data!BA31</f>
        <v>-4.4196892900000007E-2</v>
      </c>
      <c r="L29">
        <f>full_data!AN31-full_data!BB31</f>
        <v>-0.76887398628000003</v>
      </c>
      <c r="M29">
        <f>full_data!AO31-full_data!BC31</f>
        <v>2.7771577999999852E-3</v>
      </c>
      <c r="N29">
        <f>full_data!AP31-full_data!BD31</f>
        <v>-3.0849688E-2</v>
      </c>
      <c r="O29">
        <f>full_data!AQ31-full_data!BE31</f>
        <v>-0.74521406860000006</v>
      </c>
      <c r="Q29">
        <f>_xlfn.XLOOKUP(A29,covariates!A:A,covariates!H:H)-_xlfn.XLOOKUP(A29,covariates!A:A,covariates!K:K)</f>
        <v>-1.2689891596788239E-3</v>
      </c>
      <c r="R29">
        <f>_xlfn.XLOOKUP(A29,covariates!A:A,covariates!I:I)-_xlfn.XLOOKUP(A29,covariates!A:A,covariates!L:L)</f>
        <v>9.2567834438709085</v>
      </c>
      <c r="S29">
        <f>_xlfn.XLOOKUP(A29,covariates!A:A,covariates!J:J)-_xlfn.XLOOKUP(A29,covariates!A:A,covariates!M:M)</f>
        <v>-7.6498756356182529E-3</v>
      </c>
      <c r="V29">
        <f t="shared" si="0"/>
        <v>-1.2930896500000039E-2</v>
      </c>
      <c r="W29">
        <f t="shared" si="1"/>
        <v>-0.15294342575799996</v>
      </c>
      <c r="X29">
        <f t="shared" si="2"/>
        <v>2.5774111100000024E-2</v>
      </c>
      <c r="Y29">
        <f t="shared" si="3"/>
        <v>-0.51843286326000004</v>
      </c>
      <c r="Z29">
        <f t="shared" si="4"/>
        <v>4.4534030999999974E-2</v>
      </c>
      <c r="AA29">
        <f t="shared" si="5"/>
        <v>-0.13531137471999999</v>
      </c>
      <c r="AB29">
        <f t="shared" si="6"/>
        <v>-0.57919075651999996</v>
      </c>
      <c r="AC29">
        <f t="shared" si="7"/>
        <v>-0.35824211959999996</v>
      </c>
      <c r="AD29">
        <f t="shared" si="8"/>
        <v>-0.95123007930000003</v>
      </c>
      <c r="AE29">
        <f t="shared" si="9"/>
        <v>-0.8391085559</v>
      </c>
      <c r="AF29">
        <f t="shared" si="10"/>
        <v>-0.23506831957999996</v>
      </c>
      <c r="AG29">
        <f t="shared" si="11"/>
        <v>4.6974024809999987E-2</v>
      </c>
      <c r="AH29">
        <f t="shared" si="12"/>
        <v>-5.878050180000001E-2</v>
      </c>
      <c r="AI29">
        <f t="shared" si="13"/>
        <v>-1.1748664678</v>
      </c>
      <c r="AK29">
        <f t="shared" si="15"/>
        <v>-3.2083122059701815E-3</v>
      </c>
      <c r="AL29">
        <f t="shared" si="16"/>
        <v>22.422050476074212</v>
      </c>
      <c r="AM29">
        <f t="shared" si="17"/>
        <v>-5.4727743220808062E-2</v>
      </c>
    </row>
    <row r="30" spans="1:39" x14ac:dyDescent="0.2">
      <c r="A30">
        <v>1303</v>
      </c>
      <c r="B30">
        <f>full_data!AD32-full_data!AR32</f>
        <v>0.91900487330000002</v>
      </c>
      <c r="C30">
        <f>full_data!AE32-full_data!AS32</f>
        <v>0.17212670527999999</v>
      </c>
      <c r="D30">
        <f>full_data!AF32-full_data!AT32</f>
        <v>0.14205706609999999</v>
      </c>
      <c r="E30">
        <f>full_data!AG32-full_data!AU32</f>
        <v>-0.49652868490000002</v>
      </c>
      <c r="F30">
        <f>full_data!AH32-full_data!AV32</f>
        <v>0.20760039069999997</v>
      </c>
      <c r="G30">
        <f>full_data!AI32-full_data!AW32</f>
        <v>-0.31142147910699997</v>
      </c>
      <c r="H30">
        <f>full_data!AJ32-full_data!AX32</f>
        <v>-0.26527612394</v>
      </c>
      <c r="I30">
        <f>full_data!AK32-full_data!AY32</f>
        <v>-1.9126086900000006E-2</v>
      </c>
      <c r="J30">
        <f>full_data!AL32-full_data!AZ32</f>
        <v>0.14325407639999999</v>
      </c>
      <c r="K30">
        <f>full_data!AM32-full_data!BA32</f>
        <v>0.17243151359999997</v>
      </c>
      <c r="L30">
        <f>full_data!AN32-full_data!BB32</f>
        <v>0.34884879199999996</v>
      </c>
      <c r="M30">
        <f>full_data!AO32-full_data!BC32</f>
        <v>0.31783183297999995</v>
      </c>
      <c r="N30">
        <f>full_data!AP32-full_data!BD32</f>
        <v>-8.3765419999999868E-3</v>
      </c>
      <c r="O30">
        <f>full_data!AQ32-full_data!BE32</f>
        <v>-0.513876259</v>
      </c>
      <c r="Q30">
        <f>_xlfn.XLOOKUP(A30,covariates!A:A,covariates!H:H)-_xlfn.XLOOKUP(A30,covariates!A:A,covariates!K:K)</f>
        <v>-2.8657356602604239E-3</v>
      </c>
      <c r="R30">
        <f>_xlfn.XLOOKUP(A30,covariates!A:A,covariates!I:I)-_xlfn.XLOOKUP(A30,covariates!A:A,covariates!L:L)</f>
        <v>-1.1583567081066519</v>
      </c>
      <c r="S30">
        <f>_xlfn.XLOOKUP(A30,covariates!A:A,covariates!J:J)-_xlfn.XLOOKUP(A30,covariates!A:A,covariates!M:M)</f>
        <v>9.9259469932927447E-3</v>
      </c>
      <c r="V30">
        <f t="shared" si="0"/>
        <v>0.93666022530000004</v>
      </c>
      <c r="W30">
        <f t="shared" si="1"/>
        <v>-6.8760274019999984E-2</v>
      </c>
      <c r="X30">
        <f t="shared" si="2"/>
        <v>0.12818696110000002</v>
      </c>
      <c r="Y30">
        <f t="shared" si="3"/>
        <v>-0.69401041279999998</v>
      </c>
      <c r="Z30">
        <f t="shared" si="4"/>
        <v>0.93669498109999982</v>
      </c>
      <c r="AA30">
        <f t="shared" si="5"/>
        <v>-0.13458126970699996</v>
      </c>
      <c r="AB30">
        <f t="shared" si="6"/>
        <v>-1.0050147390399999</v>
      </c>
      <c r="AC30">
        <f t="shared" si="7"/>
        <v>-0.27406503159999995</v>
      </c>
      <c r="AD30">
        <f t="shared" si="8"/>
        <v>-0.28950289750000002</v>
      </c>
      <c r="AE30">
        <f t="shared" si="9"/>
        <v>-0.62248014940000007</v>
      </c>
      <c r="AF30">
        <f t="shared" si="10"/>
        <v>0.88265445870000003</v>
      </c>
      <c r="AG30">
        <f t="shared" si="11"/>
        <v>0.36202869998999998</v>
      </c>
      <c r="AH30">
        <f t="shared" si="12"/>
        <v>-3.6307355799999996E-2</v>
      </c>
      <c r="AI30">
        <f t="shared" si="13"/>
        <v>-0.94352865819999998</v>
      </c>
      <c r="AK30">
        <f t="shared" si="15"/>
        <v>-4.8050587065517816E-3</v>
      </c>
      <c r="AL30">
        <f t="shared" si="16"/>
        <v>12.006910324096651</v>
      </c>
      <c r="AM30">
        <f t="shared" si="17"/>
        <v>-3.7151920591897064E-2</v>
      </c>
    </row>
    <row r="31" spans="1:39" x14ac:dyDescent="0.2">
      <c r="A31">
        <v>3116</v>
      </c>
      <c r="B31">
        <f>full_data!AD34-full_data!AR34</f>
        <v>0.54156761860000002</v>
      </c>
      <c r="C31">
        <f>full_data!AE34-full_data!AS34</f>
        <v>1.4564558809000001</v>
      </c>
      <c r="D31">
        <f>full_data!AF34-full_data!AT34</f>
        <v>1.9778759701999999</v>
      </c>
      <c r="E31">
        <f>full_data!AG34-full_data!AU34</f>
        <v>1.1175151018</v>
      </c>
      <c r="F31">
        <f>full_data!AH34-full_data!AV34</f>
        <v>1.2957983503999999</v>
      </c>
      <c r="G31">
        <f>full_data!AI34-full_data!AW34</f>
        <v>1.2135580065</v>
      </c>
      <c r="H31">
        <f>full_data!AJ34-full_data!AX34</f>
        <v>0.27198835710000002</v>
      </c>
      <c r="I31">
        <f>full_data!AK34-full_data!AY34</f>
        <v>-0.20762567919999997</v>
      </c>
      <c r="J31">
        <f>full_data!AL34-full_data!AZ34</f>
        <v>0.70762324660000009</v>
      </c>
      <c r="K31">
        <f>full_data!AM34-full_data!BA34</f>
        <v>-1.9787842832</v>
      </c>
      <c r="L31">
        <f>full_data!AN34-full_data!BB34</f>
        <v>1.9425160556000001</v>
      </c>
      <c r="M31">
        <f>full_data!AO34-full_data!BC34</f>
        <v>2.0240844499000001</v>
      </c>
      <c r="N31">
        <f>full_data!AP34-full_data!BD34</f>
        <v>1.6477520795</v>
      </c>
      <c r="O31">
        <f>full_data!AQ34-full_data!BE34</f>
        <v>1.2711111774999999</v>
      </c>
      <c r="Q31">
        <f>_xlfn.XLOOKUP(A31,covariates!A:A,covariates!H:H)-_xlfn.XLOOKUP(A31,covariates!A:A,covariates!K:K)</f>
        <v>1.6383195901756784E-3</v>
      </c>
      <c r="R31">
        <f>_xlfn.XLOOKUP(A31,covariates!A:A,covariates!I:I)-_xlfn.XLOOKUP(A31,covariates!A:A,covariates!L:L)</f>
        <v>-5.383231204566556</v>
      </c>
      <c r="S31">
        <f>_xlfn.XLOOKUP(A31,covariates!A:A,covariates!J:J)-_xlfn.XLOOKUP(A31,covariates!A:A,covariates!M:M)</f>
        <v>9.8730856910238252E-2</v>
      </c>
      <c r="V31">
        <f t="shared" si="0"/>
        <v>0.55922297060000004</v>
      </c>
      <c r="W31">
        <f t="shared" si="1"/>
        <v>1.2155689016000002</v>
      </c>
      <c r="X31">
        <f t="shared" si="2"/>
        <v>1.9640058651999999</v>
      </c>
      <c r="Y31">
        <f t="shared" si="3"/>
        <v>0.92003337389999995</v>
      </c>
      <c r="Z31">
        <f t="shared" si="4"/>
        <v>2.0248929408</v>
      </c>
      <c r="AA31">
        <f t="shared" si="5"/>
        <v>1.3903982158999999</v>
      </c>
      <c r="AB31">
        <f t="shared" si="6"/>
        <v>-0.46775025799999992</v>
      </c>
      <c r="AC31">
        <f t="shared" si="7"/>
        <v>-0.46256462389999992</v>
      </c>
      <c r="AD31">
        <f t="shared" si="8"/>
        <v>0.27486627270000008</v>
      </c>
      <c r="AE31">
        <f t="shared" si="9"/>
        <v>-2.7736959462000002</v>
      </c>
      <c r="AF31">
        <f t="shared" si="10"/>
        <v>2.4763217223000002</v>
      </c>
      <c r="AG31">
        <f t="shared" si="11"/>
        <v>2.0682813169100003</v>
      </c>
      <c r="AH31">
        <f t="shared" si="12"/>
        <v>1.6198212657</v>
      </c>
      <c r="AI31">
        <f t="shared" si="13"/>
        <v>0.84145877829999993</v>
      </c>
      <c r="AK31">
        <f t="shared" si="15"/>
        <v>-3.0100345611567929E-4</v>
      </c>
      <c r="AL31">
        <f t="shared" si="16"/>
        <v>7.7820358276367472</v>
      </c>
      <c r="AM31">
        <f t="shared" si="17"/>
        <v>5.1652989325048443E-2</v>
      </c>
    </row>
    <row r="32" spans="1:39" x14ac:dyDescent="0.2">
      <c r="A32">
        <v>3125</v>
      </c>
      <c r="B32">
        <f>full_data!AD36-full_data!AR36</f>
        <v>0.13065881589999997</v>
      </c>
      <c r="C32">
        <f>full_data!AE36-full_data!AS36</f>
        <v>0.44140025350000001</v>
      </c>
      <c r="D32">
        <f>full_data!AF36-full_data!AT36</f>
        <v>0.23927216278000002</v>
      </c>
      <c r="E32">
        <f>full_data!AG36-full_data!AU36</f>
        <v>-0.15094182552000002</v>
      </c>
      <c r="F32">
        <f>full_data!AH36-full_data!AV36</f>
        <v>0.45569298316000006</v>
      </c>
      <c r="G32">
        <f>full_data!AI36-full_data!AW36</f>
        <v>0.37317386600000002</v>
      </c>
      <c r="H32">
        <f>full_data!AJ36-full_data!AX36</f>
        <v>0.96252890940000002</v>
      </c>
      <c r="I32">
        <f>full_data!AK36-full_data!AY36</f>
        <v>0.79891532470000004</v>
      </c>
      <c r="J32">
        <f>full_data!AL36-full_data!AZ36</f>
        <v>0.73926474369999995</v>
      </c>
      <c r="K32">
        <f>full_data!AM36-full_data!BA36</f>
        <v>0.88534631409999998</v>
      </c>
      <c r="L32">
        <f>full_data!AN36-full_data!BB36</f>
        <v>0.21979934427000003</v>
      </c>
      <c r="M32">
        <f>full_data!AO36-full_data!BC36</f>
        <v>0.39137717862999999</v>
      </c>
      <c r="N32">
        <f>full_data!AP36-full_data!BD36</f>
        <v>-0.10923918043000001</v>
      </c>
      <c r="O32">
        <f>full_data!AQ36-full_data!BE36</f>
        <v>0.19733063828</v>
      </c>
      <c r="Q32">
        <f>_xlfn.XLOOKUP(A32,covariates!A:A,covariates!H:H)-_xlfn.XLOOKUP(A32,covariates!A:A,covariates!K:K)</f>
        <v>2.3901064554696788E-3</v>
      </c>
      <c r="R32">
        <f>_xlfn.XLOOKUP(A32,covariates!A:A,covariates!I:I)-_xlfn.XLOOKUP(A32,covariates!A:A,covariates!L:L)</f>
        <v>-3.3865328250499545</v>
      </c>
      <c r="S32">
        <f>_xlfn.XLOOKUP(A32,covariates!A:A,covariates!J:J)-_xlfn.XLOOKUP(A32,covariates!A:A,covariates!M:M)</f>
        <v>2.9232706873053266E-2</v>
      </c>
      <c r="V32">
        <f t="shared" si="0"/>
        <v>0.14831416789999996</v>
      </c>
      <c r="W32">
        <f t="shared" si="1"/>
        <v>0.20051327420000004</v>
      </c>
      <c r="X32">
        <f t="shared" si="2"/>
        <v>0.22540205778000005</v>
      </c>
      <c r="Y32">
        <f t="shared" si="3"/>
        <v>-0.34842355342000003</v>
      </c>
      <c r="Z32">
        <f t="shared" si="4"/>
        <v>1.18478757356</v>
      </c>
      <c r="AA32">
        <f t="shared" si="5"/>
        <v>0.55001407540000002</v>
      </c>
      <c r="AB32">
        <f t="shared" si="6"/>
        <v>0.22279029430000008</v>
      </c>
      <c r="AC32">
        <f t="shared" si="7"/>
        <v>0.54397638000000015</v>
      </c>
      <c r="AD32">
        <f t="shared" si="8"/>
        <v>0.30650776979999994</v>
      </c>
      <c r="AE32">
        <f t="shared" si="9"/>
        <v>9.043465109999993E-2</v>
      </c>
      <c r="AF32">
        <f t="shared" si="10"/>
        <v>0.7536050109700001</v>
      </c>
      <c r="AG32">
        <f t="shared" si="11"/>
        <v>0.43557404564000002</v>
      </c>
      <c r="AH32">
        <f t="shared" si="12"/>
        <v>-0.13716999423000004</v>
      </c>
      <c r="AI32">
        <f t="shared" si="13"/>
        <v>-0.23232176091999998</v>
      </c>
      <c r="AK32">
        <f t="shared" si="15"/>
        <v>4.5078340917832117E-4</v>
      </c>
      <c r="AL32">
        <f t="shared" si="16"/>
        <v>9.7787342071533487</v>
      </c>
      <c r="AM32">
        <f t="shared" si="17"/>
        <v>-1.7845160712136543E-2</v>
      </c>
    </row>
    <row r="33" spans="1:39" x14ac:dyDescent="0.2">
      <c r="A33">
        <v>3140</v>
      </c>
      <c r="B33">
        <f>full_data!AD37-full_data!AR37</f>
        <v>-0.2607467859</v>
      </c>
      <c r="C33">
        <f>full_data!AE37-full_data!AS37</f>
        <v>0.58489528840000005</v>
      </c>
      <c r="D33">
        <f>full_data!AF37-full_data!AT37</f>
        <v>0.81914948090000006</v>
      </c>
      <c r="E33">
        <f>full_data!AG37-full_data!AU37</f>
        <v>0.39251133587999998</v>
      </c>
      <c r="F33">
        <f>full_data!AH37-full_data!AV37</f>
        <v>0.43069674866999996</v>
      </c>
      <c r="G33">
        <f>full_data!AI37-full_data!AW37</f>
        <v>-0.19241243444</v>
      </c>
      <c r="H33">
        <f>full_data!AJ37-full_data!AX37</f>
        <v>-0.22907187019999997</v>
      </c>
      <c r="I33">
        <f>full_data!AK37-full_data!AY37</f>
        <v>-0.36190203980000002</v>
      </c>
      <c r="J33">
        <f>full_data!AL37-full_data!AZ37</f>
        <v>0.78288910450000004</v>
      </c>
      <c r="K33">
        <f>full_data!AM37-full_data!BA37</f>
        <v>0.32958126554</v>
      </c>
      <c r="L33">
        <f>full_data!AN37-full_data!BB37</f>
        <v>0.52030339250000002</v>
      </c>
      <c r="M33">
        <f>full_data!AO37-full_data!BC37</f>
        <v>-0.91316742829999997</v>
      </c>
      <c r="N33">
        <f>full_data!AP37-full_data!BD37</f>
        <v>-0.6966540792</v>
      </c>
      <c r="O33">
        <f>full_data!AQ37-full_data!BE37</f>
        <v>-0.19782580231000002</v>
      </c>
      <c r="Q33">
        <f>_xlfn.XLOOKUP(A33,covariates!A:A,covariates!H:H)-_xlfn.XLOOKUP(A33,covariates!A:A,covariates!K:K)</f>
        <v>1.2849972257857785E-3</v>
      </c>
      <c r="R33">
        <f>_xlfn.XLOOKUP(A33,covariates!A:A,covariates!I:I)-_xlfn.XLOOKUP(A33,covariates!A:A,covariates!L:L)</f>
        <v>-21.398196261939646</v>
      </c>
      <c r="S33">
        <f>_xlfn.XLOOKUP(A33,covariates!A:A,covariates!J:J)-_xlfn.XLOOKUP(A33,covariates!A:A,covariates!M:M)</f>
        <v>5.3250076219674258E-2</v>
      </c>
      <c r="V33">
        <f t="shared" si="0"/>
        <v>-0.24309143390000001</v>
      </c>
      <c r="W33">
        <f t="shared" si="1"/>
        <v>0.34400830910000008</v>
      </c>
      <c r="X33">
        <f t="shared" si="2"/>
        <v>0.80527937590000009</v>
      </c>
      <c r="Y33">
        <f t="shared" si="3"/>
        <v>0.19502960797999996</v>
      </c>
      <c r="Z33">
        <f t="shared" si="4"/>
        <v>1.1597913390699999</v>
      </c>
      <c r="AA33">
        <f t="shared" si="5"/>
        <v>-1.5572225039999998E-2</v>
      </c>
      <c r="AB33">
        <f t="shared" si="6"/>
        <v>-0.96881048529999991</v>
      </c>
      <c r="AC33">
        <f t="shared" si="7"/>
        <v>-0.61684098450000002</v>
      </c>
      <c r="AD33">
        <f t="shared" si="8"/>
        <v>0.35013213060000004</v>
      </c>
      <c r="AE33">
        <f t="shared" si="9"/>
        <v>-0.46533039746000004</v>
      </c>
      <c r="AF33">
        <f t="shared" si="10"/>
        <v>1.0541090592</v>
      </c>
      <c r="AG33">
        <f t="shared" si="11"/>
        <v>-0.86897056128999994</v>
      </c>
      <c r="AH33">
        <f t="shared" si="12"/>
        <v>-0.72458489300000006</v>
      </c>
      <c r="AI33">
        <f t="shared" si="13"/>
        <v>-0.62747820151</v>
      </c>
      <c r="AK33">
        <f t="shared" si="15"/>
        <v>-6.5432582050557915E-4</v>
      </c>
      <c r="AL33">
        <f t="shared" si="16"/>
        <v>-8.2329292297363423</v>
      </c>
      <c r="AM33">
        <f t="shared" si="17"/>
        <v>6.1722086344844496E-3</v>
      </c>
    </row>
    <row r="34" spans="1:39" x14ac:dyDescent="0.2">
      <c r="A34">
        <v>3143</v>
      </c>
      <c r="B34">
        <f>full_data!AD38-full_data!AR38</f>
        <v>-0.76098021790000003</v>
      </c>
      <c r="C34">
        <f>full_data!AE38-full_data!AS38</f>
        <v>-0.67379840299999993</v>
      </c>
      <c r="D34">
        <f>full_data!AF38-full_data!AT38</f>
        <v>-0.42105475447999996</v>
      </c>
      <c r="E34">
        <f>full_data!AG38-full_data!AU38</f>
        <v>0.17791139299</v>
      </c>
      <c r="F34">
        <f>full_data!AH38-full_data!AV38</f>
        <v>-0.60970894602000003</v>
      </c>
      <c r="G34">
        <f>full_data!AI38-full_data!AW38</f>
        <v>0.2981786179</v>
      </c>
      <c r="H34">
        <f>full_data!AJ38-full_data!AX38</f>
        <v>0.67139509766000005</v>
      </c>
      <c r="I34">
        <f>full_data!AK38-full_data!AY38</f>
        <v>6.4446390500000006E-2</v>
      </c>
      <c r="J34">
        <f>full_data!AL38-full_data!AZ38</f>
        <v>7.147072975999999E-2</v>
      </c>
      <c r="K34">
        <f>full_data!AM38-full_data!BA38</f>
        <v>0.90708408660000006</v>
      </c>
      <c r="L34">
        <f>full_data!AN38-full_data!BB38</f>
        <v>-0.22690875267999999</v>
      </c>
      <c r="M34">
        <f>full_data!AO38-full_data!BC38</f>
        <v>-0.68108550459999995</v>
      </c>
      <c r="N34">
        <f>full_data!AP38-full_data!BD38</f>
        <v>-1.0249916621000001</v>
      </c>
      <c r="O34">
        <f>full_data!AQ38-full_data!BE38</f>
        <v>-0.30252076569999997</v>
      </c>
      <c r="Q34">
        <f>_xlfn.XLOOKUP(A34,covariates!A:A,covariates!H:H)-_xlfn.XLOOKUP(A34,covariates!A:A,covariates!K:K)</f>
        <v>-9.5056367432232239E-3</v>
      </c>
      <c r="R34">
        <f>_xlfn.XLOOKUP(A34,covariates!A:A,covariates!I:I)-_xlfn.XLOOKUP(A34,covariates!A:A,covariates!L:L)</f>
        <v>-2.1944275193195466</v>
      </c>
      <c r="S34">
        <f>_xlfn.XLOOKUP(A34,covariates!A:A,covariates!J:J)-_xlfn.XLOOKUP(A34,covariates!A:A,covariates!M:M)</f>
        <v>-6.005579643191955E-4</v>
      </c>
      <c r="V34">
        <f t="shared" si="0"/>
        <v>-0.74332486590000002</v>
      </c>
      <c r="W34">
        <f t="shared" si="1"/>
        <v>-0.91468538229999985</v>
      </c>
      <c r="X34">
        <f t="shared" si="2"/>
        <v>-0.43492485947999993</v>
      </c>
      <c r="Y34">
        <f t="shared" si="3"/>
        <v>-1.9570334910000015E-2</v>
      </c>
      <c r="Z34">
        <f t="shared" si="4"/>
        <v>0.11938564437999988</v>
      </c>
      <c r="AA34">
        <f t="shared" si="5"/>
        <v>0.4750188273</v>
      </c>
      <c r="AB34">
        <f t="shared" si="6"/>
        <v>-6.834351743999989E-2</v>
      </c>
      <c r="AC34">
        <f t="shared" si="7"/>
        <v>-0.19049255419999994</v>
      </c>
      <c r="AD34">
        <f t="shared" si="8"/>
        <v>-0.36128624413999999</v>
      </c>
      <c r="AE34">
        <f t="shared" si="9"/>
        <v>0.11217242360000002</v>
      </c>
      <c r="AF34">
        <f t="shared" si="10"/>
        <v>0.30689691402000008</v>
      </c>
      <c r="AG34">
        <f t="shared" si="11"/>
        <v>-0.63688863758999992</v>
      </c>
      <c r="AH34">
        <f t="shared" si="12"/>
        <v>-1.0529224759000002</v>
      </c>
      <c r="AI34">
        <f t="shared" si="13"/>
        <v>-0.73217316489999995</v>
      </c>
      <c r="AK34">
        <f t="shared" si="15"/>
        <v>-1.1444959789514582E-2</v>
      </c>
      <c r="AL34">
        <f t="shared" si="16"/>
        <v>10.970839512883757</v>
      </c>
      <c r="AM34">
        <f t="shared" si="17"/>
        <v>-4.7678425549509004E-2</v>
      </c>
    </row>
    <row r="35" spans="1:39" x14ac:dyDescent="0.2">
      <c r="A35">
        <v>3152</v>
      </c>
      <c r="B35">
        <f>full_data!AD39-full_data!AR39</f>
        <v>-0.71531790790000005</v>
      </c>
      <c r="C35">
        <f>full_data!AE39-full_data!AS39</f>
        <v>-0.14974364399999998</v>
      </c>
      <c r="D35">
        <f>full_data!AF39-full_data!AT39</f>
        <v>0.34807634750000005</v>
      </c>
      <c r="E35">
        <f>full_data!AG39-full_data!AU39</f>
        <v>0.9870875534000001</v>
      </c>
      <c r="F35">
        <f>full_data!AH39-full_data!AV39</f>
        <v>1.0236556086999999</v>
      </c>
      <c r="G35">
        <f>full_data!AI39-full_data!AW39</f>
        <v>0.94655009685300007</v>
      </c>
      <c r="H35">
        <f>full_data!AJ39-full_data!AX39</f>
        <v>0.44346868210000007</v>
      </c>
      <c r="I35">
        <f>full_data!AK39-full_data!AY39</f>
        <v>0.16145237090000009</v>
      </c>
      <c r="J35">
        <f>full_data!AL39-full_data!AZ39</f>
        <v>-0.10825657150000001</v>
      </c>
      <c r="K35">
        <f>full_data!AM39-full_data!BA39</f>
        <v>0.39710638570000001</v>
      </c>
      <c r="L35">
        <f>full_data!AN39-full_data!BB39</f>
        <v>0.55461697990000003</v>
      </c>
      <c r="M35">
        <f>full_data!AO39-full_data!BC39</f>
        <v>0.28075325519999994</v>
      </c>
      <c r="N35">
        <f>full_data!AP39-full_data!BD39</f>
        <v>-0.61951759719999999</v>
      </c>
      <c r="O35">
        <f>full_data!AQ39-full_data!BE39</f>
        <v>-0.94847781590000002</v>
      </c>
      <c r="Q35">
        <f>_xlfn.XLOOKUP(A35,covariates!A:A,covariates!H:H)-_xlfn.XLOOKUP(A35,covariates!A:A,covariates!K:K)</f>
        <v>-1.6199347888583709E-3</v>
      </c>
      <c r="R35">
        <f>_xlfn.XLOOKUP(A35,covariates!A:A,covariates!I:I)-_xlfn.XLOOKUP(A35,covariates!A:A,covariates!L:L)</f>
        <v>0.7678369268728531</v>
      </c>
      <c r="S35">
        <f>_xlfn.XLOOKUP(A35,covariates!A:A,covariates!J:J)-_xlfn.XLOOKUP(A35,covariates!A:A,covariates!M:M)</f>
        <v>-4.3485009295446214E-2</v>
      </c>
      <c r="V35">
        <f t="shared" si="0"/>
        <v>-0.69766255590000004</v>
      </c>
      <c r="W35">
        <f t="shared" si="1"/>
        <v>-0.39063062329999998</v>
      </c>
      <c r="X35">
        <f t="shared" si="2"/>
        <v>0.33420624250000008</v>
      </c>
      <c r="Y35">
        <f t="shared" si="3"/>
        <v>0.78960582550000002</v>
      </c>
      <c r="Z35">
        <f t="shared" si="4"/>
        <v>1.7527501990999999</v>
      </c>
      <c r="AA35">
        <f t="shared" si="5"/>
        <v>1.123390306253</v>
      </c>
      <c r="AB35">
        <f t="shared" si="6"/>
        <v>-0.29626993299999987</v>
      </c>
      <c r="AC35">
        <f t="shared" si="7"/>
        <v>-9.3486573799999861E-2</v>
      </c>
      <c r="AD35">
        <f t="shared" si="8"/>
        <v>-0.54101354540000002</v>
      </c>
      <c r="AE35">
        <f t="shared" si="9"/>
        <v>-0.39780527730000004</v>
      </c>
      <c r="AF35">
        <f t="shared" si="10"/>
        <v>1.0884226466000002</v>
      </c>
      <c r="AG35">
        <f t="shared" si="11"/>
        <v>0.32495012220999997</v>
      </c>
      <c r="AH35">
        <f t="shared" si="12"/>
        <v>-0.64744841100000006</v>
      </c>
      <c r="AI35">
        <f t="shared" si="13"/>
        <v>-1.3781302151000001</v>
      </c>
      <c r="AK35">
        <f t="shared" si="15"/>
        <v>-3.5592578351497286E-3</v>
      </c>
      <c r="AL35">
        <f t="shared" si="16"/>
        <v>13.933103959076156</v>
      </c>
      <c r="AM35">
        <f t="shared" si="17"/>
        <v>-9.0562876880636023E-2</v>
      </c>
    </row>
    <row r="36" spans="1:39" x14ac:dyDescent="0.2">
      <c r="A36">
        <v>3166</v>
      </c>
      <c r="B36">
        <f>full_data!AD40-full_data!AR40</f>
        <v>0.40050243839999999</v>
      </c>
      <c r="C36">
        <f>full_data!AE40-full_data!AS40</f>
        <v>-0.24583227899999999</v>
      </c>
      <c r="D36">
        <f>full_data!AF40-full_data!AT40</f>
        <v>0.72403805589999992</v>
      </c>
      <c r="E36">
        <f>full_data!AG40-full_data!AU40</f>
        <v>1.1745220903</v>
      </c>
      <c r="F36">
        <f>full_data!AH40-full_data!AV40</f>
        <v>0.83976598590000007</v>
      </c>
      <c r="G36">
        <f>full_data!AI40-full_data!AW40</f>
        <v>1.1769573098000001</v>
      </c>
      <c r="H36">
        <f>full_data!AJ40-full_data!AX40</f>
        <v>1.0656705168</v>
      </c>
      <c r="I36">
        <f>full_data!AK40-full_data!AY40</f>
        <v>1.1524799618999999</v>
      </c>
      <c r="J36">
        <f>full_data!AL40-full_data!AZ40</f>
        <v>-0.42252732200000004</v>
      </c>
      <c r="K36">
        <f>full_data!AM40-full_data!BA40</f>
        <v>8.5880551699999974E-2</v>
      </c>
      <c r="L36">
        <f>full_data!AN40-full_data!BB40</f>
        <v>-0.72236139874999994</v>
      </c>
      <c r="M36">
        <f>full_data!AO40-full_data!BC40</f>
        <v>0.16411872839</v>
      </c>
      <c r="N36">
        <f>full_data!AP40-full_data!BD40</f>
        <v>0.32620770300000002</v>
      </c>
      <c r="O36">
        <f>full_data!AQ40-full_data!BE40</f>
        <v>-0.64673035979999993</v>
      </c>
      <c r="Q36">
        <f>_xlfn.XLOOKUP(A36,covariates!A:A,covariates!H:H)-_xlfn.XLOOKUP(A36,covariates!A:A,covariates!K:K)</f>
        <v>6.1399048664622854E-4</v>
      </c>
      <c r="R36">
        <f>_xlfn.XLOOKUP(A36,covariates!A:A,covariates!I:I)-_xlfn.XLOOKUP(A36,covariates!A:A,covariates!L:L)</f>
        <v>-11.967375796851698</v>
      </c>
      <c r="S36">
        <f>_xlfn.XLOOKUP(A36,covariates!A:A,covariates!J:J)-_xlfn.XLOOKUP(A36,covariates!A:A,covariates!M:M)</f>
        <v>1.9778114672288766E-2</v>
      </c>
      <c r="V36">
        <f t="shared" si="0"/>
        <v>0.41815779040000001</v>
      </c>
      <c r="W36">
        <f t="shared" si="1"/>
        <v>-0.48671925829999996</v>
      </c>
      <c r="X36">
        <f t="shared" si="2"/>
        <v>0.71016795089999996</v>
      </c>
      <c r="Y36">
        <f t="shared" si="3"/>
        <v>0.97704036239999992</v>
      </c>
      <c r="Z36">
        <f t="shared" si="4"/>
        <v>1.5688605763000001</v>
      </c>
      <c r="AA36">
        <f t="shared" si="5"/>
        <v>1.3537975192</v>
      </c>
      <c r="AB36">
        <f t="shared" si="6"/>
        <v>0.32593190170000008</v>
      </c>
      <c r="AC36">
        <f t="shared" si="7"/>
        <v>0.89754101720000001</v>
      </c>
      <c r="AD36">
        <f t="shared" si="8"/>
        <v>-0.85528429589999999</v>
      </c>
      <c r="AE36">
        <f t="shared" si="9"/>
        <v>-0.70903111130000007</v>
      </c>
      <c r="AF36">
        <f t="shared" si="10"/>
        <v>-0.18855573204999987</v>
      </c>
      <c r="AG36">
        <f t="shared" si="11"/>
        <v>0.2083155954</v>
      </c>
      <c r="AH36">
        <f t="shared" si="12"/>
        <v>0.29827688920000001</v>
      </c>
      <c r="AI36">
        <f t="shared" si="13"/>
        <v>-1.0763827589999999</v>
      </c>
      <c r="AK36">
        <f t="shared" si="15"/>
        <v>-1.3253325596451291E-3</v>
      </c>
      <c r="AL36">
        <f t="shared" si="16"/>
        <v>1.1978912353516051</v>
      </c>
      <c r="AM36">
        <f t="shared" si="17"/>
        <v>-2.7299752912901043E-2</v>
      </c>
    </row>
    <row r="37" spans="1:39" x14ac:dyDescent="0.2">
      <c r="A37">
        <v>3167</v>
      </c>
      <c r="B37">
        <f>full_data!AD41-full_data!AR41</f>
        <v>0.11462881340000003</v>
      </c>
      <c r="C37">
        <f>full_data!AE41-full_data!AS41</f>
        <v>0.74891668919999999</v>
      </c>
      <c r="D37">
        <f>full_data!AF41-full_data!AT41</f>
        <v>1.2200920836</v>
      </c>
      <c r="E37">
        <f>full_data!AG41-full_data!AU41</f>
        <v>0.30542611070000003</v>
      </c>
      <c r="F37">
        <f>full_data!AH41-full_data!AV41</f>
        <v>4.2209990199999992E-2</v>
      </c>
      <c r="G37">
        <f>full_data!AI41-full_data!AW41</f>
        <v>0.80144500658200002</v>
      </c>
      <c r="H37">
        <f>full_data!AJ41-full_data!AX41</f>
        <v>0.72687885686999998</v>
      </c>
      <c r="I37">
        <f>full_data!AK41-full_data!AY41</f>
        <v>0.69006138466</v>
      </c>
      <c r="J37">
        <f>full_data!AL41-full_data!AZ41</f>
        <v>-8.9408406410000002E-2</v>
      </c>
      <c r="K37">
        <f>full_data!AM41-full_data!BA41</f>
        <v>0.9634504478</v>
      </c>
      <c r="L37">
        <f>full_data!AN41-full_data!BB41</f>
        <v>1.1378421567599999</v>
      </c>
      <c r="M37">
        <f>full_data!AO41-full_data!BC41</f>
        <v>0.61852459589999997</v>
      </c>
      <c r="N37">
        <f>full_data!AP41-full_data!BD41</f>
        <v>1.1130057306000001</v>
      </c>
      <c r="O37">
        <f>full_data!AQ41-full_data!BE41</f>
        <v>1.4223938211</v>
      </c>
      <c r="Q37">
        <f>_xlfn.XLOOKUP(A37,covariates!A:A,covariates!H:H)-_xlfn.XLOOKUP(A37,covariates!A:A,covariates!K:K)</f>
        <v>-2.0638735494557178E-4</v>
      </c>
      <c r="R37">
        <f>_xlfn.XLOOKUP(A37,covariates!A:A,covariates!I:I)-_xlfn.XLOOKUP(A37,covariates!A:A,covariates!L:L)</f>
        <v>-11.615504306373253</v>
      </c>
      <c r="S37">
        <f>_xlfn.XLOOKUP(A37,covariates!A:A,covariates!J:J)-_xlfn.XLOOKUP(A37,covariates!A:A,covariates!M:M)</f>
        <v>-3.1278188455945238E-2</v>
      </c>
      <c r="V37">
        <f t="shared" si="0"/>
        <v>0.13228416540000001</v>
      </c>
      <c r="W37">
        <f t="shared" si="1"/>
        <v>0.50802970989999996</v>
      </c>
      <c r="X37">
        <f t="shared" si="2"/>
        <v>1.2062219785999999</v>
      </c>
      <c r="Y37">
        <f t="shared" si="3"/>
        <v>0.10794438280000002</v>
      </c>
      <c r="Z37">
        <f t="shared" si="4"/>
        <v>0.77130458059999984</v>
      </c>
      <c r="AA37">
        <f t="shared" si="5"/>
        <v>0.97828521598200002</v>
      </c>
      <c r="AB37">
        <f t="shared" si="6"/>
        <v>-1.2859758229999962E-2</v>
      </c>
      <c r="AC37">
        <f t="shared" si="7"/>
        <v>0.43512243996000005</v>
      </c>
      <c r="AD37">
        <f t="shared" si="8"/>
        <v>-0.52216538031000004</v>
      </c>
      <c r="AE37">
        <f t="shared" si="9"/>
        <v>0.16853878479999995</v>
      </c>
      <c r="AF37">
        <f t="shared" si="10"/>
        <v>1.6716478234599998</v>
      </c>
      <c r="AG37">
        <f t="shared" si="11"/>
        <v>0.66272146291</v>
      </c>
      <c r="AH37">
        <f t="shared" si="12"/>
        <v>1.0850749168</v>
      </c>
      <c r="AI37">
        <f t="shared" si="13"/>
        <v>0.99274142190000003</v>
      </c>
      <c r="AK37">
        <f t="shared" si="15"/>
        <v>-2.1457104012369294E-3</v>
      </c>
      <c r="AL37">
        <f t="shared" si="16"/>
        <v>1.5497627258300497</v>
      </c>
      <c r="AM37">
        <f t="shared" si="17"/>
        <v>-7.8356056041135047E-2</v>
      </c>
    </row>
    <row r="38" spans="1:39" x14ac:dyDescent="0.2">
      <c r="A38">
        <v>3170</v>
      </c>
      <c r="B38">
        <f>full_data!AD42-full_data!AR42</f>
        <v>0.2464708032</v>
      </c>
      <c r="C38">
        <f>full_data!AE42-full_data!AS42</f>
        <v>0.51553215519999995</v>
      </c>
      <c r="D38">
        <f>full_data!AF42-full_data!AT42</f>
        <v>0.25972392737470001</v>
      </c>
      <c r="E38">
        <f>full_data!AG42-full_data!AU42</f>
        <v>-0.38136829600000005</v>
      </c>
      <c r="F38">
        <f>full_data!AH42-full_data!AV42</f>
        <v>-0.64507943109999999</v>
      </c>
      <c r="G38">
        <f>full_data!AI42-full_data!AW42</f>
        <v>-0.32706827939999999</v>
      </c>
      <c r="H38">
        <f>full_data!AJ42-full_data!AX42</f>
        <v>-0.60225450417000004</v>
      </c>
      <c r="I38">
        <f>full_data!AK42-full_data!AY42</f>
        <v>-0.62940434531</v>
      </c>
      <c r="J38">
        <f>full_data!AL42-full_data!AZ42</f>
        <v>-0.51195699180000009</v>
      </c>
      <c r="K38">
        <f>full_data!AM42-full_data!BA42</f>
        <v>0.26078388180000001</v>
      </c>
      <c r="L38">
        <f>full_data!AN42-full_data!BB42</f>
        <v>1.3417725084000001</v>
      </c>
      <c r="M38">
        <f>full_data!AO42-full_data!BC42</f>
        <v>0.38971148440000003</v>
      </c>
      <c r="N38">
        <f>full_data!AP42-full_data!BD42</f>
        <v>0.59074604000000019</v>
      </c>
      <c r="O38">
        <f>full_data!AQ42-full_data!BE42</f>
        <v>1.01297120343</v>
      </c>
      <c r="Q38">
        <f>_xlfn.XLOOKUP(A38,covariates!A:A,covariates!H:H)-_xlfn.XLOOKUP(A38,covariates!A:A,covariates!K:K)</f>
        <v>-1.3825518404598225E-3</v>
      </c>
      <c r="R38">
        <f>_xlfn.XLOOKUP(A38,covariates!A:A,covariates!I:I)-_xlfn.XLOOKUP(A38,covariates!A:A,covariates!L:L)</f>
        <v>-12.743163150367351</v>
      </c>
      <c r="S38">
        <f>_xlfn.XLOOKUP(A38,covariates!A:A,covariates!J:J)-_xlfn.XLOOKUP(A38,covariates!A:A,covariates!M:M)</f>
        <v>2.3183206392744016E-2</v>
      </c>
      <c r="V38">
        <f t="shared" si="0"/>
        <v>0.26412615519999999</v>
      </c>
      <c r="W38">
        <f t="shared" si="1"/>
        <v>0.27464517589999998</v>
      </c>
      <c r="X38">
        <f t="shared" si="2"/>
        <v>0.24585382237470005</v>
      </c>
      <c r="Y38">
        <f t="shared" si="3"/>
        <v>-0.57885002390000007</v>
      </c>
      <c r="Z38">
        <f t="shared" si="4"/>
        <v>8.401515929999992E-2</v>
      </c>
      <c r="AA38">
        <f t="shared" si="5"/>
        <v>-0.15022806999999999</v>
      </c>
      <c r="AB38">
        <f t="shared" si="6"/>
        <v>-1.3419931192700001</v>
      </c>
      <c r="AC38">
        <f t="shared" si="7"/>
        <v>-0.88434329000999989</v>
      </c>
      <c r="AD38">
        <f t="shared" si="8"/>
        <v>-0.9447139657000001</v>
      </c>
      <c r="AE38">
        <f t="shared" si="9"/>
        <v>-0.53412778120000004</v>
      </c>
      <c r="AF38">
        <f t="shared" si="10"/>
        <v>1.8755781751000002</v>
      </c>
      <c r="AG38">
        <f t="shared" si="11"/>
        <v>0.43390835141000006</v>
      </c>
      <c r="AH38">
        <f t="shared" si="12"/>
        <v>0.56281522620000013</v>
      </c>
      <c r="AI38">
        <f t="shared" si="13"/>
        <v>0.58331880423000004</v>
      </c>
      <c r="AK38">
        <f t="shared" si="15"/>
        <v>-3.3218748867511801E-3</v>
      </c>
      <c r="AL38">
        <f t="shared" si="16"/>
        <v>0.42210388183595171</v>
      </c>
      <c r="AM38">
        <f t="shared" si="17"/>
        <v>-2.3894661192445793E-2</v>
      </c>
    </row>
    <row r="39" spans="1:39" x14ac:dyDescent="0.2">
      <c r="A39">
        <v>3173</v>
      </c>
      <c r="B39">
        <f>full_data!AD43-full_data!AR43</f>
        <v>-2.1993593249999999E-2</v>
      </c>
      <c r="C39">
        <f>full_data!AE43-full_data!AS43</f>
        <v>0.49938872979999999</v>
      </c>
      <c r="D39">
        <f>full_data!AF43-full_data!AT43</f>
        <v>-0.18030206200000001</v>
      </c>
      <c r="E39">
        <f>full_data!AG43-full_data!AU43</f>
        <v>0.61609024359999998</v>
      </c>
      <c r="F39">
        <f>full_data!AH43-full_data!AV43</f>
        <v>0.47735133345999997</v>
      </c>
      <c r="G39">
        <f>full_data!AI43-full_data!AW43</f>
        <v>0.29812672346000002</v>
      </c>
      <c r="H39">
        <f>full_data!AJ43-full_data!AX43</f>
        <v>0.36330241135999997</v>
      </c>
      <c r="I39">
        <f>full_data!AK43-full_data!AY43</f>
        <v>0.11385129446</v>
      </c>
      <c r="J39">
        <f>full_data!AL43-full_data!AZ43</f>
        <v>0.98748286909999994</v>
      </c>
      <c r="K39">
        <f>full_data!AM43-full_data!BA43</f>
        <v>2.2329617131800004</v>
      </c>
      <c r="L39">
        <f>full_data!AN43-full_data!BB43</f>
        <v>0.72820108489999991</v>
      </c>
      <c r="M39">
        <f>full_data!AO43-full_data!BC43</f>
        <v>1.2923217392999999</v>
      </c>
      <c r="N39">
        <f>full_data!AP43-full_data!BD43</f>
        <v>1.328595626</v>
      </c>
      <c r="O39">
        <f>full_data!AQ43-full_data!BE43</f>
        <v>2.4342845542</v>
      </c>
      <c r="Q39">
        <f>_xlfn.XLOOKUP(A39,covariates!A:A,covariates!H:H)-_xlfn.XLOOKUP(A39,covariates!A:A,covariates!K:K)</f>
        <v>7.353651011829769E-4</v>
      </c>
      <c r="R39">
        <f>_xlfn.XLOOKUP(A39,covariates!A:A,covariates!I:I)-_xlfn.XLOOKUP(A39,covariates!A:A,covariates!L:L)</f>
        <v>-10.0157614169689</v>
      </c>
      <c r="S39">
        <f>_xlfn.XLOOKUP(A39,covariates!A:A,covariates!J:J)-_xlfn.XLOOKUP(A39,covariates!A:A,covariates!M:M)</f>
        <v>3.5299931876443244E-2</v>
      </c>
      <c r="V39">
        <f t="shared" si="0"/>
        <v>-4.3382412500000134E-3</v>
      </c>
      <c r="W39">
        <f t="shared" si="1"/>
        <v>0.25850175050000002</v>
      </c>
      <c r="X39">
        <f t="shared" si="2"/>
        <v>-0.19417216699999998</v>
      </c>
      <c r="Y39">
        <f t="shared" si="3"/>
        <v>0.41860851569999996</v>
      </c>
      <c r="Z39">
        <f t="shared" si="4"/>
        <v>1.2064459238599998</v>
      </c>
      <c r="AA39">
        <f t="shared" si="5"/>
        <v>0.47496693286000002</v>
      </c>
      <c r="AB39">
        <f t="shared" si="6"/>
        <v>-0.37643620373999997</v>
      </c>
      <c r="AC39">
        <f t="shared" si="7"/>
        <v>-0.14108765023999995</v>
      </c>
      <c r="AD39">
        <f t="shared" si="8"/>
        <v>0.55472589519999993</v>
      </c>
      <c r="AE39">
        <f t="shared" si="9"/>
        <v>1.4380500501800002</v>
      </c>
      <c r="AF39">
        <f t="shared" si="10"/>
        <v>1.2620067516</v>
      </c>
      <c r="AG39">
        <f t="shared" si="11"/>
        <v>1.3365186063099999</v>
      </c>
      <c r="AH39">
        <f t="shared" si="12"/>
        <v>1.3006648122</v>
      </c>
      <c r="AI39">
        <f t="shared" si="13"/>
        <v>2.0046321549999999</v>
      </c>
      <c r="AK39">
        <f t="shared" si="15"/>
        <v>-1.2039579451083807E-3</v>
      </c>
      <c r="AL39">
        <f t="shared" si="16"/>
        <v>3.1495056152344034</v>
      </c>
      <c r="AM39">
        <f t="shared" si="17"/>
        <v>-1.1777935708746565E-2</v>
      </c>
    </row>
    <row r="40" spans="1:39" x14ac:dyDescent="0.2">
      <c r="A40">
        <v>3176</v>
      </c>
      <c r="B40">
        <f>full_data!AD44-full_data!AR44</f>
        <v>8.5489038759999997E-2</v>
      </c>
      <c r="C40">
        <f>full_data!AE44-full_data!AS44</f>
        <v>-0.4092902028</v>
      </c>
      <c r="D40">
        <f>full_data!AF44-full_data!AT44</f>
        <v>-0.26452506240000001</v>
      </c>
      <c r="E40">
        <f>full_data!AG44-full_data!AU44</f>
        <v>0.34246626029999999</v>
      </c>
      <c r="F40">
        <f>full_data!AH44-full_data!AV44</f>
        <v>0.32901163329999994</v>
      </c>
      <c r="G40">
        <f>full_data!AI44-full_data!AW44</f>
        <v>0.32376649481000003</v>
      </c>
      <c r="H40">
        <f>full_data!AJ44-full_data!AX44</f>
        <v>0.33224194100000004</v>
      </c>
      <c r="I40">
        <f>full_data!AK44-full_data!AY44</f>
        <v>0.45635855876999998</v>
      </c>
      <c r="J40">
        <f>full_data!AL44-full_data!AZ44</f>
        <v>0.5572499823</v>
      </c>
      <c r="K40">
        <f>full_data!AM44-full_data!BA44</f>
        <v>0.21003664799999999</v>
      </c>
      <c r="L40">
        <f>full_data!AN44-full_data!BB44</f>
        <v>-0.70831869830000005</v>
      </c>
      <c r="M40">
        <f>full_data!AO44-full_data!BC44</f>
        <v>-0.7171170388</v>
      </c>
      <c r="N40">
        <f>full_data!AP44-full_data!BD44</f>
        <v>-0.3691961144</v>
      </c>
      <c r="O40">
        <f>full_data!AQ44-full_data!BE44</f>
        <v>0.61013480529999997</v>
      </c>
      <c r="Q40">
        <f>_xlfn.XLOOKUP(A40,covariates!A:A,covariates!H:H)-_xlfn.XLOOKUP(A40,covariates!A:A,covariates!K:K)</f>
        <v>-8.0937169021907084E-4</v>
      </c>
      <c r="R40">
        <f>_xlfn.XLOOKUP(A40,covariates!A:A,covariates!I:I)-_xlfn.XLOOKUP(A40,covariates!A:A,covariates!L:L)</f>
        <v>-11.872923892554795</v>
      </c>
      <c r="S40">
        <f>_xlfn.XLOOKUP(A40,covariates!A:A,covariates!J:J)-_xlfn.XLOOKUP(A40,covariates!A:A,covariates!M:M)</f>
        <v>6.7570108669868262E-2</v>
      </c>
      <c r="V40">
        <f t="shared" si="0"/>
        <v>0.10314439075999998</v>
      </c>
      <c r="W40">
        <f t="shared" si="1"/>
        <v>-0.65017718209999997</v>
      </c>
      <c r="X40">
        <f t="shared" si="2"/>
        <v>-0.27839516739999998</v>
      </c>
      <c r="Y40">
        <f t="shared" si="3"/>
        <v>0.14498453239999998</v>
      </c>
      <c r="Z40">
        <f t="shared" si="4"/>
        <v>1.0581062236999998</v>
      </c>
      <c r="AA40">
        <f t="shared" si="5"/>
        <v>0.50060670420999998</v>
      </c>
      <c r="AB40">
        <f t="shared" si="6"/>
        <v>-0.4074966740999999</v>
      </c>
      <c r="AC40">
        <f t="shared" si="7"/>
        <v>0.20141961407000003</v>
      </c>
      <c r="AD40">
        <f t="shared" si="8"/>
        <v>0.12449300839999999</v>
      </c>
      <c r="AE40">
        <f t="shared" si="9"/>
        <v>-0.58487501500000005</v>
      </c>
      <c r="AF40">
        <f t="shared" si="10"/>
        <v>-0.17451303159999998</v>
      </c>
      <c r="AG40">
        <f t="shared" si="11"/>
        <v>-0.67292017178999997</v>
      </c>
      <c r="AH40">
        <f t="shared" si="12"/>
        <v>-0.39712692820000001</v>
      </c>
      <c r="AI40">
        <f t="shared" si="13"/>
        <v>0.18048240609999999</v>
      </c>
      <c r="AK40">
        <f t="shared" si="15"/>
        <v>-2.7486947365104285E-3</v>
      </c>
      <c r="AL40">
        <f t="shared" si="16"/>
        <v>1.2923431396485086</v>
      </c>
      <c r="AM40">
        <f t="shared" si="17"/>
        <v>2.0492241084678453E-2</v>
      </c>
    </row>
    <row r="41" spans="1:39" x14ac:dyDescent="0.2">
      <c r="A41">
        <v>3189</v>
      </c>
      <c r="B41">
        <f>full_data!AD45-full_data!AR45</f>
        <v>-0.64166946700000005</v>
      </c>
      <c r="C41">
        <f>full_data!AE45-full_data!AS45</f>
        <v>-0.86599204388999995</v>
      </c>
      <c r="D41">
        <f>full_data!AF45-full_data!AT45</f>
        <v>-0.71708992010000006</v>
      </c>
      <c r="E41">
        <f>full_data!AG45-full_data!AU45</f>
        <v>0.13980416900000001</v>
      </c>
      <c r="F41">
        <f>full_data!AH45-full_data!AV45</f>
        <v>0.49362601190800004</v>
      </c>
      <c r="G41">
        <f>full_data!AI45-full_data!AW45</f>
        <v>0.26402090010000001</v>
      </c>
      <c r="H41">
        <f>full_data!AJ45-full_data!AX45</f>
        <v>0.19566739369999997</v>
      </c>
      <c r="I41">
        <f>full_data!AK45-full_data!AY45</f>
        <v>-7.910896870000006E-2</v>
      </c>
      <c r="J41">
        <f>full_data!AL45-full_data!AZ45</f>
        <v>0.57087567910000003</v>
      </c>
      <c r="K41">
        <f>full_data!AM45-full_data!BA45</f>
        <v>0.16087367619999998</v>
      </c>
      <c r="L41">
        <f>full_data!AN45-full_data!BB45</f>
        <v>-1.0041419493000001</v>
      </c>
      <c r="M41">
        <f>full_data!AO45-full_data!BC45</f>
        <v>5.7562723977999997E-2</v>
      </c>
      <c r="N41">
        <f>full_data!AP45-full_data!BD45</f>
        <v>0.781225006</v>
      </c>
      <c r="O41">
        <f>full_data!AQ45-full_data!BE45</f>
        <v>-0.48622619040000004</v>
      </c>
      <c r="Q41">
        <f>_xlfn.XLOOKUP(A41,covariates!A:A,covariates!H:H)-_xlfn.XLOOKUP(A41,covariates!A:A,covariates!K:K)</f>
        <v>1.9130299473648256E-3</v>
      </c>
      <c r="R41">
        <f>_xlfn.XLOOKUP(A41,covariates!A:A,covariates!I:I)-_xlfn.XLOOKUP(A41,covariates!A:A,covariates!L:L)</f>
        <v>-3.7879503177060485</v>
      </c>
      <c r="S41">
        <f>_xlfn.XLOOKUP(A41,covariates!A:A,covariates!J:J)-_xlfn.XLOOKUP(A41,covariates!A:A,covariates!M:M)</f>
        <v>1.6491044171778255E-2</v>
      </c>
      <c r="V41">
        <f t="shared" si="0"/>
        <v>-0.62401411500000004</v>
      </c>
      <c r="W41">
        <f t="shared" si="1"/>
        <v>-1.1068790231899999</v>
      </c>
      <c r="X41">
        <f t="shared" si="2"/>
        <v>-0.73096002510000002</v>
      </c>
      <c r="Y41">
        <f t="shared" si="3"/>
        <v>-5.7677558900000009E-2</v>
      </c>
      <c r="Z41">
        <f t="shared" si="4"/>
        <v>1.2227206023079999</v>
      </c>
      <c r="AA41">
        <f t="shared" si="5"/>
        <v>0.44086110950000001</v>
      </c>
      <c r="AB41">
        <f t="shared" si="6"/>
        <v>-0.54407122139999997</v>
      </c>
      <c r="AC41">
        <f t="shared" si="7"/>
        <v>-0.33404791340000001</v>
      </c>
      <c r="AD41">
        <f t="shared" si="8"/>
        <v>0.13811870520000002</v>
      </c>
      <c r="AE41">
        <f t="shared" si="9"/>
        <v>-0.63403798680000012</v>
      </c>
      <c r="AF41">
        <f t="shared" si="10"/>
        <v>-0.47033628260000004</v>
      </c>
      <c r="AG41">
        <f t="shared" si="11"/>
        <v>0.101759590988</v>
      </c>
      <c r="AH41">
        <f t="shared" si="12"/>
        <v>0.75329419220000005</v>
      </c>
      <c r="AI41">
        <f t="shared" si="13"/>
        <v>-0.91587858960000001</v>
      </c>
      <c r="AK41">
        <f t="shared" si="15"/>
        <v>-2.6293098926532046E-5</v>
      </c>
      <c r="AL41">
        <f t="shared" si="16"/>
        <v>9.3773167144972547</v>
      </c>
      <c r="AM41">
        <f t="shared" si="17"/>
        <v>-3.0586823413411554E-2</v>
      </c>
    </row>
    <row r="42" spans="1:39" x14ac:dyDescent="0.2">
      <c r="A42">
        <v>3190</v>
      </c>
      <c r="B42">
        <f>full_data!AD46-full_data!AR46</f>
        <v>-0.41367670049999999</v>
      </c>
      <c r="C42">
        <f>full_data!AE46-full_data!AS46</f>
        <v>-0.2070798654999999</v>
      </c>
      <c r="D42">
        <f>full_data!AF46-full_data!AT46</f>
        <v>-0.12279983480000001</v>
      </c>
      <c r="E42">
        <f>full_data!AG46-full_data!AU46</f>
        <v>0.24459166024000001</v>
      </c>
      <c r="F42">
        <f>full_data!AH46-full_data!AV46</f>
        <v>1.7688441390000004E-2</v>
      </c>
      <c r="G42">
        <f>full_data!AI46-full_data!AW46</f>
        <v>0.338960121</v>
      </c>
      <c r="H42">
        <f>full_data!AJ46-full_data!AX46</f>
        <v>9.5736826900000072E-2</v>
      </c>
      <c r="I42">
        <f>full_data!AK46-full_data!AY46</f>
        <v>-0.28333329010000002</v>
      </c>
      <c r="J42">
        <f>full_data!AL46-full_data!AZ46</f>
        <v>-0.3718482588</v>
      </c>
      <c r="K42">
        <f>full_data!AM46-full_data!BA46</f>
        <v>-0.21410790290000004</v>
      </c>
      <c r="L42">
        <f>full_data!AN46-full_data!BB46</f>
        <v>0.21239992429999999</v>
      </c>
      <c r="M42">
        <f>full_data!AO46-full_data!BC46</f>
        <v>-0.3286928972</v>
      </c>
      <c r="N42">
        <f>full_data!AP46-full_data!BD46</f>
        <v>-0.59148247099999995</v>
      </c>
      <c r="O42">
        <f>full_data!AQ46-full_data!BE46</f>
        <v>-0.41428720520000001</v>
      </c>
      <c r="Q42">
        <f>_xlfn.XLOOKUP(A42,covariates!A:A,covariates!H:H)-_xlfn.XLOOKUP(A42,covariates!A:A,covariates!K:K)</f>
        <v>1.250111744785877E-3</v>
      </c>
      <c r="R42">
        <f>_xlfn.XLOOKUP(A42,covariates!A:A,covariates!I:I)-_xlfn.XLOOKUP(A42,covariates!A:A,covariates!L:L)</f>
        <v>13.100417468016943</v>
      </c>
      <c r="S42">
        <f>_xlfn.XLOOKUP(A42,covariates!A:A,covariates!J:J)-_xlfn.XLOOKUP(A42,covariates!A:A,covariates!M:M)</f>
        <v>4.9259462269322374E-3</v>
      </c>
      <c r="V42">
        <f t="shared" si="0"/>
        <v>-0.39602134850000004</v>
      </c>
      <c r="W42">
        <f t="shared" si="1"/>
        <v>-0.44796684479999987</v>
      </c>
      <c r="X42">
        <f t="shared" si="2"/>
        <v>-0.13666993979999997</v>
      </c>
      <c r="Y42">
        <f t="shared" si="3"/>
        <v>4.7109932339999994E-2</v>
      </c>
      <c r="Z42">
        <f t="shared" si="4"/>
        <v>0.74678303178999994</v>
      </c>
      <c r="AA42">
        <f t="shared" si="5"/>
        <v>0.51580033040000006</v>
      </c>
      <c r="AB42">
        <f t="shared" si="6"/>
        <v>-0.64400178819999987</v>
      </c>
      <c r="AC42">
        <f t="shared" si="7"/>
        <v>-0.53827223479999997</v>
      </c>
      <c r="AD42">
        <f t="shared" si="8"/>
        <v>-0.80460523269999995</v>
      </c>
      <c r="AE42">
        <f t="shared" si="9"/>
        <v>-1.0090195659000001</v>
      </c>
      <c r="AF42">
        <f t="shared" si="10"/>
        <v>0.74620559100000006</v>
      </c>
      <c r="AG42">
        <f t="shared" si="11"/>
        <v>-0.28449603019000003</v>
      </c>
      <c r="AH42">
        <f t="shared" si="12"/>
        <v>-0.61941328480000002</v>
      </c>
      <c r="AI42">
        <f t="shared" si="13"/>
        <v>-0.84393960440000004</v>
      </c>
      <c r="AK42">
        <f t="shared" si="15"/>
        <v>-6.8921130150548064E-4</v>
      </c>
      <c r="AL42">
        <f t="shared" si="16"/>
        <v>26.265684500220246</v>
      </c>
      <c r="AM42">
        <f t="shared" si="17"/>
        <v>-4.2151921358257571E-2</v>
      </c>
    </row>
    <row r="43" spans="1:39" x14ac:dyDescent="0.2">
      <c r="A43">
        <v>3200</v>
      </c>
      <c r="B43">
        <f>full_data!AD48-full_data!AR48</f>
        <v>0.4963230589</v>
      </c>
      <c r="C43">
        <f>full_data!AE48-full_data!AS48</f>
        <v>1.4600946185000001</v>
      </c>
      <c r="D43">
        <f>full_data!AF48-full_data!AT48</f>
        <v>0.36831649330000005</v>
      </c>
      <c r="E43">
        <f>full_data!AG48-full_data!AU48</f>
        <v>0.5411445023</v>
      </c>
      <c r="F43">
        <f>full_data!AH48-full_data!AV48</f>
        <v>0.55889082970000004</v>
      </c>
      <c r="G43">
        <f>full_data!AI48-full_data!AW48</f>
        <v>-4.3923793099999997E-2</v>
      </c>
      <c r="H43">
        <f>full_data!AJ48-full_data!AX48</f>
        <v>-0.23422320209999997</v>
      </c>
      <c r="I43">
        <f>full_data!AK48-full_data!AY48</f>
        <v>-0.18818445391000002</v>
      </c>
      <c r="J43">
        <f>full_data!AL48-full_data!AZ48</f>
        <v>0.6911376771729999</v>
      </c>
      <c r="K43">
        <f>full_data!AM48-full_data!BA48</f>
        <v>8.8836806480000002E-2</v>
      </c>
      <c r="L43">
        <f>full_data!AN48-full_data!BB48</f>
        <v>0.32947704201</v>
      </c>
      <c r="M43">
        <f>full_data!AO48-full_data!BC48</f>
        <v>0.53761161509999988</v>
      </c>
      <c r="N43">
        <f>full_data!AP48-full_data!BD48</f>
        <v>1.0971501513799999</v>
      </c>
      <c r="O43">
        <f>full_data!AQ48-full_data!BE48</f>
        <v>1.1440228625</v>
      </c>
      <c r="Q43">
        <f>_xlfn.XLOOKUP(A43,covariates!A:A,covariates!H:H)-_xlfn.XLOOKUP(A43,covariates!A:A,covariates!K:K)</f>
        <v>-2.1917534521767243E-4</v>
      </c>
      <c r="R43">
        <f>_xlfn.XLOOKUP(A43,covariates!A:A,covariates!I:I)-_xlfn.XLOOKUP(A43,covariates!A:A,covariates!L:L)</f>
        <v>-1.719100040015789</v>
      </c>
      <c r="S43">
        <f>_xlfn.XLOOKUP(A43,covariates!A:A,covariates!J:J)-_xlfn.XLOOKUP(A43,covariates!A:A,covariates!M:M)</f>
        <v>2.3427319890656773E-2</v>
      </c>
      <c r="V43">
        <f t="shared" si="0"/>
        <v>0.51397841089999996</v>
      </c>
      <c r="W43">
        <f t="shared" si="1"/>
        <v>1.2192076392000002</v>
      </c>
      <c r="X43">
        <f t="shared" si="2"/>
        <v>0.35444638830000008</v>
      </c>
      <c r="Y43">
        <f t="shared" si="3"/>
        <v>0.34366277439999998</v>
      </c>
      <c r="Z43">
        <f t="shared" si="4"/>
        <v>1.2879854201000001</v>
      </c>
      <c r="AA43">
        <f t="shared" si="5"/>
        <v>0.13291641630000001</v>
      </c>
      <c r="AB43">
        <f t="shared" si="6"/>
        <v>-0.97396181719999997</v>
      </c>
      <c r="AC43">
        <f t="shared" si="7"/>
        <v>-0.44312339860999994</v>
      </c>
      <c r="AD43">
        <f t="shared" si="8"/>
        <v>0.25838070327299989</v>
      </c>
      <c r="AE43">
        <f t="shared" si="9"/>
        <v>-0.70607485652000002</v>
      </c>
      <c r="AF43">
        <f t="shared" si="10"/>
        <v>0.86328270871000012</v>
      </c>
      <c r="AG43">
        <f t="shared" si="11"/>
        <v>0.58180848210999991</v>
      </c>
      <c r="AH43">
        <f t="shared" si="12"/>
        <v>1.0692193375799999</v>
      </c>
      <c r="AI43">
        <f t="shared" si="13"/>
        <v>0.71437046329999998</v>
      </c>
      <c r="AK43">
        <f t="shared" si="15"/>
        <v>-2.1584983915090301E-3</v>
      </c>
      <c r="AL43">
        <f t="shared" si="16"/>
        <v>11.446166992187514</v>
      </c>
      <c r="AM43">
        <f t="shared" si="17"/>
        <v>-2.3650547694533036E-2</v>
      </c>
    </row>
    <row r="44" spans="1:39" x14ac:dyDescent="0.2">
      <c r="A44">
        <v>3212</v>
      </c>
      <c r="B44">
        <f>full_data!AD51-full_data!AR51</f>
        <v>-1.7655351999999985E-2</v>
      </c>
      <c r="C44">
        <f>full_data!AE51-full_data!AS51</f>
        <v>0.24088697929999997</v>
      </c>
      <c r="D44">
        <f>full_data!AF51-full_data!AT51</f>
        <v>1.3870104999999966E-2</v>
      </c>
      <c r="E44">
        <f>full_data!AG51-full_data!AU51</f>
        <v>0.19748172790000001</v>
      </c>
      <c r="F44">
        <f>full_data!AH51-full_data!AV51</f>
        <v>-0.72909459039999991</v>
      </c>
      <c r="G44">
        <f>full_data!AI51-full_data!AW51</f>
        <v>-0.1768402094</v>
      </c>
      <c r="H44">
        <f>full_data!AJ51-full_data!AX51</f>
        <v>0.73973861509999994</v>
      </c>
      <c r="I44">
        <f>full_data!AK51-full_data!AY51</f>
        <v>0.25493894469999995</v>
      </c>
      <c r="J44">
        <f>full_data!AL51-full_data!AZ51</f>
        <v>0.43275697390000001</v>
      </c>
      <c r="K44">
        <f>full_data!AM51-full_data!BA51</f>
        <v>0.79491166300000005</v>
      </c>
      <c r="L44">
        <f>full_data!AN51-full_data!BB51</f>
        <v>-0.53380566670000007</v>
      </c>
      <c r="M44">
        <f>full_data!AO51-full_data!BC51</f>
        <v>-4.4196867010000002E-2</v>
      </c>
      <c r="N44">
        <f>full_data!AP51-full_data!BD51</f>
        <v>2.7930813800000009E-2</v>
      </c>
      <c r="O44">
        <f>full_data!AQ51-full_data!BE51</f>
        <v>0.42965239919999998</v>
      </c>
      <c r="Q44">
        <f>_xlfn.XLOOKUP(A44,covariates!A:A,covariates!H:H)-_xlfn.XLOOKUP(A44,covariates!A:A,covariates!K:K)</f>
        <v>1.9393230462913576E-3</v>
      </c>
      <c r="R44">
        <f>_xlfn.XLOOKUP(A44,covariates!A:A,covariates!I:I)-_xlfn.XLOOKUP(A44,covariates!A:A,covariates!L:L)</f>
        <v>-13.165267032203303</v>
      </c>
      <c r="S44">
        <f>_xlfn.XLOOKUP(A44,covariates!A:A,covariates!J:J)-_xlfn.XLOOKUP(A44,covariates!A:A,covariates!M:M)</f>
        <v>4.7077867585189809E-2</v>
      </c>
      <c r="V44">
        <f t="shared" si="0"/>
        <v>0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K44">
        <f t="shared" si="15"/>
        <v>0</v>
      </c>
      <c r="AL44">
        <f t="shared" si="16"/>
        <v>0</v>
      </c>
      <c r="AM44">
        <f t="shared" si="17"/>
        <v>0</v>
      </c>
    </row>
    <row r="46" spans="1:39" x14ac:dyDescent="0.2">
      <c r="B46">
        <f>AVERAGE(B2:B44)</f>
        <v>1.9735362970162776E-2</v>
      </c>
      <c r="C46">
        <f t="shared" ref="C46:AI46" si="18">AVERAGE(C2:C44)</f>
        <v>0.13160523788130232</v>
      </c>
      <c r="D46">
        <f t="shared" si="18"/>
        <v>0.18146753678848135</v>
      </c>
      <c r="E46">
        <f t="shared" si="18"/>
        <v>0.15943704107581394</v>
      </c>
      <c r="F46">
        <f t="shared" si="18"/>
        <v>0.15496919362811631</v>
      </c>
      <c r="G46">
        <f t="shared" si="18"/>
        <v>0.12892757025951165</v>
      </c>
      <c r="H46">
        <f t="shared" si="18"/>
        <v>0.16197872749651168</v>
      </c>
      <c r="I46">
        <f t="shared" si="18"/>
        <v>-1.4229627900697695E-2</v>
      </c>
      <c r="J46">
        <f t="shared" si="18"/>
        <v>7.0661875099586047E-2</v>
      </c>
      <c r="K46">
        <f t="shared" si="18"/>
        <v>0.31383039508430233</v>
      </c>
      <c r="L46">
        <f t="shared" si="18"/>
        <v>4.0131750176488373E-2</v>
      </c>
      <c r="M46">
        <f t="shared" si="18"/>
        <v>-8.0688244251162975E-4</v>
      </c>
      <c r="N46">
        <f t="shared" si="18"/>
        <v>-2.9014479059069759E-2</v>
      </c>
      <c r="O46">
        <f t="shared" si="18"/>
        <v>0.11118800561286044</v>
      </c>
      <c r="Q46">
        <f t="shared" si="18"/>
        <v>5.1740294121285638E-4</v>
      </c>
      <c r="R46">
        <f t="shared" si="18"/>
        <v>-3.4760695957909928</v>
      </c>
      <c r="S46">
        <f t="shared" si="18"/>
        <v>1.5527144524381573E-2</v>
      </c>
      <c r="V46">
        <f t="shared" si="18"/>
        <v>3.7390714970162775E-2</v>
      </c>
      <c r="W46">
        <f t="shared" si="18"/>
        <v>-0.10928174141869763</v>
      </c>
      <c r="X46">
        <f t="shared" si="18"/>
        <v>0.16759743178848141</v>
      </c>
      <c r="Y46">
        <f t="shared" si="18"/>
        <v>-3.8044686824186089E-2</v>
      </c>
      <c r="Z46">
        <f t="shared" si="18"/>
        <v>0.88406378402811647</v>
      </c>
      <c r="AA46">
        <f t="shared" si="18"/>
        <v>0.30576777965951157</v>
      </c>
      <c r="AB46">
        <f t="shared" si="18"/>
        <v>-0.57775988760348829</v>
      </c>
      <c r="AC46">
        <f t="shared" si="18"/>
        <v>-0.26916857260069749</v>
      </c>
      <c r="AD46">
        <f t="shared" si="18"/>
        <v>-0.36209509880041407</v>
      </c>
      <c r="AE46">
        <f t="shared" si="18"/>
        <v>-0.48108126791569777</v>
      </c>
      <c r="AF46">
        <f t="shared" si="18"/>
        <v>0.57393741687648847</v>
      </c>
      <c r="AG46">
        <f t="shared" si="18"/>
        <v>4.3389984567488375E-2</v>
      </c>
      <c r="AH46">
        <f t="shared" si="18"/>
        <v>-5.6945292859069796E-2</v>
      </c>
      <c r="AI46">
        <f t="shared" si="18"/>
        <v>-0.31846439358713957</v>
      </c>
      <c r="AK46">
        <f>AVERAGE(AK2:AK44)</f>
        <v>-1.4219201050785014E-3</v>
      </c>
      <c r="AL46">
        <f t="shared" ref="AL46:AM46" si="19">AVERAGE(AL2:AL44)</f>
        <v>9.6891974364123072</v>
      </c>
      <c r="AM46">
        <f t="shared" si="19"/>
        <v>-3.1550723060808236E-2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S46"/>
  <sheetViews>
    <sheetView topLeftCell="M1" zoomScale="70" zoomScaleNormal="70" workbookViewId="0">
      <selection activeCell="AK46" sqref="AK46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2"/>
      <c r="Q1" s="1" t="s">
        <v>86</v>
      </c>
      <c r="R1" s="1" t="s">
        <v>87</v>
      </c>
      <c r="S1" s="1" t="s">
        <v>88</v>
      </c>
      <c r="T1" s="1"/>
      <c r="U1" s="1" t="s">
        <v>0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2"/>
      <c r="AK1" s="5" t="s">
        <v>86</v>
      </c>
      <c r="AL1" s="5" t="s">
        <v>87</v>
      </c>
      <c r="AM1" s="5" t="s">
        <v>88</v>
      </c>
      <c r="AN1" s="2"/>
      <c r="AO1" s="2"/>
      <c r="AP1" s="2"/>
      <c r="AQ1" s="5" t="s">
        <v>86</v>
      </c>
      <c r="AR1" s="5" t="s">
        <v>87</v>
      </c>
      <c r="AS1" s="5" t="s">
        <v>88</v>
      </c>
    </row>
    <row r="2" spans="1:45" x14ac:dyDescent="0.2">
      <c r="A2">
        <v>1003</v>
      </c>
      <c r="B2">
        <f>full_data!AD3-full_data!BF3</f>
        <v>0.57446929369999999</v>
      </c>
      <c r="C2">
        <f>full_data!AE3-full_data!BG3</f>
        <v>0.52777599259999997</v>
      </c>
      <c r="D2">
        <f>full_data!AF3-full_data!BH3</f>
        <v>1.2734650604</v>
      </c>
      <c r="E2">
        <f>full_data!AG3-full_data!BI3</f>
        <v>0.91228956360000002</v>
      </c>
      <c r="F2">
        <f>full_data!AH3-full_data!BJ3</f>
        <v>0.95683737120000001</v>
      </c>
      <c r="G2">
        <f>full_data!AI3-full_data!BK3</f>
        <v>0.74382550269999992</v>
      </c>
      <c r="H2">
        <f>full_data!AJ3-full_data!BL3</f>
        <v>0.41696213239999996</v>
      </c>
      <c r="I2">
        <f>full_data!AK3-full_data!BM3</f>
        <v>-5.217626329999997E-2</v>
      </c>
      <c r="J2">
        <f>full_data!AL3-full_data!BN3</f>
        <v>1.1376866071</v>
      </c>
      <c r="K2">
        <f>full_data!AM3-full_data!BO3</f>
        <v>0.36576412989999996</v>
      </c>
      <c r="L2">
        <f>full_data!AN3-full_data!BP3</f>
        <v>2.3914958019600001</v>
      </c>
      <c r="M2">
        <f>full_data!AO3-full_data!BQ3</f>
        <v>1.4671387993</v>
      </c>
      <c r="N2">
        <f>full_data!AP3-full_data!BR3</f>
        <v>1.1554593429</v>
      </c>
      <c r="O2">
        <f>full_data!AQ3-full_data!BS3</f>
        <v>2.7743334529999997</v>
      </c>
      <c r="Q2">
        <f>_xlfn.XLOOKUP(A2,covariates!A:A,covariates!H:H)-_xlfn.XLOOKUP(A2,covariates!A:A,covariates!N:N)</f>
        <v>3.0578386392646553E-4</v>
      </c>
      <c r="R2">
        <f>_xlfn.XLOOKUP(A2,covariates!A:A,covariates!I:I)-_xlfn.XLOOKUP(A2,covariates!A:A,covariates!O:O)</f>
        <v>8.0395298383341469</v>
      </c>
      <c r="S2">
        <f>_xlfn.XLOOKUP(A2,covariates!A:A,covariates!J:J)-_xlfn.XLOOKUP(A2,covariates!A:A,covariates!P:P)</f>
        <v>4.3889631792004946E-2</v>
      </c>
      <c r="V2">
        <f t="shared" ref="V2:V44" si="0">B2-B$44</f>
        <v>-0.36509170880000008</v>
      </c>
      <c r="W2">
        <f t="shared" ref="W2:W44" si="1">C2-C$44</f>
        <v>-0.71462262970000012</v>
      </c>
      <c r="X2">
        <f t="shared" ref="X2:X44" si="2">D2-D$44</f>
        <v>-8.2020349100000001E-2</v>
      </c>
      <c r="Y2">
        <f t="shared" ref="Y2:Y44" si="3">E2-E$44</f>
        <v>-9.9325392000000012E-2</v>
      </c>
      <c r="Z2">
        <f t="shared" ref="Z2:Z44" si="4">F2-F$44</f>
        <v>0.57184791499999998</v>
      </c>
      <c r="AA2">
        <f t="shared" ref="AA2:AA44" si="5">G2-G$44</f>
        <v>-6.4213734500000119E-2</v>
      </c>
      <c r="AB2">
        <f t="shared" ref="AB2:AB44" si="6">H2-H$44</f>
        <v>-0.22622324620000006</v>
      </c>
      <c r="AC2">
        <f t="shared" ref="AC2:AC44" si="7">I2-I$44</f>
        <v>-0.26272618559999994</v>
      </c>
      <c r="AD2">
        <f t="shared" ref="AD2:AD44" si="8">J2-J$44</f>
        <v>0.48482573770000004</v>
      </c>
      <c r="AE2">
        <f t="shared" ref="AE2:AE44" si="9">K2-K$44</f>
        <v>-0.60284750050000013</v>
      </c>
      <c r="AF2">
        <f t="shared" ref="AF2:AF44" si="10">L2-L$44</f>
        <v>1.67015690756</v>
      </c>
      <c r="AG2">
        <f t="shared" ref="AG2:AG44" si="11">M2-M$44</f>
        <v>0.45454257773999984</v>
      </c>
      <c r="AH2">
        <f t="shared" ref="AH2:AH44" si="12">N2-N$44</f>
        <v>1.3579448051</v>
      </c>
      <c r="AI2">
        <f t="shared" ref="AI2:AI44" si="13">O2-O$44</f>
        <v>1.2762897433999996</v>
      </c>
      <c r="AK2">
        <f>Q2-Q$46</f>
        <v>-3.0835677306488942E-4</v>
      </c>
      <c r="AL2">
        <f t="shared" ref="AL2:AM17" si="14">R2-R$46</f>
        <v>9.2799195566331232</v>
      </c>
      <c r="AM2">
        <f t="shared" si="14"/>
        <v>3.7101483179933302E-2</v>
      </c>
    </row>
    <row r="3" spans="1:45" x14ac:dyDescent="0.2">
      <c r="A3">
        <v>1004</v>
      </c>
      <c r="B3">
        <f>full_data!AD4-full_data!BF4</f>
        <v>-0.94028558200000001</v>
      </c>
      <c r="C3">
        <f>full_data!AE4-full_data!BG4</f>
        <v>-1.5746603544440001</v>
      </c>
      <c r="D3">
        <f>full_data!AF4-full_data!BH4</f>
        <v>-2.7016161619400001</v>
      </c>
      <c r="E3">
        <f>full_data!AG4-full_data!BI4</f>
        <v>-1.9597171616</v>
      </c>
      <c r="F3">
        <f>full_data!AH4-full_data!BJ4</f>
        <v>-1.4210045559000002</v>
      </c>
      <c r="G3">
        <f>full_data!AI4-full_data!BK4</f>
        <v>-1.202476111</v>
      </c>
      <c r="H3">
        <f>full_data!AJ4-full_data!BL4</f>
        <v>-1.7057778032000002</v>
      </c>
      <c r="I3">
        <f>full_data!AK4-full_data!BM4</f>
        <v>-1.1586885164099998</v>
      </c>
      <c r="J3">
        <f>full_data!AL4-full_data!BN4</f>
        <v>-0.24698608196080002</v>
      </c>
      <c r="K3">
        <f>full_data!AM4-full_data!BO4</f>
        <v>-0.61196611560000003</v>
      </c>
      <c r="L3">
        <f>full_data!AN4-full_data!BP4</f>
        <v>-1.5980498053909999</v>
      </c>
      <c r="M3">
        <f>full_data!AO4-full_data!BQ4</f>
        <v>0.20768876970000005</v>
      </c>
      <c r="N3">
        <f>full_data!AP4-full_data!BR4</f>
        <v>3.3548030999999978E-2</v>
      </c>
      <c r="O3">
        <f>full_data!AQ4-full_data!BS4</f>
        <v>-0.94194878812000005</v>
      </c>
      <c r="Q3">
        <f>_xlfn.XLOOKUP(A3,covariates!A:A,covariates!H:H)-_xlfn.XLOOKUP(A3,covariates!A:A,covariates!N:N)</f>
        <v>-6.7723037320923177E-4</v>
      </c>
      <c r="R3">
        <f>_xlfn.XLOOKUP(A3,covariates!A:A,covariates!I:I)-_xlfn.XLOOKUP(A3,covariates!A:A,covariates!O:O)</f>
        <v>-0.65353389762773872</v>
      </c>
      <c r="S3">
        <f>_xlfn.XLOOKUP(A3,covariates!A:A,covariates!J:J)-_xlfn.XLOOKUP(A3,covariates!A:A,covariates!P:P)</f>
        <v>4.4723543127037968E-2</v>
      </c>
      <c r="V3">
        <f t="shared" si="0"/>
        <v>-1.8798465845000001</v>
      </c>
      <c r="W3">
        <f t="shared" si="1"/>
        <v>-2.8170589767440002</v>
      </c>
      <c r="X3">
        <f t="shared" si="2"/>
        <v>-4.0571015714400005</v>
      </c>
      <c r="Y3">
        <f t="shared" si="3"/>
        <v>-2.9713321172000002</v>
      </c>
      <c r="Z3">
        <f t="shared" si="4"/>
        <v>-1.8059940121000002</v>
      </c>
      <c r="AA3">
        <f t="shared" si="5"/>
        <v>-2.0105153482000002</v>
      </c>
      <c r="AB3">
        <f t="shared" si="6"/>
        <v>-2.3489631818000003</v>
      </c>
      <c r="AC3">
        <f t="shared" si="7"/>
        <v>-1.3692384387099998</v>
      </c>
      <c r="AD3">
        <f t="shared" si="8"/>
        <v>-0.89984695136080006</v>
      </c>
      <c r="AE3">
        <f t="shared" si="9"/>
        <v>-1.5805777460000001</v>
      </c>
      <c r="AF3">
        <f t="shared" si="10"/>
        <v>-2.3193886997909998</v>
      </c>
      <c r="AG3">
        <f t="shared" si="11"/>
        <v>-0.80490745186000012</v>
      </c>
      <c r="AH3">
        <f t="shared" si="12"/>
        <v>0.23603349319999997</v>
      </c>
      <c r="AI3">
        <f t="shared" si="13"/>
        <v>-2.43999249772</v>
      </c>
      <c r="AK3">
        <f t="shared" ref="AK3:AK44" si="15">Q3-Q$46</f>
        <v>-1.2913710102005868E-3</v>
      </c>
      <c r="AL3">
        <f t="shared" si="14"/>
        <v>0.58685582067123776</v>
      </c>
      <c r="AM3">
        <f t="shared" si="14"/>
        <v>3.7935394514966324E-2</v>
      </c>
    </row>
    <row r="4" spans="1:45" x14ac:dyDescent="0.2">
      <c r="A4">
        <v>1006</v>
      </c>
      <c r="B4">
        <f>full_data!AD5-full_data!BF5</f>
        <v>0.85178134050000009</v>
      </c>
      <c r="C4">
        <f>full_data!AE5-full_data!BG5</f>
        <v>0.31169628879</v>
      </c>
      <c r="D4">
        <f>full_data!AF5-full_data!BH5</f>
        <v>0.49056889749999999</v>
      </c>
      <c r="E4">
        <f>full_data!AG5-full_data!BI5</f>
        <v>0.83345978480000005</v>
      </c>
      <c r="F4">
        <f>full_data!AH5-full_data!BJ5</f>
        <v>0.46642256917000002</v>
      </c>
      <c r="G4">
        <f>full_data!AI5-full_data!BK5</f>
        <v>0.14052512779000001</v>
      </c>
      <c r="H4">
        <f>full_data!AJ5-full_data!BL5</f>
        <v>6.3064912690000002E-2</v>
      </c>
      <c r="I4">
        <f>full_data!AK5-full_data!BM5</f>
        <v>0.35501857840000001</v>
      </c>
      <c r="J4">
        <f>full_data!AL5-full_data!BN5</f>
        <v>0.53478450389999999</v>
      </c>
      <c r="K4">
        <f>full_data!AM5-full_data!BO5</f>
        <v>0.70914949684999995</v>
      </c>
      <c r="L4">
        <f>full_data!AN5-full_data!BP5</f>
        <v>0.9351925257</v>
      </c>
      <c r="M4">
        <f>full_data!AO5-full_data!BQ5</f>
        <v>0.14200607980000002</v>
      </c>
      <c r="N4">
        <f>full_data!AP5-full_data!BR5</f>
        <v>-9.3677826600000014E-2</v>
      </c>
      <c r="O4">
        <f>full_data!AQ5-full_data!BS5</f>
        <v>0.85220247780000002</v>
      </c>
      <c r="Q4">
        <f>_xlfn.XLOOKUP(A4,covariates!A:A,covariates!H:H)-_xlfn.XLOOKUP(A4,covariates!A:A,covariates!N:N)</f>
        <v>5.7099705916101307E-4</v>
      </c>
      <c r="R4">
        <f>_xlfn.XLOOKUP(A4,covariates!A:A,covariates!I:I)-_xlfn.XLOOKUP(A4,covariates!A:A,covariates!O:O)</f>
        <v>-41.377437553633655</v>
      </c>
      <c r="S4">
        <f>_xlfn.XLOOKUP(A4,covariates!A:A,covariates!J:J)-_xlfn.XLOOKUP(A4,covariates!A:A,covariates!P:P)</f>
        <v>0.13497699163833299</v>
      </c>
      <c r="V4">
        <f t="shared" si="0"/>
        <v>-8.7779661999999981E-2</v>
      </c>
      <c r="W4">
        <f t="shared" si="1"/>
        <v>-0.93070233351000009</v>
      </c>
      <c r="X4">
        <f t="shared" si="2"/>
        <v>-0.86491651199999997</v>
      </c>
      <c r="Y4">
        <f t="shared" si="3"/>
        <v>-0.17815517079999998</v>
      </c>
      <c r="Z4">
        <f t="shared" si="4"/>
        <v>8.1433112969999999E-2</v>
      </c>
      <c r="AA4">
        <f t="shared" si="5"/>
        <v>-0.66751410941</v>
      </c>
      <c r="AB4">
        <f t="shared" si="6"/>
        <v>-0.58012046590999999</v>
      </c>
      <c r="AC4">
        <f t="shared" si="7"/>
        <v>0.14446865610000004</v>
      </c>
      <c r="AD4">
        <f t="shared" si="8"/>
        <v>-0.1180763655</v>
      </c>
      <c r="AE4">
        <f t="shared" si="9"/>
        <v>-0.25946213355000014</v>
      </c>
      <c r="AF4">
        <f t="shared" si="10"/>
        <v>0.21385363130000001</v>
      </c>
      <c r="AG4">
        <f t="shared" si="11"/>
        <v>-0.87059014176000016</v>
      </c>
      <c r="AH4">
        <f t="shared" si="12"/>
        <v>0.10880763559999998</v>
      </c>
      <c r="AI4">
        <f t="shared" si="13"/>
        <v>-0.64584123180000008</v>
      </c>
      <c r="AK4">
        <f t="shared" si="15"/>
        <v>-4.3143577830341887E-5</v>
      </c>
      <c r="AL4">
        <f t="shared" si="14"/>
        <v>-40.137047835334677</v>
      </c>
      <c r="AM4">
        <f t="shared" si="14"/>
        <v>0.12818884302626135</v>
      </c>
    </row>
    <row r="5" spans="1:45" x14ac:dyDescent="0.2">
      <c r="A5">
        <v>1009</v>
      </c>
      <c r="B5">
        <f>full_data!AD6-full_data!BF6</f>
        <v>-0.67291089069999999</v>
      </c>
      <c r="C5">
        <f>full_data!AE6-full_data!BG6</f>
        <v>7.4918441800000013E-2</v>
      </c>
      <c r="D5">
        <f>full_data!AF6-full_data!BH6</f>
        <v>0.23157535842999999</v>
      </c>
      <c r="E5">
        <f>full_data!AG6-full_data!BI6</f>
        <v>-0.97651260839999998</v>
      </c>
      <c r="F5">
        <f>full_data!AH6-full_data!BJ6</f>
        <v>-1.1584072539000001</v>
      </c>
      <c r="G5">
        <f>full_data!AI6-full_data!BK6</f>
        <v>-0.57837184880000003</v>
      </c>
      <c r="H5">
        <f>full_data!AJ6-full_data!BL6</f>
        <v>0.22031192155000001</v>
      </c>
      <c r="I5">
        <f>full_data!AK6-full_data!BM6</f>
        <v>-0.63650615759000007</v>
      </c>
      <c r="J5">
        <f>full_data!AL6-full_data!BN6</f>
        <v>-1.1498873251999999</v>
      </c>
      <c r="K5">
        <f>full_data!AM6-full_data!BO6</f>
        <v>-3.5335852499999931E-2</v>
      </c>
      <c r="L5">
        <f>full_data!AN6-full_data!BP6</f>
        <v>-0.48042285246999999</v>
      </c>
      <c r="M5">
        <f>full_data!AO6-full_data!BQ6</f>
        <v>-0.59552874749999996</v>
      </c>
      <c r="N5">
        <f>full_data!AP6-full_data!BR6</f>
        <v>-1.9104130579</v>
      </c>
      <c r="O5">
        <f>full_data!AQ6-full_data!BS6</f>
        <v>-0.67509735039999996</v>
      </c>
      <c r="Q5">
        <f>_xlfn.XLOOKUP(A5,covariates!A:A,covariates!H:H)-_xlfn.XLOOKUP(A5,covariates!A:A,covariates!N:N)</f>
        <v>3.6709834111874166E-3</v>
      </c>
      <c r="R5">
        <f>_xlfn.XLOOKUP(A5,covariates!A:A,covariates!I:I)-_xlfn.XLOOKUP(A5,covariates!A:A,covariates!O:O)</f>
        <v>-10.223686180342611</v>
      </c>
      <c r="S5">
        <f>_xlfn.XLOOKUP(A5,covariates!A:A,covariates!J:J)-_xlfn.XLOOKUP(A5,covariates!A:A,covariates!P:P)</f>
        <v>4.4064819051981979E-2</v>
      </c>
      <c r="V5">
        <f t="shared" si="0"/>
        <v>-1.6124718932</v>
      </c>
      <c r="W5">
        <f t="shared" si="1"/>
        <v>-1.1674801805000001</v>
      </c>
      <c r="X5">
        <f t="shared" si="2"/>
        <v>-1.12391005107</v>
      </c>
      <c r="Y5">
        <f t="shared" si="3"/>
        <v>-1.988127564</v>
      </c>
      <c r="Z5">
        <f t="shared" si="4"/>
        <v>-1.5433967101000001</v>
      </c>
      <c r="AA5">
        <f t="shared" si="5"/>
        <v>-1.3864110860000001</v>
      </c>
      <c r="AB5">
        <f t="shared" si="6"/>
        <v>-0.42287345705000001</v>
      </c>
      <c r="AC5">
        <f t="shared" si="7"/>
        <v>-0.84705607988999998</v>
      </c>
      <c r="AD5">
        <f t="shared" si="8"/>
        <v>-1.8027481945999999</v>
      </c>
      <c r="AE5">
        <f t="shared" si="9"/>
        <v>-1.0039474829000001</v>
      </c>
      <c r="AF5">
        <f t="shared" si="10"/>
        <v>-1.2017617468699999</v>
      </c>
      <c r="AG5">
        <f t="shared" si="11"/>
        <v>-1.6081249690600001</v>
      </c>
      <c r="AH5">
        <f t="shared" si="12"/>
        <v>-1.7079275957</v>
      </c>
      <c r="AI5">
        <f t="shared" si="13"/>
        <v>-2.1731410599999998</v>
      </c>
      <c r="AK5">
        <f t="shared" si="15"/>
        <v>3.0568427741960616E-3</v>
      </c>
      <c r="AL5">
        <f t="shared" si="14"/>
        <v>-8.9832964620436346</v>
      </c>
      <c r="AM5">
        <f t="shared" si="14"/>
        <v>3.7276670439910335E-2</v>
      </c>
    </row>
    <row r="6" spans="1:45" x14ac:dyDescent="0.2">
      <c r="A6">
        <v>1010</v>
      </c>
      <c r="B6">
        <f>full_data!AD7-full_data!BF7</f>
        <v>-0.23700543863499998</v>
      </c>
      <c r="C6">
        <f>full_data!AE7-full_data!BG7</f>
        <v>0.43010315379999997</v>
      </c>
      <c r="D6">
        <f>full_data!AF7-full_data!BH7</f>
        <v>0.32313918835</v>
      </c>
      <c r="E6">
        <f>full_data!AG7-full_data!BI7</f>
        <v>-0.3296391769</v>
      </c>
      <c r="F6">
        <f>full_data!AH7-full_data!BJ7</f>
        <v>1.7418064249999997E-2</v>
      </c>
      <c r="G6">
        <f>full_data!AI7-full_data!BK7</f>
        <v>0.57356045320000004</v>
      </c>
      <c r="H6">
        <f>full_data!AJ7-full_data!BL7</f>
        <v>0.82450426929999998</v>
      </c>
      <c r="I6">
        <f>full_data!AK7-full_data!BM7</f>
        <v>0.95253644809999993</v>
      </c>
      <c r="J6">
        <f>full_data!AL7-full_data!BN7</f>
        <v>-0.39288646962999996</v>
      </c>
      <c r="K6">
        <f>full_data!AM7-full_data!BO7</f>
        <v>1.3996654156999999</v>
      </c>
      <c r="L6">
        <f>full_data!AN7-full_data!BP7</f>
        <v>0.28790956340000001</v>
      </c>
      <c r="M6">
        <f>full_data!AO7-full_data!BQ7</f>
        <v>-0.17621753593</v>
      </c>
      <c r="N6">
        <f>full_data!AP7-full_data!BR7</f>
        <v>0.12448433209999998</v>
      </c>
      <c r="O6">
        <f>full_data!AQ7-full_data!BS7</f>
        <v>0.76912830899999995</v>
      </c>
      <c r="Q6">
        <f>_xlfn.XLOOKUP(A6,covariates!A:A,covariates!H:H)-_xlfn.XLOOKUP(A6,covariates!A:A,covariates!N:N)</f>
        <v>-5.623236835187187E-3</v>
      </c>
      <c r="R6">
        <f>_xlfn.XLOOKUP(A6,covariates!A:A,covariates!I:I)-_xlfn.XLOOKUP(A6,covariates!A:A,covariates!O:O)</f>
        <v>-26.977493248213747</v>
      </c>
      <c r="S6">
        <f>_xlfn.XLOOKUP(A6,covariates!A:A,covariates!J:J)-_xlfn.XLOOKUP(A6,covariates!A:A,covariates!P:P)</f>
        <v>0.30025521981722703</v>
      </c>
      <c r="V6">
        <f t="shared" si="0"/>
        <v>-1.1765664411350001</v>
      </c>
      <c r="W6">
        <f t="shared" si="1"/>
        <v>-0.81229546850000012</v>
      </c>
      <c r="X6">
        <f t="shared" si="2"/>
        <v>-1.0323462211500001</v>
      </c>
      <c r="Y6">
        <f t="shared" si="3"/>
        <v>-1.3412541325</v>
      </c>
      <c r="Z6">
        <f t="shared" si="4"/>
        <v>-0.36757139195000005</v>
      </c>
      <c r="AA6">
        <f t="shared" si="5"/>
        <v>-0.234478784</v>
      </c>
      <c r="AB6">
        <f t="shared" si="6"/>
        <v>0.18131889069999996</v>
      </c>
      <c r="AC6">
        <f t="shared" si="7"/>
        <v>0.74198652580000002</v>
      </c>
      <c r="AD6">
        <f t="shared" si="8"/>
        <v>-1.0457473390300001</v>
      </c>
      <c r="AE6">
        <f t="shared" si="9"/>
        <v>0.43105378529999983</v>
      </c>
      <c r="AF6">
        <f t="shared" si="10"/>
        <v>-0.43342933099999997</v>
      </c>
      <c r="AG6">
        <f t="shared" si="11"/>
        <v>-1.1888137574900002</v>
      </c>
      <c r="AH6">
        <f t="shared" si="12"/>
        <v>0.32696979429999995</v>
      </c>
      <c r="AI6">
        <f t="shared" si="13"/>
        <v>-0.72891540060000015</v>
      </c>
      <c r="AK6">
        <f t="shared" si="15"/>
        <v>-6.2373774721785416E-3</v>
      </c>
      <c r="AL6">
        <f t="shared" si="14"/>
        <v>-25.737103529914769</v>
      </c>
      <c r="AM6">
        <f t="shared" si="14"/>
        <v>0.29346707120515536</v>
      </c>
    </row>
    <row r="7" spans="1:45" x14ac:dyDescent="0.2">
      <c r="A7">
        <v>1011</v>
      </c>
      <c r="B7">
        <f>full_data!AD8-full_data!BF8</f>
        <v>1.2351470847999999</v>
      </c>
      <c r="C7">
        <f>full_data!AE8-full_data!BG8</f>
        <v>1.2864623384</v>
      </c>
      <c r="D7">
        <f>full_data!AF8-full_data!BH8</f>
        <v>0.96844901269999994</v>
      </c>
      <c r="E7">
        <f>full_data!AG8-full_data!BI8</f>
        <v>-0.67256868172000006</v>
      </c>
      <c r="F7">
        <f>full_data!AH8-full_data!BJ8</f>
        <v>-0.21375105700000002</v>
      </c>
      <c r="G7">
        <f>full_data!AI8-full_data!BK8</f>
        <v>0.7476722214</v>
      </c>
      <c r="H7">
        <f>full_data!AJ8-full_data!BL8</f>
        <v>1.3669393799</v>
      </c>
      <c r="I7">
        <f>full_data!AK8-full_data!BM8</f>
        <v>1.1669430367</v>
      </c>
      <c r="J7">
        <f>full_data!AL8-full_data!BN8</f>
        <v>0.78154028130000008</v>
      </c>
      <c r="K7">
        <f>full_data!AM8-full_data!BO8</f>
        <v>1.5260804942999999</v>
      </c>
      <c r="L7">
        <f>full_data!AN8-full_data!BP8</f>
        <v>3.2165436999999991E-2</v>
      </c>
      <c r="M7">
        <f>full_data!AO8-full_data!BQ8</f>
        <v>1.2597243219000001</v>
      </c>
      <c r="N7">
        <f>full_data!AP8-full_data!BR8</f>
        <v>2.7317179607000002</v>
      </c>
      <c r="O7">
        <f>full_data!AQ8-full_data!BS8</f>
        <v>1.6935110913</v>
      </c>
      <c r="Q7">
        <f>_xlfn.XLOOKUP(A7,covariates!A:A,covariates!H:H)-_xlfn.XLOOKUP(A7,covariates!A:A,covariates!N:N)</f>
        <v>2.716367527658213E-3</v>
      </c>
      <c r="R7">
        <f>_xlfn.XLOOKUP(A7,covariates!A:A,covariates!I:I)-_xlfn.XLOOKUP(A7,covariates!A:A,covariates!O:O)</f>
        <v>-1.3565291979207075</v>
      </c>
      <c r="S7">
        <f>_xlfn.XLOOKUP(A7,covariates!A:A,covariates!J:J)-_xlfn.XLOOKUP(A7,covariates!A:A,covariates!P:P)</f>
        <v>7.9305297527443475E-2</v>
      </c>
      <c r="V7">
        <f t="shared" si="0"/>
        <v>0.29558608229999983</v>
      </c>
      <c r="W7">
        <f t="shared" si="1"/>
        <v>4.4063716099999928E-2</v>
      </c>
      <c r="X7">
        <f t="shared" si="2"/>
        <v>-0.38703639680000002</v>
      </c>
      <c r="Y7">
        <f t="shared" si="3"/>
        <v>-1.6841836373200001</v>
      </c>
      <c r="Z7">
        <f t="shared" si="4"/>
        <v>-0.5987405132000001</v>
      </c>
      <c r="AA7">
        <f t="shared" si="5"/>
        <v>-6.0367015800000035E-2</v>
      </c>
      <c r="AB7">
        <f t="shared" si="6"/>
        <v>0.7237540013</v>
      </c>
      <c r="AC7">
        <f t="shared" si="7"/>
        <v>0.95639311439999997</v>
      </c>
      <c r="AD7">
        <f t="shared" si="8"/>
        <v>0.1286794119000001</v>
      </c>
      <c r="AE7">
        <f t="shared" si="9"/>
        <v>0.55746886389999983</v>
      </c>
      <c r="AF7">
        <f t="shared" si="10"/>
        <v>-0.68917345740000002</v>
      </c>
      <c r="AG7">
        <f t="shared" si="11"/>
        <v>0.24712810033999988</v>
      </c>
      <c r="AH7">
        <f t="shared" si="12"/>
        <v>2.9342034229</v>
      </c>
      <c r="AI7">
        <f t="shared" si="13"/>
        <v>0.19546738169999989</v>
      </c>
      <c r="AK7">
        <f t="shared" si="15"/>
        <v>2.102226890666858E-3</v>
      </c>
      <c r="AL7">
        <f t="shared" si="14"/>
        <v>-0.11613947962173099</v>
      </c>
      <c r="AM7">
        <f t="shared" si="14"/>
        <v>7.2517148915371837E-2</v>
      </c>
    </row>
    <row r="8" spans="1:45" x14ac:dyDescent="0.2">
      <c r="A8">
        <v>1012</v>
      </c>
      <c r="B8">
        <f>full_data!AD9-full_data!BF9</f>
        <v>0.22187535428999999</v>
      </c>
      <c r="C8">
        <f>full_data!AE9-full_data!BG9</f>
        <v>0.45249844657999999</v>
      </c>
      <c r="D8">
        <f>full_data!AF9-full_data!BH9</f>
        <v>-0.43647297419999997</v>
      </c>
      <c r="E8">
        <f>full_data!AG9-full_data!BI9</f>
        <v>0.4244255287</v>
      </c>
      <c r="F8">
        <f>full_data!AH9-full_data!BJ9</f>
        <v>0.24239827120000002</v>
      </c>
      <c r="G8">
        <f>full_data!AI9-full_data!BK9</f>
        <v>-0.53835731859000002</v>
      </c>
      <c r="H8">
        <f>full_data!AJ9-full_data!BL9</f>
        <v>0.48367789239999998</v>
      </c>
      <c r="I8">
        <f>full_data!AK9-full_data!BM9</f>
        <v>-0.38251175240000002</v>
      </c>
      <c r="J8">
        <f>full_data!AL9-full_data!BN9</f>
        <v>-3.0686073519999999E-2</v>
      </c>
      <c r="K8">
        <f>full_data!AM9-full_data!BO9</f>
        <v>0.27631081899999987</v>
      </c>
      <c r="L8">
        <f>full_data!AN9-full_data!BP9</f>
        <v>-1.0652368682</v>
      </c>
      <c r="M8">
        <f>full_data!AO9-full_data!BQ9</f>
        <v>1.6849218667999999</v>
      </c>
      <c r="N8">
        <f>full_data!AP9-full_data!BR9</f>
        <v>-0.50094362240000001</v>
      </c>
      <c r="O8">
        <f>full_data!AQ9-full_data!BS9</f>
        <v>0.98256831788999999</v>
      </c>
      <c r="Q8">
        <f>_xlfn.XLOOKUP(A8,covariates!A:A,covariates!H:H)-_xlfn.XLOOKUP(A8,covariates!A:A,covariates!N:N)</f>
        <v>1.4717345347647643E-3</v>
      </c>
      <c r="R8">
        <f>_xlfn.XLOOKUP(A8,covariates!A:A,covariates!I:I)-_xlfn.XLOOKUP(A8,covariates!A:A,covariates!O:O)</f>
        <v>-6.9504241564165028</v>
      </c>
      <c r="S8">
        <f>_xlfn.XLOOKUP(A8,covariates!A:A,covariates!J:J)-_xlfn.XLOOKUP(A8,covariates!A:A,covariates!P:P)</f>
        <v>2.0647666248255495E-2</v>
      </c>
      <c r="V8">
        <f t="shared" si="0"/>
        <v>-0.71768564821000003</v>
      </c>
      <c r="W8">
        <f t="shared" si="1"/>
        <v>-0.78990017572000015</v>
      </c>
      <c r="X8">
        <f t="shared" si="2"/>
        <v>-1.7919583836999999</v>
      </c>
      <c r="Y8">
        <f t="shared" si="3"/>
        <v>-0.58718942689999998</v>
      </c>
      <c r="Z8">
        <f t="shared" si="4"/>
        <v>-0.14259118500000001</v>
      </c>
      <c r="AA8">
        <f t="shared" si="5"/>
        <v>-1.3463965557900002</v>
      </c>
      <c r="AB8">
        <f t="shared" si="6"/>
        <v>-0.15950748620000005</v>
      </c>
      <c r="AC8">
        <f t="shared" si="7"/>
        <v>-0.59306167469999993</v>
      </c>
      <c r="AD8">
        <f t="shared" si="8"/>
        <v>-0.68354694291999996</v>
      </c>
      <c r="AE8">
        <f t="shared" si="9"/>
        <v>-0.69230081140000022</v>
      </c>
      <c r="AF8">
        <f t="shared" si="10"/>
        <v>-1.7865757626000001</v>
      </c>
      <c r="AG8">
        <f t="shared" si="11"/>
        <v>0.67232564523999971</v>
      </c>
      <c r="AH8">
        <f t="shared" si="12"/>
        <v>-0.29845816020000004</v>
      </c>
      <c r="AI8">
        <f t="shared" si="13"/>
        <v>-0.51547539171000012</v>
      </c>
      <c r="AK8">
        <f t="shared" si="15"/>
        <v>8.5759389777340935E-4</v>
      </c>
      <c r="AL8">
        <f t="shared" si="14"/>
        <v>-5.7100344381175265</v>
      </c>
      <c r="AM8">
        <f t="shared" si="14"/>
        <v>1.385951763618385E-2</v>
      </c>
    </row>
    <row r="9" spans="1:45" x14ac:dyDescent="0.2">
      <c r="A9">
        <v>1013</v>
      </c>
      <c r="B9">
        <f>full_data!AD10-full_data!BF10</f>
        <v>0.40474590519999998</v>
      </c>
      <c r="C9">
        <f>full_data!AE10-full_data!BG10</f>
        <v>-8.9473881700000035E-2</v>
      </c>
      <c r="D9">
        <f>full_data!AF10-full_data!BH10</f>
        <v>-0.71224290339999996</v>
      </c>
      <c r="E9">
        <f>full_data!AG10-full_data!BI10</f>
        <v>0.34705992973999999</v>
      </c>
      <c r="F9">
        <f>full_data!AH10-full_data!BJ10</f>
        <v>-1.4288745299999961E-2</v>
      </c>
      <c r="G9">
        <f>full_data!AI10-full_data!BK10</f>
        <v>-0.6144543133</v>
      </c>
      <c r="H9">
        <f>full_data!AJ10-full_data!BL10</f>
        <v>-0.22380584330000003</v>
      </c>
      <c r="I9">
        <f>full_data!AK10-full_data!BM10</f>
        <v>5.8984384400000089E-2</v>
      </c>
      <c r="J9">
        <f>full_data!AL10-full_data!BN10</f>
        <v>-0.16861282958000001</v>
      </c>
      <c r="K9">
        <f>full_data!AM10-full_data!BO10</f>
        <v>-0.59917095769999995</v>
      </c>
      <c r="L9">
        <f>full_data!AN10-full_data!BP10</f>
        <v>-3.6198800199999992E-2</v>
      </c>
      <c r="M9">
        <f>full_data!AO10-full_data!BQ10</f>
        <v>0.39518232549999999</v>
      </c>
      <c r="N9">
        <f>full_data!AP10-full_data!BR10</f>
        <v>-0.32878546790000002</v>
      </c>
      <c r="O9">
        <f>full_data!AQ10-full_data!BS10</f>
        <v>-0.74735223299999998</v>
      </c>
      <c r="Q9">
        <f>_xlfn.XLOOKUP(A9,covariates!A:A,covariates!H:H)-_xlfn.XLOOKUP(A9,covariates!A:A,covariates!N:N)</f>
        <v>7.8610975649406542E-4</v>
      </c>
      <c r="R9">
        <f>_xlfn.XLOOKUP(A9,covariates!A:A,covariates!I:I)-_xlfn.XLOOKUP(A9,covariates!A:A,covariates!O:O)</f>
        <v>1.939956702957744</v>
      </c>
      <c r="S9">
        <f>_xlfn.XLOOKUP(A9,covariates!A:A,covariates!J:J)-_xlfn.XLOOKUP(A9,covariates!A:A,covariates!P:P)</f>
        <v>3.7314377013315039E-2</v>
      </c>
      <c r="V9">
        <f t="shared" si="0"/>
        <v>-0.5348150973000001</v>
      </c>
      <c r="W9">
        <f t="shared" si="1"/>
        <v>-1.3318725040000001</v>
      </c>
      <c r="X9">
        <f t="shared" si="2"/>
        <v>-2.0677283128999999</v>
      </c>
      <c r="Y9">
        <f t="shared" si="3"/>
        <v>-0.66455502586000004</v>
      </c>
      <c r="Z9">
        <f t="shared" si="4"/>
        <v>-0.39927820149999999</v>
      </c>
      <c r="AA9">
        <f t="shared" si="5"/>
        <v>-1.4224935505</v>
      </c>
      <c r="AB9">
        <f t="shared" si="6"/>
        <v>-0.8669912219</v>
      </c>
      <c r="AC9">
        <f t="shared" si="7"/>
        <v>-0.15156553789999988</v>
      </c>
      <c r="AD9">
        <f t="shared" si="8"/>
        <v>-0.82147369898</v>
      </c>
      <c r="AE9">
        <f t="shared" si="9"/>
        <v>-1.5677825881</v>
      </c>
      <c r="AF9">
        <f t="shared" si="10"/>
        <v>-0.75753769459999998</v>
      </c>
      <c r="AG9">
        <f t="shared" si="11"/>
        <v>-0.61741389606000019</v>
      </c>
      <c r="AH9">
        <f t="shared" si="12"/>
        <v>-0.12630000570000002</v>
      </c>
      <c r="AI9">
        <f t="shared" si="13"/>
        <v>-2.2453959426000001</v>
      </c>
      <c r="AK9">
        <f t="shared" si="15"/>
        <v>1.7196911950271047E-4</v>
      </c>
      <c r="AL9">
        <f t="shared" si="14"/>
        <v>3.1803464212567203</v>
      </c>
      <c r="AM9">
        <f t="shared" si="14"/>
        <v>3.0526228401243395E-2</v>
      </c>
    </row>
    <row r="10" spans="1:45" x14ac:dyDescent="0.2">
      <c r="A10">
        <v>1015</v>
      </c>
      <c r="B10">
        <f>full_data!AD11-full_data!BF11</f>
        <v>-0.84791076919999997</v>
      </c>
      <c r="C10">
        <f>full_data!AE11-full_data!BG11</f>
        <v>-0.89230524650000009</v>
      </c>
      <c r="D10">
        <f>full_data!AF11-full_data!BH11</f>
        <v>0.19780816550000002</v>
      </c>
      <c r="E10">
        <f>full_data!AG11-full_data!BI11</f>
        <v>-5.2000607000000004E-2</v>
      </c>
      <c r="F10">
        <f>full_data!AH11-full_data!BJ11</f>
        <v>0.12568449155</v>
      </c>
      <c r="G10">
        <f>full_data!AI11-full_data!BK11</f>
        <v>0.61369845810000001</v>
      </c>
      <c r="H10">
        <f>full_data!AJ11-full_data!BL11</f>
        <v>1.0309028322</v>
      </c>
      <c r="I10">
        <f>full_data!AK11-full_data!BM11</f>
        <v>0.81513277239999993</v>
      </c>
      <c r="J10">
        <f>full_data!AL11-full_data!BN11</f>
        <v>-1.107879610000001E-2</v>
      </c>
      <c r="K10">
        <f>full_data!AM11-full_data!BO11</f>
        <v>0.63744609029999999</v>
      </c>
      <c r="L10">
        <f>full_data!AN11-full_data!BP11</f>
        <v>0.65156704997999992</v>
      </c>
      <c r="M10">
        <f>full_data!AO11-full_data!BQ11</f>
        <v>0.91694680695999997</v>
      </c>
      <c r="N10">
        <f>full_data!AP11-full_data!BR11</f>
        <v>0.87696327880000013</v>
      </c>
      <c r="O10">
        <f>full_data!AQ11-full_data!BS11</f>
        <v>-1.4781943711000001</v>
      </c>
      <c r="Q10">
        <f>_xlfn.XLOOKUP(A10,covariates!A:A,covariates!H:H)-_xlfn.XLOOKUP(A10,covariates!A:A,covariates!N:N)</f>
        <v>8.9411104452066445E-4</v>
      </c>
      <c r="R10">
        <f>_xlfn.XLOOKUP(A10,covariates!A:A,covariates!I:I)-_xlfn.XLOOKUP(A10,covariates!A:A,covariates!O:O)</f>
        <v>-6.6796264269245853</v>
      </c>
      <c r="S10">
        <f>_xlfn.XLOOKUP(A10,covariates!A:A,covariates!J:J)-_xlfn.XLOOKUP(A10,covariates!A:A,covariates!P:P)</f>
        <v>1.2356114393025974E-2</v>
      </c>
      <c r="V10">
        <f t="shared" si="0"/>
        <v>-1.7874717716999999</v>
      </c>
      <c r="W10">
        <f t="shared" si="1"/>
        <v>-2.1347038688</v>
      </c>
      <c r="X10">
        <f t="shared" si="2"/>
        <v>-1.1576772439999998</v>
      </c>
      <c r="Y10">
        <f t="shared" si="3"/>
        <v>-1.0636155626000001</v>
      </c>
      <c r="Z10">
        <f t="shared" si="4"/>
        <v>-0.25930496465000002</v>
      </c>
      <c r="AA10">
        <f t="shared" si="5"/>
        <v>-0.19434077910000003</v>
      </c>
      <c r="AB10">
        <f t="shared" si="6"/>
        <v>0.38771745359999998</v>
      </c>
      <c r="AC10">
        <f t="shared" si="7"/>
        <v>0.6045828500999999</v>
      </c>
      <c r="AD10">
        <f t="shared" si="8"/>
        <v>-0.66393966550000005</v>
      </c>
      <c r="AE10">
        <f t="shared" si="9"/>
        <v>-0.3311655401000001</v>
      </c>
      <c r="AF10">
        <f t="shared" si="10"/>
        <v>-6.9771844420000062E-2</v>
      </c>
      <c r="AG10">
        <f t="shared" si="11"/>
        <v>-9.5649414600000204E-2</v>
      </c>
      <c r="AH10">
        <f t="shared" si="12"/>
        <v>1.0794487410000002</v>
      </c>
      <c r="AI10">
        <f t="shared" si="13"/>
        <v>-2.9762380807</v>
      </c>
      <c r="AK10">
        <f t="shared" si="15"/>
        <v>2.799704075293095E-4</v>
      </c>
      <c r="AL10">
        <f t="shared" si="14"/>
        <v>-5.439236708625609</v>
      </c>
      <c r="AM10">
        <f t="shared" si="14"/>
        <v>5.5679657809543301E-3</v>
      </c>
    </row>
    <row r="11" spans="1:45" x14ac:dyDescent="0.2">
      <c r="A11">
        <v>1016</v>
      </c>
      <c r="B11">
        <f>full_data!AD12-full_data!BF12</f>
        <v>0.44334481105000001</v>
      </c>
      <c r="C11">
        <f>full_data!AE12-full_data!BG12</f>
        <v>1.1783479452000001</v>
      </c>
      <c r="D11">
        <f>full_data!AF12-full_data!BH12</f>
        <v>1.00413034146</v>
      </c>
      <c r="E11">
        <f>full_data!AG12-full_data!BI12</f>
        <v>8.4364310510000012E-2</v>
      </c>
      <c r="F11">
        <f>full_data!AH12-full_data!BJ12</f>
        <v>-0.66706197090000008</v>
      </c>
      <c r="G11">
        <f>full_data!AI12-full_data!BK12</f>
        <v>-0.27573348459000002</v>
      </c>
      <c r="H11">
        <f>full_data!AJ12-full_data!BL12</f>
        <v>0.10698068189</v>
      </c>
      <c r="I11">
        <f>full_data!AK12-full_data!BM12</f>
        <v>0.6463271999900001</v>
      </c>
      <c r="J11">
        <f>full_data!AL12-full_data!BN12</f>
        <v>1.1005892799999999</v>
      </c>
      <c r="K11">
        <f>full_data!AM12-full_data!BO12</f>
        <v>0.75688995920000002</v>
      </c>
      <c r="L11">
        <f>full_data!AN12-full_data!BP12</f>
        <v>0.44240793121999999</v>
      </c>
      <c r="M11">
        <f>full_data!AO12-full_data!BQ12</f>
        <v>1.1080981961</v>
      </c>
      <c r="N11">
        <f>full_data!AP12-full_data!BR12</f>
        <v>1.1445392681</v>
      </c>
      <c r="O11">
        <f>full_data!AQ12-full_data!BS12</f>
        <v>1.354078417</v>
      </c>
      <c r="Q11">
        <f>_xlfn.XLOOKUP(A11,covariates!A:A,covariates!H:H)-_xlfn.XLOOKUP(A11,covariates!A:A,covariates!N:N)</f>
        <v>-2.7802368404324339E-3</v>
      </c>
      <c r="R11">
        <f>_xlfn.XLOOKUP(A11,covariates!A:A,covariates!I:I)-_xlfn.XLOOKUP(A11,covariates!A:A,covariates!O:O)</f>
        <v>0.72170261360265897</v>
      </c>
      <c r="S11">
        <f>_xlfn.XLOOKUP(A11,covariates!A:A,covariates!J:J)-_xlfn.XLOOKUP(A11,covariates!A:A,covariates!P:P)</f>
        <v>4.9594722454304491E-2</v>
      </c>
      <c r="V11">
        <f t="shared" si="0"/>
        <v>-0.49621619145000007</v>
      </c>
      <c r="W11">
        <f t="shared" si="1"/>
        <v>-6.4050677100000009E-2</v>
      </c>
      <c r="X11">
        <f t="shared" si="2"/>
        <v>-0.35135506803999994</v>
      </c>
      <c r="Y11">
        <f t="shared" si="3"/>
        <v>-0.92725064508999999</v>
      </c>
      <c r="Z11">
        <f t="shared" si="4"/>
        <v>-1.0520514271000001</v>
      </c>
      <c r="AA11">
        <f t="shared" si="5"/>
        <v>-1.0837727217899999</v>
      </c>
      <c r="AB11">
        <f t="shared" si="6"/>
        <v>-0.53620469671000004</v>
      </c>
      <c r="AC11">
        <f t="shared" si="7"/>
        <v>0.43577727769000013</v>
      </c>
      <c r="AD11">
        <f t="shared" si="8"/>
        <v>0.4477284105999999</v>
      </c>
      <c r="AE11">
        <f t="shared" si="9"/>
        <v>-0.21172167120000007</v>
      </c>
      <c r="AF11">
        <f t="shared" si="10"/>
        <v>-0.27893096317999999</v>
      </c>
      <c r="AG11">
        <f t="shared" si="11"/>
        <v>9.5501974539999868E-2</v>
      </c>
      <c r="AH11">
        <f t="shared" si="12"/>
        <v>1.3470247303</v>
      </c>
      <c r="AI11">
        <f t="shared" si="13"/>
        <v>-0.14396529260000013</v>
      </c>
      <c r="AK11">
        <f t="shared" si="15"/>
        <v>-3.3943774774237889E-3</v>
      </c>
      <c r="AL11">
        <f t="shared" si="14"/>
        <v>1.9620923319016355</v>
      </c>
      <c r="AM11">
        <f t="shared" si="14"/>
        <v>4.2806573842232847E-2</v>
      </c>
    </row>
    <row r="12" spans="1:45" x14ac:dyDescent="0.2">
      <c r="A12">
        <v>1019</v>
      </c>
      <c r="B12">
        <f>full_data!AD13-full_data!BF13</f>
        <v>1.2026051733000001</v>
      </c>
      <c r="C12">
        <f>full_data!AE13-full_data!BG13</f>
        <v>1.5086835019999998</v>
      </c>
      <c r="D12">
        <f>full_data!AF13-full_data!BH13</f>
        <v>1.4535189693999999</v>
      </c>
      <c r="E12">
        <f>full_data!AG13-full_data!BI13</f>
        <v>0.62811997390000007</v>
      </c>
      <c r="F12">
        <f>full_data!AH13-full_data!BJ13</f>
        <v>0.23665288040000002</v>
      </c>
      <c r="G12">
        <f>full_data!AI13-full_data!BK13</f>
        <v>1.0981721818000001</v>
      </c>
      <c r="H12">
        <f>full_data!AJ13-full_data!BL13</f>
        <v>1.3459315186</v>
      </c>
      <c r="I12">
        <f>full_data!AK13-full_data!BM13</f>
        <v>0.83000785737000005</v>
      </c>
      <c r="J12">
        <f>full_data!AL13-full_data!BN13</f>
        <v>0.2236406624</v>
      </c>
      <c r="K12">
        <f>full_data!AM13-full_data!BO13</f>
        <v>0.23130787540000003</v>
      </c>
      <c r="L12">
        <f>full_data!AN13-full_data!BP13</f>
        <v>0.13282131519999996</v>
      </c>
      <c r="M12">
        <f>full_data!AO13-full_data!BQ13</f>
        <v>-6.562154035999998E-2</v>
      </c>
      <c r="N12">
        <f>full_data!AP13-full_data!BR13</f>
        <v>-0.25756248460000003</v>
      </c>
      <c r="O12">
        <f>full_data!AQ13-full_data!BS13</f>
        <v>0.42105911430000004</v>
      </c>
      <c r="Q12">
        <f>_xlfn.XLOOKUP(A12,covariates!A:A,covariates!H:H)-_xlfn.XLOOKUP(A12,covariates!A:A,covariates!N:N)</f>
        <v>5.4192396234916361E-4</v>
      </c>
      <c r="R12">
        <f>_xlfn.XLOOKUP(A12,covariates!A:A,covariates!I:I)-_xlfn.XLOOKUP(A12,covariates!A:A,covariates!O:O)</f>
        <v>-19.091253242720583</v>
      </c>
      <c r="S12">
        <f>_xlfn.XLOOKUP(A12,covariates!A:A,covariates!J:J)-_xlfn.XLOOKUP(A12,covariates!A:A,covariates!P:P)</f>
        <v>5.9028940619531484E-2</v>
      </c>
      <c r="V12">
        <f t="shared" si="0"/>
        <v>0.26304417079999998</v>
      </c>
      <c r="W12">
        <f t="shared" si="1"/>
        <v>0.2662848796999997</v>
      </c>
      <c r="X12">
        <f t="shared" si="2"/>
        <v>9.8033559899999956E-2</v>
      </c>
      <c r="Y12">
        <f t="shared" si="3"/>
        <v>-0.38349498169999996</v>
      </c>
      <c r="Z12">
        <f t="shared" si="4"/>
        <v>-0.14833657580000001</v>
      </c>
      <c r="AA12">
        <f t="shared" si="5"/>
        <v>0.29013294460000005</v>
      </c>
      <c r="AB12">
        <f t="shared" si="6"/>
        <v>0.70274614000000002</v>
      </c>
      <c r="AC12">
        <f t="shared" si="7"/>
        <v>0.61945793507000002</v>
      </c>
      <c r="AD12">
        <f t="shared" si="8"/>
        <v>-0.42922020699999996</v>
      </c>
      <c r="AE12">
        <f t="shared" si="9"/>
        <v>-0.73730375500000012</v>
      </c>
      <c r="AF12">
        <f t="shared" si="10"/>
        <v>-0.58851757920000003</v>
      </c>
      <c r="AG12">
        <f t="shared" si="11"/>
        <v>-1.0782177619200002</v>
      </c>
      <c r="AH12">
        <f t="shared" si="12"/>
        <v>-5.5077022400000036E-2</v>
      </c>
      <c r="AI12">
        <f t="shared" si="13"/>
        <v>-1.0769845953000001</v>
      </c>
      <c r="AK12">
        <f t="shared" si="15"/>
        <v>-7.2216674642191342E-5</v>
      </c>
      <c r="AL12">
        <f t="shared" si="14"/>
        <v>-17.850863524421605</v>
      </c>
      <c r="AM12">
        <f t="shared" si="14"/>
        <v>5.2240792007459839E-2</v>
      </c>
    </row>
    <row r="13" spans="1:45" x14ac:dyDescent="0.2">
      <c r="A13">
        <v>1021</v>
      </c>
      <c r="B13">
        <f>full_data!AD14-full_data!BF14</f>
        <v>-0.90831380709999998</v>
      </c>
      <c r="C13">
        <f>full_data!AE14-full_data!BG14</f>
        <v>-0.84581568596000001</v>
      </c>
      <c r="D13">
        <f>full_data!AF14-full_data!BH14</f>
        <v>-0.70527423749999996</v>
      </c>
      <c r="E13">
        <f>full_data!AG14-full_data!BI14</f>
        <v>0.53317081740000005</v>
      </c>
      <c r="F13">
        <f>full_data!AH14-full_data!BJ14</f>
        <v>0.25690378001000003</v>
      </c>
      <c r="G13">
        <f>full_data!AI14-full_data!BK14</f>
        <v>-0.36593196579999998</v>
      </c>
      <c r="H13">
        <f>full_data!AJ14-full_data!BL14</f>
        <v>-0.35189566089999991</v>
      </c>
      <c r="I13">
        <f>full_data!AK14-full_data!BM14</f>
        <v>7.5927969799999995E-2</v>
      </c>
      <c r="J13">
        <f>full_data!AL14-full_data!BN14</f>
        <v>0.37971248853</v>
      </c>
      <c r="K13">
        <f>full_data!AM14-full_data!BO14</f>
        <v>-0.28429442319999998</v>
      </c>
      <c r="L13">
        <f>full_data!AN14-full_data!BP14</f>
        <v>-0.87961779910000004</v>
      </c>
      <c r="M13">
        <f>full_data!AO14-full_data!BQ14</f>
        <v>-4.4392254999999992E-2</v>
      </c>
      <c r="N13">
        <f>full_data!AP14-full_data!BR14</f>
        <v>0.92375846333</v>
      </c>
      <c r="O13">
        <f>full_data!AQ14-full_data!BS14</f>
        <v>0.5242265718000001</v>
      </c>
      <c r="Q13">
        <f>_xlfn.XLOOKUP(A13,covariates!A:A,covariates!H:H)-_xlfn.XLOOKUP(A13,covariates!A:A,covariates!N:N)</f>
        <v>1.7734190803221465E-4</v>
      </c>
      <c r="R13">
        <f>_xlfn.XLOOKUP(A13,covariates!A:A,covariates!I:I)-_xlfn.XLOOKUP(A13,covariates!A:A,covariates!O:O)</f>
        <v>-8.3130492784871421</v>
      </c>
      <c r="S13">
        <f>_xlfn.XLOOKUP(A13,covariates!A:A,covariates!J:J)-_xlfn.XLOOKUP(A13,covariates!A:A,covariates!P:P)</f>
        <v>5.0583464957918989E-2</v>
      </c>
      <c r="V13">
        <f t="shared" si="0"/>
        <v>-1.8478748095999999</v>
      </c>
      <c r="W13">
        <f t="shared" si="1"/>
        <v>-2.08821430826</v>
      </c>
      <c r="X13">
        <f t="shared" si="2"/>
        <v>-2.0607596469999998</v>
      </c>
      <c r="Y13">
        <f t="shared" si="3"/>
        <v>-0.47844413819999998</v>
      </c>
      <c r="Z13">
        <f t="shared" si="4"/>
        <v>-0.12808567619</v>
      </c>
      <c r="AA13">
        <f t="shared" si="5"/>
        <v>-1.173971203</v>
      </c>
      <c r="AB13">
        <f t="shared" si="6"/>
        <v>-0.99508103949999993</v>
      </c>
      <c r="AC13">
        <f t="shared" si="7"/>
        <v>-0.13462195249999998</v>
      </c>
      <c r="AD13">
        <f t="shared" si="8"/>
        <v>-0.27314838086999998</v>
      </c>
      <c r="AE13">
        <f t="shared" si="9"/>
        <v>-1.2529060536000001</v>
      </c>
      <c r="AF13">
        <f t="shared" si="10"/>
        <v>-1.6009566935000001</v>
      </c>
      <c r="AG13">
        <f t="shared" si="11"/>
        <v>-1.0569884765600002</v>
      </c>
      <c r="AH13">
        <f t="shared" si="12"/>
        <v>1.1262439255300001</v>
      </c>
      <c r="AI13">
        <f t="shared" si="13"/>
        <v>-0.97381713780000001</v>
      </c>
      <c r="AK13">
        <f t="shared" si="15"/>
        <v>-4.367987289591403E-4</v>
      </c>
      <c r="AL13">
        <f t="shared" si="14"/>
        <v>-7.0726595601881659</v>
      </c>
      <c r="AM13">
        <f t="shared" si="14"/>
        <v>4.3795316345847345E-2</v>
      </c>
    </row>
    <row r="14" spans="1:45" x14ac:dyDescent="0.2">
      <c r="A14">
        <v>1242</v>
      </c>
      <c r="B14">
        <f>full_data!AD15-full_data!BF15</f>
        <v>-0.42247406646999996</v>
      </c>
      <c r="C14">
        <f>full_data!AE15-full_data!BG15</f>
        <v>-0.18790964860000003</v>
      </c>
      <c r="D14">
        <f>full_data!AF15-full_data!BH15</f>
        <v>-0.34320698809999994</v>
      </c>
      <c r="E14">
        <f>full_data!AG15-full_data!BI15</f>
        <v>-0.82660862061000007</v>
      </c>
      <c r="F14">
        <f>full_data!AH15-full_data!BJ15</f>
        <v>0.13739477199999994</v>
      </c>
      <c r="G14">
        <f>full_data!AI15-full_data!BK15</f>
        <v>0.14416086820000001</v>
      </c>
      <c r="H14">
        <f>full_data!AJ15-full_data!BL15</f>
        <v>0.66280714691999998</v>
      </c>
      <c r="I14">
        <f>full_data!AK15-full_data!BM15</f>
        <v>1.0463987511999999</v>
      </c>
      <c r="J14">
        <f>full_data!AL15-full_data!BN15</f>
        <v>-0.16608405949999999</v>
      </c>
      <c r="K14">
        <f>full_data!AM15-full_data!BO15</f>
        <v>-0.52711479566000008</v>
      </c>
      <c r="L14">
        <f>full_data!AN15-full_data!BP15</f>
        <v>-0.3995201505</v>
      </c>
      <c r="M14">
        <f>full_data!AO15-full_data!BQ15</f>
        <v>-7.3471069899999963E-2</v>
      </c>
      <c r="N14">
        <f>full_data!AP15-full_data!BR15</f>
        <v>-0.8995892285</v>
      </c>
      <c r="O14">
        <f>full_data!AQ15-full_data!BS15</f>
        <v>6.8090900199999971E-2</v>
      </c>
      <c r="Q14">
        <f>_xlfn.XLOOKUP(A14,covariates!A:A,covariates!H:H)-_xlfn.XLOOKUP(A14,covariates!A:A,covariates!N:N)</f>
        <v>1.2619786318586457E-4</v>
      </c>
      <c r="R14">
        <f>_xlfn.XLOOKUP(A14,covariates!A:A,covariates!I:I)-_xlfn.XLOOKUP(A14,covariates!A:A,covariates!O:O)</f>
        <v>13.802963294755045</v>
      </c>
      <c r="S14">
        <f>_xlfn.XLOOKUP(A14,covariates!A:A,covariates!J:J)-_xlfn.XLOOKUP(A14,covariates!A:A,covariates!P:P)</f>
        <v>3.3141377208937783E-2</v>
      </c>
      <c r="V14">
        <f t="shared" si="0"/>
        <v>-1.36203506897</v>
      </c>
      <c r="W14">
        <f t="shared" si="1"/>
        <v>-1.4303082709000001</v>
      </c>
      <c r="X14">
        <f t="shared" si="2"/>
        <v>-1.6986923975999999</v>
      </c>
      <c r="Y14">
        <f t="shared" si="3"/>
        <v>-1.8382235762100001</v>
      </c>
      <c r="Z14">
        <f t="shared" si="4"/>
        <v>-0.24759468420000008</v>
      </c>
      <c r="AA14">
        <f t="shared" si="5"/>
        <v>-0.66387836900000008</v>
      </c>
      <c r="AB14">
        <f t="shared" si="6"/>
        <v>1.9621768319999955E-2</v>
      </c>
      <c r="AC14">
        <f t="shared" si="7"/>
        <v>0.8358488288999999</v>
      </c>
      <c r="AD14">
        <f t="shared" si="8"/>
        <v>-0.81894492889999992</v>
      </c>
      <c r="AE14">
        <f t="shared" si="9"/>
        <v>-1.4957264260600001</v>
      </c>
      <c r="AF14">
        <f t="shared" si="10"/>
        <v>-1.1208590449</v>
      </c>
      <c r="AG14">
        <f t="shared" si="11"/>
        <v>-1.08606729146</v>
      </c>
      <c r="AH14">
        <f t="shared" si="12"/>
        <v>-0.69710376630000004</v>
      </c>
      <c r="AI14">
        <f t="shared" si="13"/>
        <v>-1.4299528094</v>
      </c>
      <c r="AK14">
        <f t="shared" si="15"/>
        <v>-4.8794277380549039E-4</v>
      </c>
      <c r="AL14">
        <f t="shared" si="14"/>
        <v>15.043353013054022</v>
      </c>
      <c r="AM14">
        <f t="shared" si="14"/>
        <v>2.6353228596866139E-2</v>
      </c>
    </row>
    <row r="15" spans="1:45" x14ac:dyDescent="0.2">
      <c r="A15">
        <v>1243</v>
      </c>
      <c r="B15">
        <f>full_data!AD16-full_data!BF16</f>
        <v>-0.1198677363</v>
      </c>
      <c r="C15">
        <f>full_data!AE16-full_data!BG16</f>
        <v>0.37546582580000004</v>
      </c>
      <c r="D15">
        <f>full_data!AF16-full_data!BH16</f>
        <v>0.32894918640000004</v>
      </c>
      <c r="E15">
        <f>full_data!AG16-full_data!BI16</f>
        <v>-0.10602403131000002</v>
      </c>
      <c r="F15">
        <f>full_data!AH16-full_data!BJ16</f>
        <v>-0.4152320639</v>
      </c>
      <c r="G15">
        <f>full_data!AI16-full_data!BK16</f>
        <v>0.26562629260000004</v>
      </c>
      <c r="H15">
        <f>full_data!AJ16-full_data!BL16</f>
        <v>0.65458783240000007</v>
      </c>
      <c r="I15">
        <f>full_data!AK16-full_data!BM16</f>
        <v>-0.12817696739999995</v>
      </c>
      <c r="J15">
        <f>full_data!AL16-full_data!BN16</f>
        <v>3.7839652599999996E-2</v>
      </c>
      <c r="K15">
        <f>full_data!AM16-full_data!BO16</f>
        <v>0.64442092819999997</v>
      </c>
      <c r="L15">
        <f>full_data!AN16-full_data!BP16</f>
        <v>0.43777820137000001</v>
      </c>
      <c r="M15">
        <f>full_data!AO16-full_data!BQ16</f>
        <v>0.35471806097000003</v>
      </c>
      <c r="N15">
        <f>full_data!AP16-full_data!BR16</f>
        <v>0.94758398241999997</v>
      </c>
      <c r="O15">
        <f>full_data!AQ16-full_data!BS16</f>
        <v>1.0729337824699998</v>
      </c>
      <c r="Q15">
        <f>_xlfn.XLOOKUP(A15,covariates!A:A,covariates!H:H)-_xlfn.XLOOKUP(A15,covariates!A:A,covariates!N:N)</f>
        <v>3.1549808963949016E-2</v>
      </c>
      <c r="R15">
        <f>_xlfn.XLOOKUP(A15,covariates!A:A,covariates!I:I)-_xlfn.XLOOKUP(A15,covariates!A:A,covariates!O:O)</f>
        <v>-3.8556785204305584</v>
      </c>
      <c r="S15">
        <f>_xlfn.XLOOKUP(A15,covariates!A:A,covariates!J:J)-_xlfn.XLOOKUP(A15,covariates!A:A,covariates!P:P)</f>
        <v>8.1151285391471928E-2</v>
      </c>
      <c r="V15">
        <f t="shared" si="0"/>
        <v>-1.0594287388000001</v>
      </c>
      <c r="W15">
        <f t="shared" si="1"/>
        <v>-0.86693279649999999</v>
      </c>
      <c r="X15">
        <f t="shared" si="2"/>
        <v>-1.0265362230999999</v>
      </c>
      <c r="Y15">
        <f t="shared" si="3"/>
        <v>-1.1176389869100001</v>
      </c>
      <c r="Z15">
        <f t="shared" si="4"/>
        <v>-0.80022152010000003</v>
      </c>
      <c r="AA15">
        <f t="shared" si="5"/>
        <v>-0.5424129446</v>
      </c>
      <c r="AB15">
        <f t="shared" si="6"/>
        <v>1.1402453800000045E-2</v>
      </c>
      <c r="AC15">
        <f t="shared" si="7"/>
        <v>-0.33872688969999992</v>
      </c>
      <c r="AD15">
        <f t="shared" si="8"/>
        <v>-0.61502121679999999</v>
      </c>
      <c r="AE15">
        <f t="shared" si="9"/>
        <v>-0.32419070220000012</v>
      </c>
      <c r="AF15">
        <f t="shared" si="10"/>
        <v>-0.28356069302999998</v>
      </c>
      <c r="AG15">
        <f t="shared" si="11"/>
        <v>-0.65787816059000015</v>
      </c>
      <c r="AH15">
        <f t="shared" si="12"/>
        <v>1.1500694446199999</v>
      </c>
      <c r="AI15">
        <f t="shared" si="13"/>
        <v>-0.42510992713000029</v>
      </c>
      <c r="AK15">
        <f t="shared" si="15"/>
        <v>3.0935668326957662E-2</v>
      </c>
      <c r="AL15">
        <f t="shared" si="14"/>
        <v>-2.6152888021315821</v>
      </c>
      <c r="AM15">
        <f t="shared" si="14"/>
        <v>7.4363136779400291E-2</v>
      </c>
    </row>
    <row r="16" spans="1:45" x14ac:dyDescent="0.2">
      <c r="A16">
        <v>1244</v>
      </c>
      <c r="B16">
        <f>full_data!AD17-full_data!BF17</f>
        <v>0.16468450269999999</v>
      </c>
      <c r="C16">
        <f>full_data!AE17-full_data!BG17</f>
        <v>0.39887335969999999</v>
      </c>
      <c r="D16">
        <f>full_data!AF17-full_data!BH17</f>
        <v>0.50112895085000009</v>
      </c>
      <c r="E16">
        <f>full_data!AG17-full_data!BI17</f>
        <v>-0.62550452050000005</v>
      </c>
      <c r="F16">
        <f>full_data!AH17-full_data!BJ17</f>
        <v>-0.39781081545999997</v>
      </c>
      <c r="G16">
        <f>full_data!AI17-full_data!BK17</f>
        <v>0.53322568039999996</v>
      </c>
      <c r="H16">
        <f>full_data!AJ17-full_data!BL17</f>
        <v>1.1649030753999998</v>
      </c>
      <c r="I16">
        <f>full_data!AK17-full_data!BM17</f>
        <v>-1.0248828670000008E-2</v>
      </c>
      <c r="J16">
        <f>full_data!AL17-full_data!BN17</f>
        <v>-0.42922592130000004</v>
      </c>
      <c r="K16">
        <f>full_data!AM17-full_data!BO17</f>
        <v>-0.3156486785</v>
      </c>
      <c r="L16">
        <f>full_data!AN17-full_data!BP17</f>
        <v>-0.3065370181</v>
      </c>
      <c r="M16">
        <f>full_data!AO17-full_data!BQ17</f>
        <v>0.6458242636</v>
      </c>
      <c r="N16">
        <f>full_data!AP17-full_data!BR17</f>
        <v>-0.69056009500000004</v>
      </c>
      <c r="O16">
        <f>full_data!AQ17-full_data!BS17</f>
        <v>-0.28065638120000003</v>
      </c>
      <c r="Q16">
        <f>_xlfn.XLOOKUP(A16,covariates!A:A,covariates!H:H)-_xlfn.XLOOKUP(A16,covariates!A:A,covariates!N:N)</f>
        <v>1.8780170230214659E-3</v>
      </c>
      <c r="R16">
        <f>_xlfn.XLOOKUP(A16,covariates!A:A,covariates!I:I)-_xlfn.XLOOKUP(A16,covariates!A:A,covariates!O:O)</f>
        <v>-2.3915851525703005</v>
      </c>
      <c r="S16">
        <f>_xlfn.XLOOKUP(A16,covariates!A:A,covariates!J:J)-_xlfn.XLOOKUP(A16,covariates!A:A,covariates!P:P)</f>
        <v>6.2569947840390994E-2</v>
      </c>
      <c r="V16">
        <f t="shared" si="0"/>
        <v>-0.77487649980000006</v>
      </c>
      <c r="W16">
        <f t="shared" si="1"/>
        <v>-0.84352526260000005</v>
      </c>
      <c r="X16">
        <f t="shared" si="2"/>
        <v>-0.85435645864999987</v>
      </c>
      <c r="Y16">
        <f t="shared" si="3"/>
        <v>-1.6371194761000001</v>
      </c>
      <c r="Z16">
        <f t="shared" si="4"/>
        <v>-0.78280027165999999</v>
      </c>
      <c r="AA16">
        <f t="shared" si="5"/>
        <v>-0.27481355680000008</v>
      </c>
      <c r="AB16">
        <f t="shared" si="6"/>
        <v>0.5217176967999998</v>
      </c>
      <c r="AC16">
        <f t="shared" si="7"/>
        <v>-0.22079875096999999</v>
      </c>
      <c r="AD16">
        <f t="shared" si="8"/>
        <v>-1.0820867907</v>
      </c>
      <c r="AE16">
        <f t="shared" si="9"/>
        <v>-1.2842603089</v>
      </c>
      <c r="AF16">
        <f t="shared" si="10"/>
        <v>-1.0278759124999999</v>
      </c>
      <c r="AG16">
        <f t="shared" si="11"/>
        <v>-0.36677195796000017</v>
      </c>
      <c r="AH16">
        <f t="shared" si="12"/>
        <v>-0.48807463280000007</v>
      </c>
      <c r="AI16">
        <f t="shared" si="13"/>
        <v>-1.7787000908000001</v>
      </c>
      <c r="AK16">
        <f t="shared" si="15"/>
        <v>1.2638763860301108E-3</v>
      </c>
      <c r="AL16">
        <f t="shared" si="14"/>
        <v>-1.151195434271324</v>
      </c>
      <c r="AM16">
        <f t="shared" si="14"/>
        <v>5.578179922831935E-2</v>
      </c>
    </row>
    <row r="17" spans="1:39" x14ac:dyDescent="0.2">
      <c r="A17">
        <v>1248</v>
      </c>
      <c r="B17">
        <f>full_data!AD20-full_data!BF20</f>
        <v>0.33797960079999995</v>
      </c>
      <c r="C17">
        <f>full_data!AE20-full_data!BG20</f>
        <v>-0.10455546810000005</v>
      </c>
      <c r="D17">
        <f>full_data!AF20-full_data!BH20</f>
        <v>0.2098064168999999</v>
      </c>
      <c r="E17">
        <f>full_data!AG20-full_data!BI20</f>
        <v>-2.9654352450000004E-2</v>
      </c>
      <c r="F17">
        <f>full_data!AH20-full_data!BJ20</f>
        <v>-0.47003364660000002</v>
      </c>
      <c r="G17">
        <f>full_data!AI20-full_data!BK20</f>
        <v>0.1062720452</v>
      </c>
      <c r="H17">
        <f>full_data!AJ20-full_data!BL20</f>
        <v>-0.15462284110000002</v>
      </c>
      <c r="I17">
        <f>full_data!AK20-full_data!BM20</f>
        <v>-0.73581457910000003</v>
      </c>
      <c r="J17">
        <f>full_data!AL20-full_data!BN20</f>
        <v>-0.12471857729999999</v>
      </c>
      <c r="K17">
        <f>full_data!AM20-full_data!BO20</f>
        <v>0.46155412479999991</v>
      </c>
      <c r="L17">
        <f>full_data!AN20-full_data!BP20</f>
        <v>1.0737005303</v>
      </c>
      <c r="M17">
        <f>full_data!AO20-full_data!BQ20</f>
        <v>1.3548270597999998</v>
      </c>
      <c r="N17">
        <f>full_data!AP20-full_data!BR20</f>
        <v>2.7544440500000045E-2</v>
      </c>
      <c r="O17">
        <f>full_data!AQ20-full_data!BS20</f>
        <v>0.52578793320000006</v>
      </c>
      <c r="Q17">
        <f>_xlfn.XLOOKUP(A17,covariates!A:A,covariates!H:H)-_xlfn.XLOOKUP(A17,covariates!A:A,covariates!N:N)</f>
        <v>-3.2982775719816344E-3</v>
      </c>
      <c r="R17">
        <f>_xlfn.XLOOKUP(A17,covariates!A:A,covariates!I:I)-_xlfn.XLOOKUP(A17,covariates!A:A,covariates!O:O)</f>
        <v>-2.9936586827130611</v>
      </c>
      <c r="S17">
        <f>_xlfn.XLOOKUP(A17,covariates!A:A,covariates!J:J)-_xlfn.XLOOKUP(A17,covariates!A:A,covariates!P:P)</f>
        <v>8.1568540782788967E-2</v>
      </c>
      <c r="V17">
        <f t="shared" si="0"/>
        <v>-0.60158140170000007</v>
      </c>
      <c r="W17">
        <f t="shared" si="1"/>
        <v>-1.3469540904000001</v>
      </c>
      <c r="X17">
        <f t="shared" si="2"/>
        <v>-1.1456789926000002</v>
      </c>
      <c r="Y17">
        <f t="shared" si="3"/>
        <v>-1.04126930805</v>
      </c>
      <c r="Z17">
        <f t="shared" si="4"/>
        <v>-0.85502310280000005</v>
      </c>
      <c r="AA17">
        <f t="shared" si="5"/>
        <v>-0.70176719200000004</v>
      </c>
      <c r="AB17">
        <f t="shared" si="6"/>
        <v>-0.79780821970000004</v>
      </c>
      <c r="AC17">
        <f t="shared" si="7"/>
        <v>-0.94636450139999995</v>
      </c>
      <c r="AD17">
        <f t="shared" si="8"/>
        <v>-0.77757944670000001</v>
      </c>
      <c r="AE17">
        <f t="shared" si="9"/>
        <v>-0.50705750560000018</v>
      </c>
      <c r="AF17">
        <f t="shared" si="10"/>
        <v>0.35236163590000003</v>
      </c>
      <c r="AG17">
        <f t="shared" si="11"/>
        <v>0.34223083823999967</v>
      </c>
      <c r="AH17">
        <f t="shared" si="12"/>
        <v>0.23002990270000004</v>
      </c>
      <c r="AI17">
        <f t="shared" si="13"/>
        <v>-0.97225577640000005</v>
      </c>
      <c r="AK17">
        <f t="shared" si="15"/>
        <v>-3.9124182089729891E-3</v>
      </c>
      <c r="AL17">
        <f t="shared" si="14"/>
        <v>-1.7532689644140846</v>
      </c>
      <c r="AM17">
        <f t="shared" si="14"/>
        <v>7.478039217071733E-2</v>
      </c>
    </row>
    <row r="18" spans="1:39" x14ac:dyDescent="0.2">
      <c r="A18">
        <v>1249</v>
      </c>
      <c r="B18">
        <f>full_data!AD21-full_data!BF21</f>
        <v>-0.52096027509999998</v>
      </c>
      <c r="C18">
        <f>full_data!AE21-full_data!BG21</f>
        <v>0.14089316730000001</v>
      </c>
      <c r="D18">
        <f>full_data!AF21-full_data!BH21</f>
        <v>0.14842023809999999</v>
      </c>
      <c r="E18">
        <f>full_data!AG21-full_data!BI21</f>
        <v>-4.3558946289999997E-2</v>
      </c>
      <c r="F18">
        <f>full_data!AH21-full_data!BJ21</f>
        <v>-0.16531430171</v>
      </c>
      <c r="G18">
        <f>full_data!AI21-full_data!BK21</f>
        <v>-0.82113080780000003</v>
      </c>
      <c r="H18">
        <f>full_data!AJ21-full_data!BL21</f>
        <v>-0.61337131489999996</v>
      </c>
      <c r="I18">
        <f>full_data!AK21-full_data!BM21</f>
        <v>-0.82988338569999998</v>
      </c>
      <c r="J18">
        <f>full_data!AL21-full_data!BN21</f>
        <v>-0.68362947929999995</v>
      </c>
      <c r="K18">
        <f>full_data!AM21-full_data!BO21</f>
        <v>0.6355089814999999</v>
      </c>
      <c r="L18">
        <f>full_data!AN21-full_data!BP21</f>
        <v>0.77712589620000005</v>
      </c>
      <c r="M18">
        <f>full_data!AO21-full_data!BQ21</f>
        <v>-0.22197582440000002</v>
      </c>
      <c r="N18">
        <f>full_data!AP21-full_data!BR21</f>
        <v>-0.77648732389999997</v>
      </c>
      <c r="O18">
        <f>full_data!AQ21-full_data!BS21</f>
        <v>0.92799317840000006</v>
      </c>
      <c r="Q18">
        <f>_xlfn.XLOOKUP(A18,covariates!A:A,covariates!H:H)-_xlfn.XLOOKUP(A18,covariates!A:A,covariates!N:N)</f>
        <v>-3.3963253499920305E-3</v>
      </c>
      <c r="R18">
        <f>_xlfn.XLOOKUP(A18,covariates!A:A,covariates!I:I)-_xlfn.XLOOKUP(A18,covariates!A:A,covariates!O:O)</f>
        <v>32.434248008500205</v>
      </c>
      <c r="S18">
        <f>_xlfn.XLOOKUP(A18,covariates!A:A,covariates!J:J)-_xlfn.XLOOKUP(A18,covariates!A:A,covariates!P:P)</f>
        <v>-0.11090270528790305</v>
      </c>
      <c r="V18">
        <f t="shared" si="0"/>
        <v>-1.4605212776000001</v>
      </c>
      <c r="W18">
        <f t="shared" si="1"/>
        <v>-1.1015054550000001</v>
      </c>
      <c r="X18">
        <f t="shared" si="2"/>
        <v>-1.2070651714</v>
      </c>
      <c r="Y18">
        <f t="shared" si="3"/>
        <v>-1.0551739018899999</v>
      </c>
      <c r="Z18">
        <f t="shared" si="4"/>
        <v>-0.55030375791000008</v>
      </c>
      <c r="AA18">
        <f t="shared" si="5"/>
        <v>-1.629170045</v>
      </c>
      <c r="AB18">
        <f t="shared" si="6"/>
        <v>-1.2565566934999999</v>
      </c>
      <c r="AC18">
        <f t="shared" si="7"/>
        <v>-1.0404333079999999</v>
      </c>
      <c r="AD18">
        <f t="shared" si="8"/>
        <v>-1.3364903486999999</v>
      </c>
      <c r="AE18">
        <f t="shared" si="9"/>
        <v>-0.33310264890000019</v>
      </c>
      <c r="AF18">
        <f t="shared" si="10"/>
        <v>5.5787001800000069E-2</v>
      </c>
      <c r="AG18">
        <f t="shared" si="11"/>
        <v>-1.2345720459600003</v>
      </c>
      <c r="AH18">
        <f t="shared" si="12"/>
        <v>-0.5740018617</v>
      </c>
      <c r="AI18">
        <f t="shared" si="13"/>
        <v>-0.57005053120000004</v>
      </c>
      <c r="AK18">
        <f t="shared" si="15"/>
        <v>-4.0104659869833852E-3</v>
      </c>
      <c r="AL18">
        <f t="shared" ref="AL18:AL44" si="16">R18-R$46</f>
        <v>33.674637726799183</v>
      </c>
      <c r="AM18">
        <f t="shared" ref="AM18:AM44" si="17">S18-S$46</f>
        <v>-0.11769085389997469</v>
      </c>
    </row>
    <row r="19" spans="1:39" x14ac:dyDescent="0.2">
      <c r="A19">
        <v>1251</v>
      </c>
      <c r="B19">
        <f>full_data!AD22-full_data!BF22</f>
        <v>-0.75217512040000001</v>
      </c>
      <c r="C19">
        <f>full_data!AE22-full_data!BG22</f>
        <v>-0.35418916789999999</v>
      </c>
      <c r="D19">
        <f>full_data!AF22-full_data!BH22</f>
        <v>-0.28822996779999999</v>
      </c>
      <c r="E19">
        <f>full_data!AG22-full_data!BI22</f>
        <v>-0.39512059817</v>
      </c>
      <c r="F19">
        <f>full_data!AH22-full_data!BJ22</f>
        <v>-0.26275991539999999</v>
      </c>
      <c r="G19">
        <f>full_data!AI22-full_data!BK22</f>
        <v>-0.29584261330000006</v>
      </c>
      <c r="H19">
        <f>full_data!AJ22-full_data!BL22</f>
        <v>-0.22551194460000001</v>
      </c>
      <c r="I19">
        <f>full_data!AK22-full_data!BM22</f>
        <v>-1.268648799999994E-3</v>
      </c>
      <c r="J19">
        <f>full_data!AL22-full_data!BN22</f>
        <v>-0.45203864437000002</v>
      </c>
      <c r="K19">
        <f>full_data!AM22-full_data!BO22</f>
        <v>-2.7250501949999999E-2</v>
      </c>
      <c r="L19">
        <f>full_data!AN22-full_data!BP22</f>
        <v>-0.98598755090000001</v>
      </c>
      <c r="M19">
        <f>full_data!AO22-full_data!BQ22</f>
        <v>-0.55322993939999998</v>
      </c>
      <c r="N19">
        <f>full_data!AP22-full_data!BR22</f>
        <v>-3.5787038800000004E-2</v>
      </c>
      <c r="O19">
        <f>full_data!AQ22-full_data!BS22</f>
        <v>-0.67202386079999998</v>
      </c>
      <c r="Q19">
        <f>_xlfn.XLOOKUP(A19,covariates!A:A,covariates!H:H)-_xlfn.XLOOKUP(A19,covariates!A:A,covariates!N:N)</f>
        <v>-1.6296883823329854E-3</v>
      </c>
      <c r="R19">
        <f>_xlfn.XLOOKUP(A19,covariates!A:A,covariates!I:I)-_xlfn.XLOOKUP(A19,covariates!A:A,covariates!O:O)</f>
        <v>-4.2832347130493105</v>
      </c>
      <c r="S19">
        <f>_xlfn.XLOOKUP(A19,covariates!A:A,covariates!J:J)-_xlfn.XLOOKUP(A19,covariates!A:A,covariates!P:P)</f>
        <v>4.1354029249386137E-2</v>
      </c>
      <c r="V19">
        <f t="shared" si="0"/>
        <v>-1.6917361229000001</v>
      </c>
      <c r="W19">
        <f t="shared" si="1"/>
        <v>-1.5965877902000001</v>
      </c>
      <c r="X19">
        <f t="shared" si="2"/>
        <v>-1.6437153772999999</v>
      </c>
      <c r="Y19">
        <f t="shared" si="3"/>
        <v>-1.4067355537699999</v>
      </c>
      <c r="Z19">
        <f t="shared" si="4"/>
        <v>-0.64774937160000001</v>
      </c>
      <c r="AA19">
        <f t="shared" si="5"/>
        <v>-1.1038818505000001</v>
      </c>
      <c r="AB19">
        <f t="shared" si="6"/>
        <v>-0.86869732320000004</v>
      </c>
      <c r="AC19">
        <f t="shared" si="7"/>
        <v>-0.21181857109999996</v>
      </c>
      <c r="AD19">
        <f t="shared" si="8"/>
        <v>-1.10489951377</v>
      </c>
      <c r="AE19">
        <f t="shared" si="9"/>
        <v>-0.9958621323500001</v>
      </c>
      <c r="AF19">
        <f t="shared" si="10"/>
        <v>-1.7073264453000001</v>
      </c>
      <c r="AG19">
        <f t="shared" si="11"/>
        <v>-1.5658261609600002</v>
      </c>
      <c r="AH19">
        <f t="shared" si="12"/>
        <v>0.16669842339999999</v>
      </c>
      <c r="AI19">
        <f t="shared" si="13"/>
        <v>-2.1700675704000001</v>
      </c>
      <c r="AK19">
        <f t="shared" si="15"/>
        <v>-2.2438290193243404E-3</v>
      </c>
      <c r="AL19">
        <f t="shared" si="16"/>
        <v>-3.0428449947503342</v>
      </c>
      <c r="AM19">
        <f t="shared" si="17"/>
        <v>3.4565880637314493E-2</v>
      </c>
    </row>
    <row r="20" spans="1:39" x14ac:dyDescent="0.2">
      <c r="A20">
        <v>1253</v>
      </c>
      <c r="B20">
        <f>full_data!AD23-full_data!BF23</f>
        <v>-0.18711765832999999</v>
      </c>
      <c r="C20">
        <f>full_data!AE23-full_data!BG23</f>
        <v>4.4931306749999997E-2</v>
      </c>
      <c r="D20">
        <f>full_data!AF23-full_data!BH23</f>
        <v>0.31772308364000001</v>
      </c>
      <c r="E20">
        <f>full_data!AG23-full_data!BI23</f>
        <v>0.45307258343000001</v>
      </c>
      <c r="F20">
        <f>full_data!AH23-full_data!BJ23</f>
        <v>1.2879624191999999</v>
      </c>
      <c r="G20">
        <f>full_data!AI23-full_data!BK23</f>
        <v>1.6458538346</v>
      </c>
      <c r="H20">
        <f>full_data!AJ23-full_data!BL23</f>
        <v>1.3937128454000001</v>
      </c>
      <c r="I20">
        <f>full_data!AK23-full_data!BM23</f>
        <v>0.97775638819999999</v>
      </c>
      <c r="J20">
        <f>full_data!AL23-full_data!BN23</f>
        <v>2.6292862299999997E-2</v>
      </c>
      <c r="K20">
        <f>full_data!AM23-full_data!BO23</f>
        <v>0.215253834635</v>
      </c>
      <c r="L20">
        <f>full_data!AN23-full_data!BP23</f>
        <v>-1.7346029200000002E-2</v>
      </c>
      <c r="M20">
        <f>full_data!AO23-full_data!BQ23</f>
        <v>1.2142738337000001</v>
      </c>
      <c r="N20">
        <f>full_data!AP23-full_data!BR23</f>
        <v>1.5047993860000002</v>
      </c>
      <c r="O20">
        <f>full_data!AQ23-full_data!BS23</f>
        <v>0.99063425777999992</v>
      </c>
      <c r="Q20">
        <f>_xlfn.XLOOKUP(A20,covariates!A:A,covariates!H:H)-_xlfn.XLOOKUP(A20,covariates!A:A,covariates!N:N)</f>
        <v>6.7699136434142652E-3</v>
      </c>
      <c r="R20">
        <f>_xlfn.XLOOKUP(A20,covariates!A:A,covariates!I:I)-_xlfn.XLOOKUP(A20,covariates!A:A,covariates!O:O)</f>
        <v>27.683967628251139</v>
      </c>
      <c r="S20">
        <f>_xlfn.XLOOKUP(A20,covariates!A:A,covariates!J:J)-_xlfn.XLOOKUP(A20,covariates!A:A,covariates!P:P)</f>
        <v>-0.20716241849359851</v>
      </c>
      <c r="V20">
        <f t="shared" si="0"/>
        <v>-1.1266786608300001</v>
      </c>
      <c r="W20">
        <f t="shared" si="1"/>
        <v>-1.1974673155500002</v>
      </c>
      <c r="X20">
        <f t="shared" si="2"/>
        <v>-1.0377623258599999</v>
      </c>
      <c r="Y20">
        <f t="shared" si="3"/>
        <v>-0.55854237217000002</v>
      </c>
      <c r="Z20">
        <f t="shared" si="4"/>
        <v>0.90297296299999985</v>
      </c>
      <c r="AA20">
        <f t="shared" si="5"/>
        <v>0.83781459739999997</v>
      </c>
      <c r="AB20">
        <f t="shared" si="6"/>
        <v>0.75052746680000004</v>
      </c>
      <c r="AC20">
        <f t="shared" si="7"/>
        <v>0.76720646589999997</v>
      </c>
      <c r="AD20">
        <f t="shared" si="8"/>
        <v>-0.62656800709999994</v>
      </c>
      <c r="AE20">
        <f t="shared" si="9"/>
        <v>-0.75335779576500006</v>
      </c>
      <c r="AF20">
        <f t="shared" si="10"/>
        <v>-0.73868492359999993</v>
      </c>
      <c r="AG20">
        <f t="shared" si="11"/>
        <v>0.20167761213999991</v>
      </c>
      <c r="AH20">
        <f t="shared" si="12"/>
        <v>1.7072848482000003</v>
      </c>
      <c r="AI20">
        <f t="shared" si="13"/>
        <v>-0.50740945182000019</v>
      </c>
      <c r="AK20">
        <f t="shared" si="15"/>
        <v>6.1557730064229106E-3</v>
      </c>
      <c r="AL20">
        <f t="shared" si="16"/>
        <v>28.924357346550117</v>
      </c>
      <c r="AM20">
        <f t="shared" si="17"/>
        <v>-0.21395056710567015</v>
      </c>
    </row>
    <row r="21" spans="1:39" x14ac:dyDescent="0.2">
      <c r="A21">
        <v>1255</v>
      </c>
      <c r="B21">
        <f>full_data!AD24-full_data!BF24</f>
        <v>-0.31368882993500002</v>
      </c>
      <c r="C21">
        <f>full_data!AE24-full_data!BG24</f>
        <v>0.27196131493799997</v>
      </c>
      <c r="D21">
        <f>full_data!AF24-full_data!BH24</f>
        <v>0.71848327420000002</v>
      </c>
      <c r="E21">
        <f>full_data!AG24-full_data!BI24</f>
        <v>0.62110610442000003</v>
      </c>
      <c r="F21">
        <f>full_data!AH24-full_data!BJ24</f>
        <v>1.0101294035999999</v>
      </c>
      <c r="G21">
        <f>full_data!AI24-full_data!BK24</f>
        <v>0.45188674740000007</v>
      </c>
      <c r="H21">
        <f>full_data!AJ24-full_data!BL24</f>
        <v>0.22480213918000003</v>
      </c>
      <c r="I21">
        <f>full_data!AK24-full_data!BM24</f>
        <v>0.54936353799999993</v>
      </c>
      <c r="J21">
        <f>full_data!AL24-full_data!BN24</f>
        <v>1.0948293420800002</v>
      </c>
      <c r="K21">
        <f>full_data!AM24-full_data!BO24</f>
        <v>-0.32680066289999998</v>
      </c>
      <c r="L21">
        <f>full_data!AN24-full_data!BP24</f>
        <v>0.14321225430000001</v>
      </c>
      <c r="M21">
        <f>full_data!AO24-full_data!BQ24</f>
        <v>-0.30780334494</v>
      </c>
      <c r="N21">
        <f>full_data!AP24-full_data!BR24</f>
        <v>5.5701526599999995E-2</v>
      </c>
      <c r="O21">
        <f>full_data!AQ24-full_data!BS24</f>
        <v>1.06257548027</v>
      </c>
      <c r="Q21">
        <f>_xlfn.XLOOKUP(A21,covariates!A:A,covariates!H:H)-_xlfn.XLOOKUP(A21,covariates!A:A,covariates!N:N)</f>
        <v>-1.5824097918326861E-3</v>
      </c>
      <c r="R21">
        <f>_xlfn.XLOOKUP(A21,covariates!A:A,covariates!I:I)-_xlfn.XLOOKUP(A21,covariates!A:A,covariates!O:O)</f>
        <v>-3.4467353441609561</v>
      </c>
      <c r="S21">
        <f>_xlfn.XLOOKUP(A21,covariates!A:A,covariates!J:J)-_xlfn.XLOOKUP(A21,covariates!A:A,covariates!P:P)</f>
        <v>5.2078229807942966E-2</v>
      </c>
      <c r="V21">
        <f t="shared" si="0"/>
        <v>-1.2532498324350001</v>
      </c>
      <c r="W21">
        <f t="shared" si="1"/>
        <v>-0.97043730736200007</v>
      </c>
      <c r="X21">
        <f t="shared" si="2"/>
        <v>-0.63700213529999994</v>
      </c>
      <c r="Y21">
        <f t="shared" si="3"/>
        <v>-0.39050885118000001</v>
      </c>
      <c r="Z21">
        <f t="shared" si="4"/>
        <v>0.6251399473999999</v>
      </c>
      <c r="AA21">
        <f t="shared" si="5"/>
        <v>-0.35615248979999997</v>
      </c>
      <c r="AB21">
        <f t="shared" si="6"/>
        <v>-0.41838323942</v>
      </c>
      <c r="AC21">
        <f t="shared" si="7"/>
        <v>0.33881361569999996</v>
      </c>
      <c r="AD21">
        <f t="shared" si="8"/>
        <v>0.44196847268000017</v>
      </c>
      <c r="AE21">
        <f t="shared" si="9"/>
        <v>-1.2954122933000001</v>
      </c>
      <c r="AF21">
        <f t="shared" si="10"/>
        <v>-0.57812664010000003</v>
      </c>
      <c r="AG21">
        <f t="shared" si="11"/>
        <v>-1.3203995665000001</v>
      </c>
      <c r="AH21">
        <f t="shared" si="12"/>
        <v>0.25818698880000002</v>
      </c>
      <c r="AI21">
        <f t="shared" si="13"/>
        <v>-0.43546822933000007</v>
      </c>
      <c r="AK21">
        <f t="shared" si="15"/>
        <v>-2.1965504288240412E-3</v>
      </c>
      <c r="AL21">
        <f t="shared" si="16"/>
        <v>-2.2063456258619798</v>
      </c>
      <c r="AM21">
        <f t="shared" si="17"/>
        <v>4.5290081195871322E-2</v>
      </c>
    </row>
    <row r="22" spans="1:39" x14ac:dyDescent="0.2">
      <c r="A22">
        <v>1276</v>
      </c>
      <c r="B22">
        <f>full_data!AD25-full_data!BF25</f>
        <v>-0.36562491869999997</v>
      </c>
      <c r="C22">
        <f>full_data!AE25-full_data!BG25</f>
        <v>0.85938131370000004</v>
      </c>
      <c r="D22">
        <f>full_data!AF25-full_data!BH25</f>
        <v>1.2130854895799998</v>
      </c>
      <c r="E22">
        <f>full_data!AG25-full_data!BI25</f>
        <v>-0.84794895100000001</v>
      </c>
      <c r="F22">
        <f>full_data!AH25-full_data!BJ25</f>
        <v>-0.53361163550000001</v>
      </c>
      <c r="G22">
        <f>full_data!AI25-full_data!BK25</f>
        <v>0.95371003377999997</v>
      </c>
      <c r="H22">
        <f>full_data!AJ25-full_data!BL25</f>
        <v>1.0579808406</v>
      </c>
      <c r="I22">
        <f>full_data!AK25-full_data!BM25</f>
        <v>0.5028880387000001</v>
      </c>
      <c r="J22">
        <f>full_data!AL25-full_data!BN25</f>
        <v>-0.48465396356999996</v>
      </c>
      <c r="K22">
        <f>full_data!AM25-full_data!BO25</f>
        <v>0.69646903067999999</v>
      </c>
      <c r="L22">
        <f>full_data!AN25-full_data!BP25</f>
        <v>0.7054894585</v>
      </c>
      <c r="M22">
        <f>full_data!AO25-full_data!BQ25</f>
        <v>0.98452611400000001</v>
      </c>
      <c r="N22">
        <f>full_data!AP25-full_data!BR25</f>
        <v>0.78999576170000008</v>
      </c>
      <c r="O22">
        <f>full_data!AQ25-full_data!BS25</f>
        <v>0.91357308800000003</v>
      </c>
      <c r="Q22">
        <f>_xlfn.XLOOKUP(A22,covariates!A:A,covariates!H:H)-_xlfn.XLOOKUP(A22,covariates!A:A,covariates!N:N)</f>
        <v>1.1689448019509135E-3</v>
      </c>
      <c r="R22">
        <f>_xlfn.XLOOKUP(A22,covariates!A:A,covariates!I:I)-_xlfn.XLOOKUP(A22,covariates!A:A,covariates!O:O)</f>
        <v>15.501985157574495</v>
      </c>
      <c r="S22">
        <f>_xlfn.XLOOKUP(A22,covariates!A:A,covariates!J:J)-_xlfn.XLOOKUP(A22,covariates!A:A,covariates!P:P)</f>
        <v>1.2257166883237053E-3</v>
      </c>
      <c r="V22">
        <f t="shared" si="0"/>
        <v>-1.3051859212000001</v>
      </c>
      <c r="W22">
        <f t="shared" si="1"/>
        <v>-0.38301730860000005</v>
      </c>
      <c r="X22">
        <f t="shared" si="2"/>
        <v>-0.14239991992000012</v>
      </c>
      <c r="Y22">
        <f t="shared" si="3"/>
        <v>-1.8595639066</v>
      </c>
      <c r="Z22">
        <f t="shared" si="4"/>
        <v>-0.91860109170000004</v>
      </c>
      <c r="AA22">
        <f t="shared" si="5"/>
        <v>0.14567079657999993</v>
      </c>
      <c r="AB22">
        <f t="shared" si="6"/>
        <v>0.41479546199999995</v>
      </c>
      <c r="AC22">
        <f t="shared" si="7"/>
        <v>0.29233811640000013</v>
      </c>
      <c r="AD22">
        <f t="shared" si="8"/>
        <v>-1.13751483297</v>
      </c>
      <c r="AE22">
        <f t="shared" si="9"/>
        <v>-0.2721425997200001</v>
      </c>
      <c r="AF22">
        <f t="shared" si="10"/>
        <v>-1.5849435899999986E-2</v>
      </c>
      <c r="AG22">
        <f t="shared" si="11"/>
        <v>-2.8070107560000168E-2</v>
      </c>
      <c r="AH22">
        <f t="shared" si="12"/>
        <v>0.99248122390000004</v>
      </c>
      <c r="AI22">
        <f t="shared" si="13"/>
        <v>-0.58447062160000007</v>
      </c>
      <c r="AK22">
        <f t="shared" si="15"/>
        <v>5.548041649595586E-4</v>
      </c>
      <c r="AL22">
        <f t="shared" si="16"/>
        <v>16.742374875873473</v>
      </c>
      <c r="AM22">
        <f t="shared" si="17"/>
        <v>-5.5624319237479389E-3</v>
      </c>
    </row>
    <row r="23" spans="1:39" x14ac:dyDescent="0.2">
      <c r="A23">
        <v>1282</v>
      </c>
      <c r="B23">
        <f>full_data!AD26-full_data!BF26</f>
        <v>0.66778873500000002</v>
      </c>
      <c r="C23">
        <f>full_data!AE26-full_data!BG26</f>
        <v>0.22706525860999999</v>
      </c>
      <c r="D23">
        <f>full_data!AF26-full_data!BH26</f>
        <v>-0.24753766560000001</v>
      </c>
      <c r="E23">
        <f>full_data!AG26-full_data!BI26</f>
        <v>-0.67059986606999999</v>
      </c>
      <c r="F23">
        <f>full_data!AH26-full_data!BJ26</f>
        <v>-0.6756244911</v>
      </c>
      <c r="G23">
        <f>full_data!AI26-full_data!BK26</f>
        <v>-0.57636667620000004</v>
      </c>
      <c r="H23">
        <f>full_data!AJ26-full_data!BL26</f>
        <v>-5.0336160299999988E-2</v>
      </c>
      <c r="I23">
        <f>full_data!AK26-full_data!BM26</f>
        <v>3.7013239900000022E-2</v>
      </c>
      <c r="J23">
        <f>full_data!AL26-full_data!BN26</f>
        <v>0.21042173198</v>
      </c>
      <c r="K23">
        <f>full_data!AM26-full_data!BO26</f>
        <v>-0.85021794510000004</v>
      </c>
      <c r="L23">
        <f>full_data!AN26-full_data!BP26</f>
        <v>0.9286037104</v>
      </c>
      <c r="M23">
        <f>full_data!AO26-full_data!BQ26</f>
        <v>0.26687563764</v>
      </c>
      <c r="N23">
        <f>full_data!AP26-full_data!BR26</f>
        <v>0.41134259332000001</v>
      </c>
      <c r="O23">
        <f>full_data!AQ26-full_data!BS26</f>
        <v>0.19045589999999996</v>
      </c>
      <c r="Q23">
        <f>_xlfn.XLOOKUP(A23,covariates!A:A,covariates!H:H)-_xlfn.XLOOKUP(A23,covariates!A:A,covariates!N:N)</f>
        <v>9.6878588553716942E-4</v>
      </c>
      <c r="R23">
        <f>_xlfn.XLOOKUP(A23,covariates!A:A,covariates!I:I)-_xlfn.XLOOKUP(A23,covariates!A:A,covariates!O:O)</f>
        <v>-16.470474205244969</v>
      </c>
      <c r="S23">
        <f>_xlfn.XLOOKUP(A23,covariates!A:A,covariates!J:J)-_xlfn.XLOOKUP(A23,covariates!A:A,covariates!P:P)</f>
        <v>9.0340159511964377E-2</v>
      </c>
      <c r="V23">
        <f t="shared" si="0"/>
        <v>-0.27177226750000005</v>
      </c>
      <c r="W23">
        <f t="shared" si="1"/>
        <v>-1.0153333636900002</v>
      </c>
      <c r="X23">
        <f t="shared" si="2"/>
        <v>-1.6030230750999999</v>
      </c>
      <c r="Y23">
        <f t="shared" si="3"/>
        <v>-1.6822148216700001</v>
      </c>
      <c r="Z23">
        <f t="shared" si="4"/>
        <v>-1.0606139473</v>
      </c>
      <c r="AA23">
        <f t="shared" si="5"/>
        <v>-1.3844059134000002</v>
      </c>
      <c r="AB23">
        <f t="shared" si="6"/>
        <v>-0.69352153890000001</v>
      </c>
      <c r="AC23">
        <f t="shared" si="7"/>
        <v>-0.17353668239999995</v>
      </c>
      <c r="AD23">
        <f t="shared" si="8"/>
        <v>-0.44243913741999996</v>
      </c>
      <c r="AE23">
        <f t="shared" si="9"/>
        <v>-1.8188295755000001</v>
      </c>
      <c r="AF23">
        <f t="shared" si="10"/>
        <v>0.20726481600000002</v>
      </c>
      <c r="AG23">
        <f t="shared" si="11"/>
        <v>-0.74572058392000018</v>
      </c>
      <c r="AH23">
        <f t="shared" si="12"/>
        <v>0.61382805551999997</v>
      </c>
      <c r="AI23">
        <f t="shared" si="13"/>
        <v>-1.3075878096000002</v>
      </c>
      <c r="AK23">
        <f t="shared" si="15"/>
        <v>3.5464524854581447E-4</v>
      </c>
      <c r="AL23">
        <f t="shared" si="16"/>
        <v>-15.230084486945993</v>
      </c>
      <c r="AM23">
        <f t="shared" si="17"/>
        <v>8.3552010899892726E-2</v>
      </c>
    </row>
    <row r="24" spans="1:39" x14ac:dyDescent="0.2">
      <c r="A24">
        <v>1286</v>
      </c>
      <c r="B24">
        <f>full_data!AD27-full_data!BF27</f>
        <v>0.54937892749999995</v>
      </c>
      <c r="C24">
        <f>full_data!AE27-full_data!BG27</f>
        <v>0.35016414509999999</v>
      </c>
      <c r="D24">
        <f>full_data!AF27-full_data!BH27</f>
        <v>0.85383836889999998</v>
      </c>
      <c r="E24">
        <f>full_data!AG27-full_data!BI27</f>
        <v>-0.21401656825999998</v>
      </c>
      <c r="F24">
        <f>full_data!AH27-full_data!BJ27</f>
        <v>-0.39296211931000002</v>
      </c>
      <c r="G24">
        <f>full_data!AI27-full_data!BK27</f>
        <v>0.17027973002999999</v>
      </c>
      <c r="H24">
        <f>full_data!AJ27-full_data!BL27</f>
        <v>0.1352652654</v>
      </c>
      <c r="I24">
        <f>full_data!AK27-full_data!BM27</f>
        <v>0.17467707909999999</v>
      </c>
      <c r="J24">
        <f>full_data!AL27-full_data!BN27</f>
        <v>0.67709962479999997</v>
      </c>
      <c r="K24">
        <f>full_data!AM27-full_data!BO27</f>
        <v>1.4139037625000002</v>
      </c>
      <c r="L24">
        <f>full_data!AN27-full_data!BP27</f>
        <v>2.6780196400000011E-2</v>
      </c>
      <c r="M24">
        <f>full_data!AO27-full_data!BQ27</f>
        <v>0.39116627990000002</v>
      </c>
      <c r="N24">
        <f>full_data!AP27-full_data!BR27</f>
        <v>0.1409399744</v>
      </c>
      <c r="O24">
        <f>full_data!AQ27-full_data!BS27</f>
        <v>1.5051736372</v>
      </c>
      <c r="Q24">
        <f>_xlfn.XLOOKUP(A24,covariates!A:A,covariates!H:H)-_xlfn.XLOOKUP(A24,covariates!A:A,covariates!N:N)</f>
        <v>-1.0492073615992747E-3</v>
      </c>
      <c r="R24">
        <f>_xlfn.XLOOKUP(A24,covariates!A:A,covariates!I:I)-_xlfn.XLOOKUP(A24,covariates!A:A,covariates!O:O)</f>
        <v>18.215919532548</v>
      </c>
      <c r="S24">
        <f>_xlfn.XLOOKUP(A24,covariates!A:A,covariates!J:J)-_xlfn.XLOOKUP(A24,covariates!A:A,covariates!P:P)</f>
        <v>2.5294898903236912E-2</v>
      </c>
      <c r="V24">
        <f t="shared" si="0"/>
        <v>-0.39018207500000013</v>
      </c>
      <c r="W24">
        <f t="shared" si="1"/>
        <v>-0.89223447720000015</v>
      </c>
      <c r="X24">
        <f t="shared" si="2"/>
        <v>-0.50164704059999998</v>
      </c>
      <c r="Y24">
        <f t="shared" si="3"/>
        <v>-1.22563152386</v>
      </c>
      <c r="Z24">
        <f t="shared" si="4"/>
        <v>-0.77795157551000005</v>
      </c>
      <c r="AA24">
        <f t="shared" si="5"/>
        <v>-0.63775950717000007</v>
      </c>
      <c r="AB24">
        <f t="shared" si="6"/>
        <v>-0.50792011319999997</v>
      </c>
      <c r="AC24">
        <f t="shared" si="7"/>
        <v>-3.5872843199999976E-2</v>
      </c>
      <c r="AD24">
        <f t="shared" si="8"/>
        <v>2.4238755399999978E-2</v>
      </c>
      <c r="AE24">
        <f t="shared" si="9"/>
        <v>0.44529213210000007</v>
      </c>
      <c r="AF24">
        <f t="shared" si="10"/>
        <v>-0.69455869800000003</v>
      </c>
      <c r="AG24">
        <f t="shared" si="11"/>
        <v>-0.62142994166000021</v>
      </c>
      <c r="AH24">
        <f t="shared" si="12"/>
        <v>0.34342543660000002</v>
      </c>
      <c r="AI24">
        <f t="shared" si="13"/>
        <v>7.1299275999998635E-3</v>
      </c>
      <c r="AK24">
        <f t="shared" si="15"/>
        <v>-1.6633479985906298E-3</v>
      </c>
      <c r="AL24">
        <f t="shared" si="16"/>
        <v>19.456309250846978</v>
      </c>
      <c r="AM24">
        <f t="shared" si="17"/>
        <v>1.8506750291165268E-2</v>
      </c>
    </row>
    <row r="25" spans="1:39" x14ac:dyDescent="0.2">
      <c r="A25">
        <v>1294</v>
      </c>
      <c r="B25">
        <f>full_data!AD28-full_data!BF28</f>
        <v>-0.2918981283</v>
      </c>
      <c r="C25">
        <f>full_data!AE28-full_data!BG28</f>
        <v>-0.22324806479999998</v>
      </c>
      <c r="D25">
        <f>full_data!AF28-full_data!BH28</f>
        <v>0.32348504499999986</v>
      </c>
      <c r="E25">
        <f>full_data!AG28-full_data!BI28</f>
        <v>-0.17698184420000002</v>
      </c>
      <c r="F25">
        <f>full_data!AH28-full_data!BJ28</f>
        <v>-0.3080054699</v>
      </c>
      <c r="G25">
        <f>full_data!AI28-full_data!BK28</f>
        <v>0.18553656290000009</v>
      </c>
      <c r="H25">
        <f>full_data!AJ28-full_data!BL28</f>
        <v>0.54134446609999998</v>
      </c>
      <c r="I25">
        <f>full_data!AK28-full_data!BM28</f>
        <v>0.38096858893000002</v>
      </c>
      <c r="J25">
        <f>full_data!AL28-full_data!BN28</f>
        <v>0.67125828330000004</v>
      </c>
      <c r="K25">
        <f>full_data!AM28-full_data!BO28</f>
        <v>1.6616291069</v>
      </c>
      <c r="L25">
        <f>full_data!AN28-full_data!BP28</f>
        <v>0.39213121680000007</v>
      </c>
      <c r="M25">
        <f>full_data!AO28-full_data!BQ28</f>
        <v>-1.5873763060999999</v>
      </c>
      <c r="N25">
        <f>full_data!AP28-full_data!BR28</f>
        <v>-1.9644922650000001</v>
      </c>
      <c r="O25">
        <f>full_data!AQ28-full_data!BS28</f>
        <v>-0.82922697145000002</v>
      </c>
      <c r="Q25">
        <f>_xlfn.XLOOKUP(A25,covariates!A:A,covariates!H:H)-_xlfn.XLOOKUP(A25,covariates!A:A,covariates!N:N)</f>
        <v>-7.2588069142753321E-3</v>
      </c>
      <c r="R25">
        <f>_xlfn.XLOOKUP(A25,covariates!A:A,covariates!I:I)-_xlfn.XLOOKUP(A25,covariates!A:A,covariates!O:O)</f>
        <v>9.9919853589639871</v>
      </c>
      <c r="S25">
        <f>_xlfn.XLOOKUP(A25,covariates!A:A,covariates!J:J)-_xlfn.XLOOKUP(A25,covariates!A:A,covariates!P:P)</f>
        <v>2.6885372021015999E-2</v>
      </c>
      <c r="V25">
        <f t="shared" si="0"/>
        <v>-1.2314591308</v>
      </c>
      <c r="W25">
        <f t="shared" si="1"/>
        <v>-1.4656466871</v>
      </c>
      <c r="X25">
        <f t="shared" si="2"/>
        <v>-1.0320003645</v>
      </c>
      <c r="Y25">
        <f t="shared" si="3"/>
        <v>-1.1885967998</v>
      </c>
      <c r="Z25">
        <f t="shared" si="4"/>
        <v>-0.69299492610000002</v>
      </c>
      <c r="AA25">
        <f t="shared" si="5"/>
        <v>-0.62250267429999995</v>
      </c>
      <c r="AB25">
        <f t="shared" si="6"/>
        <v>-0.10184091250000005</v>
      </c>
      <c r="AC25">
        <f t="shared" si="7"/>
        <v>0.17041866663000005</v>
      </c>
      <c r="AD25">
        <f t="shared" si="8"/>
        <v>1.8397413900000048E-2</v>
      </c>
      <c r="AE25">
        <f t="shared" si="9"/>
        <v>0.6930174764999999</v>
      </c>
      <c r="AF25">
        <f t="shared" si="10"/>
        <v>-0.32920767759999991</v>
      </c>
      <c r="AG25">
        <f t="shared" si="11"/>
        <v>-2.5999725276600003</v>
      </c>
      <c r="AH25">
        <f t="shared" si="12"/>
        <v>-1.7620068028</v>
      </c>
      <c r="AI25">
        <f t="shared" si="13"/>
        <v>-2.3272706810499999</v>
      </c>
      <c r="AK25">
        <f t="shared" si="15"/>
        <v>-7.8729475512666867E-3</v>
      </c>
      <c r="AL25">
        <f t="shared" si="16"/>
        <v>11.232375077262963</v>
      </c>
      <c r="AM25">
        <f t="shared" si="17"/>
        <v>2.0097223408944355E-2</v>
      </c>
    </row>
    <row r="26" spans="1:39" x14ac:dyDescent="0.2">
      <c r="A26">
        <v>1300</v>
      </c>
      <c r="B26">
        <f>full_data!AD29-full_data!BF29</f>
        <v>1.7334015528</v>
      </c>
      <c r="C26">
        <f>full_data!AE29-full_data!BG29</f>
        <v>1.2987704433</v>
      </c>
      <c r="D26">
        <f>full_data!AF29-full_data!BH29</f>
        <v>1.0206868166999998</v>
      </c>
      <c r="E26">
        <f>full_data!AG29-full_data!BI29</f>
        <v>0.50402449660000004</v>
      </c>
      <c r="F26">
        <f>full_data!AH29-full_data!BJ29</f>
        <v>0.26455041270000001</v>
      </c>
      <c r="G26">
        <f>full_data!AI29-full_data!BK29</f>
        <v>0.33968263970000001</v>
      </c>
      <c r="H26">
        <f>full_data!AJ29-full_data!BL29</f>
        <v>-0.24083959489999995</v>
      </c>
      <c r="I26">
        <f>full_data!AK29-full_data!BM29</f>
        <v>-0.57950639039999996</v>
      </c>
      <c r="J26">
        <f>full_data!AL29-full_data!BN29</f>
        <v>0.71604128859999994</v>
      </c>
      <c r="K26">
        <f>full_data!AM29-full_data!BO29</f>
        <v>1.8911635055000002</v>
      </c>
      <c r="L26">
        <f>full_data!AN29-full_data!BP29</f>
        <v>0.87713597655999997</v>
      </c>
      <c r="M26">
        <f>full_data!AO29-full_data!BQ29</f>
        <v>0.87537937769999996</v>
      </c>
      <c r="N26">
        <f>full_data!AP29-full_data!BR29</f>
        <v>0.9138822055000001</v>
      </c>
      <c r="O26">
        <f>full_data!AQ29-full_data!BS29</f>
        <v>1.1183847032000001</v>
      </c>
      <c r="Q26">
        <f>_xlfn.XLOOKUP(A26,covariates!A:A,covariates!H:H)-_xlfn.XLOOKUP(A26,covariates!A:A,covariates!N:N)</f>
        <v>1.4273639990036134E-3</v>
      </c>
      <c r="R26">
        <f>_xlfn.XLOOKUP(A26,covariates!A:A,covariates!I:I)-_xlfn.XLOOKUP(A26,covariates!A:A,covariates!O:O)</f>
        <v>41.016366042862956</v>
      </c>
      <c r="S26">
        <f>_xlfn.XLOOKUP(A26,covariates!A:A,covariates!J:J)-_xlfn.XLOOKUP(A26,covariates!A:A,covariates!P:P)</f>
        <v>-1.4802568597990535</v>
      </c>
      <c r="V26">
        <f t="shared" si="0"/>
        <v>0.79384055029999989</v>
      </c>
      <c r="W26">
        <f t="shared" si="1"/>
        <v>5.6371820999999933E-2</v>
      </c>
      <c r="X26">
        <f t="shared" si="2"/>
        <v>-0.33479859280000013</v>
      </c>
      <c r="Y26">
        <f t="shared" si="3"/>
        <v>-0.50759045899999999</v>
      </c>
      <c r="Z26">
        <f t="shared" si="4"/>
        <v>-0.12043904350000001</v>
      </c>
      <c r="AA26">
        <f t="shared" si="5"/>
        <v>-0.46835659750000003</v>
      </c>
      <c r="AB26">
        <f t="shared" si="6"/>
        <v>-0.88402497349999998</v>
      </c>
      <c r="AC26">
        <f t="shared" si="7"/>
        <v>-0.79005631269999999</v>
      </c>
      <c r="AD26">
        <f t="shared" si="8"/>
        <v>6.3180419199999949E-2</v>
      </c>
      <c r="AE26">
        <f t="shared" si="9"/>
        <v>0.92255187510000014</v>
      </c>
      <c r="AF26">
        <f t="shared" si="10"/>
        <v>0.15579708215999999</v>
      </c>
      <c r="AG26">
        <f t="shared" si="11"/>
        <v>-0.13721684386000021</v>
      </c>
      <c r="AH26">
        <f t="shared" si="12"/>
        <v>1.1163676677000001</v>
      </c>
      <c r="AI26">
        <f t="shared" si="13"/>
        <v>-0.37965900640000005</v>
      </c>
      <c r="AK26">
        <f t="shared" si="15"/>
        <v>8.1322336201225846E-4</v>
      </c>
      <c r="AL26">
        <f t="shared" si="16"/>
        <v>42.256755761161934</v>
      </c>
      <c r="AM26">
        <f t="shared" si="17"/>
        <v>-1.4870450084111251</v>
      </c>
    </row>
    <row r="27" spans="1:39" x14ac:dyDescent="0.2">
      <c r="A27">
        <v>1301</v>
      </c>
      <c r="B27">
        <f>full_data!AD30-full_data!BF30</f>
        <v>-0.260905304</v>
      </c>
      <c r="C27">
        <f>full_data!AE30-full_data!BG30</f>
        <v>-8.330246740000001E-2</v>
      </c>
      <c r="D27">
        <f>full_data!AF30-full_data!BH30</f>
        <v>0.39221523580000006</v>
      </c>
      <c r="E27">
        <f>full_data!AG30-full_data!BI30</f>
        <v>0.31723523168000001</v>
      </c>
      <c r="F27">
        <f>full_data!AH30-full_data!BJ30</f>
        <v>-1.6001161999999909E-4</v>
      </c>
      <c r="G27">
        <f>full_data!AI30-full_data!BK30</f>
        <v>0.47505054988000001</v>
      </c>
      <c r="H27">
        <f>full_data!AJ30-full_data!BL30</f>
        <v>0.64850333820000006</v>
      </c>
      <c r="I27">
        <f>full_data!AK30-full_data!BM30</f>
        <v>0.39002389904000001</v>
      </c>
      <c r="J27">
        <f>full_data!AL30-full_data!BN30</f>
        <v>-0.36958575650999997</v>
      </c>
      <c r="K27">
        <f>full_data!AM30-full_data!BO30</f>
        <v>-1.0481840873000001</v>
      </c>
      <c r="L27">
        <f>full_data!AN30-full_data!BP30</f>
        <v>-1.0604727515000001</v>
      </c>
      <c r="M27">
        <f>full_data!AO30-full_data!BQ30</f>
        <v>-0.69919318969999988</v>
      </c>
      <c r="N27">
        <f>full_data!AP30-full_data!BR30</f>
        <v>-0.42634056539999998</v>
      </c>
      <c r="O27">
        <f>full_data!AQ30-full_data!BS30</f>
        <v>0.31825594001000002</v>
      </c>
      <c r="Q27">
        <f>_xlfn.XLOOKUP(A27,covariates!A:A,covariates!H:H)-_xlfn.XLOOKUP(A27,covariates!A:A,covariates!N:N)</f>
        <v>2.8824100624966556E-4</v>
      </c>
      <c r="R27">
        <f>_xlfn.XLOOKUP(A27,covariates!A:A,covariates!I:I)-_xlfn.XLOOKUP(A27,covariates!A:A,covariates!O:O)</f>
        <v>16.998825111161295</v>
      </c>
      <c r="S27">
        <f>_xlfn.XLOOKUP(A27,covariates!A:A,covariates!J:J)-_xlfn.XLOOKUP(A27,covariates!A:A,covariates!P:P)</f>
        <v>2.2596682687654995E-2</v>
      </c>
      <c r="V27">
        <f t="shared" si="0"/>
        <v>-1.2004663065000001</v>
      </c>
      <c r="W27">
        <f t="shared" si="1"/>
        <v>-1.3257010897000001</v>
      </c>
      <c r="X27">
        <f t="shared" si="2"/>
        <v>-0.9632701736999999</v>
      </c>
      <c r="Y27">
        <f t="shared" si="3"/>
        <v>-0.69437972392000002</v>
      </c>
      <c r="Z27">
        <f t="shared" si="4"/>
        <v>-0.38514946782000004</v>
      </c>
      <c r="AA27">
        <f t="shared" si="5"/>
        <v>-0.33298868732000003</v>
      </c>
      <c r="AB27">
        <f t="shared" si="6"/>
        <v>5.3179596000000329E-3</v>
      </c>
      <c r="AC27">
        <f t="shared" si="7"/>
        <v>0.17947397674000004</v>
      </c>
      <c r="AD27">
        <f t="shared" si="8"/>
        <v>-1.02244662591</v>
      </c>
      <c r="AE27">
        <f t="shared" si="9"/>
        <v>-2.0167957177</v>
      </c>
      <c r="AF27">
        <f t="shared" si="10"/>
        <v>-1.7818116459</v>
      </c>
      <c r="AG27">
        <f t="shared" si="11"/>
        <v>-1.7117894112600001</v>
      </c>
      <c r="AH27">
        <f t="shared" si="12"/>
        <v>-0.22385510319999999</v>
      </c>
      <c r="AI27">
        <f t="shared" si="13"/>
        <v>-1.1797877695900001</v>
      </c>
      <c r="AK27">
        <f t="shared" si="15"/>
        <v>-3.2589963074168939E-4</v>
      </c>
      <c r="AL27">
        <f t="shared" si="16"/>
        <v>18.239214829460273</v>
      </c>
      <c r="AM27">
        <f t="shared" si="17"/>
        <v>1.5808534075583351E-2</v>
      </c>
    </row>
    <row r="28" spans="1:39" x14ac:dyDescent="0.2">
      <c r="A28">
        <v>1302</v>
      </c>
      <c r="B28">
        <f>full_data!AD31-full_data!BF31</f>
        <v>-0.41200730730000001</v>
      </c>
      <c r="C28">
        <f>full_data!AE31-full_data!BG31</f>
        <v>-1.5250946442E-2</v>
      </c>
      <c r="D28">
        <f>full_data!AF31-full_data!BH31</f>
        <v>-8.1632671200000007E-2</v>
      </c>
      <c r="E28">
        <f>full_data!AG31-full_data!BI31</f>
        <v>-0.20259779849000001</v>
      </c>
      <c r="F28">
        <f>full_data!AH31-full_data!BJ31</f>
        <v>-0.60087506010000002</v>
      </c>
      <c r="G28">
        <f>full_data!AI31-full_data!BK31</f>
        <v>-0.47174853372000003</v>
      </c>
      <c r="H28">
        <f>full_data!AJ31-full_data!BL31</f>
        <v>-0.18223509071999999</v>
      </c>
      <c r="I28">
        <f>full_data!AK31-full_data!BM31</f>
        <v>-0.46667926469999998</v>
      </c>
      <c r="J28">
        <f>full_data!AL31-full_data!BN31</f>
        <v>0.31277713660000001</v>
      </c>
      <c r="K28">
        <f>full_data!AM31-full_data!BO31</f>
        <v>-0.2201548868</v>
      </c>
      <c r="L28">
        <f>full_data!AN31-full_data!BP31</f>
        <v>0.13011141167000001</v>
      </c>
      <c r="M28">
        <f>full_data!AO31-full_data!BQ31</f>
        <v>-1.8744493000000251E-3</v>
      </c>
      <c r="N28">
        <f>full_data!AP31-full_data!BR31</f>
        <v>1.0289838985999999</v>
      </c>
      <c r="O28">
        <f>full_data!AQ31-full_data!BS31</f>
        <v>2.9016258399999995E-2</v>
      </c>
      <c r="Q28">
        <f>_xlfn.XLOOKUP(A28,covariates!A:A,covariates!H:H)-_xlfn.XLOOKUP(A28,covariates!A:A,covariates!N:N)</f>
        <v>-8.2368829864808493E-4</v>
      </c>
      <c r="R28">
        <f>_xlfn.XLOOKUP(A28,covariates!A:A,covariates!I:I)-_xlfn.XLOOKUP(A28,covariates!A:A,covariates!O:O)</f>
        <v>-2.6130981066121421</v>
      </c>
      <c r="S28">
        <f>_xlfn.XLOOKUP(A28,covariates!A:A,covariates!J:J)-_xlfn.XLOOKUP(A28,covariates!A:A,covariates!P:P)</f>
        <v>3.1829308133842465E-2</v>
      </c>
      <c r="V28">
        <f t="shared" si="0"/>
        <v>-1.3515683098000002</v>
      </c>
      <c r="W28">
        <f t="shared" si="1"/>
        <v>-1.2576495687420002</v>
      </c>
      <c r="X28">
        <f t="shared" si="2"/>
        <v>-1.4371180806999999</v>
      </c>
      <c r="Y28">
        <f t="shared" si="3"/>
        <v>-1.2142127540900001</v>
      </c>
      <c r="Z28">
        <f t="shared" si="4"/>
        <v>-0.98586451630000005</v>
      </c>
      <c r="AA28">
        <f t="shared" si="5"/>
        <v>-1.2797877709200001</v>
      </c>
      <c r="AB28">
        <f t="shared" si="6"/>
        <v>-0.82542046932000002</v>
      </c>
      <c r="AC28">
        <f t="shared" si="7"/>
        <v>-0.67722918700000001</v>
      </c>
      <c r="AD28">
        <f t="shared" si="8"/>
        <v>-0.34008373279999998</v>
      </c>
      <c r="AE28">
        <f t="shared" si="9"/>
        <v>-1.1887665172000002</v>
      </c>
      <c r="AF28">
        <f t="shared" si="10"/>
        <v>-0.59122748272999992</v>
      </c>
      <c r="AG28">
        <f t="shared" si="11"/>
        <v>-1.0144706708600002</v>
      </c>
      <c r="AH28">
        <f t="shared" si="12"/>
        <v>1.2314693608</v>
      </c>
      <c r="AI28">
        <f t="shared" si="13"/>
        <v>-1.4690274512000001</v>
      </c>
      <c r="AK28">
        <f t="shared" si="15"/>
        <v>-1.43782893563944E-3</v>
      </c>
      <c r="AL28">
        <f t="shared" si="16"/>
        <v>-1.3727083883131657</v>
      </c>
      <c r="AM28">
        <f t="shared" si="17"/>
        <v>2.5041159521770821E-2</v>
      </c>
    </row>
    <row r="29" spans="1:39" x14ac:dyDescent="0.2">
      <c r="A29">
        <v>1303</v>
      </c>
      <c r="B29">
        <f>full_data!AD32-full_data!BF32</f>
        <v>1.1063454525</v>
      </c>
      <c r="C29">
        <f>full_data!AE32-full_data!BG32</f>
        <v>1.1994954116000001</v>
      </c>
      <c r="D29">
        <f>full_data!AF32-full_data!BH32</f>
        <v>1.4722640199999998E-2</v>
      </c>
      <c r="E29">
        <f>full_data!AG32-full_data!BI32</f>
        <v>-0.55087754763999996</v>
      </c>
      <c r="F29">
        <f>full_data!AH32-full_data!BJ32</f>
        <v>-0.16110592220000003</v>
      </c>
      <c r="G29">
        <f>full_data!AI32-full_data!BK32</f>
        <v>0.34099803399300005</v>
      </c>
      <c r="H29">
        <f>full_data!AJ32-full_data!BL32</f>
        <v>0.37430238069999999</v>
      </c>
      <c r="I29">
        <f>full_data!AK32-full_data!BM32</f>
        <v>-0.18054545320000004</v>
      </c>
      <c r="J29">
        <f>full_data!AL32-full_data!BN32</f>
        <v>0.50135134459999997</v>
      </c>
      <c r="K29">
        <f>full_data!AM32-full_data!BO32</f>
        <v>-1.0805571037999999</v>
      </c>
      <c r="L29">
        <f>full_data!AN32-full_data!BP32</f>
        <v>9.1347743129999992E-2</v>
      </c>
      <c r="M29">
        <f>full_data!AO32-full_data!BQ32</f>
        <v>0.91897052808000013</v>
      </c>
      <c r="N29">
        <f>full_data!AP32-full_data!BR32</f>
        <v>-0.17546829539999997</v>
      </c>
      <c r="O29">
        <f>full_data!AQ32-full_data!BS32</f>
        <v>-0.10636929928</v>
      </c>
      <c r="Q29">
        <f>_xlfn.XLOOKUP(A29,covariates!A:A,covariates!H:H)-_xlfn.XLOOKUP(A29,covariates!A:A,covariates!N:N)</f>
        <v>-1.9898582959527872E-3</v>
      </c>
      <c r="R29">
        <f>_xlfn.XLOOKUP(A29,covariates!A:A,covariates!I:I)-_xlfn.XLOOKUP(A29,covariates!A:A,covariates!O:O)</f>
        <v>-8.8853778459920534</v>
      </c>
      <c r="S29">
        <f>_xlfn.XLOOKUP(A29,covariates!A:A,covariates!J:J)-_xlfn.XLOOKUP(A29,covariates!A:A,covariates!P:P)</f>
        <v>3.3789824020621972E-2</v>
      </c>
      <c r="V29">
        <f t="shared" si="0"/>
        <v>0.16678444999999997</v>
      </c>
      <c r="W29">
        <f t="shared" si="1"/>
        <v>-4.2903210700000027E-2</v>
      </c>
      <c r="X29">
        <f t="shared" si="2"/>
        <v>-1.3407627692999999</v>
      </c>
      <c r="Y29">
        <f t="shared" si="3"/>
        <v>-1.5624925032400001</v>
      </c>
      <c r="Z29">
        <f t="shared" si="4"/>
        <v>-0.5460953784</v>
      </c>
      <c r="AA29">
        <f t="shared" si="5"/>
        <v>-0.46704120320699999</v>
      </c>
      <c r="AB29">
        <f t="shared" si="6"/>
        <v>-0.26888299790000003</v>
      </c>
      <c r="AC29">
        <f t="shared" si="7"/>
        <v>-0.39109537550000001</v>
      </c>
      <c r="AD29">
        <f t="shared" si="8"/>
        <v>-0.15150952480000002</v>
      </c>
      <c r="AE29">
        <f t="shared" si="9"/>
        <v>-2.0491687342000002</v>
      </c>
      <c r="AF29">
        <f t="shared" si="10"/>
        <v>-0.62999115127000005</v>
      </c>
      <c r="AG29">
        <f t="shared" si="11"/>
        <v>-9.362569348000005E-2</v>
      </c>
      <c r="AH29">
        <f t="shared" si="12"/>
        <v>2.701716680000002E-2</v>
      </c>
      <c r="AI29">
        <f t="shared" si="13"/>
        <v>-1.6044130088800002</v>
      </c>
      <c r="AK29">
        <f t="shared" si="15"/>
        <v>-2.6039989329441422E-3</v>
      </c>
      <c r="AL29">
        <f t="shared" si="16"/>
        <v>-7.6449881276930771</v>
      </c>
      <c r="AM29">
        <f t="shared" si="17"/>
        <v>2.7001675408550328E-2</v>
      </c>
    </row>
    <row r="30" spans="1:39" x14ac:dyDescent="0.2">
      <c r="A30">
        <v>3116</v>
      </c>
      <c r="B30">
        <f>full_data!AD34-full_data!BF34</f>
        <v>0.28090097070000003</v>
      </c>
      <c r="C30">
        <f>full_data!AE34-full_data!BG34</f>
        <v>0.85866444282999999</v>
      </c>
      <c r="D30">
        <f>full_data!AF34-full_data!BH34</f>
        <v>0.89213085310000007</v>
      </c>
      <c r="E30">
        <f>full_data!AG34-full_data!BI34</f>
        <v>1.0118996300000016E-2</v>
      </c>
      <c r="F30">
        <f>full_data!AH34-full_data!BJ34</f>
        <v>0.55385848721999997</v>
      </c>
      <c r="G30">
        <f>full_data!AI34-full_data!BK34</f>
        <v>0.3437347127</v>
      </c>
      <c r="H30">
        <f>full_data!AJ34-full_data!BL34</f>
        <v>0.21142479710000001</v>
      </c>
      <c r="I30">
        <f>full_data!AK34-full_data!BM34</f>
        <v>-0.11200735319999999</v>
      </c>
      <c r="J30">
        <f>full_data!AL34-full_data!BN34</f>
        <v>-0.14556054000000002</v>
      </c>
      <c r="K30">
        <f>full_data!AM34-full_data!BO34</f>
        <v>-1.9109310318000001</v>
      </c>
      <c r="L30">
        <f>full_data!AN34-full_data!BP34</f>
        <v>0.71069761219999994</v>
      </c>
      <c r="M30">
        <f>full_data!AO34-full_data!BQ34</f>
        <v>0.81873414280000001</v>
      </c>
      <c r="N30">
        <f>full_data!AP34-full_data!BR34</f>
        <v>1.3581582378000001</v>
      </c>
      <c r="O30">
        <f>full_data!AQ34-full_data!BS34</f>
        <v>1.0873966655</v>
      </c>
      <c r="Q30">
        <f>_xlfn.XLOOKUP(A30,covariates!A:A,covariates!H:H)-_xlfn.XLOOKUP(A30,covariates!A:A,covariates!N:N)</f>
        <v>-1.8856353836114344E-3</v>
      </c>
      <c r="R30">
        <f>_xlfn.XLOOKUP(A30,covariates!A:A,covariates!I:I)-_xlfn.XLOOKUP(A30,covariates!A:A,covariates!O:O)</f>
        <v>18.09752086616615</v>
      </c>
      <c r="S30">
        <f>_xlfn.XLOOKUP(A30,covariates!A:A,covariates!J:J)-_xlfn.XLOOKUP(A30,covariates!A:A,covariates!P:P)</f>
        <v>2.3984910330350495E-2</v>
      </c>
      <c r="V30">
        <f t="shared" si="0"/>
        <v>-0.65866003179999999</v>
      </c>
      <c r="W30">
        <f t="shared" si="1"/>
        <v>-0.3837341794700001</v>
      </c>
      <c r="X30">
        <f t="shared" si="2"/>
        <v>-0.4633545563999999</v>
      </c>
      <c r="Y30">
        <f t="shared" si="3"/>
        <v>-1.0014959593000001</v>
      </c>
      <c r="Z30">
        <f t="shared" si="4"/>
        <v>0.16886903101999995</v>
      </c>
      <c r="AA30">
        <f t="shared" si="5"/>
        <v>-0.46430452450000004</v>
      </c>
      <c r="AB30">
        <f t="shared" si="6"/>
        <v>-0.43176058150000002</v>
      </c>
      <c r="AC30">
        <f t="shared" si="7"/>
        <v>-0.32255727549999996</v>
      </c>
      <c r="AD30">
        <f t="shared" si="8"/>
        <v>-0.79842140939999995</v>
      </c>
      <c r="AE30">
        <f t="shared" si="9"/>
        <v>-2.8795426622000004</v>
      </c>
      <c r="AF30">
        <f t="shared" si="10"/>
        <v>-1.0641282200000046E-2</v>
      </c>
      <c r="AG30">
        <f t="shared" si="11"/>
        <v>-0.19386207876000017</v>
      </c>
      <c r="AH30">
        <f t="shared" si="12"/>
        <v>1.5606437000000002</v>
      </c>
      <c r="AI30">
        <f t="shared" si="13"/>
        <v>-0.41064704410000008</v>
      </c>
      <c r="AK30">
        <f t="shared" si="15"/>
        <v>-2.4997760206027894E-3</v>
      </c>
      <c r="AL30">
        <f t="shared" si="16"/>
        <v>19.337910584465128</v>
      </c>
      <c r="AM30">
        <f t="shared" si="17"/>
        <v>1.7196761718278851E-2</v>
      </c>
    </row>
    <row r="31" spans="1:39" x14ac:dyDescent="0.2">
      <c r="A31">
        <v>3122</v>
      </c>
      <c r="B31">
        <f>full_data!AD35-full_data!BF35</f>
        <v>1.2798868709</v>
      </c>
      <c r="C31">
        <f>full_data!AE35-full_data!BG35</f>
        <v>-0.14762137190000002</v>
      </c>
      <c r="D31">
        <f>full_data!AF35-full_data!BH35</f>
        <v>-0.16309330204</v>
      </c>
      <c r="E31">
        <f>full_data!AG35-full_data!BI35</f>
        <v>0.83439369479999992</v>
      </c>
      <c r="F31">
        <f>full_data!AH35-full_data!BJ35</f>
        <v>0.22087252269999996</v>
      </c>
      <c r="G31">
        <f>full_data!AI35-full_data!BK35</f>
        <v>0.52319030873000005</v>
      </c>
      <c r="H31">
        <f>full_data!AJ35-full_data!BL35</f>
        <v>0.51444643765999998</v>
      </c>
      <c r="I31">
        <f>full_data!AK35-full_data!BM35</f>
        <v>0.61124126840000004</v>
      </c>
      <c r="J31">
        <f>full_data!AL35-full_data!BN35</f>
        <v>0.30144998319999999</v>
      </c>
      <c r="K31">
        <f>full_data!AM35-full_data!BO35</f>
        <v>1.2283965495</v>
      </c>
      <c r="L31">
        <f>full_data!AN35-full_data!BP35</f>
        <v>0.99959228216999996</v>
      </c>
      <c r="M31">
        <f>full_data!AO35-full_data!BQ35</f>
        <v>-8.9251244000000007E-2</v>
      </c>
      <c r="N31">
        <f>full_data!AP35-full_data!BR35</f>
        <v>-0.28619839549999992</v>
      </c>
      <c r="O31">
        <f>full_data!AQ35-full_data!BS35</f>
        <v>-0.54492059540000004</v>
      </c>
      <c r="Q31">
        <f>_xlfn.XLOOKUP(A31,covariates!A:A,covariates!H:H)-_xlfn.XLOOKUP(A31,covariates!A:A,covariates!N:N)</f>
        <v>1.0057482158785155E-3</v>
      </c>
      <c r="R31">
        <f>_xlfn.XLOOKUP(A31,covariates!A:A,covariates!I:I)-_xlfn.XLOOKUP(A31,covariates!A:A,covariates!O:O)</f>
        <v>7.8084335706339374</v>
      </c>
      <c r="S31">
        <f>_xlfn.XLOOKUP(A31,covariates!A:A,covariates!J:J)-_xlfn.XLOOKUP(A31,covariates!A:A,covariates!P:P)</f>
        <v>1.1306365512116195E-2</v>
      </c>
      <c r="V31">
        <f t="shared" si="0"/>
        <v>0.3403258683999999</v>
      </c>
      <c r="W31">
        <f t="shared" si="1"/>
        <v>-1.3900199942000002</v>
      </c>
      <c r="X31">
        <f t="shared" si="2"/>
        <v>-1.51857871154</v>
      </c>
      <c r="Y31">
        <f t="shared" si="3"/>
        <v>-0.17722126080000011</v>
      </c>
      <c r="Z31">
        <f t="shared" si="4"/>
        <v>-0.16411693350000006</v>
      </c>
      <c r="AA31">
        <f t="shared" si="5"/>
        <v>-0.28484892846999998</v>
      </c>
      <c r="AB31">
        <f t="shared" si="6"/>
        <v>-0.12873894094000005</v>
      </c>
      <c r="AC31">
        <f t="shared" si="7"/>
        <v>0.40069134610000007</v>
      </c>
      <c r="AD31">
        <f t="shared" si="8"/>
        <v>-0.35141088619999999</v>
      </c>
      <c r="AE31">
        <f t="shared" si="9"/>
        <v>0.2597849190999999</v>
      </c>
      <c r="AF31">
        <f t="shared" si="10"/>
        <v>0.27825338776999997</v>
      </c>
      <c r="AG31">
        <f t="shared" si="11"/>
        <v>-1.1018474655600001</v>
      </c>
      <c r="AH31">
        <f t="shared" si="12"/>
        <v>-8.3712933299999931E-2</v>
      </c>
      <c r="AI31">
        <f t="shared" si="13"/>
        <v>-2.0429643049999999</v>
      </c>
      <c r="AK31">
        <f t="shared" si="15"/>
        <v>3.9160757888716052E-4</v>
      </c>
      <c r="AL31">
        <f t="shared" si="16"/>
        <v>9.0488232889329137</v>
      </c>
      <c r="AM31">
        <f t="shared" si="17"/>
        <v>4.5182169000445513E-3</v>
      </c>
    </row>
    <row r="32" spans="1:39" x14ac:dyDescent="0.2">
      <c r="A32">
        <v>3125</v>
      </c>
      <c r="B32">
        <f>full_data!AD36-full_data!BF36</f>
        <v>1.1147436374999999</v>
      </c>
      <c r="C32">
        <f>full_data!AE36-full_data!BG36</f>
        <v>1.4853883254</v>
      </c>
      <c r="D32">
        <f>full_data!AF36-full_data!BH36</f>
        <v>1.6502158298</v>
      </c>
      <c r="E32">
        <f>full_data!AG36-full_data!BI36</f>
        <v>0.80103090070000005</v>
      </c>
      <c r="F32">
        <f>full_data!AH36-full_data!BJ36</f>
        <v>0.61167928786000003</v>
      </c>
      <c r="G32">
        <f>full_data!AI36-full_data!BK36</f>
        <v>1.9828742467</v>
      </c>
      <c r="H32">
        <f>full_data!AJ36-full_data!BL36</f>
        <v>1.6563351686000001</v>
      </c>
      <c r="I32">
        <f>full_data!AK36-full_data!BM36</f>
        <v>1.2428801145000001</v>
      </c>
      <c r="J32">
        <f>full_data!AL36-full_data!BN36</f>
        <v>1.2248778329999999</v>
      </c>
      <c r="K32">
        <f>full_data!AM36-full_data!BO36</f>
        <v>1.1892412266000001</v>
      </c>
      <c r="L32">
        <f>full_data!AN36-full_data!BP36</f>
        <v>1.0800216627000001</v>
      </c>
      <c r="M32">
        <f>full_data!AO36-full_data!BQ36</f>
        <v>0.7353599717</v>
      </c>
      <c r="N32">
        <f>full_data!AP36-full_data!BR36</f>
        <v>7.3203847500000002E-2</v>
      </c>
      <c r="O32">
        <f>full_data!AQ36-full_data!BS36</f>
        <v>1.5050502349800001</v>
      </c>
      <c r="Q32">
        <f>_xlfn.XLOOKUP(A32,covariates!A:A,covariates!H:H)-_xlfn.XLOOKUP(A32,covariates!A:A,covariates!N:N)</f>
        <v>3.753309532815715E-3</v>
      </c>
      <c r="R32">
        <f>_xlfn.XLOOKUP(A32,covariates!A:A,covariates!I:I)-_xlfn.XLOOKUP(A32,covariates!A:A,covariates!O:O)</f>
        <v>-6.5661563494100079</v>
      </c>
      <c r="S32">
        <f>_xlfn.XLOOKUP(A32,covariates!A:A,covariates!J:J)-_xlfn.XLOOKUP(A32,covariates!A:A,covariates!P:P)</f>
        <v>7.4602030837657984E-2</v>
      </c>
      <c r="V32">
        <f t="shared" si="0"/>
        <v>0.17518263499999986</v>
      </c>
      <c r="W32">
        <f t="shared" si="1"/>
        <v>0.2429897030999999</v>
      </c>
      <c r="X32">
        <f t="shared" si="2"/>
        <v>0.29473042030000007</v>
      </c>
      <c r="Y32">
        <f t="shared" si="3"/>
        <v>-0.21058405489999998</v>
      </c>
      <c r="Z32">
        <f t="shared" si="4"/>
        <v>0.22668983166000001</v>
      </c>
      <c r="AA32">
        <f t="shared" si="5"/>
        <v>1.1748350095</v>
      </c>
      <c r="AB32">
        <f t="shared" si="6"/>
        <v>1.0131497899999999</v>
      </c>
      <c r="AC32">
        <f t="shared" si="7"/>
        <v>1.0323301922000001</v>
      </c>
      <c r="AD32">
        <f t="shared" si="8"/>
        <v>0.57201696359999987</v>
      </c>
      <c r="AE32">
        <f t="shared" si="9"/>
        <v>0.2206295962</v>
      </c>
      <c r="AF32">
        <f t="shared" si="10"/>
        <v>0.35868276830000012</v>
      </c>
      <c r="AG32">
        <f t="shared" si="11"/>
        <v>-0.27723624986000017</v>
      </c>
      <c r="AH32">
        <f t="shared" si="12"/>
        <v>0.2756893097</v>
      </c>
      <c r="AI32">
        <f t="shared" si="13"/>
        <v>7.0065253800000171E-3</v>
      </c>
      <c r="AK32">
        <f t="shared" si="15"/>
        <v>3.1391688958243599E-3</v>
      </c>
      <c r="AL32">
        <f t="shared" si="16"/>
        <v>-5.3257666311110317</v>
      </c>
      <c r="AM32">
        <f t="shared" si="17"/>
        <v>6.7813882225586347E-2</v>
      </c>
    </row>
    <row r="33" spans="1:39" x14ac:dyDescent="0.2">
      <c r="A33">
        <v>3140</v>
      </c>
      <c r="B33">
        <f>full_data!AD37-full_data!BF37</f>
        <v>-0.17785383730000001</v>
      </c>
      <c r="C33">
        <f>full_data!AE37-full_data!BG37</f>
        <v>0.41367130290000004</v>
      </c>
      <c r="D33">
        <f>full_data!AF37-full_data!BH37</f>
        <v>0.88734844210000008</v>
      </c>
      <c r="E33">
        <f>full_data!AG37-full_data!BI37</f>
        <v>-0.13485226861999999</v>
      </c>
      <c r="F33">
        <f>full_data!AH37-full_data!BJ37</f>
        <v>7.1107744789999996E-2</v>
      </c>
      <c r="G33">
        <f>full_data!AI37-full_data!BK37</f>
        <v>0.41184887215999999</v>
      </c>
      <c r="H33">
        <f>full_data!AJ37-full_data!BL37</f>
        <v>-0.19452362588</v>
      </c>
      <c r="I33">
        <f>full_data!AK37-full_data!BM37</f>
        <v>-5.2669591900000007E-2</v>
      </c>
      <c r="J33">
        <f>full_data!AL37-full_data!BN37</f>
        <v>0.43366842790000004</v>
      </c>
      <c r="K33">
        <f>full_data!AM37-full_data!BO37</f>
        <v>3.0704941170000007E-2</v>
      </c>
      <c r="L33">
        <f>full_data!AN37-full_data!BP37</f>
        <v>-0.75023959009999996</v>
      </c>
      <c r="M33">
        <f>full_data!AO37-full_data!BQ37</f>
        <v>-0.1403907818</v>
      </c>
      <c r="N33">
        <f>full_data!AP37-full_data!BR37</f>
        <v>-0.37875156197999998</v>
      </c>
      <c r="O33">
        <f>full_data!AQ37-full_data!BS37</f>
        <v>-0.57013684740000004</v>
      </c>
      <c r="Q33">
        <f>_xlfn.XLOOKUP(A33,covariates!A:A,covariates!H:H)-_xlfn.XLOOKUP(A33,covariates!A:A,covariates!N:N)</f>
        <v>2.0174127293770654E-3</v>
      </c>
      <c r="R33">
        <f>_xlfn.XLOOKUP(A33,covariates!A:A,covariates!I:I)-_xlfn.XLOOKUP(A33,covariates!A:A,covariates!O:O)</f>
        <v>-39.994113884200047</v>
      </c>
      <c r="S33">
        <f>_xlfn.XLOOKUP(A33,covariates!A:A,covariates!J:J)-_xlfn.XLOOKUP(A33,covariates!A:A,covariates!P:P)</f>
        <v>0.12597581630619098</v>
      </c>
      <c r="V33">
        <f t="shared" si="0"/>
        <v>-1.1174148398000001</v>
      </c>
      <c r="W33">
        <f t="shared" si="1"/>
        <v>-0.8287273194</v>
      </c>
      <c r="X33">
        <f t="shared" si="2"/>
        <v>-0.46813696739999988</v>
      </c>
      <c r="Y33">
        <f t="shared" si="3"/>
        <v>-1.14646722422</v>
      </c>
      <c r="Z33">
        <f t="shared" si="4"/>
        <v>-0.31388171141000004</v>
      </c>
      <c r="AA33">
        <f t="shared" si="5"/>
        <v>-0.39619036504000005</v>
      </c>
      <c r="AB33">
        <f t="shared" si="6"/>
        <v>-0.83770900447999996</v>
      </c>
      <c r="AC33">
        <f t="shared" si="7"/>
        <v>-0.2632195142</v>
      </c>
      <c r="AD33">
        <f t="shared" si="8"/>
        <v>-0.21919244149999995</v>
      </c>
      <c r="AE33">
        <f t="shared" si="9"/>
        <v>-0.93790668923000009</v>
      </c>
      <c r="AF33">
        <f t="shared" si="10"/>
        <v>-1.4715784845</v>
      </c>
      <c r="AG33">
        <f t="shared" si="11"/>
        <v>-1.1529870033600003</v>
      </c>
      <c r="AH33">
        <f t="shared" si="12"/>
        <v>-0.17626609977999999</v>
      </c>
      <c r="AI33">
        <f t="shared" si="13"/>
        <v>-2.0681805570000003</v>
      </c>
      <c r="AK33">
        <f t="shared" si="15"/>
        <v>1.4032720923857103E-3</v>
      </c>
      <c r="AL33">
        <f t="shared" si="16"/>
        <v>-38.753724165901069</v>
      </c>
      <c r="AM33">
        <f t="shared" si="17"/>
        <v>0.11918766769411934</v>
      </c>
    </row>
    <row r="34" spans="1:39" x14ac:dyDescent="0.2">
      <c r="A34">
        <v>3143</v>
      </c>
      <c r="B34">
        <f>full_data!AD38-full_data!BF38</f>
        <v>-7.9181430499999983E-2</v>
      </c>
      <c r="C34">
        <f>full_data!AE38-full_data!BG38</f>
        <v>-0.96360064569999992</v>
      </c>
      <c r="D34">
        <f>full_data!AF38-full_data!BH38</f>
        <v>-0.72916450979999992</v>
      </c>
      <c r="E34">
        <f>full_data!AG38-full_data!BI38</f>
        <v>-0.15822868920000002</v>
      </c>
      <c r="F34">
        <f>full_data!AH38-full_data!BJ38</f>
        <v>-0.92658461442000006</v>
      </c>
      <c r="G34">
        <f>full_data!AI38-full_data!BK38</f>
        <v>0.29476468319999999</v>
      </c>
      <c r="H34">
        <f>full_data!AJ38-full_data!BL38</f>
        <v>0.21425503956</v>
      </c>
      <c r="I34">
        <f>full_data!AK38-full_data!BM38</f>
        <v>-0.26366451207999997</v>
      </c>
      <c r="J34">
        <f>full_data!AL38-full_data!BN38</f>
        <v>0.35869680741999999</v>
      </c>
      <c r="K34">
        <f>full_data!AM38-full_data!BO38</f>
        <v>0.66994082619999995</v>
      </c>
      <c r="L34">
        <f>full_data!AN38-full_data!BP38</f>
        <v>2.419242122000001E-2</v>
      </c>
      <c r="M34">
        <f>full_data!AO38-full_data!BQ38</f>
        <v>0.70888007330000002</v>
      </c>
      <c r="N34">
        <f>full_data!AP38-full_data!BR38</f>
        <v>0.30616214539999997</v>
      </c>
      <c r="O34">
        <f>full_data!AQ38-full_data!BS38</f>
        <v>0.82272133130000002</v>
      </c>
      <c r="Q34">
        <f>_xlfn.XLOOKUP(A34,covariates!A:A,covariates!H:H)-_xlfn.XLOOKUP(A34,covariates!A:A,covariates!N:N)</f>
        <v>-7.981308341210587E-3</v>
      </c>
      <c r="R34">
        <f>_xlfn.XLOOKUP(A34,covariates!A:A,covariates!I:I)-_xlfn.XLOOKUP(A34,covariates!A:A,covariates!O:O)</f>
        <v>11.740857999739546</v>
      </c>
      <c r="S34">
        <f>_xlfn.XLOOKUP(A34,covariates!A:A,covariates!J:J)-_xlfn.XLOOKUP(A34,covariates!A:A,covariates!P:P)</f>
        <v>-2.8071947930133956E-2</v>
      </c>
      <c r="V34">
        <f t="shared" si="0"/>
        <v>-1.0187424330000001</v>
      </c>
      <c r="W34">
        <f t="shared" si="1"/>
        <v>-2.2059992680000002</v>
      </c>
      <c r="X34">
        <f t="shared" si="2"/>
        <v>-2.0846499192999999</v>
      </c>
      <c r="Y34">
        <f t="shared" si="3"/>
        <v>-1.1698436448</v>
      </c>
      <c r="Z34">
        <f t="shared" si="4"/>
        <v>-1.3115740706200001</v>
      </c>
      <c r="AA34">
        <f t="shared" si="5"/>
        <v>-0.5132745540000001</v>
      </c>
      <c r="AB34">
        <f t="shared" si="6"/>
        <v>-0.42893033904</v>
      </c>
      <c r="AC34">
        <f t="shared" si="7"/>
        <v>-0.47421443437999994</v>
      </c>
      <c r="AD34">
        <f t="shared" si="8"/>
        <v>-0.29416406198</v>
      </c>
      <c r="AE34">
        <f t="shared" si="9"/>
        <v>-0.29867080420000014</v>
      </c>
      <c r="AF34">
        <f t="shared" si="10"/>
        <v>-0.69714647318</v>
      </c>
      <c r="AG34">
        <f t="shared" si="11"/>
        <v>-0.30371614826000015</v>
      </c>
      <c r="AH34">
        <f t="shared" si="12"/>
        <v>0.50864760759999994</v>
      </c>
      <c r="AI34">
        <f t="shared" si="13"/>
        <v>-0.67532237830000008</v>
      </c>
      <c r="AK34">
        <f t="shared" si="15"/>
        <v>-8.5954489782019416E-3</v>
      </c>
      <c r="AL34">
        <f t="shared" si="16"/>
        <v>12.981247718038523</v>
      </c>
      <c r="AM34">
        <f t="shared" si="17"/>
        <v>-3.48600965422056E-2</v>
      </c>
    </row>
    <row r="35" spans="1:39" x14ac:dyDescent="0.2">
      <c r="A35">
        <v>3152</v>
      </c>
      <c r="B35">
        <f>full_data!AD39-full_data!BF39</f>
        <v>0.69413665599999996</v>
      </c>
      <c r="C35">
        <f>full_data!AE39-full_data!BG39</f>
        <v>0.98332366090000001</v>
      </c>
      <c r="D35">
        <f>full_data!AF39-full_data!BH39</f>
        <v>0.88939562579999998</v>
      </c>
      <c r="E35">
        <f>full_data!AG39-full_data!BI39</f>
        <v>0.8796788417000001</v>
      </c>
      <c r="F35">
        <f>full_data!AH39-full_data!BJ39</f>
        <v>1.156706172</v>
      </c>
      <c r="G35">
        <f>full_data!AI39-full_data!BK39</f>
        <v>1.1198462224000001</v>
      </c>
      <c r="H35">
        <f>full_data!AJ39-full_data!BL39</f>
        <v>1.0758157395000001</v>
      </c>
      <c r="I35">
        <f>full_data!AK39-full_data!BM39</f>
        <v>0.98741571530000005</v>
      </c>
      <c r="J35">
        <f>full_data!AL39-full_data!BN39</f>
        <v>0.55168485960000002</v>
      </c>
      <c r="K35">
        <f>full_data!AM39-full_data!BO39</f>
        <v>1.5521825380000001</v>
      </c>
      <c r="L35">
        <f>full_data!AN39-full_data!BP39</f>
        <v>0.63560263130000005</v>
      </c>
      <c r="M35">
        <f>full_data!AO39-full_data!BQ39</f>
        <v>1.0411119406</v>
      </c>
      <c r="N35">
        <f>full_data!AP39-full_data!BR39</f>
        <v>1.380966022</v>
      </c>
      <c r="O35">
        <f>full_data!AQ39-full_data!BS39</f>
        <v>-0.33865011189999999</v>
      </c>
      <c r="Q35">
        <f>_xlfn.XLOOKUP(A35,covariates!A:A,covariates!H:H)-_xlfn.XLOOKUP(A35,covariates!A:A,covariates!N:N)</f>
        <v>-1.7133090423400374E-3</v>
      </c>
      <c r="R35">
        <f>_xlfn.XLOOKUP(A35,covariates!A:A,covariates!I:I)-_xlfn.XLOOKUP(A35,covariates!A:A,covariates!O:O)</f>
        <v>-5.5018515999285995</v>
      </c>
      <c r="S35">
        <f>_xlfn.XLOOKUP(A35,covariates!A:A,covariates!J:J)-_xlfn.XLOOKUP(A35,covariates!A:A,covariates!P:P)</f>
        <v>3.8034958606063984E-2</v>
      </c>
      <c r="V35">
        <f t="shared" si="0"/>
        <v>-0.24542434650000011</v>
      </c>
      <c r="W35">
        <f t="shared" si="1"/>
        <v>-0.25907496140000008</v>
      </c>
      <c r="X35">
        <f t="shared" si="2"/>
        <v>-0.46608978369999998</v>
      </c>
      <c r="Y35">
        <f t="shared" si="3"/>
        <v>-0.13193611389999993</v>
      </c>
      <c r="Z35">
        <f t="shared" si="4"/>
        <v>0.77171671580000001</v>
      </c>
      <c r="AA35">
        <f t="shared" si="5"/>
        <v>0.31180698520000005</v>
      </c>
      <c r="AB35">
        <f t="shared" si="6"/>
        <v>0.43263036090000007</v>
      </c>
      <c r="AC35">
        <f t="shared" si="7"/>
        <v>0.77686579300000003</v>
      </c>
      <c r="AD35">
        <f t="shared" si="8"/>
        <v>-0.10117600979999997</v>
      </c>
      <c r="AE35">
        <f t="shared" si="9"/>
        <v>0.58357090759999997</v>
      </c>
      <c r="AF35">
        <f t="shared" si="10"/>
        <v>-8.5736263099999932E-2</v>
      </c>
      <c r="AG35">
        <f t="shared" si="11"/>
        <v>2.8515719039999832E-2</v>
      </c>
      <c r="AH35">
        <f t="shared" si="12"/>
        <v>1.5834514842</v>
      </c>
      <c r="AI35">
        <f t="shared" si="13"/>
        <v>-1.8366938215000002</v>
      </c>
      <c r="AK35">
        <f t="shared" si="15"/>
        <v>-2.3274496793313925E-3</v>
      </c>
      <c r="AL35">
        <f t="shared" si="16"/>
        <v>-4.2614618816296232</v>
      </c>
      <c r="AM35">
        <f t="shared" si="17"/>
        <v>3.124680999399234E-2</v>
      </c>
    </row>
    <row r="36" spans="1:39" x14ac:dyDescent="0.2">
      <c r="A36">
        <v>3166</v>
      </c>
      <c r="B36">
        <f>full_data!AD40-full_data!BF40</f>
        <v>0.43754315960000001</v>
      </c>
      <c r="C36">
        <f>full_data!AE40-full_data!BG40</f>
        <v>0.68759162619999992</v>
      </c>
      <c r="D36">
        <f>full_data!AF40-full_data!BH40</f>
        <v>1.0363669062</v>
      </c>
      <c r="E36">
        <f>full_data!AG40-full_data!BI40</f>
        <v>1.2878218795</v>
      </c>
      <c r="F36">
        <f>full_data!AH40-full_data!BJ40</f>
        <v>0.8741769251</v>
      </c>
      <c r="G36">
        <f>full_data!AI40-full_data!BK40</f>
        <v>0.96482834799999995</v>
      </c>
      <c r="H36">
        <f>full_data!AJ40-full_data!BL40</f>
        <v>1.1052062761000001</v>
      </c>
      <c r="I36">
        <f>full_data!AK40-full_data!BM40</f>
        <v>1.2982289265</v>
      </c>
      <c r="J36">
        <f>full_data!AL40-full_data!BN40</f>
        <v>-0.32714134150000002</v>
      </c>
      <c r="K36">
        <f>full_data!AM40-full_data!BO40</f>
        <v>1.4457485330000002</v>
      </c>
      <c r="L36">
        <f>full_data!AN40-full_data!BP40</f>
        <v>-0.69099325375000009</v>
      </c>
      <c r="M36">
        <f>full_data!AO40-full_data!BQ40</f>
        <v>-2.5398030639999999E-2</v>
      </c>
      <c r="N36">
        <f>full_data!AP40-full_data!BR40</f>
        <v>-1.0958093077</v>
      </c>
      <c r="O36">
        <f>full_data!AQ40-full_data!BS40</f>
        <v>-0.27786875049999993</v>
      </c>
      <c r="Q36">
        <f>_xlfn.XLOOKUP(A36,covariates!A:A,covariates!H:H)-_xlfn.XLOOKUP(A36,covariates!A:A,covariates!N:N)</f>
        <v>1.3322182221358128E-3</v>
      </c>
      <c r="R36">
        <f>_xlfn.XLOOKUP(A36,covariates!A:A,covariates!I:I)-_xlfn.XLOOKUP(A36,covariates!A:A,covariates!O:O)</f>
        <v>-2.9708137133015953</v>
      </c>
      <c r="S36">
        <f>_xlfn.XLOOKUP(A36,covariates!A:A,covariates!J:J)-_xlfn.XLOOKUP(A36,covariates!A:A,covariates!P:P)</f>
        <v>4.3308224784732008E-2</v>
      </c>
      <c r="V36">
        <f t="shared" si="0"/>
        <v>-0.50201784290000007</v>
      </c>
      <c r="W36">
        <f t="shared" si="1"/>
        <v>-0.55480699610000017</v>
      </c>
      <c r="X36">
        <f t="shared" si="2"/>
        <v>-0.31911850329999991</v>
      </c>
      <c r="Y36">
        <f t="shared" si="3"/>
        <v>0.27620692390000001</v>
      </c>
      <c r="Z36">
        <f t="shared" si="4"/>
        <v>0.48918746889999998</v>
      </c>
      <c r="AA36">
        <f t="shared" si="5"/>
        <v>0.15678911079999991</v>
      </c>
      <c r="AB36">
        <f t="shared" si="6"/>
        <v>0.46202089750000008</v>
      </c>
      <c r="AC36">
        <f t="shared" si="7"/>
        <v>1.0876790042</v>
      </c>
      <c r="AD36">
        <f t="shared" si="8"/>
        <v>-0.98000221089999995</v>
      </c>
      <c r="AE36">
        <f t="shared" si="9"/>
        <v>0.47713690260000008</v>
      </c>
      <c r="AF36">
        <f t="shared" si="10"/>
        <v>-1.41233214815</v>
      </c>
      <c r="AG36">
        <f t="shared" si="11"/>
        <v>-1.0379942522000001</v>
      </c>
      <c r="AH36">
        <f t="shared" si="12"/>
        <v>-0.89332384549999999</v>
      </c>
      <c r="AI36">
        <f t="shared" si="13"/>
        <v>-1.7759124601</v>
      </c>
      <c r="AK36">
        <f t="shared" si="15"/>
        <v>7.1807758514445786E-4</v>
      </c>
      <c r="AL36">
        <f t="shared" si="16"/>
        <v>-1.7304239950026188</v>
      </c>
      <c r="AM36">
        <f t="shared" si="17"/>
        <v>3.6520076172660364E-2</v>
      </c>
    </row>
    <row r="37" spans="1:39" x14ac:dyDescent="0.2">
      <c r="A37">
        <v>3167</v>
      </c>
      <c r="B37">
        <f>full_data!AD41-full_data!BF41</f>
        <v>-0.41266417115999998</v>
      </c>
      <c r="C37">
        <f>full_data!AE41-full_data!BG41</f>
        <v>0.2289979959</v>
      </c>
      <c r="D37">
        <f>full_data!AF41-full_data!BH41</f>
        <v>1.2573657605999999</v>
      </c>
      <c r="E37">
        <f>full_data!AG41-full_data!BI41</f>
        <v>0.44177585590000001</v>
      </c>
      <c r="F37">
        <f>full_data!AH41-full_data!BJ41</f>
        <v>0.39691225159999999</v>
      </c>
      <c r="G37">
        <f>full_data!AI41-full_data!BK41</f>
        <v>0.78285537378199999</v>
      </c>
      <c r="H37">
        <f>full_data!AJ41-full_data!BL41</f>
        <v>0.96027333927000003</v>
      </c>
      <c r="I37">
        <f>full_data!AK41-full_data!BM41</f>
        <v>1.4066233222</v>
      </c>
      <c r="J37">
        <f>full_data!AL41-full_data!BN41</f>
        <v>0.42994293849999998</v>
      </c>
      <c r="K37">
        <f>full_data!AM41-full_data!BO41</f>
        <v>0.66965525869999998</v>
      </c>
      <c r="L37">
        <f>full_data!AN41-full_data!BP41</f>
        <v>0.67271906425999994</v>
      </c>
      <c r="M37">
        <f>full_data!AO41-full_data!BQ41</f>
        <v>0.22661638649999993</v>
      </c>
      <c r="N37">
        <f>full_data!AP41-full_data!BR41</f>
        <v>0.43399122759999997</v>
      </c>
      <c r="O37">
        <f>full_data!AQ41-full_data!BS41</f>
        <v>0.33286732085999998</v>
      </c>
      <c r="Q37">
        <f>_xlfn.XLOOKUP(A37,covariates!A:A,covariates!H:H)-_xlfn.XLOOKUP(A37,covariates!A:A,covariates!N:N)</f>
        <v>-9.2329994028281931E-5</v>
      </c>
      <c r="R37">
        <f>_xlfn.XLOOKUP(A37,covariates!A:A,covariates!I:I)-_xlfn.XLOOKUP(A37,covariates!A:A,covariates!O:O)</f>
        <v>-8.9427871324910484</v>
      </c>
      <c r="S37">
        <f>_xlfn.XLOOKUP(A37,covariates!A:A,covariates!J:J)-_xlfn.XLOOKUP(A37,covariates!A:A,covariates!P:P)</f>
        <v>-1.3772000448454502E-2</v>
      </c>
      <c r="V37">
        <f t="shared" si="0"/>
        <v>-1.3522251736599999</v>
      </c>
      <c r="W37">
        <f t="shared" si="1"/>
        <v>-1.0134006264000002</v>
      </c>
      <c r="X37">
        <f t="shared" si="2"/>
        <v>-9.8119648900000023E-2</v>
      </c>
      <c r="Y37">
        <f t="shared" si="3"/>
        <v>-0.56983909970000002</v>
      </c>
      <c r="Z37">
        <f t="shared" si="4"/>
        <v>1.1922795399999964E-2</v>
      </c>
      <c r="AA37">
        <f t="shared" si="5"/>
        <v>-2.5183863418000052E-2</v>
      </c>
      <c r="AB37">
        <f t="shared" si="6"/>
        <v>0.31708796067</v>
      </c>
      <c r="AC37">
        <f t="shared" si="7"/>
        <v>1.1960733998999999</v>
      </c>
      <c r="AD37">
        <f t="shared" si="8"/>
        <v>-0.22291793090000001</v>
      </c>
      <c r="AE37">
        <f t="shared" si="9"/>
        <v>-0.29895637170000011</v>
      </c>
      <c r="AF37">
        <f t="shared" si="10"/>
        <v>-4.8619830140000042E-2</v>
      </c>
      <c r="AG37">
        <f t="shared" si="11"/>
        <v>-0.78597983506000024</v>
      </c>
      <c r="AH37">
        <f t="shared" si="12"/>
        <v>0.63647668979999994</v>
      </c>
      <c r="AI37">
        <f t="shared" si="13"/>
        <v>-1.1651763887400002</v>
      </c>
      <c r="AK37">
        <f t="shared" si="15"/>
        <v>-7.0647063101963688E-4</v>
      </c>
      <c r="AL37">
        <f t="shared" si="16"/>
        <v>-7.7023974141920721</v>
      </c>
      <c r="AM37">
        <f t="shared" si="17"/>
        <v>-2.0560149060526146E-2</v>
      </c>
    </row>
    <row r="38" spans="1:39" x14ac:dyDescent="0.2">
      <c r="A38">
        <v>3170</v>
      </c>
      <c r="B38">
        <f>full_data!AD42-full_data!BF42</f>
        <v>0.35606766099999998</v>
      </c>
      <c r="C38">
        <f>full_data!AE42-full_data!BG42</f>
        <v>0.82751641009999999</v>
      </c>
      <c r="D38">
        <f>full_data!AF42-full_data!BH42</f>
        <v>0.92744377317469995</v>
      </c>
      <c r="E38">
        <f>full_data!AG42-full_data!BI42</f>
        <v>-0.40048920630000007</v>
      </c>
      <c r="F38">
        <f>full_data!AH42-full_data!BJ42</f>
        <v>-0.25581385890000002</v>
      </c>
      <c r="G38">
        <f>full_data!AI42-full_data!BK42</f>
        <v>0.22761673959999995</v>
      </c>
      <c r="H38">
        <f>full_data!AJ42-full_data!BL42</f>
        <v>0.21078755279999994</v>
      </c>
      <c r="I38">
        <f>full_data!AK42-full_data!BM42</f>
        <v>0.16257076160000006</v>
      </c>
      <c r="J38">
        <f>full_data!AL42-full_data!BN42</f>
        <v>0.17391467939999994</v>
      </c>
      <c r="K38">
        <f>full_data!AM42-full_data!BO42</f>
        <v>3.8299115799999991E-2</v>
      </c>
      <c r="L38">
        <f>full_data!AN42-full_data!BP42</f>
        <v>1.5769617570999999</v>
      </c>
      <c r="M38">
        <f>full_data!AO42-full_data!BQ42</f>
        <v>0.35811771989999996</v>
      </c>
      <c r="N38">
        <f>full_data!AP42-full_data!BR42</f>
        <v>-0.92577883929999993</v>
      </c>
      <c r="O38">
        <f>full_data!AQ42-full_data!BS42</f>
        <v>0.75559551152999993</v>
      </c>
      <c r="Q38">
        <f>_xlfn.XLOOKUP(A38,covariates!A:A,covariates!H:H)-_xlfn.XLOOKUP(A38,covariates!A:A,covariates!N:N)</f>
        <v>-1.6923184284920855E-3</v>
      </c>
      <c r="R38">
        <f>_xlfn.XLOOKUP(A38,covariates!A:A,covariates!I:I)-_xlfn.XLOOKUP(A38,covariates!A:A,covariates!O:O)</f>
        <v>-5.8271445848836549</v>
      </c>
      <c r="S38">
        <f>_xlfn.XLOOKUP(A38,covariates!A:A,covariates!J:J)-_xlfn.XLOOKUP(A38,covariates!A:A,covariates!P:P)</f>
        <v>3.6851981476720988E-2</v>
      </c>
      <c r="V38">
        <f t="shared" si="0"/>
        <v>-0.5834933415000001</v>
      </c>
      <c r="W38">
        <f t="shared" si="1"/>
        <v>-0.4148822122000001</v>
      </c>
      <c r="X38">
        <f t="shared" si="2"/>
        <v>-0.42804163632530001</v>
      </c>
      <c r="Y38">
        <f t="shared" si="3"/>
        <v>-1.4121041619000001</v>
      </c>
      <c r="Z38">
        <f t="shared" si="4"/>
        <v>-0.6408033151000001</v>
      </c>
      <c r="AA38">
        <f t="shared" si="5"/>
        <v>-0.58042249760000009</v>
      </c>
      <c r="AB38">
        <f t="shared" si="6"/>
        <v>-0.43239782580000008</v>
      </c>
      <c r="AC38">
        <f t="shared" si="7"/>
        <v>-4.7979160699999912E-2</v>
      </c>
      <c r="AD38">
        <f t="shared" si="8"/>
        <v>-0.47894619000000005</v>
      </c>
      <c r="AE38">
        <f t="shared" si="9"/>
        <v>-0.93031251460000008</v>
      </c>
      <c r="AF38">
        <f t="shared" si="10"/>
        <v>0.85562286269999988</v>
      </c>
      <c r="AG38">
        <f t="shared" si="11"/>
        <v>-0.65447850166000021</v>
      </c>
      <c r="AH38">
        <f t="shared" si="12"/>
        <v>-0.72329337709999997</v>
      </c>
      <c r="AI38">
        <f t="shared" si="13"/>
        <v>-0.74244819807000018</v>
      </c>
      <c r="AK38">
        <f t="shared" si="15"/>
        <v>-2.3064590654834406E-3</v>
      </c>
      <c r="AL38">
        <f t="shared" si="16"/>
        <v>-4.5867548665846787</v>
      </c>
      <c r="AM38">
        <f t="shared" si="17"/>
        <v>3.0063832864649344E-2</v>
      </c>
    </row>
    <row r="39" spans="1:39" x14ac:dyDescent="0.2">
      <c r="A39">
        <v>3173</v>
      </c>
      <c r="B39">
        <f>full_data!AD43-full_data!BF43</f>
        <v>-0.39324266199000002</v>
      </c>
      <c r="C39">
        <f>full_data!AE43-full_data!BG43</f>
        <v>0.137737727408</v>
      </c>
      <c r="D39">
        <f>full_data!AF43-full_data!BH43</f>
        <v>8.3509869999998099E-4</v>
      </c>
      <c r="E39">
        <f>full_data!AG43-full_data!BI43</f>
        <v>0.22912383789999999</v>
      </c>
      <c r="F39">
        <f>full_data!AH43-full_data!BJ43</f>
        <v>-0.15516901234000002</v>
      </c>
      <c r="G39">
        <f>full_data!AI43-full_data!BK43</f>
        <v>0.80805115035999997</v>
      </c>
      <c r="H39">
        <f>full_data!AJ43-full_data!BL43</f>
        <v>0.77393496340000001</v>
      </c>
      <c r="I39">
        <f>full_data!AK43-full_data!BM43</f>
        <v>1.1833872373000001</v>
      </c>
      <c r="J39">
        <f>full_data!AL43-full_data!BN43</f>
        <v>0.73786097379999993</v>
      </c>
      <c r="K39">
        <f>full_data!AM43-full_data!BO43</f>
        <v>1.30407780618</v>
      </c>
      <c r="L39">
        <f>full_data!AN43-full_data!BP43</f>
        <v>0.80324897639999993</v>
      </c>
      <c r="M39">
        <f>full_data!AO43-full_data!BQ43</f>
        <v>0.58219644989999997</v>
      </c>
      <c r="N39">
        <f>full_data!AP43-full_data!BR43</f>
        <v>1.8443939567000001</v>
      </c>
      <c r="O39">
        <f>full_data!AQ43-full_data!BS43</f>
        <v>0.40326931450000003</v>
      </c>
      <c r="Q39">
        <f>_xlfn.XLOOKUP(A39,covariates!A:A,covariates!H:H)-_xlfn.XLOOKUP(A39,covariates!A:A,covariates!N:N)</f>
        <v>1.5256436763350679E-3</v>
      </c>
      <c r="R39">
        <f>_xlfn.XLOOKUP(A39,covariates!A:A,covariates!I:I)-_xlfn.XLOOKUP(A39,covariates!A:A,covariates!O:O)</f>
        <v>-5.2188300707234987</v>
      </c>
      <c r="S39">
        <f>_xlfn.XLOOKUP(A39,covariates!A:A,covariates!J:J)-_xlfn.XLOOKUP(A39,covariates!A:A,covariates!P:P)</f>
        <v>4.7461728008965531E-2</v>
      </c>
      <c r="V39">
        <f t="shared" si="0"/>
        <v>-1.3328036644900001</v>
      </c>
      <c r="W39">
        <f t="shared" si="1"/>
        <v>-1.104660894892</v>
      </c>
      <c r="X39">
        <f t="shared" si="2"/>
        <v>-1.3546503107999999</v>
      </c>
      <c r="Y39">
        <f t="shared" si="3"/>
        <v>-0.78249111770000002</v>
      </c>
      <c r="Z39">
        <f t="shared" si="4"/>
        <v>-0.54015846854000005</v>
      </c>
      <c r="AA39">
        <f t="shared" si="5"/>
        <v>1.1913159999932255E-5</v>
      </c>
      <c r="AB39">
        <f t="shared" si="6"/>
        <v>0.13074958479999998</v>
      </c>
      <c r="AC39">
        <f t="shared" si="7"/>
        <v>0.97283731500000004</v>
      </c>
      <c r="AD39">
        <f t="shared" si="8"/>
        <v>8.5000104399999943E-2</v>
      </c>
      <c r="AE39">
        <f t="shared" si="9"/>
        <v>0.33546617577999993</v>
      </c>
      <c r="AF39">
        <f t="shared" si="10"/>
        <v>8.191008199999994E-2</v>
      </c>
      <c r="AG39">
        <f t="shared" si="11"/>
        <v>-0.43039977166000021</v>
      </c>
      <c r="AH39">
        <f t="shared" si="12"/>
        <v>2.0468794189000001</v>
      </c>
      <c r="AI39">
        <f t="shared" si="13"/>
        <v>-1.0947743951</v>
      </c>
      <c r="AK39">
        <f t="shared" si="15"/>
        <v>9.11503039343713E-4</v>
      </c>
      <c r="AL39">
        <f t="shared" si="16"/>
        <v>-3.9784403524245224</v>
      </c>
      <c r="AM39">
        <f t="shared" si="17"/>
        <v>4.0673579396893887E-2</v>
      </c>
    </row>
    <row r="40" spans="1:39" x14ac:dyDescent="0.2">
      <c r="A40">
        <v>3176</v>
      </c>
      <c r="B40">
        <f>full_data!AD44-full_data!BF44</f>
        <v>-0.15172670844</v>
      </c>
      <c r="C40">
        <f>full_data!AE44-full_data!BG44</f>
        <v>2.5202306000000063E-3</v>
      </c>
      <c r="D40">
        <f>full_data!AF44-full_data!BH44</f>
        <v>0.36823502870000002</v>
      </c>
      <c r="E40">
        <f>full_data!AG44-full_data!BI44</f>
        <v>0.26872707719999994</v>
      </c>
      <c r="F40">
        <f>full_data!AH44-full_data!BJ44</f>
        <v>0.39368653649999996</v>
      </c>
      <c r="G40">
        <f>full_data!AI44-full_data!BK44</f>
        <v>0.63752019251000003</v>
      </c>
      <c r="H40">
        <f>full_data!AJ44-full_data!BL44</f>
        <v>0.2485093102</v>
      </c>
      <c r="I40">
        <f>full_data!AK44-full_data!BM44</f>
        <v>0.26737039017000003</v>
      </c>
      <c r="J40">
        <f>full_data!AL44-full_data!BN44</f>
        <v>0.18596688550000001</v>
      </c>
      <c r="K40">
        <f>full_data!AM44-full_data!BO44</f>
        <v>0.64933372700000014</v>
      </c>
      <c r="L40">
        <f>full_data!AN44-full_data!BP44</f>
        <v>-0.4589646664</v>
      </c>
      <c r="M40">
        <f>full_data!AO44-full_data!BQ44</f>
        <v>-0.21275846640000001</v>
      </c>
      <c r="N40">
        <f>full_data!AP44-full_data!BR44</f>
        <v>-0.50844709290000001</v>
      </c>
      <c r="O40">
        <f>full_data!AQ44-full_data!BS44</f>
        <v>0.95109984019999994</v>
      </c>
      <c r="Q40">
        <f>_xlfn.XLOOKUP(A40,covariates!A:A,covariates!H:H)-_xlfn.XLOOKUP(A40,covariates!A:A,covariates!N:N)</f>
        <v>-9.2977199349353855E-4</v>
      </c>
      <c r="R40">
        <f>_xlfn.XLOOKUP(A40,covariates!A:A,covariates!I:I)-_xlfn.XLOOKUP(A40,covariates!A:A,covariates!O:O)</f>
        <v>-12.855316124190253</v>
      </c>
      <c r="S40">
        <f>_xlfn.XLOOKUP(A40,covariates!A:A,covariates!J:J)-_xlfn.XLOOKUP(A40,covariates!A:A,covariates!P:P)</f>
        <v>7.5279417346497485E-2</v>
      </c>
      <c r="V40">
        <f t="shared" si="0"/>
        <v>-1.0912877109400001</v>
      </c>
      <c r="W40">
        <f t="shared" si="1"/>
        <v>-1.2398783917</v>
      </c>
      <c r="X40">
        <f t="shared" si="2"/>
        <v>-0.98725038079999994</v>
      </c>
      <c r="Y40">
        <f t="shared" si="3"/>
        <v>-0.74288787840000015</v>
      </c>
      <c r="Z40">
        <f t="shared" si="4"/>
        <v>8.6970802999999375E-3</v>
      </c>
      <c r="AA40">
        <f t="shared" si="5"/>
        <v>-0.17051904469000001</v>
      </c>
      <c r="AB40">
        <f t="shared" si="6"/>
        <v>-0.39467606840000002</v>
      </c>
      <c r="AC40">
        <f t="shared" si="7"/>
        <v>5.6820467870000058E-2</v>
      </c>
      <c r="AD40">
        <f t="shared" si="8"/>
        <v>-0.46689398389999998</v>
      </c>
      <c r="AE40">
        <f t="shared" si="9"/>
        <v>-0.31927790339999995</v>
      </c>
      <c r="AF40">
        <f t="shared" si="10"/>
        <v>-1.1803035608000001</v>
      </c>
      <c r="AG40">
        <f t="shared" si="11"/>
        <v>-1.2253546879600001</v>
      </c>
      <c r="AH40">
        <f t="shared" si="12"/>
        <v>-0.30596163070000004</v>
      </c>
      <c r="AI40">
        <f t="shared" si="13"/>
        <v>-0.54694386940000017</v>
      </c>
      <c r="AK40">
        <f t="shared" si="15"/>
        <v>-1.5439126304848936E-3</v>
      </c>
      <c r="AL40">
        <f t="shared" si="16"/>
        <v>-11.614926405891277</v>
      </c>
      <c r="AM40">
        <f t="shared" si="17"/>
        <v>6.8491268734425848E-2</v>
      </c>
    </row>
    <row r="41" spans="1:39" x14ac:dyDescent="0.2">
      <c r="A41">
        <v>3189</v>
      </c>
      <c r="B41">
        <f>full_data!AD45-full_data!BF45</f>
        <v>-8.5253258149999997E-2</v>
      </c>
      <c r="C41">
        <f>full_data!AE45-full_data!BG45</f>
        <v>-0.311125019</v>
      </c>
      <c r="D41">
        <f>full_data!AF45-full_data!BH45</f>
        <v>-0.91573917960000006</v>
      </c>
      <c r="E41">
        <f>full_data!AG45-full_data!BI45</f>
        <v>0.57617622590000006</v>
      </c>
      <c r="F41">
        <f>full_data!AH45-full_data!BJ45</f>
        <v>0.76382199650000004</v>
      </c>
      <c r="G41">
        <f>full_data!AI45-full_data!BK45</f>
        <v>0.30554445269999997</v>
      </c>
      <c r="H41">
        <f>full_data!AJ45-full_data!BL45</f>
        <v>0.35219862429999993</v>
      </c>
      <c r="I41">
        <f>full_data!AK45-full_data!BM45</f>
        <v>-0.31743547950000006</v>
      </c>
      <c r="J41">
        <f>full_data!AL45-full_data!BN45</f>
        <v>-0.1181814367</v>
      </c>
      <c r="K41">
        <f>full_data!AM45-full_data!BO45</f>
        <v>-0.6794845289</v>
      </c>
      <c r="L41">
        <f>full_data!AN45-full_data!BP45</f>
        <v>-0.17900054070000004</v>
      </c>
      <c r="M41">
        <f>full_data!AO45-full_data!BQ45</f>
        <v>0.42185541994000003</v>
      </c>
      <c r="N41">
        <f>full_data!AP45-full_data!BR45</f>
        <v>-8.0838522999999995E-2</v>
      </c>
      <c r="O41">
        <f>full_data!AQ45-full_data!BS45</f>
        <v>-1.0639370225</v>
      </c>
      <c r="Q41">
        <f>_xlfn.XLOOKUP(A41,covariates!A:A,covariates!H:H)-_xlfn.XLOOKUP(A41,covariates!A:A,covariates!N:N)</f>
        <v>2.2040786443298134E-3</v>
      </c>
      <c r="R41">
        <f>_xlfn.XLOOKUP(A41,covariates!A:A,covariates!I:I)-_xlfn.XLOOKUP(A41,covariates!A:A,covariates!O:O)</f>
        <v>-7.2422665428344004</v>
      </c>
      <c r="S41">
        <f>_xlfn.XLOOKUP(A41,covariates!A:A,covariates!J:J)-_xlfn.XLOOKUP(A41,covariates!A:A,covariates!P:P)</f>
        <v>4.1318309138643483E-2</v>
      </c>
      <c r="V41">
        <f t="shared" si="0"/>
        <v>-1.0248142606500001</v>
      </c>
      <c r="W41">
        <f t="shared" si="1"/>
        <v>-1.5535236413</v>
      </c>
      <c r="X41">
        <f t="shared" si="2"/>
        <v>-2.2712245891</v>
      </c>
      <c r="Y41">
        <f t="shared" si="3"/>
        <v>-0.43543872969999997</v>
      </c>
      <c r="Z41">
        <f t="shared" si="4"/>
        <v>0.37883254030000002</v>
      </c>
      <c r="AA41">
        <f t="shared" si="5"/>
        <v>-0.50249478450000007</v>
      </c>
      <c r="AB41">
        <f t="shared" si="6"/>
        <v>-0.29098675430000009</v>
      </c>
      <c r="AC41">
        <f t="shared" si="7"/>
        <v>-0.52798540180000009</v>
      </c>
      <c r="AD41">
        <f t="shared" si="8"/>
        <v>-0.77104230610000002</v>
      </c>
      <c r="AE41">
        <f t="shared" si="9"/>
        <v>-1.6480961593000001</v>
      </c>
      <c r="AF41">
        <f t="shared" si="10"/>
        <v>-0.90033943510000003</v>
      </c>
      <c r="AG41">
        <f t="shared" si="11"/>
        <v>-0.5907408016200002</v>
      </c>
      <c r="AH41">
        <f t="shared" si="12"/>
        <v>0.1216469392</v>
      </c>
      <c r="AI41">
        <f t="shared" si="13"/>
        <v>-2.5619807321000003</v>
      </c>
      <c r="AK41">
        <f t="shared" si="15"/>
        <v>1.5899380073384583E-3</v>
      </c>
      <c r="AL41">
        <f t="shared" si="16"/>
        <v>-6.0018768245354241</v>
      </c>
      <c r="AM41">
        <f t="shared" si="17"/>
        <v>3.4530160526571839E-2</v>
      </c>
    </row>
    <row r="42" spans="1:39" x14ac:dyDescent="0.2">
      <c r="A42">
        <v>3190</v>
      </c>
      <c r="B42">
        <f>full_data!AD46-full_data!BF46</f>
        <v>-0.31099693519999999</v>
      </c>
      <c r="C42">
        <f>full_data!AE46-full_data!BG46</f>
        <v>0.32809168710000003</v>
      </c>
      <c r="D42">
        <f>full_data!AF46-full_data!BH46</f>
        <v>1.4992273908999998</v>
      </c>
      <c r="E42">
        <f>full_data!AG46-full_data!BI46</f>
        <v>1.8682226352</v>
      </c>
      <c r="F42">
        <f>full_data!AH46-full_data!BJ46</f>
        <v>0.64615790133999995</v>
      </c>
      <c r="G42">
        <f>full_data!AI46-full_data!BK46</f>
        <v>0.88406467309999992</v>
      </c>
      <c r="H42">
        <f>full_data!AJ46-full_data!BL46</f>
        <v>0.84639081220000001</v>
      </c>
      <c r="I42">
        <f>full_data!AK46-full_data!BM46</f>
        <v>-0.51762177578699997</v>
      </c>
      <c r="J42">
        <f>full_data!AL46-full_data!BN46</f>
        <v>0.26072901780000002</v>
      </c>
      <c r="K42">
        <f>full_data!AM46-full_data!BO46</f>
        <v>-0.94762055770000009</v>
      </c>
      <c r="L42">
        <f>full_data!AN46-full_data!BP46</f>
        <v>1.7125157857000002</v>
      </c>
      <c r="M42">
        <f>full_data!AO46-full_data!BQ46</f>
        <v>0.91647648950000005</v>
      </c>
      <c r="N42">
        <f>full_data!AP46-full_data!BR46</f>
        <v>0.28958966660000007</v>
      </c>
      <c r="O42">
        <f>full_data!AQ46-full_data!BS46</f>
        <v>0.64089024359999991</v>
      </c>
      <c r="Q42">
        <f>_xlfn.XLOOKUP(A42,covariates!A:A,covariates!H:H)-_xlfn.XLOOKUP(A42,covariates!A:A,covariates!N:N)</f>
        <v>1.0003591178005151E-3</v>
      </c>
      <c r="R42">
        <f>_xlfn.XLOOKUP(A42,covariates!A:A,covariates!I:I)-_xlfn.XLOOKUP(A42,covariates!A:A,covariates!O:O)</f>
        <v>4.9665840643251897</v>
      </c>
      <c r="S42">
        <f>_xlfn.XLOOKUP(A42,covariates!A:A,covariates!J:J)-_xlfn.XLOOKUP(A42,covariates!A:A,covariates!P:P)</f>
        <v>3.4461970073635467E-2</v>
      </c>
      <c r="V42">
        <f t="shared" si="0"/>
        <v>-1.2505579377</v>
      </c>
      <c r="W42">
        <f t="shared" si="1"/>
        <v>-0.91430693520000006</v>
      </c>
      <c r="X42">
        <f t="shared" si="2"/>
        <v>0.14374198139999983</v>
      </c>
      <c r="Y42">
        <f t="shared" si="3"/>
        <v>0.85660767959999995</v>
      </c>
      <c r="Z42">
        <f t="shared" si="4"/>
        <v>0.26116844513999993</v>
      </c>
      <c r="AA42">
        <f t="shared" si="5"/>
        <v>7.6025435899999882E-2</v>
      </c>
      <c r="AB42">
        <f t="shared" si="6"/>
        <v>0.20320543359999999</v>
      </c>
      <c r="AC42">
        <f t="shared" si="7"/>
        <v>-0.72817169808699989</v>
      </c>
      <c r="AD42">
        <f t="shared" si="8"/>
        <v>-0.39213185159999997</v>
      </c>
      <c r="AE42">
        <f t="shared" si="9"/>
        <v>-1.9162321881000002</v>
      </c>
      <c r="AF42">
        <f t="shared" si="10"/>
        <v>0.9911768913000002</v>
      </c>
      <c r="AG42">
        <f t="shared" si="11"/>
        <v>-9.6119732060000129E-2</v>
      </c>
      <c r="AH42">
        <f t="shared" si="12"/>
        <v>0.49207512880000004</v>
      </c>
      <c r="AI42">
        <f t="shared" si="13"/>
        <v>-0.8571534660000002</v>
      </c>
      <c r="AK42">
        <f t="shared" si="15"/>
        <v>3.8621848080916019E-4</v>
      </c>
      <c r="AL42">
        <f t="shared" si="16"/>
        <v>6.206973782624166</v>
      </c>
      <c r="AM42">
        <f t="shared" si="17"/>
        <v>2.7673821461563823E-2</v>
      </c>
    </row>
    <row r="43" spans="1:39" x14ac:dyDescent="0.2">
      <c r="A43">
        <v>3200</v>
      </c>
      <c r="B43">
        <f>full_data!AD48-full_data!BF48</f>
        <v>0.24445073740000001</v>
      </c>
      <c r="C43">
        <f>full_data!AE48-full_data!BG48</f>
        <v>-0.16210447000000006</v>
      </c>
      <c r="D43">
        <f>full_data!AF48-full_data!BH48</f>
        <v>-0.94989118379999993</v>
      </c>
      <c r="E43">
        <f>full_data!AG48-full_data!BI48</f>
        <v>-0.26754168579999998</v>
      </c>
      <c r="F43">
        <f>full_data!AH48-full_data!BJ48</f>
        <v>8.8357655000000368E-3</v>
      </c>
      <c r="G43">
        <f>full_data!AI48-full_data!BK48</f>
        <v>-1.3212879058</v>
      </c>
      <c r="H43">
        <f>full_data!AJ48-full_data!BL48</f>
        <v>-0.70764268670000008</v>
      </c>
      <c r="I43">
        <f>full_data!AK48-full_data!BM48</f>
        <v>8.461762309000001E-2</v>
      </c>
      <c r="J43">
        <f>full_data!AL48-full_data!BN48</f>
        <v>-1.2505798026269999</v>
      </c>
      <c r="K43">
        <f>full_data!AM48-full_data!BO48</f>
        <v>-0.39385690072000001</v>
      </c>
      <c r="L43">
        <f>full_data!AN48-full_data!BP48</f>
        <v>-1.3577629330899998</v>
      </c>
      <c r="M43">
        <f>full_data!AO48-full_data!BQ48</f>
        <v>-1.7233112771000001</v>
      </c>
      <c r="N43">
        <f>full_data!AP48-full_data!BR48</f>
        <v>-0.49640291691999999</v>
      </c>
      <c r="O43">
        <f>full_data!AQ48-full_data!BS48</f>
        <v>-0.97079656810000015</v>
      </c>
      <c r="Q43">
        <f>_xlfn.XLOOKUP(A43,covariates!A:A,covariates!H:H)-_xlfn.XLOOKUP(A43,covariates!A:A,covariates!N:N)</f>
        <v>1.027144886369017E-3</v>
      </c>
      <c r="R43">
        <f>_xlfn.XLOOKUP(A43,covariates!A:A,covariates!I:I)-_xlfn.XLOOKUP(A43,covariates!A:A,covariates!O:O)</f>
        <v>-3.5444259264364035</v>
      </c>
      <c r="S43">
        <f>_xlfn.XLOOKUP(A43,covariates!A:A,covariates!J:J)-_xlfn.XLOOKUP(A43,covariates!A:A,covariates!P:P)</f>
        <v>5.4093264903374516E-2</v>
      </c>
      <c r="V43">
        <f t="shared" si="0"/>
        <v>-0.69511026510000007</v>
      </c>
      <c r="W43">
        <f t="shared" si="1"/>
        <v>-1.4045030923000001</v>
      </c>
      <c r="X43">
        <f t="shared" si="2"/>
        <v>-2.3053765933000001</v>
      </c>
      <c r="Y43">
        <f t="shared" si="3"/>
        <v>-1.2791566414</v>
      </c>
      <c r="Z43">
        <f t="shared" si="4"/>
        <v>-0.37615369069999999</v>
      </c>
      <c r="AA43">
        <f t="shared" si="5"/>
        <v>-2.1293271430000003</v>
      </c>
      <c r="AB43">
        <f t="shared" si="6"/>
        <v>-1.3508280653</v>
      </c>
      <c r="AC43">
        <f t="shared" si="7"/>
        <v>-0.12593229920999996</v>
      </c>
      <c r="AD43">
        <f t="shared" si="8"/>
        <v>-1.9034406720269998</v>
      </c>
      <c r="AE43">
        <f t="shared" si="9"/>
        <v>-1.3624685311200002</v>
      </c>
      <c r="AF43">
        <f t="shared" si="10"/>
        <v>-2.0791018274899997</v>
      </c>
      <c r="AG43">
        <f t="shared" si="11"/>
        <v>-2.7359074986600005</v>
      </c>
      <c r="AH43">
        <f t="shared" si="12"/>
        <v>-0.29391745471999997</v>
      </c>
      <c r="AI43">
        <f t="shared" si="13"/>
        <v>-2.4688402777</v>
      </c>
      <c r="AK43">
        <f t="shared" si="15"/>
        <v>4.1300424937766209E-4</v>
      </c>
      <c r="AL43">
        <f t="shared" si="16"/>
        <v>-2.3040362081374273</v>
      </c>
      <c r="AM43">
        <f t="shared" si="17"/>
        <v>4.7305116291302872E-2</v>
      </c>
    </row>
    <row r="44" spans="1:39" x14ac:dyDescent="0.2">
      <c r="A44">
        <v>3212</v>
      </c>
      <c r="B44">
        <f>full_data!AD51-full_data!BF51</f>
        <v>0.93956100250000008</v>
      </c>
      <c r="C44">
        <f>full_data!AE51-full_data!BG51</f>
        <v>1.2423986223000001</v>
      </c>
      <c r="D44">
        <f>full_data!AF51-full_data!BH51</f>
        <v>1.3554854095</v>
      </c>
      <c r="E44">
        <f>full_data!AG51-full_data!BI51</f>
        <v>1.0116149556</v>
      </c>
      <c r="F44">
        <f>full_data!AH51-full_data!BJ51</f>
        <v>0.38498945620000002</v>
      </c>
      <c r="G44">
        <f>full_data!AI51-full_data!BK51</f>
        <v>0.80803923720000004</v>
      </c>
      <c r="H44">
        <f>full_data!AJ51-full_data!BL51</f>
        <v>0.64318537860000002</v>
      </c>
      <c r="I44">
        <f>full_data!AK51-full_data!BM51</f>
        <v>0.21054992229999997</v>
      </c>
      <c r="J44">
        <f>full_data!AL51-full_data!BN51</f>
        <v>0.65286086939999999</v>
      </c>
      <c r="K44">
        <f>full_data!AM51-full_data!BO51</f>
        <v>0.96861163040000009</v>
      </c>
      <c r="L44">
        <f>full_data!AN51-full_data!BP51</f>
        <v>0.72133889439999999</v>
      </c>
      <c r="M44">
        <f>full_data!AO51-full_data!BQ51</f>
        <v>1.0125962215600002</v>
      </c>
      <c r="N44">
        <f>full_data!AP51-full_data!BR51</f>
        <v>-0.20248546219999999</v>
      </c>
      <c r="O44">
        <f>full_data!AQ51-full_data!BS51</f>
        <v>1.4980437096000001</v>
      </c>
      <c r="Q44">
        <f>_xlfn.XLOOKUP(A44,covariates!A:A,covariates!H:H)-_xlfn.XLOOKUP(A44,covariates!A:A,covariates!N:N)</f>
        <v>1.6331453098004135E-3</v>
      </c>
      <c r="R44">
        <f>_xlfn.XLOOKUP(A44,covariates!A:A,covariates!I:I)-_xlfn.XLOOKUP(A44,covariates!A:A,covariates!O:O)</f>
        <v>-17.071021995772355</v>
      </c>
      <c r="S44">
        <f>_xlfn.XLOOKUP(A44,covariates!A:A,covariates!J:J)-_xlfn.XLOOKUP(A44,covariates!A:A,covariates!P:P)</f>
        <v>6.4811184065316219E-2</v>
      </c>
      <c r="V44">
        <f t="shared" si="0"/>
        <v>0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K44">
        <f t="shared" si="15"/>
        <v>1.0190046728090585E-3</v>
      </c>
      <c r="AL44">
        <f t="shared" si="16"/>
        <v>-15.830632277473379</v>
      </c>
      <c r="AM44">
        <f t="shared" si="17"/>
        <v>5.8023035453244574E-2</v>
      </c>
    </row>
    <row r="46" spans="1:39" x14ac:dyDescent="0.2">
      <c r="B46">
        <f>AVERAGE(B2:B44)</f>
        <v>0.13899473475651158</v>
      </c>
      <c r="C46">
        <f t="shared" ref="C46:AI46" si="18">AVERAGE(C2:C44)</f>
        <v>0.28321458718976744</v>
      </c>
      <c r="D46">
        <f t="shared" si="18"/>
        <v>0.336631351479179</v>
      </c>
      <c r="E46">
        <f t="shared" si="18"/>
        <v>9.827836034767444E-2</v>
      </c>
      <c r="F46">
        <f t="shared" si="18"/>
        <v>4.3943789793720905E-2</v>
      </c>
      <c r="G46">
        <f t="shared" si="18"/>
        <v>0.29215847902127906</v>
      </c>
      <c r="H46">
        <f t="shared" si="18"/>
        <v>0.39255083125627888</v>
      </c>
      <c r="I46">
        <f t="shared" si="18"/>
        <v>0.23231274724309309</v>
      </c>
      <c r="J46">
        <f t="shared" si="18"/>
        <v>0.16665072713819074</v>
      </c>
      <c r="K46">
        <f t="shared" si="18"/>
        <v>0.31186327157639543</v>
      </c>
      <c r="L46">
        <f t="shared" si="18"/>
        <v>0.212267830184628</v>
      </c>
      <c r="M46">
        <f t="shared" si="18"/>
        <v>0.33703300313209306</v>
      </c>
      <c r="N46">
        <f t="shared" si="18"/>
        <v>0.15029977159697674</v>
      </c>
      <c r="O46">
        <f t="shared" si="18"/>
        <v>0.38590087981720933</v>
      </c>
      <c r="Q46">
        <f t="shared" si="18"/>
        <v>6.1414063699135495E-4</v>
      </c>
      <c r="R46">
        <f t="shared" si="18"/>
        <v>-1.2403897182989765</v>
      </c>
      <c r="S46">
        <f t="shared" si="18"/>
        <v>6.7881486120716442E-3</v>
      </c>
      <c r="V46">
        <f t="shared" si="18"/>
        <v>-0.80056626774348827</v>
      </c>
      <c r="W46">
        <f t="shared" si="18"/>
        <v>-0.95918403511023276</v>
      </c>
      <c r="X46">
        <f t="shared" si="18"/>
        <v>-1.018854058020821</v>
      </c>
      <c r="Y46">
        <f t="shared" si="18"/>
        <v>-0.91333659525232525</v>
      </c>
      <c r="Z46">
        <f t="shared" si="18"/>
        <v>-0.34104566640627915</v>
      </c>
      <c r="AA46">
        <f t="shared" si="18"/>
        <v>-0.51588075817872114</v>
      </c>
      <c r="AB46">
        <f t="shared" si="18"/>
        <v>-0.25063454734372109</v>
      </c>
      <c r="AC46">
        <f t="shared" si="18"/>
        <v>2.1762824943093045E-2</v>
      </c>
      <c r="AD46">
        <f t="shared" si="18"/>
        <v>-0.4862101422618092</v>
      </c>
      <c r="AE46">
        <f t="shared" si="18"/>
        <v>-0.65674835882360505</v>
      </c>
      <c r="AF46">
        <f t="shared" si="18"/>
        <v>-0.50907106421537207</v>
      </c>
      <c r="AG46">
        <f t="shared" si="18"/>
        <v>-0.67556321842790712</v>
      </c>
      <c r="AH46">
        <f t="shared" si="18"/>
        <v>0.35278523379697679</v>
      </c>
      <c r="AI46">
        <f t="shared" si="18"/>
        <v>-1.1121428297827909</v>
      </c>
      <c r="AK46">
        <f>AVERAGE(AK2:AK44)</f>
        <v>-6.0513609627097921E-20</v>
      </c>
      <c r="AL46">
        <f t="shared" ref="AL46:AM46" si="19">AVERAGE(AL2:AL44)</f>
        <v>-4.9572749006518617E-16</v>
      </c>
      <c r="AM46">
        <f t="shared" si="19"/>
        <v>4.8410887701678339E-18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S50"/>
  <sheetViews>
    <sheetView topLeftCell="L1" zoomScale="70" zoomScaleNormal="70" workbookViewId="0">
      <selection activeCell="AK50" sqref="AK50"/>
    </sheetView>
  </sheetViews>
  <sheetFormatPr baseColWidth="10" defaultRowHeight="15" x14ac:dyDescent="0.2"/>
  <cols>
    <col min="1" max="1" width="5.33203125" customWidth="1"/>
    <col min="17" max="1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2"/>
      <c r="Q1" s="1" t="s">
        <v>86</v>
      </c>
      <c r="R1" s="1" t="s">
        <v>87</v>
      </c>
      <c r="S1" s="1" t="s">
        <v>88</v>
      </c>
      <c r="T1" s="1"/>
      <c r="U1" s="1" t="s">
        <v>0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2"/>
      <c r="AK1" s="5" t="s">
        <v>86</v>
      </c>
      <c r="AL1" s="5" t="s">
        <v>87</v>
      </c>
      <c r="AM1" s="5" t="s">
        <v>88</v>
      </c>
      <c r="AN1" s="2"/>
      <c r="AO1" s="2"/>
      <c r="AP1" s="2"/>
      <c r="AQ1" s="5" t="s">
        <v>86</v>
      </c>
      <c r="AR1" s="5" t="s">
        <v>87</v>
      </c>
      <c r="AS1" s="5" t="s">
        <v>88</v>
      </c>
    </row>
    <row r="2" spans="1:45" x14ac:dyDescent="0.2">
      <c r="A2">
        <v>1001</v>
      </c>
      <c r="B2">
        <f>full_data!BF2-full_data!AR2</f>
        <v>-0.47104995095000002</v>
      </c>
      <c r="C2">
        <f>full_data!BG2-full_data!AS2</f>
        <v>-1.4218469613</v>
      </c>
      <c r="D2">
        <f>full_data!BH2-full_data!AT2</f>
        <v>-1.3358461304</v>
      </c>
      <c r="E2">
        <f>full_data!BI2-full_data!AU2</f>
        <v>-0.78087361179999992</v>
      </c>
      <c r="F2">
        <f>full_data!BJ2-full_data!AV2</f>
        <v>-0.53445881089999991</v>
      </c>
      <c r="G2">
        <f>full_data!BK2-full_data!AW2</f>
        <v>-0.79833319570000005</v>
      </c>
      <c r="H2">
        <f>full_data!BL2-full_data!AX2</f>
        <v>-1.1131068706</v>
      </c>
      <c r="I2">
        <f>full_data!BM2-full_data!AY2</f>
        <v>-1.024751229</v>
      </c>
      <c r="J2">
        <f>full_data!BN2-full_data!AZ2</f>
        <v>2.6185752900000026E-2</v>
      </c>
      <c r="K2">
        <f>full_data!BO2-full_data!BA2</f>
        <v>-0.64129316692999994</v>
      </c>
      <c r="L2">
        <f>full_data!BP2-full_data!BB2</f>
        <v>-8.3183106239999999E-2</v>
      </c>
      <c r="M2">
        <f>full_data!BQ2-full_data!BC2</f>
        <v>-1.6866518029000002</v>
      </c>
      <c r="N2">
        <f>full_data!BR2-full_data!BD2</f>
        <v>-1.4108671416</v>
      </c>
      <c r="O2">
        <f>full_data!BS2-full_data!BE2</f>
        <v>-0.71482235249000003</v>
      </c>
      <c r="Q2">
        <f>_xlfn.XLOOKUP(A2,covariates!A:A,covariates!N:N)-_xlfn.XLOOKUP(A2,covariates!A:A,covariates!K:K)</f>
        <v>4.7936182585355674E-4</v>
      </c>
      <c r="R2">
        <f>_xlfn.XLOOKUP(A2,covariates!A:A,covariates!O:O)-_xlfn.XLOOKUP(A2,covariates!A:A,covariates!L:L)</f>
        <v>-2.9626092290345412</v>
      </c>
      <c r="S2">
        <f>_xlfn.XLOOKUP(A2,covariates!A:A,covariates!P:P)-_xlfn.XLOOKUP(A2,covariates!A:A,covariates!M:M)</f>
        <v>-4.3158188214251214E-2</v>
      </c>
      <c r="V2">
        <f t="shared" ref="V2:V48" si="0">B2-B$46</f>
        <v>0.48616640355000007</v>
      </c>
      <c r="W2">
        <f t="shared" ref="W2:W48" si="1">C2-C$46</f>
        <v>-0.42033531830000004</v>
      </c>
      <c r="X2">
        <f t="shared" ref="X2:X48" si="2">D2-D$46</f>
        <v>5.7691740999998853E-3</v>
      </c>
      <c r="Y2">
        <f t="shared" ref="Y2:Y48" si="3">E2-E$46</f>
        <v>3.3259615900000039E-2</v>
      </c>
      <c r="Z2">
        <f t="shared" ref="Z2:Z48" si="4">F2-F$46</f>
        <v>0.57962523570000002</v>
      </c>
      <c r="AA2">
        <f t="shared" ref="AA2:AA48" si="5">G2-G$46</f>
        <v>0.18654625089999999</v>
      </c>
      <c r="AB2">
        <f t="shared" ref="AB2:AB48" si="6">H2-H$46</f>
        <v>-1.2096601070999999</v>
      </c>
      <c r="AC2">
        <f t="shared" ref="AC2:AC48" si="7">I2-I$46</f>
        <v>-1.0691402513999999</v>
      </c>
      <c r="AD2">
        <f t="shared" ref="AD2:AD48" si="8">J2-J$46</f>
        <v>0.24628964840000001</v>
      </c>
      <c r="AE2">
        <f t="shared" ref="AE2:AE48" si="9">K2-K$46</f>
        <v>-0.46759319952999995</v>
      </c>
      <c r="AF2">
        <f t="shared" ref="AF2:AF48" si="10">L2-L$46</f>
        <v>1.1719614548600001</v>
      </c>
      <c r="AG2">
        <f t="shared" ref="AG2:AG48" si="11">M2-M$46</f>
        <v>-0.62985871433000007</v>
      </c>
      <c r="AH2">
        <f t="shared" ref="AH2:AH48" si="12">N2-N$46</f>
        <v>-1.6412834176</v>
      </c>
      <c r="AI2">
        <f t="shared" ref="AI2:AI48" si="13">O2-O$46</f>
        <v>0.35356895790999998</v>
      </c>
      <c r="AK2">
        <f>Q2-Q$50</f>
        <v>4.4628248569807149E-4</v>
      </c>
      <c r="AL2">
        <f t="shared" ref="AL2:AM17" si="14">R2-R$50</f>
        <v>-1.2631786440478694</v>
      </c>
      <c r="AM2">
        <f t="shared" si="14"/>
        <v>-5.2139753423588786E-2</v>
      </c>
    </row>
    <row r="3" spans="1:45" x14ac:dyDescent="0.2">
      <c r="A3">
        <v>1003</v>
      </c>
      <c r="B3">
        <f>full_data!BF3-full_data!AR3</f>
        <v>-0.79052888869999993</v>
      </c>
      <c r="C3">
        <f>full_data!BG3-full_data!AS3</f>
        <v>-1.0880042317</v>
      </c>
      <c r="D3">
        <f>full_data!BH3-full_data!AT3</f>
        <v>-1.9978233696000001</v>
      </c>
      <c r="E3">
        <f>full_data!BI3-full_data!AU3</f>
        <v>-1.3990528048000002</v>
      </c>
      <c r="F3">
        <f>full_data!BJ3-full_data!AV3</f>
        <v>-1.6828202383999999</v>
      </c>
      <c r="G3">
        <f>full_data!BK3-full_data!AW3</f>
        <v>-0.88126369009999994</v>
      </c>
      <c r="H3">
        <f>full_data!BL3-full_data!AX3</f>
        <v>-0.67598250069999999</v>
      </c>
      <c r="I3">
        <f>full_data!BM3-full_data!AY3</f>
        <v>-0.29101802983000002</v>
      </c>
      <c r="J3">
        <f>full_data!BN3-full_data!AZ3</f>
        <v>-1.8276934874999999</v>
      </c>
      <c r="K3">
        <f>full_data!BO3-full_data!BA3</f>
        <v>-1.5060816155999999</v>
      </c>
      <c r="L3">
        <f>full_data!BP3-full_data!BB3</f>
        <v>-2.5746579510999998</v>
      </c>
      <c r="M3">
        <f>full_data!BQ3-full_data!BC3</f>
        <v>-1.2645811744700002</v>
      </c>
      <c r="N3">
        <f>full_data!BR3-full_data!BD3</f>
        <v>-2.1562574611000001</v>
      </c>
      <c r="O3">
        <f>full_data!BS3-full_data!BE3</f>
        <v>-2.3578335728299997</v>
      </c>
      <c r="Q3">
        <f>_xlfn.XLOOKUP(A3,covariates!A:A,covariates!N:N)-_xlfn.XLOOKUP(A3,covariates!A:A,covariates!K:K)</f>
        <v>6.9930110242966484E-4</v>
      </c>
      <c r="R3">
        <f>_xlfn.XLOOKUP(A3,covariates!A:A,covariates!O:O)-_xlfn.XLOOKUP(A3,covariates!A:A,covariates!L:L)</f>
        <v>-29.897006899649597</v>
      </c>
      <c r="S3">
        <f>_xlfn.XLOOKUP(A3,covariates!A:A,covariates!P:P)-_xlfn.XLOOKUP(A3,covariates!A:A,covariates!M:M)</f>
        <v>6.4917460519090781E-2</v>
      </c>
      <c r="V3">
        <f t="shared" si="0"/>
        <v>0.16668746580000016</v>
      </c>
      <c r="W3">
        <f t="shared" si="1"/>
        <v>-8.6492588700000095E-2</v>
      </c>
      <c r="X3">
        <f t="shared" si="2"/>
        <v>-0.65620806510000018</v>
      </c>
      <c r="Y3">
        <f t="shared" si="3"/>
        <v>-0.5849195771000002</v>
      </c>
      <c r="Z3">
        <f t="shared" si="4"/>
        <v>-0.56873619180000001</v>
      </c>
      <c r="AA3">
        <f t="shared" si="5"/>
        <v>0.1036157565000001</v>
      </c>
      <c r="AB3">
        <f t="shared" si="6"/>
        <v>-0.77253573719999991</v>
      </c>
      <c r="AC3">
        <f t="shared" si="7"/>
        <v>-0.33540705223</v>
      </c>
      <c r="AD3">
        <f t="shared" si="8"/>
        <v>-1.6075895920000001</v>
      </c>
      <c r="AE3">
        <f t="shared" si="9"/>
        <v>-1.3323816481999999</v>
      </c>
      <c r="AF3">
        <f t="shared" si="10"/>
        <v>-1.3195133899999998</v>
      </c>
      <c r="AG3">
        <f t="shared" si="11"/>
        <v>-0.20778808590000009</v>
      </c>
      <c r="AH3">
        <f t="shared" si="12"/>
        <v>-2.3866737371000002</v>
      </c>
      <c r="AI3">
        <f t="shared" si="13"/>
        <v>-1.2894422624299997</v>
      </c>
      <c r="AK3">
        <f t="shared" ref="AK3:AK48" si="15">Q3-Q$50</f>
        <v>6.6622176227417959E-4</v>
      </c>
      <c r="AL3">
        <f t="shared" si="14"/>
        <v>-28.197576314662925</v>
      </c>
      <c r="AM3">
        <f t="shared" si="14"/>
        <v>5.5935895309753209E-2</v>
      </c>
    </row>
    <row r="4" spans="1:45" x14ac:dyDescent="0.2">
      <c r="A4">
        <v>1004</v>
      </c>
      <c r="B4">
        <f>full_data!BF4-full_data!AR4</f>
        <v>0.35964318220000002</v>
      </c>
      <c r="C4">
        <f>full_data!BG4-full_data!AS4</f>
        <v>1.63492080107</v>
      </c>
      <c r="D4">
        <f>full_data!BH4-full_data!AT4</f>
        <v>2.5542747778999999</v>
      </c>
      <c r="E4">
        <f>full_data!BI4-full_data!AU4</f>
        <v>2.10815707189</v>
      </c>
      <c r="F4">
        <f>full_data!BJ4-full_data!AV4</f>
        <v>2.2417167592</v>
      </c>
      <c r="G4">
        <f>full_data!BK4-full_data!AW4</f>
        <v>2.1452645953</v>
      </c>
      <c r="H4">
        <f>full_data!BL4-full_data!AX4</f>
        <v>2.1806262310000002</v>
      </c>
      <c r="I4">
        <f>full_data!BM4-full_data!AY4</f>
        <v>0.96838952079999996</v>
      </c>
      <c r="J4">
        <f>full_data!BN4-full_data!AZ4</f>
        <v>0.32762542</v>
      </c>
      <c r="K4">
        <f>full_data!BO4-full_data!BA4</f>
        <v>1.50302610264</v>
      </c>
      <c r="L4">
        <f>full_data!BP4-full_data!BB4</f>
        <v>1.4853890777999998</v>
      </c>
      <c r="M4">
        <f>full_data!BQ4-full_data!BC4</f>
        <v>0.88560551099999996</v>
      </c>
      <c r="N4">
        <f>full_data!BR4-full_data!BD4</f>
        <v>0.85391513149999998</v>
      </c>
      <c r="O4">
        <f>full_data!BS4-full_data!BE4</f>
        <v>1.8074475457000001</v>
      </c>
      <c r="Q4">
        <f>_xlfn.XLOOKUP(A4,covariates!A:A,covariates!N:N)-_xlfn.XLOOKUP(A4,covariates!A:A,covariates!K:K)</f>
        <v>2.1168709185422144E-3</v>
      </c>
      <c r="R4">
        <f>_xlfn.XLOOKUP(A4,covariates!A:A,covariates!O:O)-_xlfn.XLOOKUP(A4,covariates!A:A,covariates!L:L)</f>
        <v>-5.2542372544485545</v>
      </c>
      <c r="S4">
        <f>_xlfn.XLOOKUP(A4,covariates!A:A,covariates!P:P)-_xlfn.XLOOKUP(A4,covariates!A:A,covariates!M:M)</f>
        <v>-1.6780188294682724E-2</v>
      </c>
      <c r="V4">
        <f t="shared" si="0"/>
        <v>1.3168595367</v>
      </c>
      <c r="W4">
        <f t="shared" si="1"/>
        <v>2.63643244407</v>
      </c>
      <c r="X4">
        <f t="shared" si="2"/>
        <v>3.8958900823999998</v>
      </c>
      <c r="Y4">
        <f t="shared" si="3"/>
        <v>2.9222902995900002</v>
      </c>
      <c r="Z4">
        <f t="shared" si="4"/>
        <v>3.3558008058</v>
      </c>
      <c r="AA4">
        <f t="shared" si="5"/>
        <v>3.1301440419</v>
      </c>
      <c r="AB4">
        <f t="shared" si="6"/>
        <v>2.0840729945000001</v>
      </c>
      <c r="AC4">
        <f t="shared" si="7"/>
        <v>0.92400049839999998</v>
      </c>
      <c r="AD4">
        <f t="shared" si="8"/>
        <v>0.54772931550000004</v>
      </c>
      <c r="AE4">
        <f t="shared" si="9"/>
        <v>1.67672607004</v>
      </c>
      <c r="AF4">
        <f t="shared" si="10"/>
        <v>2.7405336388999997</v>
      </c>
      <c r="AG4">
        <f t="shared" si="11"/>
        <v>1.9423985995700002</v>
      </c>
      <c r="AH4">
        <f t="shared" si="12"/>
        <v>0.62349885549999995</v>
      </c>
      <c r="AI4">
        <f t="shared" si="13"/>
        <v>2.8758388561000001</v>
      </c>
      <c r="AK4">
        <f t="shared" si="15"/>
        <v>2.0837915783867293E-3</v>
      </c>
      <c r="AL4">
        <f t="shared" si="14"/>
        <v>-3.5548066694618825</v>
      </c>
      <c r="AM4">
        <f t="shared" si="14"/>
        <v>-2.57617535040203E-2</v>
      </c>
    </row>
    <row r="5" spans="1:45" x14ac:dyDescent="0.2">
      <c r="A5">
        <v>1006</v>
      </c>
      <c r="B5">
        <f>full_data!BF5-full_data!AR5</f>
        <v>-0.90180466459999997</v>
      </c>
      <c r="C5">
        <f>full_data!BG5-full_data!AS5</f>
        <v>-0.79736790020000003</v>
      </c>
      <c r="D5">
        <f>full_data!BH5-full_data!AT5</f>
        <v>-0.75579049070000004</v>
      </c>
      <c r="E5">
        <f>full_data!BI5-full_data!AU5</f>
        <v>-0.36382021770000006</v>
      </c>
      <c r="F5">
        <f>full_data!BJ5-full_data!AV5</f>
        <v>-3.7723787000000009E-2</v>
      </c>
      <c r="G5">
        <f>full_data!BK5-full_data!AW5</f>
        <v>5.3064389500000003E-2</v>
      </c>
      <c r="H5">
        <f>full_data!BL5-full_data!AX5</f>
        <v>0.18666852886000002</v>
      </c>
      <c r="I5">
        <f>full_data!BM5-full_data!AY5</f>
        <v>5.7428977800000003E-2</v>
      </c>
      <c r="J5">
        <f>full_data!BN5-full_data!AZ5</f>
        <v>0.42628855929999998</v>
      </c>
      <c r="K5">
        <f>full_data!BO5-full_data!BA5</f>
        <v>0.48617662905000003</v>
      </c>
      <c r="L5">
        <f>full_data!BP5-full_data!BB5</f>
        <v>-0.52329616440000004</v>
      </c>
      <c r="M5">
        <f>full_data!BQ5-full_data!BC5</f>
        <v>-0.20498312790000001</v>
      </c>
      <c r="N5">
        <f>full_data!BR5-full_data!BD5</f>
        <v>-0.388374567</v>
      </c>
      <c r="O5">
        <f>full_data!BS5-full_data!BE5</f>
        <v>-0.55276815670000001</v>
      </c>
      <c r="Q5">
        <f>_xlfn.XLOOKUP(A5,covariates!A:A,covariates!N:N)-_xlfn.XLOOKUP(A5,covariates!A:A,covariates!K:K)</f>
        <v>5.241556477248617E-4</v>
      </c>
      <c r="R5">
        <f>_xlfn.XLOOKUP(A5,covariates!A:A,covariates!O:O)-_xlfn.XLOOKUP(A5,covariates!A:A,covariates!L:L)</f>
        <v>-3.6451407273489451</v>
      </c>
      <c r="S5">
        <f>_xlfn.XLOOKUP(A5,covariates!A:A,covariates!P:P)-_xlfn.XLOOKUP(A5,covariates!A:A,covariates!M:M)</f>
        <v>-3.2660504266387738E-2</v>
      </c>
      <c r="V5">
        <f t="shared" si="0"/>
        <v>5.5411689900000116E-2</v>
      </c>
      <c r="W5">
        <f t="shared" si="1"/>
        <v>0.20414374279999992</v>
      </c>
      <c r="X5">
        <f t="shared" si="2"/>
        <v>0.58582481379999984</v>
      </c>
      <c r="Y5">
        <f t="shared" si="3"/>
        <v>0.4503130099999999</v>
      </c>
      <c r="Z5">
        <f t="shared" si="4"/>
        <v>1.0763602595999999</v>
      </c>
      <c r="AA5">
        <f t="shared" si="5"/>
        <v>1.0379438361</v>
      </c>
      <c r="AB5">
        <f t="shared" si="6"/>
        <v>9.0115292360000043E-2</v>
      </c>
      <c r="AC5">
        <f t="shared" si="7"/>
        <v>1.3039955400000025E-2</v>
      </c>
      <c r="AD5">
        <f t="shared" si="8"/>
        <v>0.64639245479999996</v>
      </c>
      <c r="AE5">
        <f t="shared" si="9"/>
        <v>0.65987659644999996</v>
      </c>
      <c r="AF5">
        <f t="shared" si="10"/>
        <v>0.73184839670000001</v>
      </c>
      <c r="AG5">
        <f t="shared" si="11"/>
        <v>0.85180996067000003</v>
      </c>
      <c r="AH5">
        <f t="shared" si="12"/>
        <v>-0.61879084299999998</v>
      </c>
      <c r="AI5">
        <f t="shared" si="13"/>
        <v>0.5156231537</v>
      </c>
      <c r="AK5">
        <f t="shared" si="15"/>
        <v>4.9107630756937645E-4</v>
      </c>
      <c r="AL5">
        <f t="shared" si="14"/>
        <v>-1.9457101423622734</v>
      </c>
      <c r="AM5">
        <f t="shared" si="14"/>
        <v>-4.164206947572531E-2</v>
      </c>
    </row>
    <row r="6" spans="1:45" x14ac:dyDescent="0.2">
      <c r="A6">
        <v>1009</v>
      </c>
      <c r="B6">
        <f>full_data!BF6-full_data!AR6</f>
        <v>0.53657770100000002</v>
      </c>
      <c r="C6">
        <f>full_data!BG6-full_data!AS6</f>
        <v>0.21184579431</v>
      </c>
      <c r="D6">
        <f>full_data!BH6-full_data!AT6</f>
        <v>-0.22570954296999998</v>
      </c>
      <c r="E6">
        <f>full_data!BI6-full_data!AU6</f>
        <v>0.37061012174999997</v>
      </c>
      <c r="F6">
        <f>full_data!BJ6-full_data!AV6</f>
        <v>0.60396859607000009</v>
      </c>
      <c r="G6">
        <f>full_data!BK6-full_data!AW6</f>
        <v>0.48390775206999997</v>
      </c>
      <c r="H6">
        <f>full_data!BL6-full_data!AX6</f>
        <v>-0.32022432875000001</v>
      </c>
      <c r="I6">
        <f>full_data!BM6-full_data!AY6</f>
        <v>0.7172413191</v>
      </c>
      <c r="J6">
        <f>full_data!BN6-full_data!AZ6</f>
        <v>0.66420192769999997</v>
      </c>
      <c r="K6">
        <f>full_data!BO6-full_data!BA6</f>
        <v>0.49776148539999993</v>
      </c>
      <c r="L6">
        <f>full_data!BP6-full_data!BB6</f>
        <v>9.4377080200000019E-2</v>
      </c>
      <c r="M6">
        <f>full_data!BQ6-full_data!BC6</f>
        <v>-0.52689082679999999</v>
      </c>
      <c r="N6">
        <f>full_data!BR6-full_data!BD6</f>
        <v>0.62206674819000007</v>
      </c>
      <c r="O6">
        <f>full_data!BS6-full_data!BE6</f>
        <v>-0.13279029913900001</v>
      </c>
      <c r="Q6">
        <f>_xlfn.XLOOKUP(A6,covariates!A:A,covariates!N:N)-_xlfn.XLOOKUP(A6,covariates!A:A,covariates!K:K)</f>
        <v>2.393860222071463E-3</v>
      </c>
      <c r="R6">
        <f>_xlfn.XLOOKUP(A6,covariates!A:A,covariates!O:O)-_xlfn.XLOOKUP(A6,covariates!A:A,covariates!L:L)</f>
        <v>0.99493114154756768</v>
      </c>
      <c r="S6">
        <f>_xlfn.XLOOKUP(A6,covariates!A:A,covariates!P:P)-_xlfn.XLOOKUP(A6,covariates!A:A,covariates!M:M)</f>
        <v>-4.08328153447442E-2</v>
      </c>
      <c r="V6">
        <f t="shared" si="0"/>
        <v>1.4937940555</v>
      </c>
      <c r="W6">
        <f t="shared" si="1"/>
        <v>1.21335743731</v>
      </c>
      <c r="X6">
        <f t="shared" si="2"/>
        <v>1.1159057615299999</v>
      </c>
      <c r="Y6">
        <f t="shared" si="3"/>
        <v>1.1847433494499999</v>
      </c>
      <c r="Z6">
        <f t="shared" si="4"/>
        <v>1.71805264267</v>
      </c>
      <c r="AA6">
        <f t="shared" si="5"/>
        <v>1.4687871986700001</v>
      </c>
      <c r="AB6">
        <f t="shared" si="6"/>
        <v>-0.41677756524999998</v>
      </c>
      <c r="AC6">
        <f t="shared" si="7"/>
        <v>0.67285229670000002</v>
      </c>
      <c r="AD6">
        <f t="shared" si="8"/>
        <v>0.88430582319999995</v>
      </c>
      <c r="AE6">
        <f t="shared" si="9"/>
        <v>0.67146145279999991</v>
      </c>
      <c r="AF6">
        <f t="shared" si="10"/>
        <v>1.3495216413</v>
      </c>
      <c r="AG6">
        <f t="shared" si="11"/>
        <v>0.5299022617700001</v>
      </c>
      <c r="AH6">
        <f t="shared" si="12"/>
        <v>0.39165047219000004</v>
      </c>
      <c r="AI6">
        <f t="shared" si="13"/>
        <v>0.93560101126100004</v>
      </c>
      <c r="AK6">
        <f t="shared" si="15"/>
        <v>2.360780881915978E-3</v>
      </c>
      <c r="AL6">
        <f t="shared" si="14"/>
        <v>2.6943617265342397</v>
      </c>
      <c r="AM6">
        <f t="shared" si="14"/>
        <v>-4.9814380554081772E-2</v>
      </c>
    </row>
    <row r="7" spans="1:45" x14ac:dyDescent="0.2">
      <c r="A7">
        <v>1010</v>
      </c>
      <c r="B7">
        <f>full_data!BF7-full_data!AR7</f>
        <v>-0.58791150059999997</v>
      </c>
      <c r="C7">
        <f>full_data!BG7-full_data!AS7</f>
        <v>-1.0005941205</v>
      </c>
      <c r="D7">
        <f>full_data!BH7-full_data!AT7</f>
        <v>-0.91718672950000002</v>
      </c>
      <c r="E7">
        <f>full_data!BI7-full_data!AU7</f>
        <v>0.18278262091</v>
      </c>
      <c r="F7">
        <f>full_data!BJ7-full_data!AV7</f>
        <v>1.2582803541E-2</v>
      </c>
      <c r="G7">
        <f>full_data!BK7-full_data!AW7</f>
        <v>-0.47766868169999999</v>
      </c>
      <c r="H7">
        <f>full_data!BL7-full_data!AX7</f>
        <v>-0.45709707769999997</v>
      </c>
      <c r="I7">
        <f>full_data!BM7-full_data!AY7</f>
        <v>-0.43477028489999991</v>
      </c>
      <c r="J7">
        <f>full_data!BN7-full_data!AZ7</f>
        <v>-0.15849891426999999</v>
      </c>
      <c r="K7">
        <f>full_data!BO7-full_data!BA7</f>
        <v>-0.8077695131</v>
      </c>
      <c r="L7">
        <f>full_data!BP7-full_data!BB7</f>
        <v>-0.46238806790000003</v>
      </c>
      <c r="M7">
        <f>full_data!BQ7-full_data!BC7</f>
        <v>-0.88560766209999997</v>
      </c>
      <c r="N7">
        <f>full_data!BR7-full_data!BD7</f>
        <v>-0.52624115699999996</v>
      </c>
      <c r="O7">
        <f>full_data!BS7-full_data!BE7</f>
        <v>-1.3020080855</v>
      </c>
      <c r="Q7">
        <f>_xlfn.XLOOKUP(A7,covariates!A:A,covariates!N:N)-_xlfn.XLOOKUP(A7,covariates!A:A,covariates!K:K)</f>
        <v>1.1836670723259606E-3</v>
      </c>
      <c r="R7">
        <f>_xlfn.XLOOKUP(A7,covariates!A:A,covariates!O:O)-_xlfn.XLOOKUP(A7,covariates!A:A,covariates!L:L)</f>
        <v>-7.415598948784492</v>
      </c>
      <c r="S7">
        <f>_xlfn.XLOOKUP(A7,covariates!A:A,covariates!P:P)-_xlfn.XLOOKUP(A7,covariates!A:A,covariates!M:M)</f>
        <v>1.2116442232541297E-2</v>
      </c>
      <c r="V7">
        <f t="shared" si="0"/>
        <v>0.36930485390000012</v>
      </c>
      <c r="W7">
        <f t="shared" si="1"/>
        <v>9.175224999999898E-4</v>
      </c>
      <c r="X7">
        <f t="shared" si="2"/>
        <v>0.42442857499999986</v>
      </c>
      <c r="Y7">
        <f t="shared" si="3"/>
        <v>0.99691584860999993</v>
      </c>
      <c r="Z7">
        <f t="shared" si="4"/>
        <v>1.126666850141</v>
      </c>
      <c r="AA7">
        <f t="shared" si="5"/>
        <v>0.50721076490000006</v>
      </c>
      <c r="AB7">
        <f t="shared" si="6"/>
        <v>-0.55365031419999999</v>
      </c>
      <c r="AC7">
        <f t="shared" si="7"/>
        <v>-0.47915930729999989</v>
      </c>
      <c r="AD7">
        <f t="shared" si="8"/>
        <v>6.1604981229999994E-2</v>
      </c>
      <c r="AE7">
        <f t="shared" si="9"/>
        <v>-0.63406954570000007</v>
      </c>
      <c r="AF7">
        <f t="shared" si="10"/>
        <v>0.79275649319999997</v>
      </c>
      <c r="AG7">
        <f t="shared" si="11"/>
        <v>0.17118542647000012</v>
      </c>
      <c r="AH7">
        <f t="shared" si="12"/>
        <v>-0.75665743299999999</v>
      </c>
      <c r="AI7">
        <f t="shared" si="13"/>
        <v>-0.23361677510000001</v>
      </c>
      <c r="AK7">
        <f t="shared" si="15"/>
        <v>1.1505877321704753E-3</v>
      </c>
      <c r="AL7">
        <f t="shared" si="14"/>
        <v>-5.71616836379782</v>
      </c>
      <c r="AM7">
        <f t="shared" si="14"/>
        <v>3.1348770232037214E-3</v>
      </c>
    </row>
    <row r="8" spans="1:45" x14ac:dyDescent="0.2">
      <c r="A8">
        <v>1011</v>
      </c>
      <c r="B8">
        <f>full_data!BF8-full_data!AR8</f>
        <v>-0.91710688382000005</v>
      </c>
      <c r="C8">
        <f>full_data!BG8-full_data!AS8</f>
        <v>-1.1192492377000001</v>
      </c>
      <c r="D8">
        <f>full_data!BH8-full_data!AT8</f>
        <v>-0.69152096326000001</v>
      </c>
      <c r="E8">
        <f>full_data!BI8-full_data!AU8</f>
        <v>-7.8448796580000008E-2</v>
      </c>
      <c r="F8">
        <f>full_data!BJ8-full_data!AV8</f>
        <v>-0.2531420989</v>
      </c>
      <c r="G8">
        <f>full_data!BK8-full_data!AW8</f>
        <v>-0.72349218699999995</v>
      </c>
      <c r="H8">
        <f>full_data!BL8-full_data!AX8</f>
        <v>-0.71582149653000005</v>
      </c>
      <c r="I8">
        <f>full_data!BM8-full_data!AY8</f>
        <v>-1.2322667537000001</v>
      </c>
      <c r="J8">
        <f>full_data!BN8-full_data!AZ8</f>
        <v>-0.84163421849999998</v>
      </c>
      <c r="K8">
        <f>full_data!BO8-full_data!BA8</f>
        <v>-5.0466790400000017E-2</v>
      </c>
      <c r="L8">
        <f>full_data!BP8-full_data!BB8</f>
        <v>1.3679405999999991E-2</v>
      </c>
      <c r="M8">
        <f>full_data!BQ8-full_data!BC8</f>
        <v>-1.0153557315999999</v>
      </c>
      <c r="N8">
        <f>full_data!BR8-full_data!BD8</f>
        <v>-1.8185011020199999</v>
      </c>
      <c r="O8">
        <f>full_data!BS8-full_data!BE8</f>
        <v>0.14621968339999997</v>
      </c>
      <c r="Q8">
        <f>_xlfn.XLOOKUP(A8,covariates!A:A,covariates!N:N)-_xlfn.XLOOKUP(A8,covariates!A:A,covariates!K:K)</f>
        <v>6.6262468811876044E-4</v>
      </c>
      <c r="R8">
        <f>_xlfn.XLOOKUP(A8,covariates!A:A,covariates!O:O)-_xlfn.XLOOKUP(A8,covariates!A:A,covariates!L:L)</f>
        <v>-23.066649516411445</v>
      </c>
      <c r="S8">
        <f>_xlfn.XLOOKUP(A8,covariates!A:A,covariates!P:P)-_xlfn.XLOOKUP(A8,covariates!A:A,covariates!M:M)</f>
        <v>4.664671187675079E-2</v>
      </c>
      <c r="V8">
        <f t="shared" si="0"/>
        <v>4.0109470680000037E-2</v>
      </c>
      <c r="W8">
        <f t="shared" si="1"/>
        <v>-0.11773759470000011</v>
      </c>
      <c r="X8">
        <f t="shared" si="2"/>
        <v>0.65009434123999987</v>
      </c>
      <c r="Y8">
        <f t="shared" si="3"/>
        <v>0.73568443111999993</v>
      </c>
      <c r="Z8">
        <f t="shared" si="4"/>
        <v>0.86094194769999999</v>
      </c>
      <c r="AA8">
        <f t="shared" si="5"/>
        <v>0.26138725960000009</v>
      </c>
      <c r="AB8">
        <f t="shared" si="6"/>
        <v>-0.81237473302999996</v>
      </c>
      <c r="AC8">
        <f t="shared" si="7"/>
        <v>-1.2766557761000001</v>
      </c>
      <c r="AD8">
        <f t="shared" si="8"/>
        <v>-0.621530323</v>
      </c>
      <c r="AE8">
        <f t="shared" si="9"/>
        <v>0.12323317699999997</v>
      </c>
      <c r="AF8">
        <f t="shared" si="10"/>
        <v>1.2688239671000001</v>
      </c>
      <c r="AG8">
        <f t="shared" si="11"/>
        <v>4.1437356970000172E-2</v>
      </c>
      <c r="AH8">
        <f t="shared" si="12"/>
        <v>-2.0489173780200001</v>
      </c>
      <c r="AI8">
        <f t="shared" si="13"/>
        <v>1.2146109938</v>
      </c>
      <c r="AK8">
        <f t="shared" si="15"/>
        <v>6.2954534796327518E-4</v>
      </c>
      <c r="AL8">
        <f t="shared" si="14"/>
        <v>-21.367218931424773</v>
      </c>
      <c r="AM8">
        <f t="shared" si="14"/>
        <v>3.7665146667413218E-2</v>
      </c>
    </row>
    <row r="9" spans="1:45" x14ac:dyDescent="0.2">
      <c r="A9">
        <v>1012</v>
      </c>
      <c r="B9">
        <f>full_data!BF9-full_data!AR9</f>
        <v>1.0757198898</v>
      </c>
      <c r="C9">
        <f>full_data!BG9-full_data!AS9</f>
        <v>0.66171720670000012</v>
      </c>
      <c r="D9">
        <f>full_data!BH9-full_data!AT9</f>
        <v>1.9974510045</v>
      </c>
      <c r="E9">
        <f>full_data!BI9-full_data!AU9</f>
        <v>1.4413399581999999</v>
      </c>
      <c r="F9">
        <f>full_data!BJ9-full_data!AV9</f>
        <v>1.6507967512999999</v>
      </c>
      <c r="G9">
        <f>full_data!BK9-full_data!AW9</f>
        <v>1.4003270008900002</v>
      </c>
      <c r="H9">
        <f>full_data!BL9-full_data!AX9</f>
        <v>0.28870537489999992</v>
      </c>
      <c r="I9">
        <f>full_data!BM9-full_data!AY9</f>
        <v>0.32844720640000002</v>
      </c>
      <c r="J9">
        <f>full_data!BN9-full_data!AZ9</f>
        <v>1.0642912902200001</v>
      </c>
      <c r="K9">
        <f>full_data!BO9-full_data!BA9</f>
        <v>1.3161473960000003</v>
      </c>
      <c r="L9">
        <f>full_data!BP9-full_data!BB9</f>
        <v>-4.7946059999998125E-4</v>
      </c>
      <c r="M9">
        <f>full_data!BQ9-full_data!BC9</f>
        <v>9.9957062000000096E-2</v>
      </c>
      <c r="N9">
        <f>full_data!BR9-full_data!BD9</f>
        <v>1.2337760067999999</v>
      </c>
      <c r="O9">
        <f>full_data!BS9-full_data!BE9</f>
        <v>1.2887856580000001</v>
      </c>
      <c r="Q9">
        <f>_xlfn.XLOOKUP(A9,covariates!A:A,covariates!N:N)-_xlfn.XLOOKUP(A9,covariates!A:A,covariates!K:K)</f>
        <v>-7.5864201295368881E-4</v>
      </c>
      <c r="R9">
        <f>_xlfn.XLOOKUP(A9,covariates!A:A,covariates!O:O)-_xlfn.XLOOKUP(A9,covariates!A:A,covariates!L:L)</f>
        <v>-2.4742918809137535</v>
      </c>
      <c r="S9">
        <f>_xlfn.XLOOKUP(A9,covariates!A:A,covariates!P:P)-_xlfn.XLOOKUP(A9,covariates!A:A,covariates!M:M)</f>
        <v>7.9650570553421729E-3</v>
      </c>
      <c r="V9">
        <f t="shared" si="0"/>
        <v>2.0329362443000001</v>
      </c>
      <c r="W9">
        <f t="shared" si="1"/>
        <v>1.6632288497000001</v>
      </c>
      <c r="X9">
        <f t="shared" si="2"/>
        <v>3.3390663089999997</v>
      </c>
      <c r="Y9">
        <f t="shared" si="3"/>
        <v>2.2554731858999997</v>
      </c>
      <c r="Z9">
        <f t="shared" si="4"/>
        <v>2.7648807979000001</v>
      </c>
      <c r="AA9">
        <f t="shared" si="5"/>
        <v>2.3852064474900003</v>
      </c>
      <c r="AB9">
        <f t="shared" si="6"/>
        <v>0.19215213839999995</v>
      </c>
      <c r="AC9">
        <f t="shared" si="7"/>
        <v>0.28405818400000005</v>
      </c>
      <c r="AD9">
        <f t="shared" si="8"/>
        <v>1.2843951857200002</v>
      </c>
      <c r="AE9">
        <f t="shared" si="9"/>
        <v>1.4898473634000002</v>
      </c>
      <c r="AF9">
        <f t="shared" si="10"/>
        <v>1.2546651005</v>
      </c>
      <c r="AG9">
        <f t="shared" si="11"/>
        <v>1.1567501505700002</v>
      </c>
      <c r="AH9">
        <f t="shared" si="12"/>
        <v>1.0033597308</v>
      </c>
      <c r="AI9">
        <f t="shared" si="13"/>
        <v>2.3571769684000001</v>
      </c>
      <c r="AK9">
        <f t="shared" si="15"/>
        <v>-7.9172135310917407E-4</v>
      </c>
      <c r="AL9">
        <f t="shared" si="14"/>
        <v>-0.77486129592708175</v>
      </c>
      <c r="AM9">
        <f t="shared" si="14"/>
        <v>-1.0165081539954025E-3</v>
      </c>
    </row>
    <row r="10" spans="1:45" x14ac:dyDescent="0.2">
      <c r="A10">
        <v>1013</v>
      </c>
      <c r="B10">
        <f>full_data!BF10-full_data!AR10</f>
        <v>-0.25771470939999996</v>
      </c>
      <c r="C10">
        <f>full_data!BG10-full_data!AS10</f>
        <v>1.0014379899999981E-2</v>
      </c>
      <c r="D10">
        <f>full_data!BH10-full_data!AT10</f>
        <v>1.6410128984000001</v>
      </c>
      <c r="E10">
        <f>full_data!BI10-full_data!AU10</f>
        <v>0.68206009806000001</v>
      </c>
      <c r="F10">
        <f>full_data!BJ10-full_data!AV10</f>
        <v>1.0045661290000001</v>
      </c>
      <c r="G10">
        <f>full_data!BK10-full_data!AW10</f>
        <v>1.2594082431</v>
      </c>
      <c r="H10">
        <f>full_data!BL10-full_data!AX10</f>
        <v>0.36447418019999994</v>
      </c>
      <c r="I10">
        <f>full_data!BM10-full_data!AY10</f>
        <v>-0.40129197660000004</v>
      </c>
      <c r="J10">
        <f>full_data!BN10-full_data!AZ10</f>
        <v>0.63477153228000005</v>
      </c>
      <c r="K10">
        <f>full_data!BO10-full_data!BA10</f>
        <v>1.9297707493</v>
      </c>
      <c r="L10">
        <f>full_data!BP10-full_data!BB10</f>
        <v>0.36594004869999996</v>
      </c>
      <c r="M10">
        <f>full_data!BQ10-full_data!BC10</f>
        <v>-5.0309961600000008E-2</v>
      </c>
      <c r="N10">
        <f>full_data!BR10-full_data!BD10</f>
        <v>3.082311790000003E-2</v>
      </c>
      <c r="O10">
        <f>full_data!BS10-full_data!BE10</f>
        <v>-3.4858207200000005E-2</v>
      </c>
      <c r="Q10">
        <f>_xlfn.XLOOKUP(A10,covariates!A:A,covariates!N:N)-_xlfn.XLOOKUP(A10,covariates!A:A,covariates!K:K)</f>
        <v>-4.9336409080028704E-4</v>
      </c>
      <c r="R10">
        <f>_xlfn.XLOOKUP(A10,covariates!A:A,covariates!O:O)-_xlfn.XLOOKUP(A10,covariates!A:A,covariates!L:L)</f>
        <v>-1.8938055833059906</v>
      </c>
      <c r="S10">
        <f>_xlfn.XLOOKUP(A10,covariates!A:A,covariates!P:P)-_xlfn.XLOOKUP(A10,covariates!A:A,covariates!M:M)</f>
        <v>-2.3445361705643791E-2</v>
      </c>
      <c r="V10">
        <f t="shared" si="0"/>
        <v>0.69950164510000012</v>
      </c>
      <c r="W10">
        <f t="shared" si="1"/>
        <v>1.0115260229</v>
      </c>
      <c r="X10">
        <f t="shared" si="2"/>
        <v>2.9826282029</v>
      </c>
      <c r="Y10">
        <f t="shared" si="3"/>
        <v>1.49619332576</v>
      </c>
      <c r="Z10">
        <f t="shared" si="4"/>
        <v>2.1186501756</v>
      </c>
      <c r="AA10">
        <f t="shared" si="5"/>
        <v>2.2442876897000001</v>
      </c>
      <c r="AB10">
        <f t="shared" si="6"/>
        <v>0.26792094369999997</v>
      </c>
      <c r="AC10">
        <f t="shared" si="7"/>
        <v>-0.44568099900000002</v>
      </c>
      <c r="AD10">
        <f t="shared" si="8"/>
        <v>0.85487542778000003</v>
      </c>
      <c r="AE10">
        <f t="shared" si="9"/>
        <v>2.1034707167</v>
      </c>
      <c r="AF10">
        <f t="shared" si="10"/>
        <v>1.6210846098</v>
      </c>
      <c r="AG10">
        <f t="shared" si="11"/>
        <v>1.0064831269700001</v>
      </c>
      <c r="AH10">
        <f t="shared" si="12"/>
        <v>-0.19959315809999997</v>
      </c>
      <c r="AI10">
        <f t="shared" si="13"/>
        <v>1.0335331031999999</v>
      </c>
      <c r="AK10">
        <f t="shared" si="15"/>
        <v>-5.2644343095577229E-4</v>
      </c>
      <c r="AL10">
        <f t="shared" si="14"/>
        <v>-0.19437499831931881</v>
      </c>
      <c r="AM10">
        <f t="shared" si="14"/>
        <v>-3.2426926914981363E-2</v>
      </c>
    </row>
    <row r="11" spans="1:45" x14ac:dyDescent="0.2">
      <c r="A11">
        <v>1015</v>
      </c>
      <c r="B11">
        <f>full_data!BF11-full_data!AR11</f>
        <v>0.39610494598699997</v>
      </c>
      <c r="C11">
        <f>full_data!BG11-full_data!AS11</f>
        <v>0.42933272017000002</v>
      </c>
      <c r="D11">
        <f>full_data!BH11-full_data!AT11</f>
        <v>0.18949456329999992</v>
      </c>
      <c r="E11">
        <f>full_data!BI11-full_data!AU11</f>
        <v>0.26535636060000001</v>
      </c>
      <c r="F11">
        <f>full_data!BJ11-full_data!AV11</f>
        <v>7.331460377E-2</v>
      </c>
      <c r="G11">
        <f>full_data!BK11-full_data!AW11</f>
        <v>-0.98934624979999997</v>
      </c>
      <c r="H11">
        <f>full_data!BL11-full_data!AX11</f>
        <v>-0.79305700080999997</v>
      </c>
      <c r="I11">
        <f>full_data!BM11-full_data!AY11</f>
        <v>-1.362804817</v>
      </c>
      <c r="J11">
        <f>full_data!BN11-full_data!AZ11</f>
        <v>-0.40705184189999999</v>
      </c>
      <c r="K11">
        <f>full_data!BO11-full_data!BA11</f>
        <v>-0.56705202269999999</v>
      </c>
      <c r="L11">
        <f>full_data!BP11-full_data!BB11</f>
        <v>0.18598513729999999</v>
      </c>
      <c r="M11">
        <f>full_data!BQ11-full_data!BC11</f>
        <v>-0.56723361950000006</v>
      </c>
      <c r="N11">
        <f>full_data!BR11-full_data!BD11</f>
        <v>-0.76034783550000018</v>
      </c>
      <c r="O11">
        <f>full_data!BS11-full_data!BE11</f>
        <v>1.3297066471000001</v>
      </c>
      <c r="Q11">
        <f>_xlfn.XLOOKUP(A11,covariates!A:A,covariates!N:N)-_xlfn.XLOOKUP(A11,covariates!A:A,covariates!K:K)</f>
        <v>-2.1235785994231371E-3</v>
      </c>
      <c r="R11">
        <f>_xlfn.XLOOKUP(A11,covariates!A:A,covariates!O:O)-_xlfn.XLOOKUP(A11,covariates!A:A,covariates!L:L)</f>
        <v>2.4617432753366018</v>
      </c>
      <c r="S11">
        <f>_xlfn.XLOOKUP(A11,covariates!A:A,covariates!P:P)-_xlfn.XLOOKUP(A11,covariates!A:A,covariates!M:M)</f>
        <v>-3.0217643658599719E-2</v>
      </c>
      <c r="V11">
        <f t="shared" si="0"/>
        <v>1.3533213004869999</v>
      </c>
      <c r="W11">
        <f t="shared" si="1"/>
        <v>1.4308443631699999</v>
      </c>
      <c r="X11">
        <f t="shared" si="2"/>
        <v>1.5311098677999997</v>
      </c>
      <c r="Y11">
        <f t="shared" si="3"/>
        <v>1.0794895883</v>
      </c>
      <c r="Z11">
        <f t="shared" si="4"/>
        <v>1.18739865037</v>
      </c>
      <c r="AA11">
        <f t="shared" si="5"/>
        <v>-4.4668031999999247E-3</v>
      </c>
      <c r="AB11">
        <f t="shared" si="6"/>
        <v>-0.88961023730999989</v>
      </c>
      <c r="AC11">
        <f t="shared" si="7"/>
        <v>-1.4071938394000001</v>
      </c>
      <c r="AD11">
        <f t="shared" si="8"/>
        <v>-0.18694794640000001</v>
      </c>
      <c r="AE11">
        <f t="shared" si="9"/>
        <v>-0.3933520553</v>
      </c>
      <c r="AF11">
        <f t="shared" si="10"/>
        <v>1.4411296984000002</v>
      </c>
      <c r="AG11">
        <f t="shared" si="11"/>
        <v>0.48955946907000003</v>
      </c>
      <c r="AH11">
        <f t="shared" si="12"/>
        <v>-0.99076411150000021</v>
      </c>
      <c r="AI11">
        <f t="shared" si="13"/>
        <v>2.3980979575000001</v>
      </c>
      <c r="AK11">
        <f t="shared" si="15"/>
        <v>-2.1566579395786221E-3</v>
      </c>
      <c r="AL11">
        <f t="shared" si="14"/>
        <v>4.1611738603232737</v>
      </c>
      <c r="AM11">
        <f t="shared" si="14"/>
        <v>-3.9199208867937291E-2</v>
      </c>
    </row>
    <row r="12" spans="1:45" x14ac:dyDescent="0.2">
      <c r="A12">
        <v>1016</v>
      </c>
      <c r="B12">
        <f>full_data!BF12-full_data!AR12</f>
        <v>-0.65454411349999997</v>
      </c>
      <c r="C12">
        <f>full_data!BG12-full_data!AS12</f>
        <v>-0.7827999699</v>
      </c>
      <c r="D12">
        <f>full_data!BH12-full_data!AT12</f>
        <v>-0.98307349375000008</v>
      </c>
      <c r="E12">
        <f>full_data!BI12-full_data!AU12</f>
        <v>-0.33127119790000004</v>
      </c>
      <c r="F12">
        <f>full_data!BJ12-full_data!AV12</f>
        <v>0.59187859710000001</v>
      </c>
      <c r="G12">
        <f>full_data!BK12-full_data!AW12</f>
        <v>0.21453417107100001</v>
      </c>
      <c r="H12">
        <f>full_data!BL12-full_data!AX12</f>
        <v>-4.2322468500000029E-3</v>
      </c>
      <c r="I12">
        <f>full_data!BM12-full_data!AY12</f>
        <v>-0.81069857417000002</v>
      </c>
      <c r="J12">
        <f>full_data!BN12-full_data!AZ12</f>
        <v>-0.48122850509999998</v>
      </c>
      <c r="K12">
        <f>full_data!BO12-full_data!BA12</f>
        <v>-1.3129411061</v>
      </c>
      <c r="L12">
        <f>full_data!BP12-full_data!BB12</f>
        <v>-0.73076410660000002</v>
      </c>
      <c r="M12">
        <f>full_data!BQ12-full_data!BC12</f>
        <v>-0.73885940620000001</v>
      </c>
      <c r="N12">
        <f>full_data!BR12-full_data!BD12</f>
        <v>-0.50990884940000003</v>
      </c>
      <c r="O12">
        <f>full_data!BS12-full_data!BE12</f>
        <v>-0.50297752750000002</v>
      </c>
      <c r="Q12">
        <f>_xlfn.XLOOKUP(A12,covariates!A:A,covariates!N:N)-_xlfn.XLOOKUP(A12,covariates!A:A,covariates!K:K)</f>
        <v>2.542948202461065E-3</v>
      </c>
      <c r="R12">
        <f>_xlfn.XLOOKUP(A12,covariates!A:A,covariates!O:O)-_xlfn.XLOOKUP(A12,covariates!A:A,covariates!L:L)</f>
        <v>-10.957762797661388</v>
      </c>
      <c r="S12">
        <f>_xlfn.XLOOKUP(A12,covariates!A:A,covariates!P:P)-_xlfn.XLOOKUP(A12,covariates!A:A,covariates!M:M)</f>
        <v>-3.1269297373841237E-2</v>
      </c>
      <c r="V12">
        <f t="shared" si="0"/>
        <v>0.30267224100000012</v>
      </c>
      <c r="W12">
        <f t="shared" si="1"/>
        <v>0.21871167309999995</v>
      </c>
      <c r="X12">
        <f t="shared" si="2"/>
        <v>0.3585418107499998</v>
      </c>
      <c r="Y12">
        <f t="shared" si="3"/>
        <v>0.48286202979999993</v>
      </c>
      <c r="Z12">
        <f t="shared" si="4"/>
        <v>1.7059626436999999</v>
      </c>
      <c r="AA12">
        <f t="shared" si="5"/>
        <v>1.199413617671</v>
      </c>
      <c r="AB12">
        <f t="shared" si="6"/>
        <v>-0.10078548334999998</v>
      </c>
      <c r="AC12">
        <f t="shared" si="7"/>
        <v>-0.85508759657</v>
      </c>
      <c r="AD12">
        <f t="shared" si="8"/>
        <v>-0.2611246096</v>
      </c>
      <c r="AE12">
        <f t="shared" si="9"/>
        <v>-1.1392411387000001</v>
      </c>
      <c r="AF12">
        <f t="shared" si="10"/>
        <v>0.52438045450000004</v>
      </c>
      <c r="AG12">
        <f t="shared" si="11"/>
        <v>0.31793368237000008</v>
      </c>
      <c r="AH12">
        <f t="shared" si="12"/>
        <v>-0.74032512540000006</v>
      </c>
      <c r="AI12">
        <f t="shared" si="13"/>
        <v>0.56541378289999999</v>
      </c>
      <c r="AK12">
        <f t="shared" si="15"/>
        <v>2.50986886230558E-3</v>
      </c>
      <c r="AL12">
        <f t="shared" si="14"/>
        <v>-9.2583322126747163</v>
      </c>
      <c r="AM12">
        <f t="shared" si="14"/>
        <v>-4.0250862583178809E-2</v>
      </c>
    </row>
    <row r="13" spans="1:45" x14ac:dyDescent="0.2">
      <c r="A13">
        <v>1019</v>
      </c>
      <c r="B13">
        <f>full_data!BF13-full_data!AR13</f>
        <v>-1.0641020017</v>
      </c>
      <c r="C13">
        <f>full_data!BG13-full_data!AS13</f>
        <v>-0.95566337130000001</v>
      </c>
      <c r="D13">
        <f>full_data!BH13-full_data!AT13</f>
        <v>-0.47540423644000002</v>
      </c>
      <c r="E13">
        <f>full_data!BI13-full_data!AU13</f>
        <v>0.18184206059999997</v>
      </c>
      <c r="F13">
        <f>full_data!BJ13-full_data!AV13</f>
        <v>0.67805454070000004</v>
      </c>
      <c r="G13">
        <f>full_data!BK13-full_data!AW13</f>
        <v>-1.2161858236</v>
      </c>
      <c r="H13">
        <f>full_data!BL13-full_data!AX13</f>
        <v>-1.0420272068</v>
      </c>
      <c r="I13">
        <f>full_data!BM13-full_data!AY13</f>
        <v>-0.46587761527000005</v>
      </c>
      <c r="J13">
        <f>full_data!BN13-full_data!AZ13</f>
        <v>-7.608121679999999E-2</v>
      </c>
      <c r="K13">
        <f>full_data!BO13-full_data!BA13</f>
        <v>0.44000032579999998</v>
      </c>
      <c r="L13">
        <f>full_data!BP13-full_data!BB13</f>
        <v>0.85882337617000004</v>
      </c>
      <c r="M13">
        <f>full_data!BQ13-full_data!BC13</f>
        <v>-2.3174730000000143E-3</v>
      </c>
      <c r="N13">
        <f>full_data!BR13-full_data!BD13</f>
        <v>-1.0858430403999999</v>
      </c>
      <c r="O13">
        <f>full_data!BS13-full_data!BE13</f>
        <v>4.2991854699999998E-2</v>
      </c>
      <c r="Q13">
        <f>_xlfn.XLOOKUP(A13,covariates!A:A,covariates!N:N)-_xlfn.XLOOKUP(A13,covariates!A:A,covariates!K:K)</f>
        <v>-1.0378180618881867E-3</v>
      </c>
      <c r="R13">
        <f>_xlfn.XLOOKUP(A13,covariates!A:A,covariates!O:O)-_xlfn.XLOOKUP(A13,covariates!A:A,covariates!L:L)</f>
        <v>8.3284806410592438</v>
      </c>
      <c r="S13">
        <f>_xlfn.XLOOKUP(A13,covariates!A:A,covariates!P:P)-_xlfn.XLOOKUP(A13,covariates!A:A,covariates!M:M)</f>
        <v>-1.5995542813553226E-2</v>
      </c>
      <c r="V13">
        <f t="shared" si="0"/>
        <v>-0.10688564719999993</v>
      </c>
      <c r="W13">
        <f t="shared" si="1"/>
        <v>4.5848271699999943E-2</v>
      </c>
      <c r="X13">
        <f t="shared" si="2"/>
        <v>0.86621106805999992</v>
      </c>
      <c r="Y13">
        <f t="shared" si="3"/>
        <v>0.99597528829999993</v>
      </c>
      <c r="Z13">
        <f t="shared" si="4"/>
        <v>1.7921385873</v>
      </c>
      <c r="AA13">
        <f t="shared" si="5"/>
        <v>-0.23130637700000001</v>
      </c>
      <c r="AB13">
        <f t="shared" si="6"/>
        <v>-1.1385804433</v>
      </c>
      <c r="AC13">
        <f t="shared" si="7"/>
        <v>-0.51026663767000002</v>
      </c>
      <c r="AD13">
        <f t="shared" si="8"/>
        <v>0.14402267869999999</v>
      </c>
      <c r="AE13">
        <f t="shared" si="9"/>
        <v>0.61370029319999997</v>
      </c>
      <c r="AF13">
        <f t="shared" si="10"/>
        <v>2.11396793727</v>
      </c>
      <c r="AG13">
        <f t="shared" si="11"/>
        <v>1.0544756155700001</v>
      </c>
      <c r="AH13">
        <f t="shared" si="12"/>
        <v>-1.3162593163999998</v>
      </c>
      <c r="AI13">
        <f t="shared" si="13"/>
        <v>1.1113831650999999</v>
      </c>
      <c r="AK13">
        <f t="shared" si="15"/>
        <v>-1.0708974020436719E-3</v>
      </c>
      <c r="AL13">
        <f t="shared" si="14"/>
        <v>10.027911226045916</v>
      </c>
      <c r="AM13">
        <f t="shared" si="14"/>
        <v>-2.4977108022890802E-2</v>
      </c>
    </row>
    <row r="14" spans="1:45" x14ac:dyDescent="0.2">
      <c r="A14">
        <v>1021</v>
      </c>
      <c r="B14">
        <f>full_data!BF14-full_data!AR14</f>
        <v>0.84750584259999995</v>
      </c>
      <c r="C14">
        <f>full_data!BG14-full_data!AS14</f>
        <v>1.3358080239600001</v>
      </c>
      <c r="D14">
        <f>full_data!BH14-full_data!AT14</f>
        <v>1.0218763125999999</v>
      </c>
      <c r="E14">
        <f>full_data!BI14-full_data!AU14</f>
        <v>0.31827118349999994</v>
      </c>
      <c r="F14">
        <f>full_data!BJ14-full_data!AV14</f>
        <v>0.91299206949</v>
      </c>
      <c r="G14">
        <f>full_data!BK14-full_data!AW14</f>
        <v>0.96039987230000001</v>
      </c>
      <c r="H14">
        <f>full_data!BL14-full_data!AX14</f>
        <v>-8.7821506000000937E-3</v>
      </c>
      <c r="I14">
        <f>full_data!BM14-full_data!AY14</f>
        <v>0.17587940589999995</v>
      </c>
      <c r="J14">
        <f>full_data!BN14-full_data!AZ14</f>
        <v>0.40872661010000005</v>
      </c>
      <c r="K14">
        <f>full_data!BO14-full_data!BA14</f>
        <v>0.78524736179999999</v>
      </c>
      <c r="L14">
        <f>full_data!BP14-full_data!BB14</f>
        <v>0.15411338079999998</v>
      </c>
      <c r="M14">
        <f>full_data!BQ14-full_data!BC14</f>
        <v>0.77152104460000004</v>
      </c>
      <c r="N14">
        <f>full_data!BR14-full_data!BD14</f>
        <v>0.31566427406999997</v>
      </c>
      <c r="O14">
        <f>full_data!BS14-full_data!BE14</f>
        <v>-0.86568764641000007</v>
      </c>
      <c r="Q14">
        <f>_xlfn.XLOOKUP(A14,covariates!A:A,covariates!N:N)-_xlfn.XLOOKUP(A14,covariates!A:A,covariates!K:K)</f>
        <v>-6.8900562706593858E-4</v>
      </c>
      <c r="R14">
        <f>_xlfn.XLOOKUP(A14,covariates!A:A,covariates!O:O)-_xlfn.XLOOKUP(A14,covariates!A:A,covariates!L:L)</f>
        <v>-4.3413935502249927</v>
      </c>
      <c r="S14">
        <f>_xlfn.XLOOKUP(A14,covariates!A:A,covariates!P:P)-_xlfn.XLOOKUP(A14,covariates!A:A,covariates!M:M)</f>
        <v>1.5469943607281267E-2</v>
      </c>
      <c r="V14">
        <f t="shared" si="0"/>
        <v>1.8047221971</v>
      </c>
      <c r="W14">
        <f t="shared" si="1"/>
        <v>2.33731966696</v>
      </c>
      <c r="X14">
        <f t="shared" si="2"/>
        <v>2.3634916170999998</v>
      </c>
      <c r="Y14">
        <f t="shared" si="3"/>
        <v>1.1324044112</v>
      </c>
      <c r="Z14">
        <f t="shared" si="4"/>
        <v>2.0270761160899999</v>
      </c>
      <c r="AA14">
        <f t="shared" si="5"/>
        <v>1.9452793188999999</v>
      </c>
      <c r="AB14">
        <f t="shared" si="6"/>
        <v>-0.10533538710000007</v>
      </c>
      <c r="AC14">
        <f t="shared" si="7"/>
        <v>0.13149038349999997</v>
      </c>
      <c r="AD14">
        <f t="shared" si="8"/>
        <v>0.62883050560000009</v>
      </c>
      <c r="AE14">
        <f t="shared" si="9"/>
        <v>0.95894732919999992</v>
      </c>
      <c r="AF14">
        <f t="shared" si="10"/>
        <v>1.4092579419</v>
      </c>
      <c r="AG14">
        <f t="shared" si="11"/>
        <v>1.8283141331700001</v>
      </c>
      <c r="AH14">
        <f t="shared" si="12"/>
        <v>8.524799806999997E-2</v>
      </c>
      <c r="AI14">
        <f t="shared" si="13"/>
        <v>0.20270366398999995</v>
      </c>
      <c r="AK14">
        <f t="shared" si="15"/>
        <v>-7.2208496722142384E-4</v>
      </c>
      <c r="AL14">
        <f t="shared" si="14"/>
        <v>-2.6419629652383207</v>
      </c>
      <c r="AM14">
        <f t="shared" si="14"/>
        <v>6.4883783979436914E-3</v>
      </c>
    </row>
    <row r="15" spans="1:45" x14ac:dyDescent="0.2">
      <c r="A15">
        <v>1242</v>
      </c>
      <c r="B15">
        <f>full_data!BF15-full_data!AR15</f>
        <v>-2.4991182940000002E-2</v>
      </c>
      <c r="C15">
        <f>full_data!BG15-full_data!AS15</f>
        <v>-0.21473595689999997</v>
      </c>
      <c r="D15">
        <f>full_data!BH15-full_data!AT15</f>
        <v>-1.6317231400000021E-2</v>
      </c>
      <c r="E15">
        <f>full_data!BI15-full_data!AU15</f>
        <v>0.69546530361000003</v>
      </c>
      <c r="F15">
        <f>full_data!BJ15-full_data!AV15</f>
        <v>-0.44155884979999999</v>
      </c>
      <c r="G15">
        <f>full_data!BK15-full_data!AW15</f>
        <v>-9.4966653800000023E-2</v>
      </c>
      <c r="H15">
        <f>full_data!BL15-full_data!AX15</f>
        <v>6.2176557100000029E-2</v>
      </c>
      <c r="I15">
        <f>full_data!BM15-full_data!AY15</f>
        <v>-0.39523805439999998</v>
      </c>
      <c r="J15">
        <f>full_data!BN15-full_data!AZ15</f>
        <v>-0.24414870283000001</v>
      </c>
      <c r="K15">
        <f>full_data!BO15-full_data!BA15</f>
        <v>1.3425197804</v>
      </c>
      <c r="L15">
        <f>full_data!BP15-full_data!BB15</f>
        <v>0.15172226249999998</v>
      </c>
      <c r="M15">
        <f>full_data!BQ15-full_data!BC15</f>
        <v>-0.58856777930000004</v>
      </c>
      <c r="N15">
        <f>full_data!BR15-full_data!BD15</f>
        <v>0.67450109650000001</v>
      </c>
      <c r="O15">
        <f>full_data!BS15-full_data!BE15</f>
        <v>-0.70574771889999999</v>
      </c>
      <c r="Q15">
        <f>_xlfn.XLOOKUP(A15,covariates!A:A,covariates!N:N)-_xlfn.XLOOKUP(A15,covariates!A:A,covariates!K:K)</f>
        <v>2.1554421086311636E-3</v>
      </c>
      <c r="R15">
        <f>_xlfn.XLOOKUP(A15,covariates!A:A,covariates!O:O)-_xlfn.XLOOKUP(A15,covariates!A:A,covariates!L:L)</f>
        <v>-10.055667002983697</v>
      </c>
      <c r="S15">
        <f>_xlfn.XLOOKUP(A15,covariates!A:A,covariates!P:P)-_xlfn.XLOOKUP(A15,covariates!A:A,covariates!M:M)</f>
        <v>-2.8895936473318728E-2</v>
      </c>
      <c r="V15">
        <f t="shared" si="0"/>
        <v>0.93222517156000007</v>
      </c>
      <c r="W15">
        <f t="shared" si="1"/>
        <v>0.78677568609999993</v>
      </c>
      <c r="X15">
        <f t="shared" si="2"/>
        <v>1.3252980730999999</v>
      </c>
      <c r="Y15">
        <f t="shared" si="3"/>
        <v>1.50959853131</v>
      </c>
      <c r="Z15">
        <f t="shared" si="4"/>
        <v>0.67252519679999989</v>
      </c>
      <c r="AA15">
        <f t="shared" si="5"/>
        <v>0.88991279280000002</v>
      </c>
      <c r="AB15">
        <f t="shared" si="6"/>
        <v>-3.4376679399999943E-2</v>
      </c>
      <c r="AC15">
        <f t="shared" si="7"/>
        <v>-0.43962707679999996</v>
      </c>
      <c r="AD15">
        <f t="shared" si="8"/>
        <v>-2.4044807330000029E-2</v>
      </c>
      <c r="AE15">
        <f t="shared" si="9"/>
        <v>1.5162197477999999</v>
      </c>
      <c r="AF15">
        <f t="shared" si="10"/>
        <v>1.4068668236000001</v>
      </c>
      <c r="AG15">
        <f t="shared" si="11"/>
        <v>0.46822530927000006</v>
      </c>
      <c r="AH15">
        <f t="shared" si="12"/>
        <v>0.44408482049999998</v>
      </c>
      <c r="AI15">
        <f t="shared" si="13"/>
        <v>0.36264359150000003</v>
      </c>
      <c r="AK15">
        <f t="shared" si="15"/>
        <v>2.1223627684756785E-3</v>
      </c>
      <c r="AL15">
        <f t="shared" si="14"/>
        <v>-8.3562364179970245</v>
      </c>
      <c r="AM15">
        <f t="shared" si="14"/>
        <v>-3.78775016826563E-2</v>
      </c>
    </row>
    <row r="16" spans="1:45" x14ac:dyDescent="0.2">
      <c r="A16">
        <v>1243</v>
      </c>
      <c r="B16">
        <f>full_data!BF16-full_data!AR16</f>
        <v>-0.19937717111</v>
      </c>
      <c r="C16">
        <f>full_data!BG16-full_data!AS16</f>
        <v>-0.23643237800000005</v>
      </c>
      <c r="D16">
        <f>full_data!BH16-full_data!AT16</f>
        <v>-0.54995205993000007</v>
      </c>
      <c r="E16">
        <f>full_data!BI16-full_data!AU16</f>
        <v>0.572463045</v>
      </c>
      <c r="F16">
        <f>full_data!BJ16-full_data!AV16</f>
        <v>0.45025630419999996</v>
      </c>
      <c r="G16">
        <f>full_data!BK16-full_data!AW16</f>
        <v>-0.57377437419999999</v>
      </c>
      <c r="H16">
        <f>full_data!BL16-full_data!AX16</f>
        <v>-0.58570580179000009</v>
      </c>
      <c r="I16">
        <f>full_data!BM16-full_data!AY16</f>
        <v>-0.61417858060000008</v>
      </c>
      <c r="J16">
        <f>full_data!BN16-full_data!AZ16</f>
        <v>-0.24585717365999998</v>
      </c>
      <c r="K16">
        <f>full_data!BO16-full_data!BA16</f>
        <v>-0.32881960590000003</v>
      </c>
      <c r="L16">
        <f>full_data!BP16-full_data!BB16</f>
        <v>-1.2406768503999999</v>
      </c>
      <c r="M16">
        <f>full_data!BQ16-full_data!BC16</f>
        <v>-2.0107231883000001</v>
      </c>
      <c r="N16">
        <f>full_data!BR16-full_data!BD16</f>
        <v>-1.9065510461999999</v>
      </c>
      <c r="O16">
        <f>full_data!BS16-full_data!BE16</f>
        <v>-1.1708356217</v>
      </c>
      <c r="Q16">
        <f>_xlfn.XLOOKUP(A16,covariates!A:A,covariates!N:N)-_xlfn.XLOOKUP(A16,covariates!A:A,covariates!K:K)</f>
        <v>-1.3885103049868577E-4</v>
      </c>
      <c r="R16">
        <f>_xlfn.XLOOKUP(A16,covariates!A:A,covariates!O:O)-_xlfn.XLOOKUP(A16,covariates!A:A,covariates!L:L)</f>
        <v>-4.0971442063528372</v>
      </c>
      <c r="S16">
        <f>_xlfn.XLOOKUP(A16,covariates!A:A,covariates!P:P)-_xlfn.XLOOKUP(A16,covariates!A:A,covariates!M:M)</f>
        <v>-1.7851671006789166E-2</v>
      </c>
      <c r="V16">
        <f t="shared" si="0"/>
        <v>0.75783918339000012</v>
      </c>
      <c r="W16">
        <f t="shared" si="1"/>
        <v>0.7650792649999999</v>
      </c>
      <c r="X16">
        <f t="shared" si="2"/>
        <v>0.79166324456999981</v>
      </c>
      <c r="Y16">
        <f t="shared" si="3"/>
        <v>1.3865962726999999</v>
      </c>
      <c r="Z16">
        <f t="shared" si="4"/>
        <v>1.5643403507999998</v>
      </c>
      <c r="AA16">
        <f t="shared" si="5"/>
        <v>0.41110507240000005</v>
      </c>
      <c r="AB16">
        <f t="shared" si="6"/>
        <v>-0.68225903829000001</v>
      </c>
      <c r="AC16">
        <f t="shared" si="7"/>
        <v>-0.65856760300000006</v>
      </c>
      <c r="AD16">
        <f t="shared" si="8"/>
        <v>-2.5753278160000004E-2</v>
      </c>
      <c r="AE16">
        <f t="shared" si="9"/>
        <v>-0.15511963850000005</v>
      </c>
      <c r="AF16">
        <f t="shared" si="10"/>
        <v>1.4467710700000191E-2</v>
      </c>
      <c r="AG16">
        <f t="shared" si="11"/>
        <v>-0.95393009972999998</v>
      </c>
      <c r="AH16">
        <f t="shared" si="12"/>
        <v>-2.1369673221999999</v>
      </c>
      <c r="AI16">
        <f t="shared" si="13"/>
        <v>-0.10244431129999998</v>
      </c>
      <c r="AK16">
        <f t="shared" si="15"/>
        <v>-1.7193037065417103E-4</v>
      </c>
      <c r="AL16">
        <f t="shared" si="14"/>
        <v>-2.3977136213661652</v>
      </c>
      <c r="AM16">
        <f t="shared" si="14"/>
        <v>-2.6833236216126741E-2</v>
      </c>
    </row>
    <row r="17" spans="1:39" x14ac:dyDescent="0.2">
      <c r="A17">
        <v>1244</v>
      </c>
      <c r="B17">
        <f>full_data!BF17-full_data!AR17</f>
        <v>-0.5763017184</v>
      </c>
      <c r="C17">
        <f>full_data!BG17-full_data!AS17</f>
        <v>-0.38229797090000001</v>
      </c>
      <c r="D17">
        <f>full_data!BH17-full_data!AT17</f>
        <v>-0.40054984285</v>
      </c>
      <c r="E17">
        <f>full_data!BI17-full_data!AU17</f>
        <v>0.68930592940000002</v>
      </c>
      <c r="F17">
        <f>full_data!BJ17-full_data!AV17</f>
        <v>-5.3484138379999997E-2</v>
      </c>
      <c r="G17">
        <f>full_data!BK17-full_data!AW17</f>
        <v>-0.91953214059999988</v>
      </c>
      <c r="H17">
        <f>full_data!BL17-full_data!AX17</f>
        <v>-0.58959838197999992</v>
      </c>
      <c r="I17">
        <f>full_data!BM17-full_data!AY17</f>
        <v>-0.38134511207999999</v>
      </c>
      <c r="J17">
        <f>full_data!BN17-full_data!AZ17</f>
        <v>-0.10507788580000002</v>
      </c>
      <c r="K17">
        <f>full_data!BO17-full_data!BA17</f>
        <v>1.0869827736</v>
      </c>
      <c r="L17">
        <f>full_data!BP17-full_data!BB17</f>
        <v>1.0647074599999973E-2</v>
      </c>
      <c r="M17">
        <f>full_data!BQ17-full_data!BC17</f>
        <v>-0.94132263620000001</v>
      </c>
      <c r="N17">
        <f>full_data!BR17-full_data!BD17</f>
        <v>-0.6046811635999999</v>
      </c>
      <c r="O17">
        <f>full_data!BS17-full_data!BE17</f>
        <v>-0.53522504519999992</v>
      </c>
      <c r="Q17">
        <f>_xlfn.XLOOKUP(A17,covariates!A:A,covariates!N:N)-_xlfn.XLOOKUP(A17,covariates!A:A,covariates!K:K)</f>
        <v>1.8277749535436372E-4</v>
      </c>
      <c r="R17">
        <f>_xlfn.XLOOKUP(A17,covariates!A:A,covariates!O:O)-_xlfn.XLOOKUP(A17,covariates!A:A,covariates!L:L)</f>
        <v>-1.2585608529116428</v>
      </c>
      <c r="S17">
        <f>_xlfn.XLOOKUP(A17,covariates!A:A,covariates!P:P)-_xlfn.XLOOKUP(A17,covariates!A:A,covariates!M:M)</f>
        <v>-2.421668771708177E-2</v>
      </c>
      <c r="V17">
        <f t="shared" si="0"/>
        <v>0.38091463610000009</v>
      </c>
      <c r="W17">
        <f t="shared" si="1"/>
        <v>0.61921367209999989</v>
      </c>
      <c r="X17">
        <f t="shared" si="2"/>
        <v>0.94106546164999982</v>
      </c>
      <c r="Y17">
        <f t="shared" si="3"/>
        <v>1.5034391570999999</v>
      </c>
      <c r="Z17">
        <f t="shared" si="4"/>
        <v>1.0605999082199999</v>
      </c>
      <c r="AA17">
        <f t="shared" si="5"/>
        <v>6.534730600000016E-2</v>
      </c>
      <c r="AB17">
        <f t="shared" si="6"/>
        <v>-0.68615161847999984</v>
      </c>
      <c r="AC17">
        <f t="shared" si="7"/>
        <v>-0.42573413447999997</v>
      </c>
      <c r="AD17">
        <f t="shared" si="8"/>
        <v>0.11502600969999996</v>
      </c>
      <c r="AE17">
        <f t="shared" si="9"/>
        <v>1.2606827409999999</v>
      </c>
      <c r="AF17">
        <f t="shared" si="10"/>
        <v>1.2657916357000001</v>
      </c>
      <c r="AG17">
        <f t="shared" si="11"/>
        <v>0.11547045237000009</v>
      </c>
      <c r="AH17">
        <f t="shared" si="12"/>
        <v>-0.83509743959999994</v>
      </c>
      <c r="AI17">
        <f t="shared" si="13"/>
        <v>0.5331662652000001</v>
      </c>
      <c r="AK17">
        <f t="shared" si="15"/>
        <v>1.4969815519887846E-4</v>
      </c>
      <c r="AL17">
        <f t="shared" si="14"/>
        <v>0.440869732075029</v>
      </c>
      <c r="AM17">
        <f t="shared" si="14"/>
        <v>-3.3198252926419342E-2</v>
      </c>
    </row>
    <row r="18" spans="1:39" x14ac:dyDescent="0.2">
      <c r="A18">
        <v>1248</v>
      </c>
      <c r="B18">
        <f>full_data!BF20-full_data!AR20</f>
        <v>0.25415506480000005</v>
      </c>
      <c r="C18">
        <f>full_data!BG20-full_data!AS20</f>
        <v>-1.8047582000000006E-2</v>
      </c>
      <c r="D18">
        <f>full_data!BH20-full_data!AT20</f>
        <v>-0.60085003390000002</v>
      </c>
      <c r="E18">
        <f>full_data!BI20-full_data!AU20</f>
        <v>-2.8635496900000015E-3</v>
      </c>
      <c r="F18">
        <f>full_data!BJ20-full_data!AV20</f>
        <v>0.51858094329999993</v>
      </c>
      <c r="G18">
        <f>full_data!BK20-full_data!AW20</f>
        <v>-0.12887117919999999</v>
      </c>
      <c r="H18">
        <f>full_data!BL20-full_data!AX20</f>
        <v>-0.14728912249999998</v>
      </c>
      <c r="I18">
        <f>full_data!BM20-full_data!AY20</f>
        <v>0.35278576010000001</v>
      </c>
      <c r="J18">
        <f>full_data!BN20-full_data!AZ20</f>
        <v>0.49048171339999991</v>
      </c>
      <c r="K18">
        <f>full_data!BO20-full_data!BA20</f>
        <v>0.36263860610000009</v>
      </c>
      <c r="L18">
        <f>full_data!BP20-full_data!BB20</f>
        <v>-1.5313642097</v>
      </c>
      <c r="M18">
        <f>full_data!BQ20-full_data!BC20</f>
        <v>-0.80684864629999997</v>
      </c>
      <c r="N18">
        <f>full_data!BR20-full_data!BD20</f>
        <v>0.72280977449999995</v>
      </c>
      <c r="O18">
        <f>full_data!BS20-full_data!BE20</f>
        <v>-1.3043605375</v>
      </c>
      <c r="Q18">
        <f>_xlfn.XLOOKUP(A18,covariates!A:A,covariates!N:N)-_xlfn.XLOOKUP(A18,covariates!A:A,covariates!K:K)</f>
        <v>-4.309591053754086E-3</v>
      </c>
      <c r="R18">
        <f>_xlfn.XLOOKUP(A18,covariates!A:A,covariates!O:O)-_xlfn.XLOOKUP(A18,covariates!A:A,covariates!L:L)</f>
        <v>-7.0113388406534369</v>
      </c>
      <c r="S18">
        <f>_xlfn.XLOOKUP(A18,covariates!A:A,covariates!P:P)-_xlfn.XLOOKUP(A18,covariates!A:A,covariates!M:M)</f>
        <v>-1.4841828175051225E-2</v>
      </c>
      <c r="V18">
        <f t="shared" si="0"/>
        <v>1.2113714193000003</v>
      </c>
      <c r="W18">
        <f t="shared" si="1"/>
        <v>0.98346406099999994</v>
      </c>
      <c r="X18">
        <f t="shared" si="2"/>
        <v>0.74076527059999986</v>
      </c>
      <c r="Y18">
        <f t="shared" si="3"/>
        <v>0.81126967800999994</v>
      </c>
      <c r="Z18">
        <f t="shared" si="4"/>
        <v>1.6326649898999999</v>
      </c>
      <c r="AA18">
        <f t="shared" si="5"/>
        <v>0.85600826740000002</v>
      </c>
      <c r="AB18">
        <f t="shared" si="6"/>
        <v>-0.24384235899999995</v>
      </c>
      <c r="AC18">
        <f t="shared" si="7"/>
        <v>0.30839673770000003</v>
      </c>
      <c r="AD18">
        <f t="shared" si="8"/>
        <v>0.71058560889999989</v>
      </c>
      <c r="AE18">
        <f t="shared" si="9"/>
        <v>0.53633857350000014</v>
      </c>
      <c r="AF18">
        <f t="shared" si="10"/>
        <v>-0.27621964859999992</v>
      </c>
      <c r="AG18">
        <f t="shared" si="11"/>
        <v>0.24994444227000012</v>
      </c>
      <c r="AH18">
        <f t="shared" si="12"/>
        <v>0.49239349849999992</v>
      </c>
      <c r="AI18">
        <f t="shared" si="13"/>
        <v>-0.23596922710000001</v>
      </c>
      <c r="AK18">
        <f t="shared" si="15"/>
        <v>-4.3426703939095715E-3</v>
      </c>
      <c r="AL18">
        <f t="shared" ref="AL18:AL48" si="16">R18-R$50</f>
        <v>-5.3119082556667649</v>
      </c>
      <c r="AM18">
        <f t="shared" ref="AM18:AM48" si="17">S18-S$50</f>
        <v>-2.38233933843888E-2</v>
      </c>
    </row>
    <row r="19" spans="1:39" x14ac:dyDescent="0.2">
      <c r="A19">
        <v>1249</v>
      </c>
      <c r="B19">
        <f>full_data!BF21-full_data!AR21</f>
        <v>0.69340825290000008</v>
      </c>
      <c r="C19">
        <f>full_data!BG21-full_data!AS21</f>
        <v>0.13733594439999999</v>
      </c>
      <c r="D19">
        <f>full_data!BH21-full_data!AT21</f>
        <v>0.33211137639999999</v>
      </c>
      <c r="E19">
        <f>full_data!BI21-full_data!AU21</f>
        <v>0.10169425533</v>
      </c>
      <c r="F19">
        <f>full_data!BJ21-full_data!AV21</f>
        <v>0.45689868909999998</v>
      </c>
      <c r="G19">
        <f>full_data!BK21-full_data!AW21</f>
        <v>0.27434145604999999</v>
      </c>
      <c r="H19">
        <f>full_data!BL21-full_data!AX21</f>
        <v>0.62650811650000005</v>
      </c>
      <c r="I19">
        <f>full_data!BM21-full_data!AY21</f>
        <v>1.1548881021999999</v>
      </c>
      <c r="J19">
        <f>full_data!BN21-full_data!AZ21</f>
        <v>0.38876670839999994</v>
      </c>
      <c r="K19">
        <f>full_data!BO21-full_data!BA21</f>
        <v>0.35176355040000001</v>
      </c>
      <c r="L19">
        <f>full_data!BP21-full_data!BB21</f>
        <v>-0.82184797470000004</v>
      </c>
      <c r="M19">
        <f>full_data!BQ21-full_data!BC21</f>
        <v>-0.82342122829999997</v>
      </c>
      <c r="N19">
        <f>full_data!BR21-full_data!BD21</f>
        <v>-1.2086099845999998</v>
      </c>
      <c r="O19">
        <f>full_data!BS21-full_data!BE21</f>
        <v>-2.4372285410000001</v>
      </c>
      <c r="Q19">
        <f>_xlfn.XLOOKUP(A19,covariates!A:A,covariates!N:N)-_xlfn.XLOOKUP(A19,covariates!A:A,covariates!K:K)</f>
        <v>3.2072792213857088E-3</v>
      </c>
      <c r="R19">
        <f>_xlfn.XLOOKUP(A19,covariates!A:A,covariates!O:O)-_xlfn.XLOOKUP(A19,covariates!A:A,covariates!L:L)</f>
        <v>-9.4207163651664061</v>
      </c>
      <c r="S19">
        <f>_xlfn.XLOOKUP(A19,covariates!A:A,covariates!P:P)-_xlfn.XLOOKUP(A19,covariates!A:A,covariates!M:M)</f>
        <v>-1.8187342118487215E-3</v>
      </c>
      <c r="V19">
        <f t="shared" si="0"/>
        <v>1.6506246074000002</v>
      </c>
      <c r="W19">
        <f t="shared" si="1"/>
        <v>1.1388475873999999</v>
      </c>
      <c r="X19">
        <f t="shared" si="2"/>
        <v>1.6737266808999998</v>
      </c>
      <c r="Y19">
        <f t="shared" si="3"/>
        <v>0.91582748302999994</v>
      </c>
      <c r="Z19">
        <f t="shared" si="4"/>
        <v>1.5709827356999999</v>
      </c>
      <c r="AA19">
        <f t="shared" si="5"/>
        <v>1.2592209026500001</v>
      </c>
      <c r="AB19">
        <f t="shared" si="6"/>
        <v>0.52995488000000002</v>
      </c>
      <c r="AC19">
        <f t="shared" si="7"/>
        <v>1.1104990797999998</v>
      </c>
      <c r="AD19">
        <f t="shared" si="8"/>
        <v>0.60887060389999992</v>
      </c>
      <c r="AE19">
        <f t="shared" si="9"/>
        <v>0.5254635178</v>
      </c>
      <c r="AF19">
        <f t="shared" si="10"/>
        <v>0.43329658640000002</v>
      </c>
      <c r="AG19">
        <f t="shared" si="11"/>
        <v>0.23337186027000012</v>
      </c>
      <c r="AH19">
        <f t="shared" si="12"/>
        <v>-1.4390262605999997</v>
      </c>
      <c r="AI19">
        <f t="shared" si="13"/>
        <v>-1.3688372306000001</v>
      </c>
      <c r="AK19">
        <f t="shared" si="15"/>
        <v>3.1741998812302237E-3</v>
      </c>
      <c r="AL19">
        <f t="shared" si="16"/>
        <v>-7.7212857801797341</v>
      </c>
      <c r="AM19">
        <f t="shared" si="17"/>
        <v>-1.0800299421186297E-2</v>
      </c>
    </row>
    <row r="20" spans="1:39" x14ac:dyDescent="0.2">
      <c r="A20">
        <v>1253</v>
      </c>
      <c r="B20">
        <f>full_data!BF23-full_data!AR23</f>
        <v>0.23561002689999999</v>
      </c>
      <c r="C20">
        <f>full_data!BG23-full_data!AS23</f>
        <v>-6.9784947649999998E-2</v>
      </c>
      <c r="D20">
        <f>full_data!BH23-full_data!AT23</f>
        <v>-0.73447414180000004</v>
      </c>
      <c r="E20">
        <f>full_data!BI23-full_data!AU23</f>
        <v>-0.31150419750999997</v>
      </c>
      <c r="F20">
        <f>full_data!BJ23-full_data!AV23</f>
        <v>-0.71133479247999998</v>
      </c>
      <c r="G20">
        <f>full_data!BK23-full_data!AW23</f>
        <v>-1.0127143079000001</v>
      </c>
      <c r="H20">
        <f>full_data!BL23-full_data!AX23</f>
        <v>-0.84642574289999994</v>
      </c>
      <c r="I20">
        <f>full_data!BM23-full_data!AY23</f>
        <v>-1.1259965730999999</v>
      </c>
      <c r="J20">
        <f>full_data!BN23-full_data!AZ23</f>
        <v>-0.65593706790000006</v>
      </c>
      <c r="K20">
        <f>full_data!BO23-full_data!BA23</f>
        <v>-0.73190414280000005</v>
      </c>
      <c r="L20">
        <f>full_data!BP23-full_data!BB23</f>
        <v>0.74391016310000002</v>
      </c>
      <c r="M20">
        <f>full_data!BQ23-full_data!BC23</f>
        <v>-1.1500477445000001</v>
      </c>
      <c r="N20">
        <f>full_data!BR23-full_data!BD23</f>
        <v>-2.3206297196000003</v>
      </c>
      <c r="O20">
        <f>full_data!BS23-full_data!BE23</f>
        <v>-1.7605477304999999</v>
      </c>
      <c r="Q20">
        <f>_xlfn.XLOOKUP(A20,covariates!A:A,covariates!N:N)-_xlfn.XLOOKUP(A20,covariates!A:A,covariates!K:K)</f>
        <v>-2.5099582585989873E-3</v>
      </c>
      <c r="R20">
        <f>_xlfn.XLOOKUP(A20,covariates!A:A,covariates!O:O)-_xlfn.XLOOKUP(A20,covariates!A:A,covariates!L:L)</f>
        <v>-1.7982111771780467</v>
      </c>
      <c r="S20">
        <f>_xlfn.XLOOKUP(A20,covariates!A:A,covariates!P:P)-_xlfn.XLOOKUP(A20,covariates!A:A,covariates!M:M)</f>
        <v>-0.18411361066151419</v>
      </c>
      <c r="V20">
        <f t="shared" si="0"/>
        <v>1.1928263814000002</v>
      </c>
      <c r="W20">
        <f t="shared" si="1"/>
        <v>0.93172669534999997</v>
      </c>
      <c r="X20">
        <f t="shared" si="2"/>
        <v>0.60714116269999985</v>
      </c>
      <c r="Y20">
        <f t="shared" si="3"/>
        <v>0.50262903019000005</v>
      </c>
      <c r="Z20">
        <f t="shared" si="4"/>
        <v>0.40274925411999996</v>
      </c>
      <c r="AA20">
        <f t="shared" si="5"/>
        <v>-2.7834861300000013E-2</v>
      </c>
      <c r="AB20">
        <f t="shared" si="6"/>
        <v>-0.94297897939999986</v>
      </c>
      <c r="AC20">
        <f t="shared" si="7"/>
        <v>-1.1703855955</v>
      </c>
      <c r="AD20">
        <f t="shared" si="8"/>
        <v>-0.43583317240000008</v>
      </c>
      <c r="AE20">
        <f t="shared" si="9"/>
        <v>-0.5582041754</v>
      </c>
      <c r="AF20">
        <f t="shared" si="10"/>
        <v>1.9990547242000001</v>
      </c>
      <c r="AG20">
        <f t="shared" si="11"/>
        <v>-9.3254655930000041E-2</v>
      </c>
      <c r="AH20">
        <f t="shared" si="12"/>
        <v>-2.5510459956000004</v>
      </c>
      <c r="AI20">
        <f t="shared" si="13"/>
        <v>-0.69215642009999989</v>
      </c>
      <c r="AK20">
        <f t="shared" si="15"/>
        <v>-2.5430375987544724E-3</v>
      </c>
      <c r="AL20">
        <f t="shared" si="16"/>
        <v>-9.8780592191374916E-2</v>
      </c>
      <c r="AM20">
        <f t="shared" si="17"/>
        <v>-0.19309517587085176</v>
      </c>
    </row>
    <row r="21" spans="1:39" x14ac:dyDescent="0.2">
      <c r="A21">
        <v>1255</v>
      </c>
      <c r="B21">
        <f>full_data!BF24-full_data!AR24</f>
        <v>0.82022533129999997</v>
      </c>
      <c r="C21">
        <f>full_data!BG24-full_data!AS24</f>
        <v>0.4441359809</v>
      </c>
      <c r="D21">
        <f>full_data!BH24-full_data!AT24</f>
        <v>0.30556404580000002</v>
      </c>
      <c r="E21">
        <f>full_data!BI24-full_data!AU24</f>
        <v>-0.33040630790000003</v>
      </c>
      <c r="F21">
        <f>full_data!BJ24-full_data!AV24</f>
        <v>-0.39500954980000003</v>
      </c>
      <c r="G21">
        <f>full_data!BK24-full_data!AW24</f>
        <v>-0.48940449910000006</v>
      </c>
      <c r="H21">
        <f>full_data!BL24-full_data!AX24</f>
        <v>0.17108819399999997</v>
      </c>
      <c r="I21">
        <f>full_data!BM24-full_data!AY24</f>
        <v>-0.26424012215999998</v>
      </c>
      <c r="J21">
        <f>full_data!BN24-full_data!AZ24</f>
        <v>-1.0333485264000002</v>
      </c>
      <c r="K21">
        <f>full_data!BO24-full_data!BA24</f>
        <v>-0.80175977099999995</v>
      </c>
      <c r="L21">
        <f>full_data!BP24-full_data!BB24</f>
        <v>-2.0122287299999986E-2</v>
      </c>
      <c r="M21">
        <f>full_data!BQ24-full_data!BC24</f>
        <v>0.43080089894000001</v>
      </c>
      <c r="N21">
        <f>full_data!BR24-full_data!BD24</f>
        <v>1.0098959769</v>
      </c>
      <c r="O21">
        <f>full_data!BS24-full_data!BE24</f>
        <v>-1.4246592114000001</v>
      </c>
      <c r="Q21">
        <f>_xlfn.XLOOKUP(A21,covariates!A:A,covariates!N:N)-_xlfn.XLOOKUP(A21,covariates!A:A,covariates!K:K)</f>
        <v>1.5219634782970629E-3</v>
      </c>
      <c r="R21">
        <f>_xlfn.XLOOKUP(A21,covariates!A:A,covariates!O:O)-_xlfn.XLOOKUP(A21,covariates!A:A,covariates!L:L)</f>
        <v>3.7556809584420421</v>
      </c>
      <c r="S21">
        <f>_xlfn.XLOOKUP(A21,covariates!A:A,covariates!P:P)-_xlfn.XLOOKUP(A21,covariates!A:A,covariates!M:M)</f>
        <v>-1.1782378168832736E-2</v>
      </c>
      <c r="V21">
        <f t="shared" si="0"/>
        <v>1.7774416857999999</v>
      </c>
      <c r="W21">
        <f t="shared" si="1"/>
        <v>1.4456476239</v>
      </c>
      <c r="X21">
        <f t="shared" si="2"/>
        <v>1.6471793502999998</v>
      </c>
      <c r="Y21">
        <f t="shared" si="3"/>
        <v>0.48372691979999993</v>
      </c>
      <c r="Z21">
        <f t="shared" si="4"/>
        <v>0.71907449679999991</v>
      </c>
      <c r="AA21">
        <f t="shared" si="5"/>
        <v>0.49547494749999998</v>
      </c>
      <c r="AB21">
        <f t="shared" si="6"/>
        <v>7.4534957499999999E-2</v>
      </c>
      <c r="AC21">
        <f t="shared" si="7"/>
        <v>-0.30862914455999996</v>
      </c>
      <c r="AD21">
        <f t="shared" si="8"/>
        <v>-0.81324463090000021</v>
      </c>
      <c r="AE21">
        <f t="shared" si="9"/>
        <v>-0.62805980360000002</v>
      </c>
      <c r="AF21">
        <f t="shared" si="10"/>
        <v>1.2350222738000001</v>
      </c>
      <c r="AG21">
        <f t="shared" si="11"/>
        <v>1.4875939875100002</v>
      </c>
      <c r="AH21">
        <f t="shared" si="12"/>
        <v>0.77947970089999996</v>
      </c>
      <c r="AI21">
        <f t="shared" si="13"/>
        <v>-0.35626790100000005</v>
      </c>
      <c r="AK21">
        <f t="shared" si="15"/>
        <v>1.4888841381415776E-3</v>
      </c>
      <c r="AL21">
        <f t="shared" si="16"/>
        <v>5.4551115434287141</v>
      </c>
      <c r="AM21">
        <f t="shared" si="17"/>
        <v>-2.0763943378170311E-2</v>
      </c>
    </row>
    <row r="22" spans="1:39" x14ac:dyDescent="0.2">
      <c r="A22">
        <v>1276</v>
      </c>
      <c r="B22">
        <f>full_data!BF25-full_data!AR25</f>
        <v>1.2909544053999999</v>
      </c>
      <c r="C22">
        <f>full_data!BG25-full_data!AS25</f>
        <v>0.50350147140000001</v>
      </c>
      <c r="D22">
        <f>full_data!BH25-full_data!AT25</f>
        <v>1.2254862079999998E-2</v>
      </c>
      <c r="E22">
        <f>full_data!BI25-full_data!AU25</f>
        <v>0.95868785265000001</v>
      </c>
      <c r="F22">
        <f>full_data!BJ25-full_data!AV25</f>
        <v>0.39180257909999999</v>
      </c>
      <c r="G22">
        <f>full_data!BK25-full_data!AW25</f>
        <v>-0.64953860417999998</v>
      </c>
      <c r="H22">
        <f>full_data!BL25-full_data!AX25</f>
        <v>-0.92512920989999992</v>
      </c>
      <c r="I22">
        <f>full_data!BM25-full_data!AY25</f>
        <v>-9.719857049999997E-2</v>
      </c>
      <c r="J22">
        <f>full_data!BN25-full_data!AZ25</f>
        <v>0.11802423279999996</v>
      </c>
      <c r="K22">
        <f>full_data!BO25-full_data!BA25</f>
        <v>-0.9637491934800001</v>
      </c>
      <c r="L22">
        <f>full_data!BP25-full_data!BB25</f>
        <v>6.1950802499999957E-2</v>
      </c>
      <c r="M22">
        <f>full_data!BQ25-full_data!BC25</f>
        <v>0.64242310298400007</v>
      </c>
      <c r="N22">
        <f>full_data!BR25-full_data!BD25</f>
        <v>0.71355760190000006</v>
      </c>
      <c r="O22">
        <f>full_data!BS25-full_data!BE25</f>
        <v>-0.20312074928000001</v>
      </c>
      <c r="Q22">
        <f>_xlfn.XLOOKUP(A22,covariates!A:A,covariates!N:N)-_xlfn.XLOOKUP(A22,covariates!A:A,covariates!K:K)</f>
        <v>-1.5838219553135011E-5</v>
      </c>
      <c r="R22">
        <f>_xlfn.XLOOKUP(A22,covariates!A:A,covariates!O:O)-_xlfn.XLOOKUP(A22,covariates!A:A,covariates!L:L)</f>
        <v>13.618950764350252</v>
      </c>
      <c r="S22">
        <f>_xlfn.XLOOKUP(A22,covariates!A:A,covariates!P:P)-_xlfn.XLOOKUP(A22,covariates!A:A,covariates!M:M)</f>
        <v>-3.3558072464898753E-2</v>
      </c>
      <c r="V22">
        <f t="shared" si="0"/>
        <v>2.2481707598999998</v>
      </c>
      <c r="W22">
        <f t="shared" si="1"/>
        <v>1.5050131144000001</v>
      </c>
      <c r="X22">
        <f t="shared" si="2"/>
        <v>1.3538701665799999</v>
      </c>
      <c r="Y22">
        <f t="shared" si="3"/>
        <v>1.77282108035</v>
      </c>
      <c r="Z22">
        <f t="shared" si="4"/>
        <v>1.5058866256999999</v>
      </c>
      <c r="AA22">
        <f t="shared" si="5"/>
        <v>0.33534084242000006</v>
      </c>
      <c r="AB22">
        <f t="shared" si="6"/>
        <v>-1.0216824463999998</v>
      </c>
      <c r="AC22">
        <f t="shared" si="7"/>
        <v>-0.14158759289999995</v>
      </c>
      <c r="AD22">
        <f t="shared" si="8"/>
        <v>0.33812812829999994</v>
      </c>
      <c r="AE22">
        <f t="shared" si="9"/>
        <v>-0.79004922608000006</v>
      </c>
      <c r="AF22">
        <f t="shared" si="10"/>
        <v>1.3170953636</v>
      </c>
      <c r="AG22">
        <f t="shared" si="11"/>
        <v>1.6992161915540001</v>
      </c>
      <c r="AH22">
        <f t="shared" si="12"/>
        <v>0.48314132590000003</v>
      </c>
      <c r="AI22">
        <f t="shared" si="13"/>
        <v>0.86527056112</v>
      </c>
      <c r="AK22">
        <f t="shared" si="15"/>
        <v>-4.8917559708620257E-5</v>
      </c>
      <c r="AL22">
        <f t="shared" si="16"/>
        <v>15.318381349336924</v>
      </c>
      <c r="AM22">
        <f t="shared" si="17"/>
        <v>-4.2539637674236325E-2</v>
      </c>
    </row>
    <row r="23" spans="1:39" x14ac:dyDescent="0.2">
      <c r="A23">
        <v>1282</v>
      </c>
      <c r="B23">
        <f>full_data!BF26-full_data!AR26</f>
        <v>-0.72891271319999995</v>
      </c>
      <c r="C23">
        <f>full_data!BG26-full_data!AS26</f>
        <v>-0.7090070705</v>
      </c>
      <c r="D23">
        <f>full_data!BH26-full_data!AT26</f>
        <v>-0.19390905928999999</v>
      </c>
      <c r="E23">
        <f>full_data!BI26-full_data!AU26</f>
        <v>0.37622827387000002</v>
      </c>
      <c r="F23">
        <f>full_data!BJ26-full_data!AV26</f>
        <v>0.4796370552</v>
      </c>
      <c r="G23">
        <f>full_data!BK26-full_data!AW26</f>
        <v>0.27415806730000003</v>
      </c>
      <c r="H23">
        <f>full_data!BL26-full_data!AX26</f>
        <v>-0.22329086694</v>
      </c>
      <c r="I23">
        <f>full_data!BM26-full_data!AY26</f>
        <v>-0.35252354880000003</v>
      </c>
      <c r="J23">
        <f>full_data!BN26-full_data!AZ26</f>
        <v>-0.50293898898</v>
      </c>
      <c r="K23">
        <f>full_data!BO26-full_data!BA26</f>
        <v>0.57481080639999993</v>
      </c>
      <c r="L23">
        <f>full_data!BP26-full_data!BB26</f>
        <v>-0.69143898116000002</v>
      </c>
      <c r="M23">
        <f>full_data!BQ26-full_data!BC26</f>
        <v>-0.23437903244000002</v>
      </c>
      <c r="N23">
        <f>full_data!BR26-full_data!BD26</f>
        <v>-0.53089955132</v>
      </c>
      <c r="O23">
        <f>full_data!BS26-full_data!BE26</f>
        <v>-0.59922150737799995</v>
      </c>
      <c r="Q23">
        <f>_xlfn.XLOOKUP(A23,covariates!A:A,covariates!N:N)-_xlfn.XLOOKUP(A23,covariates!A:A,covariates!K:K)</f>
        <v>-1.1351650196611621E-3</v>
      </c>
      <c r="R23">
        <f>_xlfn.XLOOKUP(A23,covariates!A:A,covariates!O:O)-_xlfn.XLOOKUP(A23,covariates!A:A,covariates!L:L)</f>
        <v>18.069109837226264</v>
      </c>
      <c r="S23">
        <f>_xlfn.XLOOKUP(A23,covariates!A:A,covariates!P:P)-_xlfn.XLOOKUP(A23,covariates!A:A,covariates!M:M)</f>
        <v>-5.8583670710066135E-2</v>
      </c>
      <c r="V23">
        <f t="shared" si="0"/>
        <v>0.22830364130000014</v>
      </c>
      <c r="W23">
        <f t="shared" si="1"/>
        <v>0.29250457249999995</v>
      </c>
      <c r="X23">
        <f t="shared" si="2"/>
        <v>1.14770624521</v>
      </c>
      <c r="Y23">
        <f t="shared" si="3"/>
        <v>1.19036150157</v>
      </c>
      <c r="Z23">
        <f t="shared" si="4"/>
        <v>1.5937211017999999</v>
      </c>
      <c r="AA23">
        <f t="shared" si="5"/>
        <v>1.2590375139000001</v>
      </c>
      <c r="AB23">
        <f t="shared" si="6"/>
        <v>-0.31984410343999997</v>
      </c>
      <c r="AC23">
        <f t="shared" si="7"/>
        <v>-0.39691257120000001</v>
      </c>
      <c r="AD23">
        <f t="shared" si="8"/>
        <v>-0.28283509348000002</v>
      </c>
      <c r="AE23">
        <f t="shared" si="9"/>
        <v>0.74851077379999986</v>
      </c>
      <c r="AF23">
        <f t="shared" si="10"/>
        <v>0.56370557994000003</v>
      </c>
      <c r="AG23">
        <f t="shared" si="11"/>
        <v>0.82241405613000007</v>
      </c>
      <c r="AH23">
        <f t="shared" si="12"/>
        <v>-0.76131582732000003</v>
      </c>
      <c r="AI23">
        <f t="shared" si="13"/>
        <v>0.46916980302200006</v>
      </c>
      <c r="AK23">
        <f t="shared" si="15"/>
        <v>-1.1682443598166473E-3</v>
      </c>
      <c r="AL23">
        <f t="shared" si="16"/>
        <v>19.768540422212936</v>
      </c>
      <c r="AM23">
        <f t="shared" si="17"/>
        <v>-6.7565235919403707E-2</v>
      </c>
    </row>
    <row r="24" spans="1:39" x14ac:dyDescent="0.2">
      <c r="A24">
        <v>1286</v>
      </c>
      <c r="B24">
        <f>full_data!BF27-full_data!AR27</f>
        <v>3.149100669999999E-2</v>
      </c>
      <c r="C24">
        <f>full_data!BG27-full_data!AS27</f>
        <v>-6.5494886000000141E-3</v>
      </c>
      <c r="D24">
        <f>full_data!BH27-full_data!AT27</f>
        <v>-0.12774394260000002</v>
      </c>
      <c r="E24">
        <f>full_data!BI27-full_data!AU27</f>
        <v>-0.21500571909999999</v>
      </c>
      <c r="F24">
        <f>full_data!BJ27-full_data!AV27</f>
        <v>-0.27900653399000003</v>
      </c>
      <c r="G24">
        <f>full_data!BK27-full_data!AW27</f>
        <v>0.18508438706999999</v>
      </c>
      <c r="H24">
        <f>full_data!BL27-full_data!AX27</f>
        <v>-0.4826056467</v>
      </c>
      <c r="I24">
        <f>full_data!BM27-full_data!AY27</f>
        <v>-0.65619787779999994</v>
      </c>
      <c r="J24">
        <f>full_data!BN27-full_data!AZ27</f>
        <v>-0.42238166669999999</v>
      </c>
      <c r="K24">
        <f>full_data!BO27-full_data!BA27</f>
        <v>0.19420713661</v>
      </c>
      <c r="L24">
        <f>full_data!BP27-full_data!BB27</f>
        <v>-0.78125720390000009</v>
      </c>
      <c r="M24">
        <f>full_data!BQ27-full_data!BC27</f>
        <v>-0.60025761394999999</v>
      </c>
      <c r="N24">
        <f>full_data!BR27-full_data!BD27</f>
        <v>1.3612077499999986E-2</v>
      </c>
      <c r="O24">
        <f>full_data!BS27-full_data!BE27</f>
        <v>-0.28575089649999996</v>
      </c>
      <c r="Q24">
        <f>_xlfn.XLOOKUP(A24,covariates!A:A,covariates!N:N)-_xlfn.XLOOKUP(A24,covariates!A:A,covariates!K:K)</f>
        <v>-7.0070164161918809E-4</v>
      </c>
      <c r="R24">
        <f>_xlfn.XLOOKUP(A24,covariates!A:A,covariates!O:O)-_xlfn.XLOOKUP(A24,covariates!A:A,covariates!L:L)</f>
        <v>1.7131127516549967</v>
      </c>
      <c r="S24">
        <f>_xlfn.XLOOKUP(A24,covariates!A:A,covariates!P:P)-_xlfn.XLOOKUP(A24,covariates!A:A,covariates!M:M)</f>
        <v>-3.2173906350485698E-2</v>
      </c>
      <c r="V24">
        <f t="shared" si="0"/>
        <v>0.98870736120000013</v>
      </c>
      <c r="W24">
        <f t="shared" si="1"/>
        <v>0.99496215439999991</v>
      </c>
      <c r="X24">
        <f t="shared" si="2"/>
        <v>1.2138713618999999</v>
      </c>
      <c r="Y24">
        <f t="shared" si="3"/>
        <v>0.59912750859999997</v>
      </c>
      <c r="Z24">
        <f t="shared" si="4"/>
        <v>0.83507751260999985</v>
      </c>
      <c r="AA24">
        <f t="shared" si="5"/>
        <v>1.16996383367</v>
      </c>
      <c r="AB24">
        <f t="shared" si="6"/>
        <v>-0.57915888319999997</v>
      </c>
      <c r="AC24">
        <f t="shared" si="7"/>
        <v>-0.70058690019999992</v>
      </c>
      <c r="AD24">
        <f t="shared" si="8"/>
        <v>-0.20227777120000001</v>
      </c>
      <c r="AE24">
        <f t="shared" si="9"/>
        <v>0.36790710400999999</v>
      </c>
      <c r="AF24">
        <f t="shared" si="10"/>
        <v>0.47388735719999997</v>
      </c>
      <c r="AG24">
        <f t="shared" si="11"/>
        <v>0.4565354746200001</v>
      </c>
      <c r="AH24">
        <f t="shared" si="12"/>
        <v>-0.21680419850000002</v>
      </c>
      <c r="AI24">
        <f t="shared" si="13"/>
        <v>0.78264041390000005</v>
      </c>
      <c r="AK24">
        <f t="shared" si="15"/>
        <v>-7.3378098177467334E-4</v>
      </c>
      <c r="AL24">
        <f t="shared" si="16"/>
        <v>3.4125433366416686</v>
      </c>
      <c r="AM24">
        <f t="shared" si="17"/>
        <v>-4.115547155982327E-2</v>
      </c>
    </row>
    <row r="25" spans="1:39" x14ac:dyDescent="0.2">
      <c r="A25">
        <v>1294</v>
      </c>
      <c r="B25">
        <f>full_data!BF28-full_data!AR28</f>
        <v>-0.39922990350000004</v>
      </c>
      <c r="C25">
        <f>full_data!BG28-full_data!AS28</f>
        <v>-0.35029196025999998</v>
      </c>
      <c r="D25">
        <f>full_data!BH28-full_data!AT28</f>
        <v>-1.0402515828299999</v>
      </c>
      <c r="E25">
        <f>full_data!BI28-full_data!AU28</f>
        <v>-0.73495569620000001</v>
      </c>
      <c r="F25">
        <f>full_data!BJ28-full_data!AV28</f>
        <v>-1.1116812004000001</v>
      </c>
      <c r="G25">
        <f>full_data!BK28-full_data!AW28</f>
        <v>-1.4768469333000001</v>
      </c>
      <c r="H25">
        <f>full_data!BL28-full_data!AX28</f>
        <v>-1.3858934847</v>
      </c>
      <c r="I25">
        <f>full_data!BM28-full_data!AY28</f>
        <v>-0.48652111255000002</v>
      </c>
      <c r="J25">
        <f>full_data!BN28-full_data!AZ28</f>
        <v>-1.0576721150999999</v>
      </c>
      <c r="K25">
        <f>full_data!BO28-full_data!BA28</f>
        <v>-1.3925688552</v>
      </c>
      <c r="L25">
        <f>full_data!BP28-full_data!BB28</f>
        <v>-1.6465304063000001</v>
      </c>
      <c r="M25">
        <f>full_data!BQ28-full_data!BC28</f>
        <v>-0.89110190589999994</v>
      </c>
      <c r="N25">
        <f>full_data!BR28-full_data!BD28</f>
        <v>-0.27103755309999994</v>
      </c>
      <c r="O25">
        <f>full_data!BS28-full_data!BE28</f>
        <v>-1.20612533695</v>
      </c>
      <c r="Q25">
        <f>_xlfn.XLOOKUP(A25,covariates!A:A,covariates!N:N)-_xlfn.XLOOKUP(A25,covariates!A:A,covariates!K:K)</f>
        <v>8.2790743675826076E-4</v>
      </c>
      <c r="R25">
        <f>_xlfn.XLOOKUP(A25,covariates!A:A,covariates!O:O)-_xlfn.XLOOKUP(A25,covariates!A:A,covariates!L:L)</f>
        <v>4.4061860243600535</v>
      </c>
      <c r="S25">
        <f>_xlfn.XLOOKUP(A25,covariates!A:A,covariates!P:P)-_xlfn.XLOOKUP(A25,covariates!A:A,covariates!M:M)</f>
        <v>-3.8352424155607245E-2</v>
      </c>
      <c r="V25">
        <f t="shared" si="0"/>
        <v>0.55798645100000011</v>
      </c>
      <c r="W25">
        <f t="shared" si="1"/>
        <v>0.65121968273999997</v>
      </c>
      <c r="X25">
        <f t="shared" si="2"/>
        <v>0.30136372167000003</v>
      </c>
      <c r="Y25">
        <f t="shared" si="3"/>
        <v>7.9177531499999954E-2</v>
      </c>
      <c r="Z25">
        <f t="shared" si="4"/>
        <v>2.402846199999864E-3</v>
      </c>
      <c r="AA25">
        <f t="shared" si="5"/>
        <v>-0.49196748670000001</v>
      </c>
      <c r="AB25">
        <f t="shared" si="6"/>
        <v>-1.4824467211999999</v>
      </c>
      <c r="AC25">
        <f t="shared" si="7"/>
        <v>-0.53091013495000006</v>
      </c>
      <c r="AD25">
        <f t="shared" si="8"/>
        <v>-0.83756821959999994</v>
      </c>
      <c r="AE25">
        <f t="shared" si="9"/>
        <v>-1.2188688878</v>
      </c>
      <c r="AF25">
        <f t="shared" si="10"/>
        <v>-0.39138584520000008</v>
      </c>
      <c r="AG25">
        <f t="shared" si="11"/>
        <v>0.16569118267000016</v>
      </c>
      <c r="AH25">
        <f t="shared" si="12"/>
        <v>-0.50145382909999991</v>
      </c>
      <c r="AI25">
        <f t="shared" si="13"/>
        <v>-0.13773402655</v>
      </c>
      <c r="AK25">
        <f t="shared" si="15"/>
        <v>7.948280966027755E-4</v>
      </c>
      <c r="AL25">
        <f t="shared" si="16"/>
        <v>6.1056166093467255</v>
      </c>
      <c r="AM25">
        <f t="shared" si="17"/>
        <v>-4.7333989364944817E-2</v>
      </c>
    </row>
    <row r="26" spans="1:39" x14ac:dyDescent="0.2">
      <c r="A26">
        <v>1300</v>
      </c>
      <c r="B26">
        <f>full_data!BF29-full_data!AR29</f>
        <v>-1.5596968106</v>
      </c>
      <c r="C26">
        <f>full_data!BG29-full_data!AS29</f>
        <v>-1.1222059326</v>
      </c>
      <c r="D26">
        <f>full_data!BH29-full_data!AT29</f>
        <v>-0.8446020072</v>
      </c>
      <c r="E26">
        <f>full_data!BI29-full_data!AU29</f>
        <v>-0.78442400059000006</v>
      </c>
      <c r="F26">
        <f>full_data!BJ29-full_data!AV29</f>
        <v>-4.6573580299999917E-2</v>
      </c>
      <c r="G26">
        <f>full_data!BK29-full_data!AW29</f>
        <v>5.366089790000006E-2</v>
      </c>
      <c r="H26">
        <f>full_data!BL29-full_data!AX29</f>
        <v>0.29507049340000002</v>
      </c>
      <c r="I26">
        <f>full_data!BM29-full_data!AY29</f>
        <v>0.4751769481</v>
      </c>
      <c r="J26">
        <f>full_data!BN29-full_data!AZ29</f>
        <v>-0.33968834049999996</v>
      </c>
      <c r="K26">
        <f>full_data!BO29-full_data!BA29</f>
        <v>-1.4063420935000002</v>
      </c>
      <c r="L26">
        <f>full_data!BP29-full_data!BB29</f>
        <v>-0.49955837040000001</v>
      </c>
      <c r="M26">
        <f>full_data!BQ29-full_data!BC29</f>
        <v>-1.2409262508999999</v>
      </c>
      <c r="N26">
        <f>full_data!BR29-full_data!BD29</f>
        <v>-0.85366029910000019</v>
      </c>
      <c r="O26">
        <f>full_data!BS29-full_data!BE29</f>
        <v>0.40689244260000001</v>
      </c>
      <c r="Q26">
        <f>_xlfn.XLOOKUP(A26,covariates!A:A,covariates!N:N)-_xlfn.XLOOKUP(A26,covariates!A:A,covariates!K:K)</f>
        <v>-1.553094162374636E-3</v>
      </c>
      <c r="R26">
        <f>_xlfn.XLOOKUP(A26,covariates!A:A,covariates!O:O)-_xlfn.XLOOKUP(A26,covariates!A:A,covariates!L:L)</f>
        <v>-25.305093844719593</v>
      </c>
      <c r="S26">
        <f>_xlfn.XLOOKUP(A26,covariates!A:A,covariates!P:P)-_xlfn.XLOOKUP(A26,covariates!A:A,covariates!M:M)</f>
        <v>1.2604211198073507</v>
      </c>
      <c r="V26">
        <f t="shared" si="0"/>
        <v>-0.60248045609999989</v>
      </c>
      <c r="W26">
        <f t="shared" si="1"/>
        <v>-0.12069428960000006</v>
      </c>
      <c r="X26">
        <f t="shared" si="2"/>
        <v>0.49701329729999988</v>
      </c>
      <c r="Y26">
        <f t="shared" si="3"/>
        <v>2.9709227109999903E-2</v>
      </c>
      <c r="Z26">
        <f t="shared" si="4"/>
        <v>1.0675104662999999</v>
      </c>
      <c r="AA26">
        <f t="shared" si="5"/>
        <v>1.0385403445000001</v>
      </c>
      <c r="AB26">
        <f t="shared" si="6"/>
        <v>0.19851725690000005</v>
      </c>
      <c r="AC26">
        <f t="shared" si="7"/>
        <v>0.43078792570000002</v>
      </c>
      <c r="AD26">
        <f t="shared" si="8"/>
        <v>-0.11958444499999998</v>
      </c>
      <c r="AE26">
        <f t="shared" si="9"/>
        <v>-1.2326421261000002</v>
      </c>
      <c r="AF26">
        <f t="shared" si="10"/>
        <v>0.7555861907000001</v>
      </c>
      <c r="AG26">
        <f t="shared" si="11"/>
        <v>-0.18413316232999977</v>
      </c>
      <c r="AH26">
        <f t="shared" si="12"/>
        <v>-1.0840765751000001</v>
      </c>
      <c r="AI26">
        <f t="shared" si="13"/>
        <v>1.475283753</v>
      </c>
      <c r="AK26">
        <f t="shared" si="15"/>
        <v>-1.5861735025301212E-3</v>
      </c>
      <c r="AL26">
        <f t="shared" si="16"/>
        <v>-23.605663259732921</v>
      </c>
      <c r="AM26">
        <f t="shared" si="17"/>
        <v>1.251439554598013</v>
      </c>
    </row>
    <row r="27" spans="1:39" x14ac:dyDescent="0.2">
      <c r="A27">
        <v>1301</v>
      </c>
      <c r="B27">
        <f>full_data!BF30-full_data!AR30</f>
        <v>3.4451968220000004E-2</v>
      </c>
      <c r="C27">
        <f>full_data!BG30-full_data!AS30</f>
        <v>-0.59934622840000007</v>
      </c>
      <c r="D27">
        <f>full_data!BH30-full_data!AT30</f>
        <v>-0.83376349680000006</v>
      </c>
      <c r="E27">
        <f>full_data!BI30-full_data!AU30</f>
        <v>-0.30714721507999998</v>
      </c>
      <c r="F27">
        <f>full_data!BJ30-full_data!AV30</f>
        <v>-0.28519025809000004</v>
      </c>
      <c r="G27">
        <f>full_data!BK30-full_data!AW30</f>
        <v>-0.39757731139999997</v>
      </c>
      <c r="H27">
        <f>full_data!BL30-full_data!AX30</f>
        <v>-0.62873667470000005</v>
      </c>
      <c r="I27">
        <f>full_data!BM30-full_data!AY30</f>
        <v>-0.23234534010000002</v>
      </c>
      <c r="J27">
        <f>full_data!BN30-full_data!AZ30</f>
        <v>-2.9932781819999997E-2</v>
      </c>
      <c r="K27">
        <f>full_data!BO30-full_data!BA30</f>
        <v>0.26156104538000002</v>
      </c>
      <c r="L27">
        <f>full_data!BP30-full_data!BB30</f>
        <v>-0.16386346339999991</v>
      </c>
      <c r="M27">
        <f>full_data!BQ30-full_data!BC30</f>
        <v>-0.20823519200000001</v>
      </c>
      <c r="N27">
        <f>full_data!BR30-full_data!BD30</f>
        <v>0.23304558791999999</v>
      </c>
      <c r="O27">
        <f>full_data!BS30-full_data!BE30</f>
        <v>-1.2311498276999999</v>
      </c>
      <c r="Q27">
        <f>_xlfn.XLOOKUP(A27,covariates!A:A,covariates!N:N)-_xlfn.XLOOKUP(A27,covariates!A:A,covariates!K:K)</f>
        <v>-2.2668592515583813E-4</v>
      </c>
      <c r="R27">
        <f>_xlfn.XLOOKUP(A27,covariates!A:A,covariates!O:O)-_xlfn.XLOOKUP(A27,covariates!A:A,covariates!L:L)</f>
        <v>-7.684483607597997</v>
      </c>
      <c r="S27">
        <f>_xlfn.XLOOKUP(A27,covariates!A:A,covariates!P:P)-_xlfn.XLOOKUP(A27,covariates!A:A,covariates!M:M)</f>
        <v>-2.3782997356983721E-2</v>
      </c>
      <c r="V27">
        <f t="shared" si="0"/>
        <v>0.99166832272000005</v>
      </c>
      <c r="W27">
        <f t="shared" si="1"/>
        <v>0.40216541459999988</v>
      </c>
      <c r="X27">
        <f t="shared" si="2"/>
        <v>0.50785180769999982</v>
      </c>
      <c r="Y27">
        <f t="shared" si="3"/>
        <v>0.50698601261999998</v>
      </c>
      <c r="Z27">
        <f t="shared" si="4"/>
        <v>0.82889378850999984</v>
      </c>
      <c r="AA27">
        <f t="shared" si="5"/>
        <v>0.58730213520000007</v>
      </c>
      <c r="AB27">
        <f t="shared" si="6"/>
        <v>-0.72528991119999997</v>
      </c>
      <c r="AC27">
        <f t="shared" si="7"/>
        <v>-0.2767343625</v>
      </c>
      <c r="AD27">
        <f t="shared" si="8"/>
        <v>0.19017111367999998</v>
      </c>
      <c r="AE27">
        <f t="shared" si="9"/>
        <v>0.43526101278000001</v>
      </c>
      <c r="AF27">
        <f t="shared" si="10"/>
        <v>1.0912810977</v>
      </c>
      <c r="AG27">
        <f t="shared" si="11"/>
        <v>0.84855789657000003</v>
      </c>
      <c r="AH27">
        <f t="shared" si="12"/>
        <v>2.6293119199999881E-3</v>
      </c>
      <c r="AI27">
        <f t="shared" si="13"/>
        <v>-0.16275851729999991</v>
      </c>
      <c r="AK27">
        <f t="shared" si="15"/>
        <v>-2.5976526531132338E-4</v>
      </c>
      <c r="AL27">
        <f t="shared" si="16"/>
        <v>-5.985053022611325</v>
      </c>
      <c r="AM27">
        <f t="shared" si="17"/>
        <v>-3.2764562566321292E-2</v>
      </c>
    </row>
    <row r="28" spans="1:39" x14ac:dyDescent="0.2">
      <c r="A28">
        <v>1302</v>
      </c>
      <c r="B28">
        <f>full_data!BF31-full_data!AR31</f>
        <v>0.38142105879999999</v>
      </c>
      <c r="C28">
        <f>full_data!BG31-full_data!AS31</f>
        <v>0.103194499984</v>
      </c>
      <c r="D28">
        <f>full_data!BH31-full_data!AT31</f>
        <v>0.1212768873</v>
      </c>
      <c r="E28">
        <f>full_data!BI31-full_data!AU31</f>
        <v>-0.11835333686999999</v>
      </c>
      <c r="F28">
        <f>full_data!BJ31-full_data!AV31</f>
        <v>-8.3685499299999966E-2</v>
      </c>
      <c r="G28">
        <f>full_data!BK31-full_data!AW31</f>
        <v>0.15959694960000001</v>
      </c>
      <c r="H28">
        <f>full_data!BL31-full_data!AX31</f>
        <v>0.34278294929999997</v>
      </c>
      <c r="I28">
        <f>full_data!BM31-full_data!AY31</f>
        <v>0.36337608979999997</v>
      </c>
      <c r="J28">
        <f>full_data!BN31-full_data!AZ31</f>
        <v>-0.83125024199999997</v>
      </c>
      <c r="K28">
        <f>full_data!BO31-full_data!BA31</f>
        <v>0.1759579939</v>
      </c>
      <c r="L28">
        <f>full_data!BP31-full_data!BB31</f>
        <v>-0.89898539794999999</v>
      </c>
      <c r="M28">
        <f>full_data!BQ31-full_data!BC31</f>
        <v>4.6516071000000103E-3</v>
      </c>
      <c r="N28">
        <f>full_data!BR31-full_data!BD31</f>
        <v>-1.0598335865999999</v>
      </c>
      <c r="O28">
        <f>full_data!BS31-full_data!BE31</f>
        <v>-0.77423032700000005</v>
      </c>
      <c r="Q28">
        <f>_xlfn.XLOOKUP(A28,covariates!A:A,covariates!N:N)-_xlfn.XLOOKUP(A28,covariates!A:A,covariates!K:K)</f>
        <v>-4.4530086103073893E-4</v>
      </c>
      <c r="R28">
        <f>_xlfn.XLOOKUP(A28,covariates!A:A,covariates!O:O)-_xlfn.XLOOKUP(A28,covariates!A:A,covariates!L:L)</f>
        <v>11.869881550483051</v>
      </c>
      <c r="S28">
        <f>_xlfn.XLOOKUP(A28,covariates!A:A,covariates!P:P)-_xlfn.XLOOKUP(A28,covariates!A:A,covariates!M:M)</f>
        <v>-3.9479183769460718E-2</v>
      </c>
      <c r="V28">
        <f t="shared" si="0"/>
        <v>1.3386374133000001</v>
      </c>
      <c r="W28">
        <f t="shared" si="1"/>
        <v>1.1047061429839999</v>
      </c>
      <c r="X28">
        <f t="shared" si="2"/>
        <v>1.4628921918</v>
      </c>
      <c r="Y28">
        <f t="shared" si="3"/>
        <v>0.69577989082999991</v>
      </c>
      <c r="Z28">
        <f t="shared" si="4"/>
        <v>1.0303985472999999</v>
      </c>
      <c r="AA28">
        <f t="shared" si="5"/>
        <v>1.1444763962</v>
      </c>
      <c r="AB28">
        <f t="shared" si="6"/>
        <v>0.2462297128</v>
      </c>
      <c r="AC28">
        <f t="shared" si="7"/>
        <v>0.31898706739999999</v>
      </c>
      <c r="AD28">
        <f t="shared" si="8"/>
        <v>-0.61114634649999999</v>
      </c>
      <c r="AE28">
        <f t="shared" si="9"/>
        <v>0.34965796129999999</v>
      </c>
      <c r="AF28">
        <f t="shared" si="10"/>
        <v>0.35615916315000007</v>
      </c>
      <c r="AG28">
        <f t="shared" si="11"/>
        <v>1.0614446956700001</v>
      </c>
      <c r="AH28">
        <f t="shared" si="12"/>
        <v>-1.2902498625999999</v>
      </c>
      <c r="AI28">
        <f t="shared" si="13"/>
        <v>0.29416098339999996</v>
      </c>
      <c r="AK28">
        <f t="shared" si="15"/>
        <v>-4.7838020118622419E-4</v>
      </c>
      <c r="AL28">
        <f t="shared" si="16"/>
        <v>13.569312135469723</v>
      </c>
      <c r="AM28">
        <f t="shared" si="17"/>
        <v>-4.846074897879829E-2</v>
      </c>
    </row>
    <row r="29" spans="1:39" x14ac:dyDescent="0.2">
      <c r="A29">
        <v>1303</v>
      </c>
      <c r="B29">
        <f>full_data!BF32-full_data!AR32</f>
        <v>-0.18734057920000002</v>
      </c>
      <c r="C29">
        <f>full_data!BG32-full_data!AS32</f>
        <v>-1.0273687063200001</v>
      </c>
      <c r="D29">
        <f>full_data!BH32-full_data!AT32</f>
        <v>0.12733442589999999</v>
      </c>
      <c r="E29">
        <f>full_data!BI32-full_data!AU32</f>
        <v>5.4348862740000004E-2</v>
      </c>
      <c r="F29">
        <f>full_data!BJ32-full_data!AV32</f>
        <v>0.3687063129</v>
      </c>
      <c r="G29">
        <f>full_data!BK32-full_data!AW32</f>
        <v>-0.65241951310000001</v>
      </c>
      <c r="H29">
        <f>full_data!BL32-full_data!AX32</f>
        <v>-0.63957850463999999</v>
      </c>
      <c r="I29">
        <f>full_data!BM32-full_data!AY32</f>
        <v>0.16141936630000003</v>
      </c>
      <c r="J29">
        <f>full_data!BN32-full_data!AZ32</f>
        <v>-0.35809726819999999</v>
      </c>
      <c r="K29">
        <f>full_data!BO32-full_data!BA32</f>
        <v>1.2529886174</v>
      </c>
      <c r="L29">
        <f>full_data!BP32-full_data!BB32</f>
        <v>0.25750104887000003</v>
      </c>
      <c r="M29">
        <f>full_data!BQ32-full_data!BC32</f>
        <v>-0.60113869510000018</v>
      </c>
      <c r="N29">
        <f>full_data!BR32-full_data!BD32</f>
        <v>0.16709175339999999</v>
      </c>
      <c r="O29">
        <f>full_data!BS32-full_data!BE32</f>
        <v>-0.40750695972000001</v>
      </c>
      <c r="Q29">
        <f>_xlfn.XLOOKUP(A29,covariates!A:A,covariates!N:N)-_xlfn.XLOOKUP(A29,covariates!A:A,covariates!K:K)</f>
        <v>-8.7587736430763674E-4</v>
      </c>
      <c r="R29">
        <f>_xlfn.XLOOKUP(A29,covariates!A:A,covariates!O:O)-_xlfn.XLOOKUP(A29,covariates!A:A,covariates!L:L)</f>
        <v>7.7270211378854015</v>
      </c>
      <c r="S29">
        <f>_xlfn.XLOOKUP(A29,covariates!A:A,covariates!P:P)-_xlfn.XLOOKUP(A29,covariates!A:A,covariates!M:M)</f>
        <v>-2.3863877027329228E-2</v>
      </c>
      <c r="V29">
        <f t="shared" si="0"/>
        <v>0.76987577530000006</v>
      </c>
      <c r="W29">
        <f t="shared" si="1"/>
        <v>-2.5857063320000151E-2</v>
      </c>
      <c r="X29">
        <f t="shared" si="2"/>
        <v>1.4689497303999999</v>
      </c>
      <c r="Y29">
        <f t="shared" si="3"/>
        <v>0.86848209043999991</v>
      </c>
      <c r="Z29">
        <f t="shared" si="4"/>
        <v>1.4827903595</v>
      </c>
      <c r="AA29">
        <f t="shared" si="5"/>
        <v>0.33245993350000003</v>
      </c>
      <c r="AB29">
        <f t="shared" si="6"/>
        <v>-0.73613174113999991</v>
      </c>
      <c r="AC29">
        <f t="shared" si="7"/>
        <v>0.11703034390000006</v>
      </c>
      <c r="AD29">
        <f t="shared" si="8"/>
        <v>-0.13799337270000001</v>
      </c>
      <c r="AE29">
        <f t="shared" si="9"/>
        <v>1.4266885847999999</v>
      </c>
      <c r="AF29">
        <f t="shared" si="10"/>
        <v>1.5126456099700001</v>
      </c>
      <c r="AG29">
        <f t="shared" si="11"/>
        <v>0.45565439346999992</v>
      </c>
      <c r="AH29">
        <f t="shared" si="12"/>
        <v>-6.3324522600000016E-2</v>
      </c>
      <c r="AI29">
        <f t="shared" si="13"/>
        <v>0.66088435067999995</v>
      </c>
      <c r="AK29">
        <f t="shared" si="15"/>
        <v>-9.0895670446312199E-4</v>
      </c>
      <c r="AL29">
        <f t="shared" si="16"/>
        <v>9.4264517228720734</v>
      </c>
      <c r="AM29">
        <f t="shared" si="17"/>
        <v>-3.28454422366668E-2</v>
      </c>
    </row>
    <row r="30" spans="1:39" x14ac:dyDescent="0.2">
      <c r="A30">
        <v>3116</v>
      </c>
      <c r="B30">
        <f>full_data!BF34-full_data!AR34</f>
        <v>0.26066664789999999</v>
      </c>
      <c r="C30">
        <f>full_data!BG34-full_data!AS34</f>
        <v>0.59779143807000001</v>
      </c>
      <c r="D30">
        <f>full_data!BH34-full_data!AT34</f>
        <v>1.0857451170999999</v>
      </c>
      <c r="E30">
        <f>full_data!BI34-full_data!AU34</f>
        <v>1.1073961054999999</v>
      </c>
      <c r="F30">
        <f>full_data!BJ34-full_data!AV34</f>
        <v>0.74193986317999994</v>
      </c>
      <c r="G30">
        <f>full_data!BK34-full_data!AW34</f>
        <v>0.8698232937999999</v>
      </c>
      <c r="H30">
        <f>full_data!BL34-full_data!AX34</f>
        <v>6.0563559999999989E-2</v>
      </c>
      <c r="I30">
        <f>full_data!BM34-full_data!AY34</f>
        <v>-9.5618325999999976E-2</v>
      </c>
      <c r="J30">
        <f>full_data!BN34-full_data!AZ34</f>
        <v>0.85318378660000005</v>
      </c>
      <c r="K30">
        <f>full_data!BO34-full_data!BA34</f>
        <v>-6.7853251399999981E-2</v>
      </c>
      <c r="L30">
        <f>full_data!BP34-full_data!BB34</f>
        <v>1.2318184433999999</v>
      </c>
      <c r="M30">
        <f>full_data!BQ34-full_data!BC34</f>
        <v>1.2053503071</v>
      </c>
      <c r="N30">
        <f>full_data!BR34-full_data!BD34</f>
        <v>0.28959384169999997</v>
      </c>
      <c r="O30">
        <f>full_data!BS34-full_data!BE34</f>
        <v>0.18371451200000005</v>
      </c>
      <c r="Q30">
        <f>_xlfn.XLOOKUP(A30,covariates!A:A,covariates!N:N)-_xlfn.XLOOKUP(A30,covariates!A:A,covariates!K:K)</f>
        <v>3.5239549737871127E-3</v>
      </c>
      <c r="R30">
        <f>_xlfn.XLOOKUP(A30,covariates!A:A,covariates!O:O)-_xlfn.XLOOKUP(A30,covariates!A:A,covariates!L:L)</f>
        <v>-23.480752070732706</v>
      </c>
      <c r="S30">
        <f>_xlfn.XLOOKUP(A30,covariates!A:A,covariates!P:P)-_xlfn.XLOOKUP(A30,covariates!A:A,covariates!M:M)</f>
        <v>7.4745946579887756E-2</v>
      </c>
      <c r="V30">
        <f t="shared" si="0"/>
        <v>1.2178830024</v>
      </c>
      <c r="W30">
        <f t="shared" si="1"/>
        <v>1.59930308107</v>
      </c>
      <c r="X30">
        <f t="shared" si="2"/>
        <v>2.4273604215999995</v>
      </c>
      <c r="Y30">
        <f t="shared" si="3"/>
        <v>1.9215293331999999</v>
      </c>
      <c r="Z30">
        <f t="shared" si="4"/>
        <v>1.8560239097799998</v>
      </c>
      <c r="AA30">
        <f t="shared" si="5"/>
        <v>1.8547027404</v>
      </c>
      <c r="AB30">
        <f t="shared" si="6"/>
        <v>-3.5989676499999984E-2</v>
      </c>
      <c r="AC30">
        <f t="shared" si="7"/>
        <v>-0.14000734839999995</v>
      </c>
      <c r="AD30">
        <f t="shared" si="8"/>
        <v>1.0732876821000001</v>
      </c>
      <c r="AE30">
        <f t="shared" si="9"/>
        <v>0.10584671600000001</v>
      </c>
      <c r="AF30">
        <f t="shared" si="10"/>
        <v>2.4869630044999997</v>
      </c>
      <c r="AG30">
        <f t="shared" si="11"/>
        <v>2.2621433956699999</v>
      </c>
      <c r="AH30">
        <f t="shared" si="12"/>
        <v>5.9177565699999962E-2</v>
      </c>
      <c r="AI30">
        <f t="shared" si="13"/>
        <v>1.2521058224000001</v>
      </c>
      <c r="AK30">
        <f t="shared" si="15"/>
        <v>3.4908756336316277E-3</v>
      </c>
      <c r="AL30">
        <f t="shared" si="16"/>
        <v>-21.781321485746034</v>
      </c>
      <c r="AM30">
        <f t="shared" si="17"/>
        <v>6.5764381370550185E-2</v>
      </c>
    </row>
    <row r="31" spans="1:39" x14ac:dyDescent="0.2">
      <c r="A31">
        <v>3125</v>
      </c>
      <c r="B31">
        <f>full_data!BF36-full_data!AR36</f>
        <v>-0.98408482159999999</v>
      </c>
      <c r="C31">
        <f>full_data!BG36-full_data!AS36</f>
        <v>-1.0439880718999999</v>
      </c>
      <c r="D31">
        <f>full_data!BH36-full_data!AT36</f>
        <v>-1.41094366702</v>
      </c>
      <c r="E31">
        <f>full_data!BI36-full_data!AU36</f>
        <v>-0.95197272622000007</v>
      </c>
      <c r="F31">
        <f>full_data!BJ36-full_data!AV36</f>
        <v>-0.15598630469999997</v>
      </c>
      <c r="G31">
        <f>full_data!BK36-full_data!AW36</f>
        <v>-1.6097003807000001</v>
      </c>
      <c r="H31">
        <f>full_data!BL36-full_data!AX36</f>
        <v>-0.69380625920000005</v>
      </c>
      <c r="I31">
        <f>full_data!BM36-full_data!AY36</f>
        <v>-0.44396478979999998</v>
      </c>
      <c r="J31">
        <f>full_data!BN36-full_data!AZ36</f>
        <v>-0.48561308929999997</v>
      </c>
      <c r="K31">
        <f>full_data!BO36-full_data!BA36</f>
        <v>-0.3038949125</v>
      </c>
      <c r="L31">
        <f>full_data!BP36-full_data!BB36</f>
        <v>-0.86022231842999997</v>
      </c>
      <c r="M31">
        <f>full_data!BQ36-full_data!BC36</f>
        <v>-0.34398279307000001</v>
      </c>
      <c r="N31">
        <f>full_data!BR36-full_data!BD36</f>
        <v>-0.18244302793</v>
      </c>
      <c r="O31">
        <f>full_data!BS36-full_data!BE36</f>
        <v>-1.3077195966999999</v>
      </c>
      <c r="Q31">
        <f>_xlfn.XLOOKUP(A31,covariates!A:A,covariates!N:N)-_xlfn.XLOOKUP(A31,covariates!A:A,covariates!K:K)</f>
        <v>-1.3632030773460362E-3</v>
      </c>
      <c r="R31">
        <f>_xlfn.XLOOKUP(A31,covariates!A:A,covariates!O:O)-_xlfn.XLOOKUP(A31,covariates!A:A,covariates!L:L)</f>
        <v>3.1796235243600535</v>
      </c>
      <c r="S31">
        <f>_xlfn.XLOOKUP(A31,covariates!A:A,covariates!P:P)-_xlfn.XLOOKUP(A31,covariates!A:A,covariates!M:M)</f>
        <v>-4.5369323964604719E-2</v>
      </c>
      <c r="V31">
        <f t="shared" si="0"/>
        <v>-2.6868467099999904E-2</v>
      </c>
      <c r="W31">
        <f t="shared" si="1"/>
        <v>-4.2476428899999918E-2</v>
      </c>
      <c r="X31">
        <f t="shared" si="2"/>
        <v>-6.9328362520000075E-2</v>
      </c>
      <c r="Y31">
        <f t="shared" si="3"/>
        <v>-0.1378394985200001</v>
      </c>
      <c r="Z31">
        <f t="shared" si="4"/>
        <v>0.95809774189999997</v>
      </c>
      <c r="AA31">
        <f t="shared" si="5"/>
        <v>-0.62482093410000006</v>
      </c>
      <c r="AB31">
        <f t="shared" si="6"/>
        <v>-0.79035949569999997</v>
      </c>
      <c r="AC31">
        <f t="shared" si="7"/>
        <v>-0.48835381219999996</v>
      </c>
      <c r="AD31">
        <f t="shared" si="8"/>
        <v>-0.26550919379999999</v>
      </c>
      <c r="AE31">
        <f t="shared" si="9"/>
        <v>-0.13019494510000001</v>
      </c>
      <c r="AF31">
        <f t="shared" si="10"/>
        <v>0.39492224267000009</v>
      </c>
      <c r="AG31">
        <f t="shared" si="11"/>
        <v>0.71281029550000008</v>
      </c>
      <c r="AH31">
        <f t="shared" si="12"/>
        <v>-0.41285930393000003</v>
      </c>
      <c r="AI31">
        <f t="shared" si="13"/>
        <v>-0.23932828629999991</v>
      </c>
      <c r="AK31">
        <f t="shared" si="15"/>
        <v>-1.3962824175015214E-3</v>
      </c>
      <c r="AL31">
        <f t="shared" si="16"/>
        <v>4.8790541093467255</v>
      </c>
      <c r="AM31">
        <f t="shared" si="17"/>
        <v>-5.4350889173942291E-2</v>
      </c>
    </row>
    <row r="32" spans="1:39" x14ac:dyDescent="0.2">
      <c r="A32">
        <v>3140</v>
      </c>
      <c r="B32">
        <f>full_data!BF37-full_data!AR37</f>
        <v>-8.2892948600000016E-2</v>
      </c>
      <c r="C32">
        <f>full_data!BG37-full_data!AS37</f>
        <v>0.17122398549999995</v>
      </c>
      <c r="D32">
        <f>full_data!BH37-full_data!AT37</f>
        <v>-6.8198961200000019E-2</v>
      </c>
      <c r="E32">
        <f>full_data!BI37-full_data!AU37</f>
        <v>0.52736360449999997</v>
      </c>
      <c r="F32">
        <f>full_data!BJ37-full_data!AV37</f>
        <v>0.35958900387999998</v>
      </c>
      <c r="G32">
        <f>full_data!BK37-full_data!AW37</f>
        <v>-0.60426130659999999</v>
      </c>
      <c r="H32">
        <f>full_data!BL37-full_data!AX37</f>
        <v>-3.4548244319999998E-2</v>
      </c>
      <c r="I32">
        <f>full_data!BM37-full_data!AY37</f>
        <v>-0.30923244789999998</v>
      </c>
      <c r="J32">
        <f>full_data!BN37-full_data!AZ37</f>
        <v>0.3492206766</v>
      </c>
      <c r="K32">
        <f>full_data!BO37-full_data!BA37</f>
        <v>0.29887632437</v>
      </c>
      <c r="L32">
        <f>full_data!BP37-full_data!BB37</f>
        <v>1.2705429825999999</v>
      </c>
      <c r="M32">
        <f>full_data!BQ37-full_data!BC37</f>
        <v>-0.7727766465</v>
      </c>
      <c r="N32">
        <f>full_data!BR37-full_data!BD37</f>
        <v>-0.31790251722000001</v>
      </c>
      <c r="O32">
        <f>full_data!BS37-full_data!BE37</f>
        <v>0.37231104509000001</v>
      </c>
      <c r="Q32">
        <f>_xlfn.XLOOKUP(A32,covariates!A:A,covariates!N:N)-_xlfn.XLOOKUP(A32,covariates!A:A,covariates!K:K)</f>
        <v>-7.3241550359128688E-4</v>
      </c>
      <c r="R32">
        <f>_xlfn.XLOOKUP(A32,covariates!A:A,covariates!O:O)-_xlfn.XLOOKUP(A32,covariates!A:A,covariates!L:L)</f>
        <v>18.595917622260401</v>
      </c>
      <c r="S32">
        <f>_xlfn.XLOOKUP(A32,covariates!A:A,covariates!P:P)-_xlfn.XLOOKUP(A32,covariates!A:A,covariates!M:M)</f>
        <v>-7.2725740086516721E-2</v>
      </c>
      <c r="V32">
        <f t="shared" si="0"/>
        <v>0.87432340590000002</v>
      </c>
      <c r="W32">
        <f t="shared" si="1"/>
        <v>1.1727356284999999</v>
      </c>
      <c r="X32">
        <f t="shared" si="2"/>
        <v>1.2734163432999999</v>
      </c>
      <c r="Y32">
        <f t="shared" si="3"/>
        <v>1.3414968321999998</v>
      </c>
      <c r="Z32">
        <f t="shared" si="4"/>
        <v>1.47367305048</v>
      </c>
      <c r="AA32">
        <f t="shared" si="5"/>
        <v>0.38061814000000005</v>
      </c>
      <c r="AB32">
        <f t="shared" si="6"/>
        <v>-0.13110148081999998</v>
      </c>
      <c r="AC32">
        <f t="shared" si="7"/>
        <v>-0.35362147029999996</v>
      </c>
      <c r="AD32">
        <f t="shared" si="8"/>
        <v>0.56932457209999998</v>
      </c>
      <c r="AE32">
        <f t="shared" si="9"/>
        <v>0.47257629176999999</v>
      </c>
      <c r="AF32">
        <f t="shared" si="10"/>
        <v>2.5256875437000001</v>
      </c>
      <c r="AG32">
        <f t="shared" si="11"/>
        <v>0.2840164420700001</v>
      </c>
      <c r="AH32">
        <f t="shared" si="12"/>
        <v>-0.54831879321999999</v>
      </c>
      <c r="AI32">
        <f t="shared" si="13"/>
        <v>1.44070235549</v>
      </c>
      <c r="AK32">
        <f t="shared" si="15"/>
        <v>-7.6549484374677213E-4</v>
      </c>
      <c r="AL32">
        <f t="shared" si="16"/>
        <v>20.295348207247073</v>
      </c>
      <c r="AM32">
        <f t="shared" si="17"/>
        <v>-8.1707305295854293E-2</v>
      </c>
    </row>
    <row r="33" spans="1:39" x14ac:dyDescent="0.2">
      <c r="A33">
        <v>3143</v>
      </c>
      <c r="B33">
        <f>full_data!BF38-full_data!AR38</f>
        <v>-0.68179878739999999</v>
      </c>
      <c r="C33">
        <f>full_data!BG38-full_data!AS38</f>
        <v>0.28980224269999999</v>
      </c>
      <c r="D33">
        <f>full_data!BH38-full_data!AT38</f>
        <v>0.30810975532000001</v>
      </c>
      <c r="E33">
        <f>full_data!BI38-full_data!AU38</f>
        <v>0.33614008219000002</v>
      </c>
      <c r="F33">
        <f>full_data!BJ38-full_data!AV38</f>
        <v>0.31687566840000003</v>
      </c>
      <c r="G33">
        <f>full_data!BK38-full_data!AW38</f>
        <v>3.4139347000000098E-3</v>
      </c>
      <c r="H33">
        <f>full_data!BL38-full_data!AX38</f>
        <v>0.45714005810000002</v>
      </c>
      <c r="I33">
        <f>full_data!BM38-full_data!AY38</f>
        <v>0.32811090257999997</v>
      </c>
      <c r="J33">
        <f>full_data!BN38-full_data!AZ38</f>
        <v>-0.28722607765999997</v>
      </c>
      <c r="K33">
        <f>full_data!BO38-full_data!BA38</f>
        <v>0.23714326040000006</v>
      </c>
      <c r="L33">
        <f>full_data!BP38-full_data!BB38</f>
        <v>-0.25110117389999997</v>
      </c>
      <c r="M33">
        <f>full_data!BQ38-full_data!BC38</f>
        <v>-1.3899655779</v>
      </c>
      <c r="N33">
        <f>full_data!BR38-full_data!BD38</f>
        <v>-1.3311538075</v>
      </c>
      <c r="O33">
        <f>full_data!BS38-full_data!BE38</f>
        <v>-1.1252420970000001</v>
      </c>
      <c r="Q33">
        <f>_xlfn.XLOOKUP(A33,covariates!A:A,covariates!N:N)-_xlfn.XLOOKUP(A33,covariates!A:A,covariates!K:K)</f>
        <v>-1.5243284020126369E-3</v>
      </c>
      <c r="R33">
        <f>_xlfn.XLOOKUP(A33,covariates!A:A,covariates!O:O)-_xlfn.XLOOKUP(A33,covariates!A:A,covariates!L:L)</f>
        <v>-13.935285519059093</v>
      </c>
      <c r="S33">
        <f>_xlfn.XLOOKUP(A33,covariates!A:A,covariates!P:P)-_xlfn.XLOOKUP(A33,covariates!A:A,covariates!M:M)</f>
        <v>2.747138996581476E-2</v>
      </c>
      <c r="V33">
        <f t="shared" si="0"/>
        <v>0.27541756710000009</v>
      </c>
      <c r="W33">
        <f t="shared" si="1"/>
        <v>1.2913138856999999</v>
      </c>
      <c r="X33">
        <f t="shared" si="2"/>
        <v>1.64972505982</v>
      </c>
      <c r="Y33">
        <f t="shared" si="3"/>
        <v>1.15027330989</v>
      </c>
      <c r="Z33">
        <f t="shared" si="4"/>
        <v>1.430959715</v>
      </c>
      <c r="AA33">
        <f t="shared" si="5"/>
        <v>0.98829338130000011</v>
      </c>
      <c r="AB33">
        <f t="shared" si="6"/>
        <v>0.36058682160000005</v>
      </c>
      <c r="AC33">
        <f t="shared" si="7"/>
        <v>0.28372188018</v>
      </c>
      <c r="AD33">
        <f t="shared" si="8"/>
        <v>-6.7122182159999988E-2</v>
      </c>
      <c r="AE33">
        <f t="shared" si="9"/>
        <v>0.41084322780000004</v>
      </c>
      <c r="AF33">
        <f t="shared" si="10"/>
        <v>1.0040433872000001</v>
      </c>
      <c r="AG33">
        <f t="shared" si="11"/>
        <v>-0.33317248932999988</v>
      </c>
      <c r="AH33">
        <f t="shared" si="12"/>
        <v>-1.5615700834999999</v>
      </c>
      <c r="AI33">
        <f t="shared" si="13"/>
        <v>-5.6850786600000092E-2</v>
      </c>
      <c r="AK33">
        <f t="shared" si="15"/>
        <v>-1.5574077421681221E-3</v>
      </c>
      <c r="AL33">
        <f t="shared" si="16"/>
        <v>-12.235854934072421</v>
      </c>
      <c r="AM33">
        <f t="shared" si="17"/>
        <v>1.8489824756477185E-2</v>
      </c>
    </row>
    <row r="34" spans="1:39" x14ac:dyDescent="0.2">
      <c r="A34">
        <v>3152</v>
      </c>
      <c r="B34">
        <f>full_data!BF39-full_data!AR39</f>
        <v>-1.4094545639</v>
      </c>
      <c r="C34">
        <f>full_data!BG39-full_data!AS39</f>
        <v>-1.1330673049</v>
      </c>
      <c r="D34">
        <f>full_data!BH39-full_data!AT39</f>
        <v>-0.54131927830000004</v>
      </c>
      <c r="E34">
        <f>full_data!BI39-full_data!AU39</f>
        <v>0.10740871169999999</v>
      </c>
      <c r="F34">
        <f>full_data!BJ39-full_data!AV39</f>
        <v>-0.13305056329999998</v>
      </c>
      <c r="G34">
        <f>full_data!BK39-full_data!AW39</f>
        <v>-0.17329612554700002</v>
      </c>
      <c r="H34">
        <f>full_data!BL39-full_data!AX39</f>
        <v>-0.63234705739999997</v>
      </c>
      <c r="I34">
        <f>full_data!BM39-full_data!AY39</f>
        <v>-0.82596334439999997</v>
      </c>
      <c r="J34">
        <f>full_data!BN39-full_data!AZ39</f>
        <v>-0.65994143110000003</v>
      </c>
      <c r="K34">
        <f>full_data!BO39-full_data!BA39</f>
        <v>-1.1550761523000002</v>
      </c>
      <c r="L34">
        <f>full_data!BP39-full_data!BB39</f>
        <v>-8.0985651400000025E-2</v>
      </c>
      <c r="M34">
        <f>full_data!BQ39-full_data!BC39</f>
        <v>-0.76035868539999996</v>
      </c>
      <c r="N34">
        <f>full_data!BR39-full_data!BD39</f>
        <v>-2.0004836191999997</v>
      </c>
      <c r="O34">
        <f>full_data!BS39-full_data!BE39</f>
        <v>-0.60982770399999997</v>
      </c>
      <c r="Q34">
        <f>_xlfn.XLOOKUP(A34,covariates!A:A,covariates!N:N)-_xlfn.XLOOKUP(A34,covariates!A:A,covariates!K:K)</f>
        <v>9.3374253481666447E-5</v>
      </c>
      <c r="R34">
        <f>_xlfn.XLOOKUP(A34,covariates!A:A,covariates!O:O)-_xlfn.XLOOKUP(A34,covariates!A:A,covariates!L:L)</f>
        <v>6.2696885268014526</v>
      </c>
      <c r="S34">
        <f>_xlfn.XLOOKUP(A34,covariates!A:A,covariates!P:P)-_xlfn.XLOOKUP(A34,covariates!A:A,covariates!M:M)</f>
        <v>-8.1519967901510199E-2</v>
      </c>
      <c r="V34">
        <f t="shared" si="0"/>
        <v>-0.45223820939999992</v>
      </c>
      <c r="W34">
        <f t="shared" si="1"/>
        <v>-0.13155566190000001</v>
      </c>
      <c r="X34">
        <f t="shared" si="2"/>
        <v>0.80029602619999984</v>
      </c>
      <c r="Y34">
        <f t="shared" si="3"/>
        <v>0.92154193939999995</v>
      </c>
      <c r="Z34">
        <f t="shared" si="4"/>
        <v>0.98103348329999995</v>
      </c>
      <c r="AA34">
        <f t="shared" si="5"/>
        <v>0.81158332105300002</v>
      </c>
      <c r="AB34">
        <f t="shared" si="6"/>
        <v>-0.7289002939</v>
      </c>
      <c r="AC34">
        <f t="shared" si="7"/>
        <v>-0.87035236679999994</v>
      </c>
      <c r="AD34">
        <f t="shared" si="8"/>
        <v>-0.43983753560000005</v>
      </c>
      <c r="AE34">
        <f t="shared" si="9"/>
        <v>-0.98137618490000023</v>
      </c>
      <c r="AF34">
        <f t="shared" si="10"/>
        <v>1.1741589097</v>
      </c>
      <c r="AG34">
        <f t="shared" si="11"/>
        <v>0.29643440317000014</v>
      </c>
      <c r="AH34">
        <f t="shared" si="12"/>
        <v>-2.2308998951999999</v>
      </c>
      <c r="AI34">
        <f t="shared" si="13"/>
        <v>0.45856360640000005</v>
      </c>
      <c r="AK34">
        <f t="shared" si="15"/>
        <v>6.02949133261812E-5</v>
      </c>
      <c r="AL34">
        <f t="shared" si="16"/>
        <v>7.9691191117881246</v>
      </c>
      <c r="AM34">
        <f t="shared" si="17"/>
        <v>-9.0501533110847771E-2</v>
      </c>
    </row>
    <row r="35" spans="1:39" x14ac:dyDescent="0.2">
      <c r="A35">
        <v>3166</v>
      </c>
      <c r="B35">
        <f>full_data!BF40-full_data!AR40</f>
        <v>-3.7040721199999987E-2</v>
      </c>
      <c r="C35">
        <f>full_data!BG40-full_data!AS40</f>
        <v>-0.93342390519999996</v>
      </c>
      <c r="D35">
        <f>full_data!BH40-full_data!AT40</f>
        <v>-0.31232885030000002</v>
      </c>
      <c r="E35">
        <f>full_data!BI40-full_data!AU40</f>
        <v>-0.11329978920000006</v>
      </c>
      <c r="F35">
        <f>full_data!BJ40-full_data!AV40</f>
        <v>-3.4410939199999935E-2</v>
      </c>
      <c r="G35">
        <f>full_data!BK40-full_data!AW40</f>
        <v>0.21212896180000002</v>
      </c>
      <c r="H35">
        <f>full_data!BL40-full_data!AX40</f>
        <v>-3.9535759300000028E-2</v>
      </c>
      <c r="I35">
        <f>full_data!BM40-full_data!AY40</f>
        <v>-0.14574896460000003</v>
      </c>
      <c r="J35">
        <f>full_data!BN40-full_data!AZ40</f>
        <v>-9.5385980500000023E-2</v>
      </c>
      <c r="K35">
        <f>full_data!BO40-full_data!BA40</f>
        <v>-1.3598679813000001</v>
      </c>
      <c r="L35">
        <f>full_data!BP40-full_data!BB40</f>
        <v>-3.1368144999999958E-2</v>
      </c>
      <c r="M35">
        <f>full_data!BQ40-full_data!BC40</f>
        <v>0.18951675902999998</v>
      </c>
      <c r="N35">
        <f>full_data!BR40-full_data!BD40</f>
        <v>1.4220170106999999</v>
      </c>
      <c r="O35">
        <f>full_data!BS40-full_data!BE40</f>
        <v>-0.3688616093</v>
      </c>
      <c r="Q35">
        <f>_xlfn.XLOOKUP(A35,covariates!A:A,covariates!N:N)-_xlfn.XLOOKUP(A35,covariates!A:A,covariates!K:K)</f>
        <v>-7.1822773548958427E-4</v>
      </c>
      <c r="R35">
        <f>_xlfn.XLOOKUP(A35,covariates!A:A,covariates!O:O)-_xlfn.XLOOKUP(A35,covariates!A:A,covariates!L:L)</f>
        <v>-8.9965620835501028</v>
      </c>
      <c r="S35">
        <f>_xlfn.XLOOKUP(A35,covariates!A:A,covariates!P:P)-_xlfn.XLOOKUP(A35,covariates!A:A,covariates!M:M)</f>
        <v>-2.3530110112443242E-2</v>
      </c>
      <c r="V35">
        <f t="shared" si="0"/>
        <v>0.92017563330000007</v>
      </c>
      <c r="W35">
        <f t="shared" si="1"/>
        <v>6.8087737799999992E-2</v>
      </c>
      <c r="X35">
        <f t="shared" si="2"/>
        <v>1.0292864541999998</v>
      </c>
      <c r="Y35">
        <f t="shared" si="3"/>
        <v>0.70083343849999991</v>
      </c>
      <c r="Z35">
        <f t="shared" si="4"/>
        <v>1.0796731074000001</v>
      </c>
      <c r="AA35">
        <f t="shared" si="5"/>
        <v>1.1970084084000001</v>
      </c>
      <c r="AB35">
        <f t="shared" si="6"/>
        <v>-0.1360889958</v>
      </c>
      <c r="AC35">
        <f t="shared" si="7"/>
        <v>-0.19013798700000001</v>
      </c>
      <c r="AD35">
        <f t="shared" si="8"/>
        <v>0.12471791499999996</v>
      </c>
      <c r="AE35">
        <f t="shared" si="9"/>
        <v>-1.1861680139000002</v>
      </c>
      <c r="AF35">
        <f t="shared" si="10"/>
        <v>1.2237764161000002</v>
      </c>
      <c r="AG35">
        <f t="shared" si="11"/>
        <v>1.2463098476000001</v>
      </c>
      <c r="AH35">
        <f t="shared" si="12"/>
        <v>1.1916007346999999</v>
      </c>
      <c r="AI35">
        <f t="shared" si="13"/>
        <v>0.69952970110000001</v>
      </c>
      <c r="AK35">
        <f t="shared" si="15"/>
        <v>-7.5130707564506952E-4</v>
      </c>
      <c r="AL35">
        <f t="shared" si="16"/>
        <v>-7.2971314985634308</v>
      </c>
      <c r="AM35">
        <f t="shared" si="17"/>
        <v>-3.2511675321780814E-2</v>
      </c>
    </row>
    <row r="36" spans="1:39" x14ac:dyDescent="0.2">
      <c r="A36">
        <v>3167</v>
      </c>
      <c r="B36">
        <f>full_data!BF41-full_data!AR41</f>
        <v>0.52729298456000007</v>
      </c>
      <c r="C36">
        <f>full_data!BG41-full_data!AS41</f>
        <v>0.51991869329999996</v>
      </c>
      <c r="D36">
        <f>full_data!BH41-full_data!AT41</f>
        <v>-3.727367699999995E-2</v>
      </c>
      <c r="E36">
        <f>full_data!BI41-full_data!AU41</f>
        <v>-0.13634974519999998</v>
      </c>
      <c r="F36">
        <f>full_data!BJ41-full_data!AV41</f>
        <v>-0.3547022614</v>
      </c>
      <c r="G36">
        <f>full_data!BK41-full_data!AW41</f>
        <v>1.8589632800000033E-2</v>
      </c>
      <c r="H36">
        <f>full_data!BL41-full_data!AX41</f>
        <v>-0.23339448240000005</v>
      </c>
      <c r="I36">
        <f>full_data!BM41-full_data!AY41</f>
        <v>-0.71656193753999997</v>
      </c>
      <c r="J36">
        <f>full_data!BN41-full_data!AZ41</f>
        <v>-0.51935134491000001</v>
      </c>
      <c r="K36">
        <f>full_data!BO41-full_data!BA41</f>
        <v>0.29379518909999996</v>
      </c>
      <c r="L36">
        <f>full_data!BP41-full_data!BB41</f>
        <v>0.46512309249999995</v>
      </c>
      <c r="M36">
        <f>full_data!BQ41-full_data!BC41</f>
        <v>0.39190820940000004</v>
      </c>
      <c r="N36">
        <f>full_data!BR41-full_data!BD41</f>
        <v>0.6790145030000001</v>
      </c>
      <c r="O36">
        <f>full_data!BS41-full_data!BE41</f>
        <v>1.0895265002400001</v>
      </c>
      <c r="Q36">
        <f>_xlfn.XLOOKUP(A36,covariates!A:A,covariates!N:N)-_xlfn.XLOOKUP(A36,covariates!A:A,covariates!K:K)</f>
        <v>-1.1405736091728985E-4</v>
      </c>
      <c r="R36">
        <f>_xlfn.XLOOKUP(A36,covariates!A:A,covariates!O:O)-_xlfn.XLOOKUP(A36,covariates!A:A,covariates!L:L)</f>
        <v>-2.6727171738822051</v>
      </c>
      <c r="S36">
        <f>_xlfn.XLOOKUP(A36,covariates!A:A,covariates!P:P)-_xlfn.XLOOKUP(A36,covariates!A:A,covariates!M:M)</f>
        <v>-1.7506188007490736E-2</v>
      </c>
      <c r="V36">
        <f t="shared" si="0"/>
        <v>1.4845093390600002</v>
      </c>
      <c r="W36">
        <f t="shared" si="1"/>
        <v>1.5214303362999999</v>
      </c>
      <c r="X36">
        <f t="shared" si="2"/>
        <v>1.3043416274999999</v>
      </c>
      <c r="Y36">
        <f t="shared" si="3"/>
        <v>0.67778348249999998</v>
      </c>
      <c r="Z36">
        <f t="shared" si="4"/>
        <v>0.75938178519999999</v>
      </c>
      <c r="AA36">
        <f t="shared" si="5"/>
        <v>1.0034690794000001</v>
      </c>
      <c r="AB36">
        <f t="shared" si="6"/>
        <v>-0.32994771890000002</v>
      </c>
      <c r="AC36">
        <f t="shared" si="7"/>
        <v>-0.76095095993999995</v>
      </c>
      <c r="AD36">
        <f t="shared" si="8"/>
        <v>-0.29924744941000003</v>
      </c>
      <c r="AE36">
        <f t="shared" si="9"/>
        <v>0.46749515649999995</v>
      </c>
      <c r="AF36">
        <f t="shared" si="10"/>
        <v>1.7202676536000001</v>
      </c>
      <c r="AG36">
        <f t="shared" si="11"/>
        <v>1.44870129797</v>
      </c>
      <c r="AH36">
        <f t="shared" si="12"/>
        <v>0.44859822700000007</v>
      </c>
      <c r="AI36">
        <f t="shared" si="13"/>
        <v>2.1579178106399999</v>
      </c>
      <c r="AK36">
        <f t="shared" si="15"/>
        <v>-1.4713670107277511E-4</v>
      </c>
      <c r="AL36">
        <f t="shared" si="16"/>
        <v>-0.97328658889553332</v>
      </c>
      <c r="AM36">
        <f t="shared" si="17"/>
        <v>-2.6487753216828312E-2</v>
      </c>
    </row>
    <row r="37" spans="1:39" x14ac:dyDescent="0.2">
      <c r="A37">
        <v>3170</v>
      </c>
      <c r="B37">
        <f>full_data!BF42-full_data!AR42</f>
        <v>-0.1095968578</v>
      </c>
      <c r="C37">
        <f>full_data!BG42-full_data!AS42</f>
        <v>-0.31198425489999998</v>
      </c>
      <c r="D37">
        <f>full_data!BH42-full_data!AT42</f>
        <v>-0.66771984579999999</v>
      </c>
      <c r="E37">
        <f>full_data!BI42-full_data!AU42</f>
        <v>1.9120910300000016E-2</v>
      </c>
      <c r="F37">
        <f>full_data!BJ42-full_data!AV42</f>
        <v>-0.38926557219999997</v>
      </c>
      <c r="G37">
        <f>full_data!BK42-full_data!AW42</f>
        <v>-0.55468501899999989</v>
      </c>
      <c r="H37">
        <f>full_data!BL42-full_data!AX42</f>
        <v>-0.81304205696999998</v>
      </c>
      <c r="I37">
        <f>full_data!BM42-full_data!AY42</f>
        <v>-0.79197510691000006</v>
      </c>
      <c r="J37">
        <f>full_data!BN42-full_data!AZ42</f>
        <v>-0.68587167120000003</v>
      </c>
      <c r="K37">
        <f>full_data!BO42-full_data!BA42</f>
        <v>0.222484766</v>
      </c>
      <c r="L37">
        <f>full_data!BP42-full_data!BB42</f>
        <v>-0.23518924869999991</v>
      </c>
      <c r="M37">
        <f>full_data!BQ42-full_data!BC42</f>
        <v>3.1593764500000066E-2</v>
      </c>
      <c r="N37">
        <f>full_data!BR42-full_data!BD42</f>
        <v>1.5165248793000001</v>
      </c>
      <c r="O37">
        <f>full_data!BS42-full_data!BE42</f>
        <v>0.25737569189999998</v>
      </c>
      <c r="Q37">
        <f>_xlfn.XLOOKUP(A37,covariates!A:A,covariates!N:N)-_xlfn.XLOOKUP(A37,covariates!A:A,covariates!K:K)</f>
        <v>3.0976658803226302E-4</v>
      </c>
      <c r="R37">
        <f>_xlfn.XLOOKUP(A37,covariates!A:A,covariates!O:O)-_xlfn.XLOOKUP(A37,covariates!A:A,covariates!L:L)</f>
        <v>-6.9160185654836965</v>
      </c>
      <c r="S37">
        <f>_xlfn.XLOOKUP(A37,covariates!A:A,covariates!P:P)-_xlfn.XLOOKUP(A37,covariates!A:A,covariates!M:M)</f>
        <v>-1.3668775083976972E-2</v>
      </c>
      <c r="V37">
        <f t="shared" si="0"/>
        <v>0.84761949670000014</v>
      </c>
      <c r="W37">
        <f t="shared" si="1"/>
        <v>0.68952738809999992</v>
      </c>
      <c r="X37">
        <f t="shared" si="2"/>
        <v>0.67389545869999989</v>
      </c>
      <c r="Y37">
        <f t="shared" si="3"/>
        <v>0.83325413800000003</v>
      </c>
      <c r="Z37">
        <f t="shared" si="4"/>
        <v>0.72481847439999991</v>
      </c>
      <c r="AA37">
        <f t="shared" si="5"/>
        <v>0.43019442760000015</v>
      </c>
      <c r="AB37">
        <f t="shared" si="6"/>
        <v>-0.90959529347000001</v>
      </c>
      <c r="AC37">
        <f t="shared" si="7"/>
        <v>-0.83636412931000004</v>
      </c>
      <c r="AD37">
        <f t="shared" si="8"/>
        <v>-0.46576777570000005</v>
      </c>
      <c r="AE37">
        <f t="shared" si="9"/>
        <v>0.39618473339999999</v>
      </c>
      <c r="AF37">
        <f t="shared" si="10"/>
        <v>1.0199553124</v>
      </c>
      <c r="AG37">
        <f t="shared" si="11"/>
        <v>1.0883868530700003</v>
      </c>
      <c r="AH37">
        <f t="shared" si="12"/>
        <v>1.2861086033000002</v>
      </c>
      <c r="AI37">
        <f t="shared" si="13"/>
        <v>1.3257670023000001</v>
      </c>
      <c r="AK37">
        <f t="shared" si="15"/>
        <v>2.7668724787677777E-4</v>
      </c>
      <c r="AL37">
        <f t="shared" si="16"/>
        <v>-5.2165879804970245</v>
      </c>
      <c r="AM37">
        <f t="shared" si="17"/>
        <v>-2.2650340293314548E-2</v>
      </c>
    </row>
    <row r="38" spans="1:39" x14ac:dyDescent="0.2">
      <c r="A38">
        <v>3173</v>
      </c>
      <c r="B38">
        <f>full_data!BF43-full_data!AR43</f>
        <v>0.37124906873999997</v>
      </c>
      <c r="C38">
        <f>full_data!BG43-full_data!AS43</f>
        <v>0.36165100239199999</v>
      </c>
      <c r="D38">
        <f>full_data!BH43-full_data!AT43</f>
        <v>-0.18113716069999999</v>
      </c>
      <c r="E38">
        <f>full_data!BI43-full_data!AU43</f>
        <v>0.38696640569999996</v>
      </c>
      <c r="F38">
        <f>full_data!BJ43-full_data!AV43</f>
        <v>0.63252034579999994</v>
      </c>
      <c r="G38">
        <f>full_data!BK43-full_data!AW43</f>
        <v>-0.50992442689999995</v>
      </c>
      <c r="H38">
        <f>full_data!BL43-full_data!AX43</f>
        <v>-0.41063255204000004</v>
      </c>
      <c r="I38">
        <f>full_data!BM43-full_data!AY43</f>
        <v>-1.06953594284</v>
      </c>
      <c r="J38">
        <f>full_data!BN43-full_data!AZ43</f>
        <v>0.24962189530000001</v>
      </c>
      <c r="K38">
        <f>full_data!BO43-full_data!BA43</f>
        <v>0.92888390700000012</v>
      </c>
      <c r="L38">
        <f>full_data!BP43-full_data!BB43</f>
        <v>-7.5047891500000019E-2</v>
      </c>
      <c r="M38">
        <f>full_data!BQ43-full_data!BC43</f>
        <v>0.71012528940000008</v>
      </c>
      <c r="N38">
        <f>full_data!BR43-full_data!BD43</f>
        <v>-0.51579833070000003</v>
      </c>
      <c r="O38">
        <f>full_data!BS43-full_data!BE43</f>
        <v>2.0310152397000003</v>
      </c>
      <c r="Q38">
        <f>_xlfn.XLOOKUP(A38,covariates!A:A,covariates!N:N)-_xlfn.XLOOKUP(A38,covariates!A:A,covariates!K:K)</f>
        <v>-7.9027857515209105E-4</v>
      </c>
      <c r="R38">
        <f>_xlfn.XLOOKUP(A38,covariates!A:A,covariates!O:O)-_xlfn.XLOOKUP(A38,covariates!A:A,covariates!L:L)</f>
        <v>-4.7969313462454011</v>
      </c>
      <c r="S38">
        <f>_xlfn.XLOOKUP(A38,covariates!A:A,covariates!P:P)-_xlfn.XLOOKUP(A38,covariates!A:A,covariates!M:M)</f>
        <v>-1.2161796132522287E-2</v>
      </c>
      <c r="V38">
        <f t="shared" si="0"/>
        <v>1.3284654232399999</v>
      </c>
      <c r="W38">
        <f t="shared" si="1"/>
        <v>1.3631626453919998</v>
      </c>
      <c r="X38">
        <f t="shared" si="2"/>
        <v>1.1604781437999998</v>
      </c>
      <c r="Y38">
        <f t="shared" si="3"/>
        <v>1.2010996333999999</v>
      </c>
      <c r="Z38">
        <f t="shared" si="4"/>
        <v>1.7466043923999999</v>
      </c>
      <c r="AA38">
        <f t="shared" si="5"/>
        <v>0.47495501970000009</v>
      </c>
      <c r="AB38">
        <f t="shared" si="6"/>
        <v>-0.50718578853999996</v>
      </c>
      <c r="AC38">
        <f t="shared" si="7"/>
        <v>-1.1139249652399998</v>
      </c>
      <c r="AD38">
        <f t="shared" si="8"/>
        <v>0.46972579079999999</v>
      </c>
      <c r="AE38">
        <f t="shared" si="9"/>
        <v>1.1025838744000001</v>
      </c>
      <c r="AF38">
        <f t="shared" si="10"/>
        <v>1.1800966696000001</v>
      </c>
      <c r="AG38">
        <f t="shared" si="11"/>
        <v>1.7669183779700002</v>
      </c>
      <c r="AH38">
        <f t="shared" si="12"/>
        <v>-0.74621460670000006</v>
      </c>
      <c r="AI38">
        <f t="shared" si="13"/>
        <v>3.0994065501000003</v>
      </c>
      <c r="AK38">
        <f t="shared" si="15"/>
        <v>-8.233579153075763E-4</v>
      </c>
      <c r="AL38">
        <f t="shared" si="16"/>
        <v>-3.0975007612587291</v>
      </c>
      <c r="AM38">
        <f t="shared" si="17"/>
        <v>-2.1143361341859863E-2</v>
      </c>
    </row>
    <row r="39" spans="1:39" x14ac:dyDescent="0.2">
      <c r="A39">
        <v>3176</v>
      </c>
      <c r="B39">
        <f>full_data!BF44-full_data!AR44</f>
        <v>0.23721574719999999</v>
      </c>
      <c r="C39">
        <f>full_data!BG44-full_data!AS44</f>
        <v>-0.41181043340000001</v>
      </c>
      <c r="D39">
        <f>full_data!BH44-full_data!AT44</f>
        <v>-0.63276009109999998</v>
      </c>
      <c r="E39">
        <f>full_data!BI44-full_data!AU44</f>
        <v>7.373918310000005E-2</v>
      </c>
      <c r="F39">
        <f>full_data!BJ44-full_data!AV44</f>
        <v>-6.4674903200000022E-2</v>
      </c>
      <c r="G39">
        <f>full_data!BK44-full_data!AW44</f>
        <v>-0.3137536977</v>
      </c>
      <c r="H39">
        <f>full_data!BL44-full_data!AX44</f>
        <v>8.3732630800000041E-2</v>
      </c>
      <c r="I39">
        <f>full_data!BM44-full_data!AY44</f>
        <v>0.18898816859999995</v>
      </c>
      <c r="J39">
        <f>full_data!BN44-full_data!AZ44</f>
        <v>0.37128309679999999</v>
      </c>
      <c r="K39">
        <f>full_data!BO44-full_data!BA44</f>
        <v>-0.43929707900000015</v>
      </c>
      <c r="L39">
        <f>full_data!BP44-full_data!BB44</f>
        <v>-0.24935403189999997</v>
      </c>
      <c r="M39">
        <f>full_data!BQ44-full_data!BC44</f>
        <v>-0.50435857240000004</v>
      </c>
      <c r="N39">
        <f>full_data!BR44-full_data!BD44</f>
        <v>0.13925097850000001</v>
      </c>
      <c r="O39">
        <f>full_data!BS44-full_data!BE44</f>
        <v>-0.34096503489999996</v>
      </c>
      <c r="Q39">
        <f>_xlfn.XLOOKUP(A39,covariates!A:A,covariates!N:N)-_xlfn.XLOOKUP(A39,covariates!A:A,covariates!K:K)</f>
        <v>1.2040030327446771E-4</v>
      </c>
      <c r="R39">
        <f>_xlfn.XLOOKUP(A39,covariates!A:A,covariates!O:O)-_xlfn.XLOOKUP(A39,covariates!A:A,covariates!L:L)</f>
        <v>0.9823922316354583</v>
      </c>
      <c r="S39">
        <f>_xlfn.XLOOKUP(A39,covariates!A:A,covariates!P:P)-_xlfn.XLOOKUP(A39,covariates!A:A,covariates!M:M)</f>
        <v>-7.7093086766292229E-3</v>
      </c>
      <c r="V39">
        <f t="shared" si="0"/>
        <v>1.1944321017000001</v>
      </c>
      <c r="W39">
        <f t="shared" si="1"/>
        <v>0.58970120959999994</v>
      </c>
      <c r="X39">
        <f t="shared" si="2"/>
        <v>0.70885521339999991</v>
      </c>
      <c r="Y39">
        <f t="shared" si="3"/>
        <v>0.88787241080000001</v>
      </c>
      <c r="Z39">
        <f t="shared" si="4"/>
        <v>1.0494091433999999</v>
      </c>
      <c r="AA39">
        <f t="shared" si="5"/>
        <v>0.67112574889999999</v>
      </c>
      <c r="AB39">
        <f t="shared" si="6"/>
        <v>-1.2820605699999932E-2</v>
      </c>
      <c r="AC39">
        <f t="shared" si="7"/>
        <v>0.14459914619999997</v>
      </c>
      <c r="AD39">
        <f t="shared" si="8"/>
        <v>0.59138699229999991</v>
      </c>
      <c r="AE39">
        <f t="shared" si="9"/>
        <v>-0.26559711160000016</v>
      </c>
      <c r="AF39">
        <f t="shared" si="10"/>
        <v>1.0057905292</v>
      </c>
      <c r="AG39">
        <f t="shared" si="11"/>
        <v>0.55243451617000006</v>
      </c>
      <c r="AH39">
        <f t="shared" si="12"/>
        <v>-9.1165297499999992E-2</v>
      </c>
      <c r="AI39">
        <f t="shared" si="13"/>
        <v>0.72742627550000005</v>
      </c>
      <c r="AK39">
        <f t="shared" si="15"/>
        <v>8.7320963118982459E-5</v>
      </c>
      <c r="AL39">
        <f t="shared" si="16"/>
        <v>2.6818228166221303</v>
      </c>
      <c r="AM39">
        <f t="shared" si="17"/>
        <v>-1.6690873885966798E-2</v>
      </c>
    </row>
    <row r="40" spans="1:39" x14ac:dyDescent="0.2">
      <c r="A40">
        <v>3189</v>
      </c>
      <c r="B40">
        <f>full_data!BF45-full_data!AR45</f>
        <v>-0.55641620884999998</v>
      </c>
      <c r="C40">
        <f>full_data!BG45-full_data!AS45</f>
        <v>-0.55486702488999995</v>
      </c>
      <c r="D40">
        <f>full_data!BH45-full_data!AT45</f>
        <v>0.19864925950000001</v>
      </c>
      <c r="E40">
        <f>full_data!BI45-full_data!AU45</f>
        <v>-0.43637205690000003</v>
      </c>
      <c r="F40">
        <f>full_data!BJ45-full_data!AV45</f>
        <v>-0.270195984592</v>
      </c>
      <c r="G40">
        <f>full_data!BK45-full_data!AW45</f>
        <v>-4.1523552599999958E-2</v>
      </c>
      <c r="H40">
        <f>full_data!BL45-full_data!AX45</f>
        <v>-0.15653123059999996</v>
      </c>
      <c r="I40">
        <f>full_data!BM45-full_data!AY45</f>
        <v>0.2383265108</v>
      </c>
      <c r="J40">
        <f>full_data!BN45-full_data!AZ45</f>
        <v>0.68905711580000006</v>
      </c>
      <c r="K40">
        <f>full_data!BO45-full_data!BA45</f>
        <v>0.84035820510000003</v>
      </c>
      <c r="L40">
        <f>full_data!BP45-full_data!BB45</f>
        <v>-0.82514140859999996</v>
      </c>
      <c r="M40">
        <f>full_data!BQ45-full_data!BC45</f>
        <v>-0.36429269596200003</v>
      </c>
      <c r="N40">
        <f>full_data!BR45-full_data!BD45</f>
        <v>0.86206352900000005</v>
      </c>
      <c r="O40">
        <f>full_data!BS45-full_data!BE45</f>
        <v>0.57771083209999996</v>
      </c>
      <c r="Q40">
        <f>_xlfn.XLOOKUP(A40,covariates!A:A,covariates!N:N)-_xlfn.XLOOKUP(A40,covariates!A:A,covariates!K:K)</f>
        <v>-2.9104869696498781E-4</v>
      </c>
      <c r="R40">
        <f>_xlfn.XLOOKUP(A40,covariates!A:A,covariates!O:O)-_xlfn.XLOOKUP(A40,covariates!A:A,covariates!L:L)</f>
        <v>3.4543162251283519</v>
      </c>
      <c r="S40">
        <f>_xlfn.XLOOKUP(A40,covariates!A:A,covariates!P:P)-_xlfn.XLOOKUP(A40,covariates!A:A,covariates!M:M)</f>
        <v>-2.4827264966865228E-2</v>
      </c>
      <c r="V40">
        <f t="shared" si="0"/>
        <v>0.40080014565000011</v>
      </c>
      <c r="W40">
        <f t="shared" si="1"/>
        <v>0.44664461811</v>
      </c>
      <c r="X40">
        <f t="shared" si="2"/>
        <v>1.5402645639999999</v>
      </c>
      <c r="Y40">
        <f t="shared" si="3"/>
        <v>0.37776117079999993</v>
      </c>
      <c r="Z40">
        <f t="shared" si="4"/>
        <v>0.84388806200799993</v>
      </c>
      <c r="AA40">
        <f t="shared" si="5"/>
        <v>0.94335589400000008</v>
      </c>
      <c r="AB40">
        <f t="shared" si="6"/>
        <v>-0.25308446709999993</v>
      </c>
      <c r="AC40">
        <f t="shared" si="7"/>
        <v>0.19393748840000002</v>
      </c>
      <c r="AD40">
        <f t="shared" si="8"/>
        <v>0.90916101130000004</v>
      </c>
      <c r="AE40">
        <f t="shared" si="9"/>
        <v>1.0140581725</v>
      </c>
      <c r="AF40">
        <f t="shared" si="10"/>
        <v>0.4300031525000001</v>
      </c>
      <c r="AG40">
        <f t="shared" si="11"/>
        <v>0.692500392608</v>
      </c>
      <c r="AH40">
        <f t="shared" si="12"/>
        <v>0.63164725300000002</v>
      </c>
      <c r="AI40">
        <f t="shared" si="13"/>
        <v>1.6461021425</v>
      </c>
      <c r="AK40">
        <f t="shared" si="15"/>
        <v>-3.2412803712047306E-4</v>
      </c>
      <c r="AL40">
        <f t="shared" si="16"/>
        <v>5.1537468101150239</v>
      </c>
      <c r="AM40">
        <f t="shared" si="17"/>
        <v>-3.38088301762028E-2</v>
      </c>
    </row>
    <row r="41" spans="1:39" x14ac:dyDescent="0.2">
      <c r="A41">
        <v>3190</v>
      </c>
      <c r="B41">
        <f>full_data!BF46-full_data!AR46</f>
        <v>-0.1026797653</v>
      </c>
      <c r="C41">
        <f>full_data!BG46-full_data!AS46</f>
        <v>-0.53517155259999993</v>
      </c>
      <c r="D41">
        <f>full_data!BH46-full_data!AT46</f>
        <v>-1.6220272256999999</v>
      </c>
      <c r="E41">
        <f>full_data!BI46-full_data!AU46</f>
        <v>-1.62363097496</v>
      </c>
      <c r="F41">
        <f>full_data!BJ46-full_data!AV46</f>
        <v>-0.62846945995000003</v>
      </c>
      <c r="G41">
        <f>full_data!BK46-full_data!AW46</f>
        <v>-0.54510455209999997</v>
      </c>
      <c r="H41">
        <f>full_data!BL46-full_data!AX46</f>
        <v>-0.75065398529999994</v>
      </c>
      <c r="I41">
        <f>full_data!BM46-full_data!AY46</f>
        <v>0.234288485687</v>
      </c>
      <c r="J41">
        <f>full_data!BN46-full_data!AZ46</f>
        <v>-0.63257727659999996</v>
      </c>
      <c r="K41">
        <f>full_data!BO46-full_data!BA46</f>
        <v>0.73351265479999994</v>
      </c>
      <c r="L41">
        <f>full_data!BP46-full_data!BB46</f>
        <v>-1.5001158614000003</v>
      </c>
      <c r="M41">
        <f>full_data!BQ46-full_data!BC46</f>
        <v>-1.2451693867</v>
      </c>
      <c r="N41">
        <f>full_data!BR46-full_data!BD46</f>
        <v>-0.88107213760000014</v>
      </c>
      <c r="O41">
        <f>full_data!BS46-full_data!BE46</f>
        <v>-1.0551774487999999</v>
      </c>
      <c r="Q41">
        <f>_xlfn.XLOOKUP(A41,covariates!A:A,covariates!N:N)-_xlfn.XLOOKUP(A41,covariates!A:A,covariates!K:K)</f>
        <v>2.4975262698536185E-4</v>
      </c>
      <c r="R41">
        <f>_xlfn.XLOOKUP(A41,covariates!A:A,covariates!O:O)-_xlfn.XLOOKUP(A41,covariates!A:A,covariates!L:L)</f>
        <v>8.133833403691753</v>
      </c>
      <c r="S41">
        <f>_xlfn.XLOOKUP(A41,covariates!A:A,covariates!P:P)-_xlfn.XLOOKUP(A41,covariates!A:A,covariates!M:M)</f>
        <v>-2.953602384670323E-2</v>
      </c>
      <c r="V41">
        <f t="shared" si="0"/>
        <v>0.85453658920000009</v>
      </c>
      <c r="W41">
        <f t="shared" si="1"/>
        <v>0.46634009040000002</v>
      </c>
      <c r="X41">
        <f t="shared" si="2"/>
        <v>-0.28041192120000002</v>
      </c>
      <c r="Y41">
        <f t="shared" si="3"/>
        <v>-0.80949774726000001</v>
      </c>
      <c r="Z41">
        <f t="shared" si="4"/>
        <v>0.4856145866499999</v>
      </c>
      <c r="AA41">
        <f t="shared" si="5"/>
        <v>0.43977489450000007</v>
      </c>
      <c r="AB41">
        <f t="shared" si="6"/>
        <v>-0.84720722179999997</v>
      </c>
      <c r="AC41">
        <f t="shared" si="7"/>
        <v>0.18989946328700003</v>
      </c>
      <c r="AD41">
        <f t="shared" si="8"/>
        <v>-0.41247338109999998</v>
      </c>
      <c r="AE41">
        <f t="shared" si="9"/>
        <v>0.90721262219999987</v>
      </c>
      <c r="AF41">
        <f t="shared" si="10"/>
        <v>-0.24497130030000025</v>
      </c>
      <c r="AG41">
        <f t="shared" si="11"/>
        <v>-0.1883762981299999</v>
      </c>
      <c r="AH41">
        <f t="shared" si="12"/>
        <v>-1.1114884136000001</v>
      </c>
      <c r="AI41">
        <f t="shared" si="13"/>
        <v>1.3213861600000154E-2</v>
      </c>
      <c r="AK41">
        <f t="shared" si="15"/>
        <v>2.166732868298766E-4</v>
      </c>
      <c r="AL41">
        <f t="shared" si="16"/>
        <v>9.833263988678425</v>
      </c>
      <c r="AM41">
        <f t="shared" si="17"/>
        <v>-3.8517589056040802E-2</v>
      </c>
    </row>
    <row r="42" spans="1:39" x14ac:dyDescent="0.2">
      <c r="A42">
        <v>3199</v>
      </c>
      <c r="B42">
        <f>full_data!BF47-full_data!AR47</f>
        <v>1.1928716636000001</v>
      </c>
      <c r="C42">
        <f>full_data!BG47-full_data!AS47</f>
        <v>1.4180040448</v>
      </c>
      <c r="D42">
        <f>full_data!BH47-full_data!AT47</f>
        <v>2.0069494529999998</v>
      </c>
      <c r="E42">
        <f>full_data!BI47-full_data!AU47</f>
        <v>0.54257115210000006</v>
      </c>
      <c r="F42">
        <f>full_data!BJ47-full_data!AV47</f>
        <v>0.29695365418000003</v>
      </c>
      <c r="G42">
        <f>full_data!BK47-full_data!AW47</f>
        <v>0.62168715620000004</v>
      </c>
      <c r="H42">
        <f>full_data!BL47-full_data!AX47</f>
        <v>0.90544433459999996</v>
      </c>
      <c r="I42">
        <f>full_data!BM47-full_data!AY47</f>
        <v>0.92024557072000002</v>
      </c>
      <c r="J42">
        <f>full_data!BN47-full_data!AZ47</f>
        <v>1.1412311953000001</v>
      </c>
      <c r="K42">
        <f>full_data!BO47-full_data!BA47</f>
        <v>1.3421825237</v>
      </c>
      <c r="L42">
        <f>full_data!BP47-full_data!BB47</f>
        <v>1.3066334637999999</v>
      </c>
      <c r="M42">
        <f>full_data!BQ47-full_data!BC47</f>
        <v>1.2283541833</v>
      </c>
      <c r="N42">
        <f>full_data!BR47-full_data!BD47</f>
        <v>1.9777127293000001</v>
      </c>
      <c r="O42">
        <f>full_data!BS47-full_data!BE47</f>
        <v>2.0228380910000001</v>
      </c>
      <c r="Q42">
        <f>_xlfn.XLOOKUP(A42,covariates!A:A,covariates!N:N)-_xlfn.XLOOKUP(A42,covariates!A:A,covariates!K:K)</f>
        <v>-5.0073131802673768E-4</v>
      </c>
      <c r="R42">
        <f>_xlfn.XLOOKUP(A42,covariates!A:A,covariates!O:O)-_xlfn.XLOOKUP(A42,covariates!A:A,covariates!L:L)</f>
        <v>-16.059405406303995</v>
      </c>
      <c r="S42">
        <f>_xlfn.XLOOKUP(A42,covariates!A:A,covariates!P:P)-_xlfn.XLOOKUP(A42,covariates!A:A,covariates!M:M)</f>
        <v>-1.4962070968827235E-3</v>
      </c>
      <c r="V42">
        <f t="shared" si="0"/>
        <v>2.1500880180999999</v>
      </c>
      <c r="W42">
        <f t="shared" si="1"/>
        <v>2.4195156877999997</v>
      </c>
      <c r="X42">
        <f t="shared" si="2"/>
        <v>3.3485647574999997</v>
      </c>
      <c r="Y42">
        <f t="shared" si="3"/>
        <v>1.3567043798</v>
      </c>
      <c r="Z42">
        <f t="shared" si="4"/>
        <v>1.4110377007799999</v>
      </c>
      <c r="AA42">
        <f t="shared" si="5"/>
        <v>1.6065666028000001</v>
      </c>
      <c r="AB42">
        <f t="shared" si="6"/>
        <v>0.80889109809999993</v>
      </c>
      <c r="AC42">
        <f t="shared" si="7"/>
        <v>0.87585654832000004</v>
      </c>
      <c r="AD42">
        <f t="shared" si="8"/>
        <v>1.3613350907999999</v>
      </c>
      <c r="AE42">
        <f t="shared" si="9"/>
        <v>1.5158824911</v>
      </c>
      <c r="AF42">
        <f t="shared" si="10"/>
        <v>2.5617780248999997</v>
      </c>
      <c r="AG42">
        <f t="shared" si="11"/>
        <v>2.2851472718700001</v>
      </c>
      <c r="AH42">
        <f t="shared" si="12"/>
        <v>1.7472964533000002</v>
      </c>
      <c r="AI42">
        <f t="shared" si="13"/>
        <v>3.0912294014000001</v>
      </c>
      <c r="AK42">
        <f t="shared" si="15"/>
        <v>-5.3381065818222293E-4</v>
      </c>
      <c r="AL42">
        <f t="shared" si="16"/>
        <v>-14.359974821317323</v>
      </c>
      <c r="AM42">
        <f t="shared" si="17"/>
        <v>-1.0477772306220299E-2</v>
      </c>
    </row>
    <row r="43" spans="1:39" x14ac:dyDescent="0.2">
      <c r="A43">
        <v>3200</v>
      </c>
      <c r="B43">
        <f>full_data!BF48-full_data!AR48</f>
        <v>0.2518723215</v>
      </c>
      <c r="C43">
        <f>full_data!BG48-full_data!AS48</f>
        <v>1.6221990885000002</v>
      </c>
      <c r="D43">
        <f>full_data!BH48-full_data!AT48</f>
        <v>1.3182076771</v>
      </c>
      <c r="E43">
        <f>full_data!BI48-full_data!AU48</f>
        <v>0.80868618810000004</v>
      </c>
      <c r="F43">
        <f>full_data!BJ48-full_data!AV48</f>
        <v>0.55005506419999994</v>
      </c>
      <c r="G43">
        <f>full_data!BK48-full_data!AW48</f>
        <v>1.2773641126999999</v>
      </c>
      <c r="H43">
        <f>full_data!BL48-full_data!AX48</f>
        <v>0.47341948460000005</v>
      </c>
      <c r="I43">
        <f>full_data!BM48-full_data!AY48</f>
        <v>-0.27280207700000003</v>
      </c>
      <c r="J43">
        <f>full_data!BN48-full_data!AZ48</f>
        <v>1.9417174797999999</v>
      </c>
      <c r="K43">
        <f>full_data!BO48-full_data!BA48</f>
        <v>0.48269370720000004</v>
      </c>
      <c r="L43">
        <f>full_data!BP48-full_data!BB48</f>
        <v>1.6872399750999998</v>
      </c>
      <c r="M43">
        <f>full_data!BQ48-full_data!BC48</f>
        <v>2.2609228922</v>
      </c>
      <c r="N43">
        <f>full_data!BR48-full_data!BD48</f>
        <v>1.5935530683000001</v>
      </c>
      <c r="O43">
        <f>full_data!BS48-full_data!BE48</f>
        <v>2.1148194305999999</v>
      </c>
      <c r="Q43">
        <f>_xlfn.XLOOKUP(A43,covariates!A:A,covariates!N:N)-_xlfn.XLOOKUP(A43,covariates!A:A,covariates!K:K)</f>
        <v>-1.2463202315866895E-3</v>
      </c>
      <c r="R43">
        <f>_xlfn.XLOOKUP(A43,covariates!A:A,covariates!O:O)-_xlfn.XLOOKUP(A43,covariates!A:A,covariates!L:L)</f>
        <v>1.8253258864206146</v>
      </c>
      <c r="S43">
        <f>_xlfn.XLOOKUP(A43,covariates!A:A,covariates!P:P)-_xlfn.XLOOKUP(A43,covariates!A:A,covariates!M:M)</f>
        <v>-3.0665945012717744E-2</v>
      </c>
      <c r="V43">
        <f t="shared" si="0"/>
        <v>1.2090886760000001</v>
      </c>
      <c r="W43">
        <f t="shared" si="1"/>
        <v>2.6237107315000001</v>
      </c>
      <c r="X43">
        <f t="shared" si="2"/>
        <v>2.6598229815999996</v>
      </c>
      <c r="Y43">
        <f t="shared" si="3"/>
        <v>1.6228194158</v>
      </c>
      <c r="Z43">
        <f t="shared" si="4"/>
        <v>1.6641391107999999</v>
      </c>
      <c r="AA43">
        <f t="shared" si="5"/>
        <v>2.2622435592999999</v>
      </c>
      <c r="AB43">
        <f t="shared" si="6"/>
        <v>0.37686624810000008</v>
      </c>
      <c r="AC43">
        <f t="shared" si="7"/>
        <v>-0.31719109940000001</v>
      </c>
      <c r="AD43">
        <f t="shared" si="8"/>
        <v>2.1618213752999997</v>
      </c>
      <c r="AE43">
        <f t="shared" si="9"/>
        <v>0.65639367460000009</v>
      </c>
      <c r="AF43">
        <f t="shared" si="10"/>
        <v>2.9423845361999996</v>
      </c>
      <c r="AG43">
        <f t="shared" si="11"/>
        <v>3.3177159807700001</v>
      </c>
      <c r="AH43">
        <f t="shared" si="12"/>
        <v>1.3631367923000002</v>
      </c>
      <c r="AI43">
        <f t="shared" si="13"/>
        <v>3.1832107409999999</v>
      </c>
      <c r="AK43">
        <f t="shared" si="15"/>
        <v>-1.2793995717421747E-3</v>
      </c>
      <c r="AL43">
        <f t="shared" si="16"/>
        <v>3.5247564714072865</v>
      </c>
      <c r="AM43">
        <f t="shared" si="17"/>
        <v>-3.9647510222055315E-2</v>
      </c>
    </row>
    <row r="44" spans="1:39" x14ac:dyDescent="0.2">
      <c r="A44">
        <v>3206</v>
      </c>
      <c r="B44">
        <f>full_data!BF49-full_data!AR49</f>
        <v>4.2350371599999992E-2</v>
      </c>
      <c r="C44">
        <f>full_data!BG49-full_data!AS49</f>
        <v>0.80958756599999993</v>
      </c>
      <c r="D44">
        <f>full_data!BH49-full_data!AT49</f>
        <v>0.73322124529999999</v>
      </c>
      <c r="E44">
        <f>full_data!BI49-full_data!AU49</f>
        <v>0.57802526869999993</v>
      </c>
      <c r="F44">
        <f>full_data!BJ49-full_data!AV49</f>
        <v>0.57455224069999999</v>
      </c>
      <c r="G44">
        <f>full_data!BK49-full_data!AW49</f>
        <v>-0.3132525927</v>
      </c>
      <c r="H44">
        <f>full_data!BL49-full_data!AX49</f>
        <v>-0.36565229509999997</v>
      </c>
      <c r="I44">
        <f>full_data!BM49-full_data!AY49</f>
        <v>-1.0119754028999999</v>
      </c>
      <c r="J44">
        <f>full_data!BN49-full_data!AZ49</f>
        <v>0.786135739</v>
      </c>
      <c r="K44">
        <f>full_data!BO49-full_data!BA49</f>
        <v>2.2057722802999997</v>
      </c>
      <c r="L44">
        <f>full_data!BP49-full_data!BB49</f>
        <v>1.5788734733000001</v>
      </c>
      <c r="M44">
        <f>full_data!BQ49-full_data!BC49</f>
        <v>0.93688638460000007</v>
      </c>
      <c r="N44">
        <f>full_data!BR49-full_data!BD49</f>
        <v>1.2959397614000001</v>
      </c>
      <c r="O44">
        <f>full_data!BS49-full_data!BE49</f>
        <v>0.77506297390000001</v>
      </c>
      <c r="Q44">
        <f>_xlfn.XLOOKUP(A44,covariates!A:A,covariates!N:N)-_xlfn.XLOOKUP(A44,covariates!A:A,covariates!K:K)</f>
        <v>5.091711995011336E-5</v>
      </c>
      <c r="R44">
        <f>_xlfn.XLOOKUP(A44,covariates!A:A,covariates!O:O)-_xlfn.XLOOKUP(A44,covariates!A:A,covariates!L:L)</f>
        <v>17.508274952582653</v>
      </c>
      <c r="S44">
        <f>_xlfn.XLOOKUP(A44,covariates!A:A,covariates!P:P)-_xlfn.XLOOKUP(A44,covariates!A:A,covariates!M:M)</f>
        <v>-0.13658927825978773</v>
      </c>
      <c r="V44">
        <f t="shared" si="0"/>
        <v>0.99956672610000008</v>
      </c>
      <c r="W44">
        <f t="shared" si="1"/>
        <v>1.811099209</v>
      </c>
      <c r="X44">
        <f t="shared" si="2"/>
        <v>2.0748365497999997</v>
      </c>
      <c r="Y44">
        <f t="shared" si="3"/>
        <v>1.3921584964</v>
      </c>
      <c r="Z44">
        <f t="shared" si="4"/>
        <v>1.6886362873</v>
      </c>
      <c r="AA44">
        <f t="shared" si="5"/>
        <v>0.6716268539000001</v>
      </c>
      <c r="AB44">
        <f t="shared" si="6"/>
        <v>-0.46220553159999994</v>
      </c>
      <c r="AC44">
        <f t="shared" si="7"/>
        <v>-1.0563644253</v>
      </c>
      <c r="AD44">
        <f t="shared" si="8"/>
        <v>1.0062396345</v>
      </c>
      <c r="AE44">
        <f t="shared" si="9"/>
        <v>2.3794722476999999</v>
      </c>
      <c r="AF44">
        <f t="shared" si="10"/>
        <v>2.8340180344000001</v>
      </c>
      <c r="AG44">
        <f t="shared" si="11"/>
        <v>1.9936794731700003</v>
      </c>
      <c r="AH44">
        <f t="shared" si="12"/>
        <v>1.0655234854000002</v>
      </c>
      <c r="AI44">
        <f t="shared" si="13"/>
        <v>1.8434542842999999</v>
      </c>
      <c r="AK44">
        <f t="shared" si="15"/>
        <v>1.7837779794628113E-5</v>
      </c>
      <c r="AL44">
        <f t="shared" si="16"/>
        <v>19.207705537569325</v>
      </c>
      <c r="AM44">
        <f t="shared" si="17"/>
        <v>-0.1455708434691253</v>
      </c>
    </row>
    <row r="45" spans="1:39" x14ac:dyDescent="0.2">
      <c r="A45">
        <v>3210</v>
      </c>
      <c r="B45">
        <f>full_data!BF50-full_data!AR50</f>
        <v>0.1303829621</v>
      </c>
      <c r="C45">
        <f>full_data!BG50-full_data!AS50</f>
        <v>0.63761926050999995</v>
      </c>
      <c r="D45">
        <f>full_data!BH50-full_data!AT50</f>
        <v>0.783738703037</v>
      </c>
      <c r="E45">
        <f>full_data!BI50-full_data!AU50</f>
        <v>0.5257537269</v>
      </c>
      <c r="F45">
        <f>full_data!BJ50-full_data!AV50</f>
        <v>0.57716856830000007</v>
      </c>
      <c r="G45">
        <f>full_data!BK50-full_data!AW50</f>
        <v>-2.4174266900000019E-2</v>
      </c>
      <c r="H45">
        <f>full_data!BL50-full_data!AX50</f>
        <v>-0.21532094255000001</v>
      </c>
      <c r="I45">
        <f>full_data!BM50-full_data!AY50</f>
        <v>-0.6247105248</v>
      </c>
      <c r="J45">
        <f>full_data!BN50-full_data!AZ50</f>
        <v>0.76641563638999999</v>
      </c>
      <c r="K45">
        <f>full_data!BO50-full_data!BA50</f>
        <v>0.38077970259999994</v>
      </c>
      <c r="L45">
        <f>full_data!BP50-full_data!BB50</f>
        <v>0.92844858022999999</v>
      </c>
      <c r="M45">
        <f>full_data!BQ50-full_data!BC50</f>
        <v>0.90013377250000004</v>
      </c>
      <c r="N45">
        <f>full_data!BR50-full_data!BD50</f>
        <v>1.3319972364000001</v>
      </c>
      <c r="O45">
        <f>full_data!BS50-full_data!BE50</f>
        <v>0.93087176801000004</v>
      </c>
      <c r="Q45">
        <f>_xlfn.XLOOKUP(A45,covariates!A:A,covariates!N:N)-_xlfn.XLOOKUP(A45,covariates!A:A,covariates!K:K)</f>
        <v>1.037692503303364E-3</v>
      </c>
      <c r="R45">
        <f>_xlfn.XLOOKUP(A45,covariates!A:A,covariates!O:O)-_xlfn.XLOOKUP(A45,covariates!A:A,covariates!L:L)</f>
        <v>-4.3741598923879508</v>
      </c>
      <c r="S45">
        <f>_xlfn.XLOOKUP(A45,covariates!A:A,covariates!P:P)-_xlfn.XLOOKUP(A45,covariates!A:A,covariates!M:M)</f>
        <v>4.3258908105511806E-2</v>
      </c>
      <c r="V45">
        <f t="shared" si="0"/>
        <v>1.0875993166</v>
      </c>
      <c r="W45">
        <f t="shared" si="1"/>
        <v>1.6391309035099999</v>
      </c>
      <c r="X45">
        <f t="shared" si="2"/>
        <v>2.1253540075370001</v>
      </c>
      <c r="Y45">
        <f t="shared" si="3"/>
        <v>1.3398869545999998</v>
      </c>
      <c r="Z45">
        <f t="shared" si="4"/>
        <v>1.6912526149</v>
      </c>
      <c r="AA45">
        <f t="shared" si="5"/>
        <v>0.96070517970000002</v>
      </c>
      <c r="AB45">
        <f t="shared" si="6"/>
        <v>-0.31187417904999998</v>
      </c>
      <c r="AC45">
        <f t="shared" si="7"/>
        <v>-0.66909954719999998</v>
      </c>
      <c r="AD45">
        <f t="shared" si="8"/>
        <v>0.98651953188999997</v>
      </c>
      <c r="AE45">
        <f t="shared" si="9"/>
        <v>0.55447966999999987</v>
      </c>
      <c r="AF45">
        <f t="shared" si="10"/>
        <v>2.1835931413300003</v>
      </c>
      <c r="AG45">
        <f t="shared" si="11"/>
        <v>1.9569268610700001</v>
      </c>
      <c r="AH45">
        <f t="shared" si="12"/>
        <v>1.1015809604000002</v>
      </c>
      <c r="AI45">
        <f t="shared" si="13"/>
        <v>1.9992630784100001</v>
      </c>
      <c r="AK45">
        <f t="shared" si="15"/>
        <v>1.0046131631478788E-3</v>
      </c>
      <c r="AL45">
        <f t="shared" si="16"/>
        <v>-2.6747293074012788</v>
      </c>
      <c r="AM45">
        <f t="shared" si="17"/>
        <v>3.4277342896174234E-2</v>
      </c>
    </row>
    <row r="46" spans="1:39" x14ac:dyDescent="0.2">
      <c r="A46">
        <v>3212</v>
      </c>
      <c r="B46">
        <f>full_data!BF51-full_data!AR51</f>
        <v>-0.95721635450000009</v>
      </c>
      <c r="C46">
        <f>full_data!BG51-full_data!AS51</f>
        <v>-1.001511643</v>
      </c>
      <c r="D46">
        <f>full_data!BH51-full_data!AT51</f>
        <v>-1.3416153044999999</v>
      </c>
      <c r="E46">
        <f>full_data!BI51-full_data!AU51</f>
        <v>-0.81413322769999996</v>
      </c>
      <c r="F46">
        <f>full_data!BJ51-full_data!AV51</f>
        <v>-1.1140840465999999</v>
      </c>
      <c r="G46">
        <f>full_data!BK51-full_data!AW51</f>
        <v>-0.98487944660000004</v>
      </c>
      <c r="H46">
        <f>full_data!BL51-full_data!AX51</f>
        <v>9.6553236499999973E-2</v>
      </c>
      <c r="I46">
        <f>full_data!BM51-full_data!AY51</f>
        <v>4.4389022399999978E-2</v>
      </c>
      <c r="J46">
        <f>full_data!BN51-full_data!AZ51</f>
        <v>-0.22010389549999998</v>
      </c>
      <c r="K46">
        <f>full_data!BO51-full_data!BA51</f>
        <v>-0.17369996739999999</v>
      </c>
      <c r="L46">
        <f>full_data!BP51-full_data!BB51</f>
        <v>-1.2551445611000001</v>
      </c>
      <c r="M46">
        <f>full_data!BQ51-full_data!BC51</f>
        <v>-1.0567930885700001</v>
      </c>
      <c r="N46">
        <f>full_data!BR51-full_data!BD51</f>
        <v>0.230416276</v>
      </c>
      <c r="O46">
        <f>full_data!BS51-full_data!BE51</f>
        <v>-1.0683913104</v>
      </c>
      <c r="Q46">
        <f>_xlfn.XLOOKUP(A46,covariates!A:A,covariates!N:N)-_xlfn.XLOOKUP(A46,covariates!A:A,covariates!K:K)</f>
        <v>3.0617773649094411E-4</v>
      </c>
      <c r="R46">
        <f>_xlfn.XLOOKUP(A46,covariates!A:A,covariates!O:O)-_xlfn.XLOOKUP(A46,covariates!A:A,covariates!L:L)</f>
        <v>3.9057549635690521</v>
      </c>
      <c r="S46">
        <f>_xlfn.XLOOKUP(A46,covariates!A:A,covariates!P:P)-_xlfn.XLOOKUP(A46,covariates!A:A,covariates!M:M)</f>
        <v>-1.773331648012641E-2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5"/>
        <v>2.7309839633545886E-4</v>
      </c>
      <c r="AL46">
        <f t="shared" si="16"/>
        <v>5.605185548555724</v>
      </c>
      <c r="AM46">
        <f t="shared" si="17"/>
        <v>-2.6714881689463985E-2</v>
      </c>
    </row>
    <row r="47" spans="1:39" x14ac:dyDescent="0.2">
      <c r="A47">
        <v>3218</v>
      </c>
      <c r="B47">
        <f>full_data!BF52-full_data!AR52</f>
        <v>4.5397760700000012E-2</v>
      </c>
      <c r="C47">
        <f>full_data!BG52-full_data!AS52</f>
        <v>-4.0667858000000168E-2</v>
      </c>
      <c r="D47">
        <f>full_data!BH52-full_data!AT52</f>
        <v>0.11397676079999997</v>
      </c>
      <c r="E47">
        <f>full_data!BI52-full_data!AU52</f>
        <v>0.2078827216000001</v>
      </c>
      <c r="F47">
        <f>full_data!BJ52-full_data!AV52</f>
        <v>0.34992174490000005</v>
      </c>
      <c r="G47">
        <f>full_data!BK52-full_data!AW52</f>
        <v>0.54075070950000004</v>
      </c>
      <c r="H47">
        <f>full_data!BL52-full_data!AX52</f>
        <v>0.21600852439999996</v>
      </c>
      <c r="I47">
        <f>full_data!BM52-full_data!AY52</f>
        <v>0.18332223439999995</v>
      </c>
      <c r="J47">
        <f>full_data!BN52-full_data!AZ52</f>
        <v>-9.7597031599999995E-2</v>
      </c>
      <c r="K47">
        <f>full_data!BO52-full_data!BA52</f>
        <v>-0.16832489014099999</v>
      </c>
      <c r="L47">
        <f>full_data!BP52-full_data!BB52</f>
        <v>0.51076468220000004</v>
      </c>
      <c r="M47">
        <f>full_data!BQ52-full_data!BC52</f>
        <v>0.23687317470000002</v>
      </c>
      <c r="N47">
        <f>full_data!BR52-full_data!BD52</f>
        <v>4.886697080000002E-2</v>
      </c>
      <c r="O47">
        <f>full_data!BS52-full_data!BE52</f>
        <v>0.40230436589999996</v>
      </c>
      <c r="Q47">
        <f>_xlfn.XLOOKUP(A47,covariates!A:A,covariates!N:N)-_xlfn.XLOOKUP(A47,covariates!A:A,covariates!K:K)</f>
        <v>-6.4609307679528577E-4</v>
      </c>
      <c r="R47">
        <f>_xlfn.XLOOKUP(A47,covariates!A:A,covariates!O:O)-_xlfn.XLOOKUP(A47,covariates!A:A,covariates!L:L)</f>
        <v>-12.536879618950444</v>
      </c>
      <c r="S47">
        <f>_xlfn.XLOOKUP(A47,covariates!A:A,covariates!P:P)-_xlfn.XLOOKUP(A47,covariates!A:A,covariates!M:M)</f>
        <v>0.21568421385851327</v>
      </c>
      <c r="V47">
        <f t="shared" si="0"/>
        <v>1.0026141152000001</v>
      </c>
      <c r="W47">
        <f t="shared" si="1"/>
        <v>0.96084378499999978</v>
      </c>
      <c r="X47">
        <f t="shared" si="2"/>
        <v>1.4555920652999998</v>
      </c>
      <c r="Y47">
        <f t="shared" si="3"/>
        <v>1.0220159493000001</v>
      </c>
      <c r="Z47">
        <f t="shared" si="4"/>
        <v>1.4640057915</v>
      </c>
      <c r="AA47">
        <f t="shared" si="5"/>
        <v>1.5256301561000001</v>
      </c>
      <c r="AB47">
        <f t="shared" si="6"/>
        <v>0.11945528789999998</v>
      </c>
      <c r="AC47">
        <f t="shared" si="7"/>
        <v>0.13893321199999997</v>
      </c>
      <c r="AD47">
        <f t="shared" si="8"/>
        <v>0.12250686389999998</v>
      </c>
      <c r="AE47">
        <f t="shared" si="9"/>
        <v>5.375077258999994E-3</v>
      </c>
      <c r="AF47">
        <f t="shared" si="10"/>
        <v>1.7659092433000001</v>
      </c>
      <c r="AG47">
        <f t="shared" si="11"/>
        <v>1.29366626327</v>
      </c>
      <c r="AH47">
        <f t="shared" si="12"/>
        <v>-0.18154930519999998</v>
      </c>
      <c r="AI47">
        <f t="shared" si="13"/>
        <v>1.4706956763000001</v>
      </c>
      <c r="AK47">
        <f t="shared" si="15"/>
        <v>-6.7917241695077102E-4</v>
      </c>
      <c r="AL47">
        <f t="shared" si="16"/>
        <v>-10.837449033963772</v>
      </c>
      <c r="AM47">
        <f t="shared" si="17"/>
        <v>0.2067026486491757</v>
      </c>
    </row>
    <row r="48" spans="1:39" x14ac:dyDescent="0.2">
      <c r="A48">
        <v>3220</v>
      </c>
      <c r="B48">
        <f>full_data!BF53-full_data!AR53</f>
        <v>-0.82741856830000016</v>
      </c>
      <c r="C48">
        <f>full_data!BG53-full_data!AS53</f>
        <v>-1.33055584351</v>
      </c>
      <c r="D48">
        <f>full_data!BH53-full_data!AT53</f>
        <v>-1.2034093174</v>
      </c>
      <c r="E48">
        <f>full_data!BI53-full_data!AU53</f>
        <v>-0.70580274939999998</v>
      </c>
      <c r="F48">
        <f>full_data!BJ53-full_data!AV53</f>
        <v>-0.44802121760000002</v>
      </c>
      <c r="G48">
        <f>full_data!BK53-full_data!AW53</f>
        <v>3.7228294700000053E-2</v>
      </c>
      <c r="H48">
        <f>full_data!BL53-full_data!AX53</f>
        <v>-0.14669321289999998</v>
      </c>
      <c r="I48">
        <f>full_data!BM53-full_data!AY53</f>
        <v>0.42595438121899998</v>
      </c>
      <c r="J48">
        <f>full_data!BN53-full_data!AZ53</f>
        <v>-0.55030235118999993</v>
      </c>
      <c r="K48">
        <f>full_data!BO53-full_data!BA53</f>
        <v>8.7324265230000003E-2</v>
      </c>
      <c r="L48">
        <f>full_data!BP53-full_data!BB53</f>
        <v>-1.40133635504</v>
      </c>
      <c r="M48">
        <f>full_data!BQ53-full_data!BC53</f>
        <v>-7.6146161799999945E-2</v>
      </c>
      <c r="N48">
        <f>full_data!BR53-full_data!BD53</f>
        <v>-1.1001187342000001</v>
      </c>
      <c r="O48">
        <f>full_data!BS53-full_data!BE53</f>
        <v>-1.1609781697999999</v>
      </c>
      <c r="Q48">
        <f>_xlfn.XLOOKUP(A48,covariates!A:A,covariates!N:N)-_xlfn.XLOOKUP(A48,covariates!A:A,covariates!K:K)</f>
        <v>2.3047093686163651E-3</v>
      </c>
      <c r="R48">
        <f>_xlfn.XLOOKUP(A48,covariates!A:A,covariates!O:O)-_xlfn.XLOOKUP(A48,covariates!A:A,covariates!L:L)</f>
        <v>35.634961048774109</v>
      </c>
      <c r="S48">
        <f>_xlfn.XLOOKUP(A48,covariates!A:A,covariates!P:P)-_xlfn.XLOOKUP(A48,covariates!A:A,covariates!M:M)</f>
        <v>-6.3849863219469727E-2</v>
      </c>
      <c r="V48">
        <f t="shared" si="0"/>
        <v>0.12979778619999993</v>
      </c>
      <c r="W48">
        <f t="shared" si="1"/>
        <v>-0.32904420051000005</v>
      </c>
      <c r="X48">
        <f t="shared" si="2"/>
        <v>0.13820598709999987</v>
      </c>
      <c r="Y48">
        <f t="shared" si="3"/>
        <v>0.10833047829999998</v>
      </c>
      <c r="Z48">
        <f t="shared" si="4"/>
        <v>0.66606282899999991</v>
      </c>
      <c r="AA48">
        <f t="shared" si="5"/>
        <v>1.0221077413000001</v>
      </c>
      <c r="AB48">
        <f t="shared" si="6"/>
        <v>-0.24324644939999995</v>
      </c>
      <c r="AC48">
        <f t="shared" si="7"/>
        <v>0.381565358819</v>
      </c>
      <c r="AD48">
        <f t="shared" si="8"/>
        <v>-0.33019845568999995</v>
      </c>
      <c r="AE48">
        <f t="shared" si="9"/>
        <v>0.26102423262999996</v>
      </c>
      <c r="AF48">
        <f t="shared" si="10"/>
        <v>-0.14619179393999993</v>
      </c>
      <c r="AG48">
        <f t="shared" si="11"/>
        <v>0.9806469267700002</v>
      </c>
      <c r="AH48">
        <f t="shared" si="12"/>
        <v>-1.3305350102</v>
      </c>
      <c r="AI48">
        <f t="shared" si="13"/>
        <v>-9.2586859399999888E-2</v>
      </c>
      <c r="AK48">
        <f t="shared" si="15"/>
        <v>2.2716300284608801E-3</v>
      </c>
      <c r="AL48">
        <f t="shared" si="16"/>
        <v>37.334391633760781</v>
      </c>
      <c r="AM48">
        <f t="shared" si="17"/>
        <v>-7.2831428428807299E-2</v>
      </c>
    </row>
    <row r="50" spans="2:39" x14ac:dyDescent="0.2">
      <c r="B50">
        <f>AVERAGE(B2:B48)</f>
        <v>-0.10750306776942554</v>
      </c>
      <c r="C50">
        <f t="shared" ref="C50:AI50" si="18">AVERAGE(C2:C48)</f>
        <v>-0.15529867579710632</v>
      </c>
      <c r="D50">
        <f t="shared" si="18"/>
        <v>-0.1253670767851702</v>
      </c>
      <c r="E50">
        <f t="shared" si="18"/>
        <v>7.82974284510638E-2</v>
      </c>
      <c r="F50">
        <f t="shared" si="18"/>
        <v>0.11333613397934046</v>
      </c>
      <c r="G50">
        <f t="shared" si="18"/>
        <v>-0.13003737943991486</v>
      </c>
      <c r="H50">
        <f t="shared" si="18"/>
        <v>-0.19714425404063832</v>
      </c>
      <c r="I50">
        <f t="shared" si="18"/>
        <v>-0.20465308647540423</v>
      </c>
      <c r="J50">
        <f t="shared" si="18"/>
        <v>-4.5856568613404251E-2</v>
      </c>
      <c r="K50">
        <f t="shared" si="18"/>
        <v>0.13694904330274466</v>
      </c>
      <c r="L50">
        <f t="shared" si="18"/>
        <v>-0.12919015100744685</v>
      </c>
      <c r="M50">
        <f t="shared" si="18"/>
        <v>-0.26865915625974462</v>
      </c>
      <c r="N50">
        <f t="shared" si="18"/>
        <v>-0.12262779363851065</v>
      </c>
      <c r="O50">
        <f t="shared" si="18"/>
        <v>-0.25036222441397865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V50">
        <f t="shared" si="18"/>
        <v>0.84971328673057478</v>
      </c>
      <c r="W50">
        <f t="shared" si="18"/>
        <v>0.84621296720289352</v>
      </c>
      <c r="X50">
        <f t="shared" si="18"/>
        <v>1.2162482277148297</v>
      </c>
      <c r="Y50">
        <f t="shared" si="18"/>
        <v>0.89243065615106365</v>
      </c>
      <c r="Z50">
        <f t="shared" si="18"/>
        <v>1.2274201805793403</v>
      </c>
      <c r="AA50">
        <f t="shared" si="18"/>
        <v>0.85484206716008515</v>
      </c>
      <c r="AB50">
        <f t="shared" si="18"/>
        <v>-0.29369749054063832</v>
      </c>
      <c r="AC50">
        <f t="shared" si="18"/>
        <v>-0.24904210887540432</v>
      </c>
      <c r="AD50">
        <f t="shared" si="18"/>
        <v>0.17424732688659569</v>
      </c>
      <c r="AE50">
        <f t="shared" si="18"/>
        <v>0.31064901070274459</v>
      </c>
      <c r="AF50">
        <f t="shared" si="18"/>
        <v>1.1259544100925531</v>
      </c>
      <c r="AG50">
        <f t="shared" si="18"/>
        <v>0.78813393231025552</v>
      </c>
      <c r="AH50">
        <f t="shared" si="18"/>
        <v>-0.35304406963851059</v>
      </c>
      <c r="AI50">
        <f t="shared" si="18"/>
        <v>0.81802908598602131</v>
      </c>
      <c r="AK50">
        <f>AVERAGE(AK2:AK48)</f>
        <v>0</v>
      </c>
      <c r="AL50">
        <f t="shared" ref="AL50:AM50" si="19">AVERAGE(AL2:AL48)</f>
        <v>0</v>
      </c>
      <c r="AM50">
        <f t="shared" si="19"/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XFD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baseColWidth="10" defaultRowHeight="15" x14ac:dyDescent="0.2"/>
  <cols>
    <col min="1" max="1" width="5.33203125" customWidth="1"/>
  </cols>
  <sheetData>
    <row r="1" spans="1:19" x14ac:dyDescent="0.2">
      <c r="B1" s="9" t="s">
        <v>89</v>
      </c>
      <c r="C1" s="9"/>
      <c r="D1" s="9"/>
      <c r="E1" s="9" t="s">
        <v>90</v>
      </c>
      <c r="F1" s="9"/>
      <c r="G1" s="9"/>
      <c r="H1" s="9" t="s">
        <v>91</v>
      </c>
      <c r="I1" s="9"/>
      <c r="J1" s="9"/>
      <c r="K1" s="9" t="s">
        <v>92</v>
      </c>
      <c r="L1" s="9"/>
      <c r="M1" s="9"/>
      <c r="N1" s="9" t="s">
        <v>93</v>
      </c>
      <c r="O1" s="9"/>
      <c r="P1" s="9"/>
    </row>
    <row r="2" spans="1:19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9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9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  <c r="S4">
        <f>B3-K3</f>
        <v>1.4912439380125181E-3</v>
      </c>
    </row>
    <row r="5" spans="1:19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9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9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9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9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9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9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9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9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9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9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9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37 16384:16384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37 16384:16384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37 16384:16384" s="7" customFormat="1" x14ac:dyDescent="0.2">
      <c r="A19" s="7">
        <v>1245</v>
      </c>
      <c r="B19" s="7">
        <v>-1.0106817573168649E-3</v>
      </c>
      <c r="C19" s="7">
        <v>5.6984739795981625</v>
      </c>
      <c r="D19" s="7">
        <v>-0.12462643431336307</v>
      </c>
      <c r="E19" s="7">
        <v>-1.2011025891691743E-3</v>
      </c>
      <c r="F19" s="7">
        <v>8.307334232620704</v>
      </c>
      <c r="G19" s="7">
        <v>-0.11233081114840199</v>
      </c>
      <c r="H19" s="7">
        <v>3.8428605108963704E-4</v>
      </c>
      <c r="I19" s="7">
        <v>4.2079378881570051</v>
      </c>
      <c r="J19" s="7">
        <v>-7.3926964229768674E-2</v>
      </c>
      <c r="K19" s="7">
        <v>-3.6408496984779298E-4</v>
      </c>
      <c r="L19" s="7">
        <v>5.5517098642079503</v>
      </c>
      <c r="M19" s="7">
        <v>-6.9603185688201327E-2</v>
      </c>
      <c r="N19" s="8" t="s">
        <v>85</v>
      </c>
      <c r="O19" s="8" t="s">
        <v>85</v>
      </c>
      <c r="P19" s="8" t="s">
        <v>85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XFD19" s="6"/>
    </row>
    <row r="20" spans="1:37 16384:16384" s="7" customFormat="1" x14ac:dyDescent="0.2">
      <c r="A20" s="7">
        <v>1247</v>
      </c>
      <c r="B20" s="7">
        <v>5.4474144488713336E-3</v>
      </c>
      <c r="C20" s="7">
        <v>3.6346464649496539</v>
      </c>
      <c r="D20" s="7">
        <v>7.5479135382972296E-3</v>
      </c>
      <c r="E20" s="7">
        <v>6.3231232716649266E-3</v>
      </c>
      <c r="F20" s="7">
        <v>8.9897516635355998</v>
      </c>
      <c r="G20" s="7">
        <v>3.1305029865279305E-2</v>
      </c>
      <c r="H20" s="7">
        <v>6.091201682979934E-3</v>
      </c>
      <c r="I20" s="7">
        <v>-5.9480069360617023</v>
      </c>
      <c r="J20" s="7">
        <v>5.7888852746026925E-2</v>
      </c>
      <c r="K20" s="7">
        <v>1.045210635325371E-2</v>
      </c>
      <c r="L20" s="7">
        <v>-11.766162386593948</v>
      </c>
      <c r="M20" s="7">
        <v>3.3411834878862678E-2</v>
      </c>
      <c r="N20" s="8" t="s">
        <v>85</v>
      </c>
      <c r="O20" s="8" t="s">
        <v>85</v>
      </c>
      <c r="P20" s="8" t="s">
        <v>85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XFD20" s="6"/>
    </row>
    <row r="21" spans="1:37 16384:16384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XFD21" s="6"/>
    </row>
    <row r="22" spans="1:37 16384:16384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XFD22" s="6"/>
    </row>
    <row r="23" spans="1:37 16384:16384" s="7" customFormat="1" x14ac:dyDescent="0.2">
      <c r="A23" s="7">
        <v>1251</v>
      </c>
      <c r="B23" s="7">
        <v>6.2387462020061339E-3</v>
      </c>
      <c r="C23" s="7">
        <v>7.0575514332114579</v>
      </c>
      <c r="D23" s="7">
        <v>-0.13648022486670727</v>
      </c>
      <c r="E23" s="7">
        <v>1.4557059775194427E-2</v>
      </c>
      <c r="F23" s="7">
        <v>22.223265460237613</v>
      </c>
      <c r="G23" s="7">
        <v>-0.13760206303854611</v>
      </c>
      <c r="H23" s="7">
        <v>2.4780342405985867E-3</v>
      </c>
      <c r="I23" s="7">
        <v>9.5032630126768964</v>
      </c>
      <c r="J23" s="7">
        <v>-0.10045125703779628</v>
      </c>
      <c r="K23" s="8" t="s">
        <v>85</v>
      </c>
      <c r="L23" s="8" t="s">
        <v>85</v>
      </c>
      <c r="M23" s="8" t="s">
        <v>85</v>
      </c>
      <c r="N23" s="7">
        <v>4.1077226229315721E-3</v>
      </c>
      <c r="O23" s="7">
        <v>13.786497725726207</v>
      </c>
      <c r="P23" s="7">
        <v>-0.14180528628718242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XFD23" s="6"/>
    </row>
    <row r="24" spans="1:37 16384:16384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XFD24" s="6"/>
    </row>
    <row r="25" spans="1:37 16384:16384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XFD25" s="6"/>
    </row>
    <row r="26" spans="1:37 16384:16384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XFD26" s="6"/>
    </row>
    <row r="27" spans="1:37 16384:16384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XFD27" s="6"/>
    </row>
    <row r="28" spans="1:37 16384:16384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XFD28" s="6"/>
    </row>
    <row r="29" spans="1:37 16384:16384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XFD29" s="6"/>
    </row>
    <row r="30" spans="1:37 16384:16384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XFD30" s="6"/>
    </row>
    <row r="31" spans="1:37 16384:16384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XFD31" s="6"/>
    </row>
    <row r="32" spans="1:37 16384:16384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XFD32" s="6"/>
    </row>
    <row r="33" spans="1:37 16384:16384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XFD33" s="6"/>
    </row>
    <row r="34" spans="1:37 16384:16384" s="7" customFormat="1" x14ac:dyDescent="0.2">
      <c r="A34" s="7">
        <v>3101</v>
      </c>
      <c r="B34" s="7">
        <v>-8.6614259272673657E-3</v>
      </c>
      <c r="C34" s="7">
        <v>-12.828541706437044</v>
      </c>
      <c r="D34" s="7">
        <v>-4.2378340401467707E-3</v>
      </c>
      <c r="E34" s="7">
        <v>-8.9629740313679745E-3</v>
      </c>
      <c r="F34" s="7">
        <v>-9.8402387234272908</v>
      </c>
      <c r="G34" s="7">
        <v>-1.5489782948179681E-2</v>
      </c>
      <c r="H34" s="7">
        <v>-7.6902010427464147E-3</v>
      </c>
      <c r="I34" s="7">
        <v>-5.3798403459988009</v>
      </c>
      <c r="J34" s="7">
        <v>-2.5107396991600056E-2</v>
      </c>
      <c r="K34" s="7">
        <v>-9.1452600989634421E-3</v>
      </c>
      <c r="L34" s="7">
        <v>-17.328565862110402</v>
      </c>
      <c r="M34" s="7">
        <v>2.7225243155784673E-2</v>
      </c>
      <c r="N34" s="8" t="s">
        <v>85</v>
      </c>
      <c r="O34" s="8" t="s">
        <v>85</v>
      </c>
      <c r="P34" s="8" t="s">
        <v>85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XFD34" s="6"/>
    </row>
    <row r="35" spans="1:37 16384:16384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XFD35" s="6"/>
    </row>
    <row r="36" spans="1:37 16384:16384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XFD36" s="6"/>
    </row>
    <row r="37" spans="1:37 16384:16384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XFD37" s="6"/>
    </row>
    <row r="38" spans="1:37 16384:16384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XFD38" s="6"/>
    </row>
    <row r="39" spans="1:37 16384:16384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XFD39" s="6"/>
    </row>
    <row r="40" spans="1:37 16384:16384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XFD40" s="6"/>
    </row>
    <row r="41" spans="1:37 16384:16384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XFD41" s="6"/>
    </row>
    <row r="42" spans="1:37 16384:16384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XFD42" s="6"/>
    </row>
    <row r="43" spans="1:37 16384:16384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XFD43" s="6"/>
    </row>
    <row r="44" spans="1:37 16384:16384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XFD44" s="6"/>
    </row>
    <row r="45" spans="1:37 16384:16384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XFD45" s="6"/>
    </row>
    <row r="46" spans="1:37 16384:16384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XFD46" s="6"/>
    </row>
    <row r="47" spans="1:37 16384:16384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XFD47" s="6"/>
    </row>
    <row r="48" spans="1:37 16384:16384" s="7" customFormat="1" x14ac:dyDescent="0.2">
      <c r="A48" s="7">
        <v>3199</v>
      </c>
      <c r="B48" s="7">
        <v>-4.1999041436696638E-4</v>
      </c>
      <c r="C48" s="7">
        <v>-9.9969377025307438</v>
      </c>
      <c r="D48" s="7">
        <v>2.9533580768933226E-2</v>
      </c>
      <c r="E48" s="7">
        <v>9.7697779079372604E-4</v>
      </c>
      <c r="F48" s="7">
        <v>-11.528486404091296</v>
      </c>
      <c r="G48" s="7">
        <v>4.9440225250699299E-2</v>
      </c>
      <c r="H48" s="8" t="s">
        <v>85</v>
      </c>
      <c r="I48" s="8" t="s">
        <v>85</v>
      </c>
      <c r="J48" s="8" t="s">
        <v>85</v>
      </c>
      <c r="K48" s="7">
        <v>1.4613044824307586E-3</v>
      </c>
      <c r="L48" s="7">
        <v>19.957441065379797</v>
      </c>
      <c r="M48" s="7">
        <v>-5.226580540366732E-2</v>
      </c>
      <c r="N48" s="7">
        <v>9.6057316440402093E-4</v>
      </c>
      <c r="O48" s="7">
        <v>3.8980356590758021</v>
      </c>
      <c r="P48" s="7">
        <v>-5.3762012500550044E-2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XFD48" s="6"/>
    </row>
    <row r="49" spans="1:37 16384:16384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XFD49" s="6"/>
    </row>
    <row r="50" spans="1:37 16384:16384" s="7" customFormat="1" x14ac:dyDescent="0.2">
      <c r="A50" s="7">
        <v>3206</v>
      </c>
      <c r="B50" s="7">
        <v>2.1560366511485345E-3</v>
      </c>
      <c r="C50" s="7">
        <v>1.4349165455160602</v>
      </c>
      <c r="D50" s="7">
        <v>-9.0042288057115769E-2</v>
      </c>
      <c r="E50" s="7">
        <v>1.2090801401942255E-3</v>
      </c>
      <c r="F50" s="7">
        <v>8.4632547763286112</v>
      </c>
      <c r="G50" s="7">
        <v>-8.9015310641975681E-2</v>
      </c>
      <c r="H50" s="8" t="s">
        <v>85</v>
      </c>
      <c r="I50" s="8" t="s">
        <v>85</v>
      </c>
      <c r="J50" s="8" t="s">
        <v>85</v>
      </c>
      <c r="K50" s="7">
        <v>1.6939954276984567E-3</v>
      </c>
      <c r="L50" s="7">
        <v>-18.794637944629898</v>
      </c>
      <c r="M50" s="7">
        <v>7.1686543524643653E-2</v>
      </c>
      <c r="N50" s="7">
        <v>1.7449125476485701E-3</v>
      </c>
      <c r="O50" s="7">
        <v>-1.2863629920472448</v>
      </c>
      <c r="P50" s="7">
        <v>-6.4902734735144074E-2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XFD50" s="6"/>
    </row>
    <row r="51" spans="1:37 16384:16384" s="7" customFormat="1" x14ac:dyDescent="0.2">
      <c r="A51" s="7">
        <v>3210</v>
      </c>
      <c r="B51" s="7">
        <v>3.1229785098733226E-5</v>
      </c>
      <c r="C51" s="7">
        <v>-48.840439747208542</v>
      </c>
      <c r="D51" s="7">
        <v>1.6582454157916102</v>
      </c>
      <c r="E51" s="7">
        <v>-1.5147198782354751E-3</v>
      </c>
      <c r="F51" s="7">
        <v>-25.910883102089393</v>
      </c>
      <c r="G51" s="7">
        <v>0.1062647686721333</v>
      </c>
      <c r="H51" s="8" t="s">
        <v>85</v>
      </c>
      <c r="I51" s="8" t="s">
        <v>85</v>
      </c>
      <c r="J51" s="8" t="s">
        <v>85</v>
      </c>
      <c r="K51" s="7">
        <v>-5.4173900369698415E-3</v>
      </c>
      <c r="L51" s="7">
        <v>-30.225511815479599</v>
      </c>
      <c r="M51" s="7">
        <v>0.25440782340154366</v>
      </c>
      <c r="N51" s="7">
        <v>-4.3796975336664774E-3</v>
      </c>
      <c r="O51" s="7">
        <v>-34.59967170786755</v>
      </c>
      <c r="P51" s="7">
        <v>0.29766673150705547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XFD51" s="6"/>
    </row>
    <row r="52" spans="1:37 16384:16384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XFD52" s="6"/>
    </row>
    <row r="53" spans="1:37 16384:16384" s="7" customFormat="1" x14ac:dyDescent="0.2">
      <c r="A53" s="7">
        <v>3218</v>
      </c>
      <c r="B53" s="7">
        <v>3.6990993401422229E-2</v>
      </c>
      <c r="C53" s="7">
        <v>-13.618191669815943</v>
      </c>
      <c r="D53" s="7">
        <v>-7.9398934628429785E-2</v>
      </c>
      <c r="E53" s="7">
        <v>2.4243033631652262E-3</v>
      </c>
      <c r="F53" s="7">
        <v>-45.167829665810089</v>
      </c>
      <c r="G53" s="7">
        <v>0.62980387451655728</v>
      </c>
      <c r="H53" s="8" t="s">
        <v>85</v>
      </c>
      <c r="I53" s="8" t="s">
        <v>85</v>
      </c>
      <c r="J53" s="8" t="s">
        <v>85</v>
      </c>
      <c r="K53" s="7">
        <v>1.4340670224135578E-3</v>
      </c>
      <c r="L53" s="7">
        <v>-19.330789830616304</v>
      </c>
      <c r="M53" s="7">
        <v>-4.1439233733670339E-2</v>
      </c>
      <c r="N53" s="7">
        <v>7.8797394561827203E-4</v>
      </c>
      <c r="O53" s="7">
        <v>-31.867669449566748</v>
      </c>
      <c r="P53" s="7">
        <v>0.17424498012484294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 16384:16384" s="7" customFormat="1" x14ac:dyDescent="0.2">
      <c r="A54" s="7">
        <v>3220</v>
      </c>
      <c r="B54" s="7">
        <v>7.8219647765300354E-3</v>
      </c>
      <c r="C54" s="7">
        <v>8.4877653614340574</v>
      </c>
      <c r="D54" s="7">
        <v>-4.1702932362797762E-2</v>
      </c>
      <c r="E54" s="7">
        <v>7.4876099034159246E-3</v>
      </c>
      <c r="F54" s="7">
        <v>-4.4754659267963959</v>
      </c>
      <c r="G54" s="7">
        <v>-1.8605570117354697E-2</v>
      </c>
      <c r="H54" s="8" t="s">
        <v>85</v>
      </c>
      <c r="I54" s="8" t="s">
        <v>85</v>
      </c>
      <c r="J54" s="8" t="s">
        <v>85</v>
      </c>
      <c r="K54" s="7">
        <v>6.7281236316865563E-3</v>
      </c>
      <c r="L54" s="7">
        <v>-27.270593907764699</v>
      </c>
      <c r="M54" s="7">
        <v>3.0340764135586673E-2</v>
      </c>
      <c r="N54" s="7">
        <v>9.0328330003029214E-3</v>
      </c>
      <c r="O54" s="7">
        <v>8.36436714100941</v>
      </c>
      <c r="P54" s="7">
        <v>-3.3509099083883054E-2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 16384:16384" s="7" customFormat="1" x14ac:dyDescent="0.2">
      <c r="A55" s="7">
        <v>3223</v>
      </c>
      <c r="B55" s="7">
        <v>1.0405097833289832E-2</v>
      </c>
      <c r="C55" s="7">
        <v>-48.362263630265147</v>
      </c>
      <c r="D55" s="7">
        <v>0.65140028179286125</v>
      </c>
      <c r="E55" s="7">
        <v>4.8835295393079257E-3</v>
      </c>
      <c r="F55" s="7">
        <v>-40.323211822182195</v>
      </c>
      <c r="G55" s="7">
        <v>0.53003918344758527</v>
      </c>
      <c r="H55" s="8" t="s">
        <v>85</v>
      </c>
      <c r="I55" s="8" t="s">
        <v>85</v>
      </c>
      <c r="J55" s="8" t="s">
        <v>85</v>
      </c>
      <c r="K55" s="7">
        <v>4.4930090572541589E-3</v>
      </c>
      <c r="L55" s="7">
        <v>-32.961162831714901</v>
      </c>
      <c r="M55" s="7">
        <v>0.22960964234351766</v>
      </c>
      <c r="N55" s="8" t="s">
        <v>85</v>
      </c>
      <c r="O55" s="8" t="s">
        <v>85</v>
      </c>
      <c r="P55" s="8" t="s">
        <v>85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M51"/>
  <sheetViews>
    <sheetView tabSelected="1" zoomScale="70" zoomScaleNormal="70" workbookViewId="0">
      <selection activeCell="B2" sqref="B2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full_data!B2-full_data!AR2</f>
        <v>-0.68192220280000004</v>
      </c>
      <c r="C2">
        <f>full_data!C2-full_data!AS2</f>
        <v>-1.1325827524000001</v>
      </c>
      <c r="D2">
        <f>full_data!D2-full_data!AT2</f>
        <v>-0.86035064488000002</v>
      </c>
      <c r="E2">
        <f>full_data!E2-full_data!AU2</f>
        <v>-0.17473540599999998</v>
      </c>
      <c r="F2">
        <f>full_data!F2-full_data!AV2</f>
        <v>-0.27226465029999997</v>
      </c>
      <c r="G2">
        <f>full_data!G2-full_data!AW2</f>
        <v>-1.1981761154999999</v>
      </c>
      <c r="H2">
        <f>full_data!H2-full_data!AX2</f>
        <v>-1.3555612543</v>
      </c>
      <c r="I2">
        <f>full_data!I2-full_data!AY2</f>
        <v>-1.3501433947999999</v>
      </c>
      <c r="J2">
        <f>full_data!J2-full_data!AZ2</f>
        <v>-0.43499259644999999</v>
      </c>
      <c r="K2">
        <f>full_data!K2-full_data!BA2</f>
        <v>6.1116926869999998E-2</v>
      </c>
      <c r="L2">
        <f>full_data!L2-full_data!BB2</f>
        <v>0.15891311789999998</v>
      </c>
      <c r="M2">
        <f>full_data!M2-full_data!BC2</f>
        <v>-1.8478854218</v>
      </c>
      <c r="N2">
        <f>full_data!N2-full_data!BD2</f>
        <v>-0.97946869940000014</v>
      </c>
      <c r="O2">
        <f>full_data!O2-full_data!BE2</f>
        <v>-0.86979738279999996</v>
      </c>
      <c r="Q2">
        <f>_xlfn.XLOOKUP(A2,covariates!A:A,covariates!B:B)-_xlfn.XLOOKUP(A2,covariates!A:A,covariates!K:K)</f>
        <v>1.4912439380125181E-3</v>
      </c>
      <c r="R2">
        <f>_xlfn.XLOOKUP(A2,covariates!A:A,covariates!C:C)-_xlfn.XLOOKUP(A2,covariates!A:A,covariates!L:L)</f>
        <v>-12.078909241168887</v>
      </c>
      <c r="S2">
        <f>_xlfn.XLOOKUP(A2,covariates!A:A,covariates!D:D)-_xlfn.XLOOKUP(A2,covariates!A:A,covariates!M:M)</f>
        <v>4.1594430602544558E-2</v>
      </c>
      <c r="V2">
        <f t="shared" ref="V2:V49" si="0">B2-B$46</f>
        <v>-0.81889398950000003</v>
      </c>
      <c r="W2">
        <f t="shared" ref="W2:W49" si="1">C2-C$46</f>
        <v>-0.91677497470000002</v>
      </c>
      <c r="X2">
        <f t="shared" ref="X2:X49" si="2">D2-D$46</f>
        <v>-0.13503988784999998</v>
      </c>
      <c r="Y2">
        <f t="shared" ref="Y2:Y49" si="3">E2-E$46</f>
        <v>-0.15887129479999998</v>
      </c>
      <c r="Z2">
        <f t="shared" ref="Z2:Z49" si="4">F2-F$46</f>
        <v>0.20477044719999998</v>
      </c>
      <c r="AA2">
        <f t="shared" ref="AA2:AA49" si="5">G2-G$46</f>
        <v>-1.3865550481</v>
      </c>
      <c r="AB2">
        <f t="shared" ref="AB2:AB49" si="6">H2-H$46</f>
        <v>-2.1499875396999997</v>
      </c>
      <c r="AC2">
        <f t="shared" ref="AC2:AC49" si="7">I2-I$46</f>
        <v>-2.0997524903999998</v>
      </c>
      <c r="AD2">
        <f t="shared" ref="AD2:AD49" si="8">J2-J$46</f>
        <v>-1.2284555685499998</v>
      </c>
      <c r="AE2">
        <f t="shared" ref="AE2:AE49" si="9">K2-K$46</f>
        <v>-0.50380577302999996</v>
      </c>
      <c r="AF2">
        <f t="shared" ref="AF2:AF49" si="10">L2-L$46</f>
        <v>0.95972782460000006</v>
      </c>
      <c r="AG2">
        <f t="shared" ref="AG2:AG49" si="11">M2-M$46</f>
        <v>-2.0603112396299998</v>
      </c>
      <c r="AH2">
        <f t="shared" ref="AH2:AH49" si="12">N2-N$46</f>
        <v>-1.2827707861200002</v>
      </c>
      <c r="AI2">
        <f t="shared" ref="AI2:AI49" si="13">O2-O$46</f>
        <v>-1.0064260965</v>
      </c>
      <c r="AK2">
        <f>Q2-Q$51</f>
        <v>1.527508963287525E-3</v>
      </c>
      <c r="AL2">
        <f>R2-R$51</f>
        <v>-11.640467997046114</v>
      </c>
      <c r="AM2">
        <f>S2-S$51</f>
        <v>3.5349316811571385E-2</v>
      </c>
    </row>
    <row r="3" spans="1:39" x14ac:dyDescent="0.2">
      <c r="A3">
        <v>1003</v>
      </c>
      <c r="B3">
        <f>full_data!B3-full_data!AR3</f>
        <v>-0.2973767081</v>
      </c>
      <c r="C3">
        <f>full_data!C3-full_data!AS3</f>
        <v>-0.80154559319999996</v>
      </c>
      <c r="D3">
        <f>full_data!D3-full_data!AT3</f>
        <v>-0.64773523840000002</v>
      </c>
      <c r="E3">
        <f>full_data!E3-full_data!AU3</f>
        <v>-0.38508112530000005</v>
      </c>
      <c r="F3">
        <f>full_data!F3-full_data!AV3</f>
        <v>-0.76867002279999996</v>
      </c>
      <c r="G3">
        <f>full_data!G3-full_data!AW3</f>
        <v>-0.81506972210000006</v>
      </c>
      <c r="H3">
        <f>full_data!H3-full_data!AX3</f>
        <v>-0.21597302329999996</v>
      </c>
      <c r="I3">
        <f>full_data!I3-full_data!AY3</f>
        <v>-0.45195589233000005</v>
      </c>
      <c r="J3">
        <f>full_data!J3-full_data!AZ3</f>
        <v>-1.5596894775000001</v>
      </c>
      <c r="K3">
        <f>full_data!K3-full_data!BA3</f>
        <v>-0.63517632099999999</v>
      </c>
      <c r="L3">
        <f>full_data!L3-full_data!BB3</f>
        <v>-1.2000231986000001</v>
      </c>
      <c r="M3">
        <f>full_data!M3-full_data!BC3</f>
        <v>-1.41359127347</v>
      </c>
      <c r="N3">
        <f>full_data!N3-full_data!BD3</f>
        <v>-1.7421235895</v>
      </c>
      <c r="O3">
        <f>full_data!O3-full_data!BE3</f>
        <v>0.17596498887000001</v>
      </c>
      <c r="Q3">
        <f>_xlfn.XLOOKUP(A3,covariates!A:A,covariates!B:B)-_xlfn.XLOOKUP(A3,covariates!A:A,covariates!K:K)</f>
        <v>-2.147533012525623E-3</v>
      </c>
      <c r="R3">
        <f>_xlfn.XLOOKUP(A3,covariates!A:A,covariates!C:C)-_xlfn.XLOOKUP(A3,covariates!A:A,covariates!L:L)</f>
        <v>-3.4924026430055477</v>
      </c>
      <c r="S3">
        <f>_xlfn.XLOOKUP(A3,covariates!A:A,covariates!D:D)-_xlfn.XLOOKUP(A3,covariates!A:A,covariates!M:M)</f>
        <v>9.0859392005335771E-3</v>
      </c>
      <c r="V3">
        <f t="shared" si="0"/>
        <v>-0.43434849479999998</v>
      </c>
      <c r="W3">
        <f t="shared" si="1"/>
        <v>-0.58573781549999993</v>
      </c>
      <c r="X3">
        <f t="shared" si="2"/>
        <v>7.7575518630000007E-2</v>
      </c>
      <c r="Y3">
        <f t="shared" si="3"/>
        <v>-0.36921701410000007</v>
      </c>
      <c r="Z3">
        <f t="shared" si="4"/>
        <v>-0.29163492530000001</v>
      </c>
      <c r="AA3">
        <f t="shared" si="5"/>
        <v>-1.0034486547000001</v>
      </c>
      <c r="AB3">
        <f t="shared" si="6"/>
        <v>-1.0103993086999998</v>
      </c>
      <c r="AC3">
        <f t="shared" si="7"/>
        <v>-1.2015649879300001</v>
      </c>
      <c r="AD3">
        <f t="shared" si="8"/>
        <v>-2.3531524496</v>
      </c>
      <c r="AE3">
        <f t="shared" si="9"/>
        <v>-1.2000990209</v>
      </c>
      <c r="AF3">
        <f t="shared" si="10"/>
        <v>-0.39920849189999996</v>
      </c>
      <c r="AG3">
        <f t="shared" si="11"/>
        <v>-1.6260170913000001</v>
      </c>
      <c r="AH3">
        <f t="shared" si="12"/>
        <v>-2.0454256762199998</v>
      </c>
      <c r="AI3">
        <f t="shared" si="13"/>
        <v>3.933627516999999E-2</v>
      </c>
      <c r="AK3">
        <f t="shared" ref="AK3:AK49" si="14">Q3-Q$51</f>
        <v>-2.1112679872506163E-3</v>
      </c>
      <c r="AL3">
        <f t="shared" ref="AL3:AL49" si="15">R3-R$51</f>
        <v>-3.053961398882775</v>
      </c>
      <c r="AM3">
        <f t="shared" ref="AM3:AM49" si="16">S3-S$51</f>
        <v>2.840825409560402E-3</v>
      </c>
    </row>
    <row r="4" spans="1:39" x14ac:dyDescent="0.2">
      <c r="A4">
        <v>1004</v>
      </c>
      <c r="B4">
        <f>full_data!B4-full_data!AR4</f>
        <v>-0.38918620009999999</v>
      </c>
      <c r="C4">
        <f>full_data!C4-full_data!AS4</f>
        <v>-0.39774531033000005</v>
      </c>
      <c r="D4">
        <f>full_data!D4-full_data!AT4</f>
        <v>-0.44116561430000001</v>
      </c>
      <c r="E4">
        <f>full_data!E4-full_data!AU4</f>
        <v>-9.6170943410000001E-2</v>
      </c>
      <c r="F4">
        <f>full_data!F4-full_data!AV4</f>
        <v>0.77143462219999992</v>
      </c>
      <c r="G4">
        <f>full_data!G4-full_data!AW4</f>
        <v>0.74892412159999999</v>
      </c>
      <c r="H4">
        <f>full_data!H4-full_data!AX4</f>
        <v>0.18879783929999999</v>
      </c>
      <c r="I4">
        <f>full_data!I4-full_data!AY4</f>
        <v>-9.4495388580000006E-2</v>
      </c>
      <c r="J4">
        <f>full_data!J4-full_data!AZ4</f>
        <v>-7.1859839199999984E-2</v>
      </c>
      <c r="K4">
        <f>full_data!K4-full_data!BA4</f>
        <v>0.41762432443999997</v>
      </c>
      <c r="L4">
        <f>full_data!L4-full_data!BB4</f>
        <v>-0.23915533350000001</v>
      </c>
      <c r="M4">
        <f>full_data!M4-full_data!BC4</f>
        <v>0.20402388179999997</v>
      </c>
      <c r="N4">
        <f>full_data!N4-full_data!BD4</f>
        <v>0.84973178159999996</v>
      </c>
      <c r="O4">
        <f>full_data!O4-full_data!BE4</f>
        <v>1.02078809873</v>
      </c>
      <c r="Q4">
        <f>_xlfn.XLOOKUP(A4,covariates!A:A,covariates!B:B)-_xlfn.XLOOKUP(A4,covariates!A:A,covariates!K:K)</f>
        <v>6.0635710696738121E-4</v>
      </c>
      <c r="R4">
        <f>_xlfn.XLOOKUP(A4,covariates!A:A,covariates!C:C)-_xlfn.XLOOKUP(A4,covariates!A:A,covariates!L:L)</f>
        <v>0.639508561190965</v>
      </c>
      <c r="S4">
        <f>_xlfn.XLOOKUP(A4,covariates!A:A,covariates!D:D)-_xlfn.XLOOKUP(A4,covariates!A:A,covariates!M:M)</f>
        <v>-4.0506108547800942E-2</v>
      </c>
      <c r="V4">
        <f t="shared" si="0"/>
        <v>-0.52615798679999992</v>
      </c>
      <c r="W4">
        <f t="shared" si="1"/>
        <v>-0.18193753263000007</v>
      </c>
      <c r="X4">
        <f t="shared" si="2"/>
        <v>0.28414514273000002</v>
      </c>
      <c r="Y4">
        <f t="shared" si="3"/>
        <v>-8.0306832209999998E-2</v>
      </c>
      <c r="Z4">
        <f t="shared" si="4"/>
        <v>1.2484697196999999</v>
      </c>
      <c r="AA4">
        <f t="shared" si="5"/>
        <v>0.56054518900000005</v>
      </c>
      <c r="AB4">
        <f t="shared" si="6"/>
        <v>-0.60562844609999988</v>
      </c>
      <c r="AC4">
        <f t="shared" si="7"/>
        <v>-0.84410448418000006</v>
      </c>
      <c r="AD4">
        <f t="shared" si="8"/>
        <v>-0.86532281129999988</v>
      </c>
      <c r="AE4">
        <f t="shared" si="9"/>
        <v>-0.14729837546000002</v>
      </c>
      <c r="AF4">
        <f t="shared" si="10"/>
        <v>0.56165937320000014</v>
      </c>
      <c r="AG4">
        <f t="shared" si="11"/>
        <v>-8.401936030000029E-3</v>
      </c>
      <c r="AH4">
        <f t="shared" si="12"/>
        <v>0.54642969487999993</v>
      </c>
      <c r="AI4">
        <f t="shared" si="13"/>
        <v>0.88415938503000002</v>
      </c>
      <c r="AK4">
        <f t="shared" si="14"/>
        <v>6.4262213224238797E-4</v>
      </c>
      <c r="AL4">
        <f t="shared" si="15"/>
        <v>1.0779498053137377</v>
      </c>
      <c r="AM4">
        <f t="shared" si="16"/>
        <v>-4.6751222338774115E-2</v>
      </c>
    </row>
    <row r="5" spans="1:39" x14ac:dyDescent="0.2">
      <c r="A5">
        <v>1006</v>
      </c>
      <c r="B5">
        <f>full_data!B5-full_data!AR5</f>
        <v>-0.56077250759999997</v>
      </c>
      <c r="C5">
        <f>full_data!C5-full_data!AS5</f>
        <v>-0.26983803919999999</v>
      </c>
      <c r="D5">
        <f>full_data!D5-full_data!AT5</f>
        <v>-0.44145317509000004</v>
      </c>
      <c r="E5">
        <f>full_data!E5-full_data!AU5</f>
        <v>0.17116307779999998</v>
      </c>
      <c r="F5">
        <f>full_data!F5-full_data!AV5</f>
        <v>0.62021403990000001</v>
      </c>
      <c r="G5">
        <f>full_data!G5-full_data!AW5</f>
        <v>0.38085778320000002</v>
      </c>
      <c r="H5">
        <f>full_data!H5-full_data!AX5</f>
        <v>0.27158724822000002</v>
      </c>
      <c r="I5">
        <f>full_data!I5-full_data!AY5</f>
        <v>0.41091237410000003</v>
      </c>
      <c r="J5">
        <f>full_data!J5-full_data!AZ5</f>
        <v>2.0920296174999997</v>
      </c>
      <c r="K5">
        <f>full_data!K5-full_data!BA5</f>
        <v>0.45047599129999999</v>
      </c>
      <c r="L5">
        <f>full_data!L5-full_data!BB5</f>
        <v>0.87356455939999988</v>
      </c>
      <c r="M5">
        <f>full_data!M5-full_data!BC5</f>
        <v>-0.30576554509999998</v>
      </c>
      <c r="N5">
        <f>full_data!N5-full_data!BD5</f>
        <v>0.64383354370000001</v>
      </c>
      <c r="O5">
        <f>full_data!O5-full_data!BE5</f>
        <v>1.1910153585000001</v>
      </c>
      <c r="Q5">
        <f>_xlfn.XLOOKUP(A5,covariates!A:A,covariates!B:B)-_xlfn.XLOOKUP(A5,covariates!A:A,covariates!K:K)</f>
        <v>9.0374051223552493E-4</v>
      </c>
      <c r="R5">
        <f>_xlfn.XLOOKUP(A5,covariates!A:A,covariates!C:C)-_xlfn.XLOOKUP(A5,covariates!A:A,covariates!L:L)</f>
        <v>-26.459971114101997</v>
      </c>
      <c r="S5">
        <f>_xlfn.XLOOKUP(A5,covariates!A:A,covariates!D:D)-_xlfn.XLOOKUP(A5,covariates!A:A,covariates!M:M)</f>
        <v>-1.9348992183894437E-2</v>
      </c>
      <c r="V5">
        <f t="shared" si="0"/>
        <v>-0.69774429429999996</v>
      </c>
      <c r="W5">
        <f t="shared" si="1"/>
        <v>-5.403026150000001E-2</v>
      </c>
      <c r="X5">
        <f t="shared" si="2"/>
        <v>0.28385758193999999</v>
      </c>
      <c r="Y5">
        <f t="shared" si="3"/>
        <v>0.18702718899999998</v>
      </c>
      <c r="Z5">
        <f t="shared" si="4"/>
        <v>1.0972491374</v>
      </c>
      <c r="AA5">
        <f t="shared" si="5"/>
        <v>0.19247885060000008</v>
      </c>
      <c r="AB5">
        <f t="shared" si="6"/>
        <v>-0.52283903717999991</v>
      </c>
      <c r="AC5">
        <f t="shared" si="7"/>
        <v>-0.33869672149999996</v>
      </c>
      <c r="AD5">
        <f t="shared" si="8"/>
        <v>1.2985666453999998</v>
      </c>
      <c r="AE5">
        <f t="shared" si="9"/>
        <v>-0.1144467086</v>
      </c>
      <c r="AF5">
        <f t="shared" si="10"/>
        <v>1.6743792660999999</v>
      </c>
      <c r="AG5">
        <f t="shared" si="11"/>
        <v>-0.51819136293000001</v>
      </c>
      <c r="AH5">
        <f t="shared" si="12"/>
        <v>0.34053145697999998</v>
      </c>
      <c r="AI5">
        <f t="shared" si="13"/>
        <v>1.0543866448000001</v>
      </c>
      <c r="AK5">
        <f t="shared" si="14"/>
        <v>9.4000553751053169E-4</v>
      </c>
      <c r="AL5">
        <f t="shared" si="15"/>
        <v>-26.021529869979226</v>
      </c>
      <c r="AM5">
        <f t="shared" si="16"/>
        <v>-2.5594105974867613E-2</v>
      </c>
    </row>
    <row r="6" spans="1:39" x14ac:dyDescent="0.2">
      <c r="A6">
        <v>1009</v>
      </c>
      <c r="B6">
        <f>full_data!B6-full_data!AR6</f>
        <v>-0.15320609039999999</v>
      </c>
      <c r="C6">
        <f>full_data!C6-full_data!AS6</f>
        <v>-0.31655331988999996</v>
      </c>
      <c r="D6">
        <f>full_data!D6-full_data!AT6</f>
        <v>-0.34342493337000002</v>
      </c>
      <c r="E6">
        <f>full_data!E6-full_data!AU6</f>
        <v>-0.33242060895000003</v>
      </c>
      <c r="F6">
        <f>full_data!F6-full_data!AV6</f>
        <v>-0.31011920593000003</v>
      </c>
      <c r="G6">
        <f>full_data!G6-full_data!AW6</f>
        <v>-0.10341199893</v>
      </c>
      <c r="H6">
        <f>full_data!H6-full_data!AX6</f>
        <v>-0.52712267229999998</v>
      </c>
      <c r="I6">
        <f>full_data!I6-full_data!AY6</f>
        <v>-0.25021367349999996</v>
      </c>
      <c r="J6">
        <f>full_data!J6-full_data!AZ6</f>
        <v>0.41371485263999996</v>
      </c>
      <c r="K6">
        <f>full_data!K6-full_data!BA6</f>
        <v>-1.5342259075</v>
      </c>
      <c r="L6">
        <f>full_data!L6-full_data!BB6</f>
        <v>-0.47839124109999998</v>
      </c>
      <c r="M6">
        <f>full_data!M6-full_data!BC6</f>
        <v>-0.68197310870000005</v>
      </c>
      <c r="N6">
        <f>full_data!N6-full_data!BD6</f>
        <v>-0.36085606150999999</v>
      </c>
      <c r="O6">
        <f>full_data!O6-full_data!BE6</f>
        <v>-0.166593436239</v>
      </c>
      <c r="Q6">
        <f>_xlfn.XLOOKUP(A6,covariates!A:A,covariates!B:B)-_xlfn.XLOOKUP(A6,covariates!A:A,covariates!K:K)</f>
        <v>4.0643513072566272E-3</v>
      </c>
      <c r="R6">
        <f>_xlfn.XLOOKUP(A6,covariates!A:A,covariates!C:C)-_xlfn.XLOOKUP(A6,covariates!A:A,covariates!L:L)</f>
        <v>-12.710596724453481</v>
      </c>
      <c r="S6">
        <f>_xlfn.XLOOKUP(A6,covariates!A:A,covariates!D:D)-_xlfn.XLOOKUP(A6,covariates!A:A,covariates!M:M)</f>
        <v>-2.725519151740341E-2</v>
      </c>
      <c r="V6">
        <f t="shared" si="0"/>
        <v>-0.29017787709999998</v>
      </c>
      <c r="W6">
        <f t="shared" si="1"/>
        <v>-0.10074554218999998</v>
      </c>
      <c r="X6">
        <f t="shared" si="2"/>
        <v>0.38188582366000001</v>
      </c>
      <c r="Y6">
        <f t="shared" si="3"/>
        <v>-0.31655649775000005</v>
      </c>
      <c r="Z6">
        <f t="shared" si="4"/>
        <v>0.16691589156999992</v>
      </c>
      <c r="AA6">
        <f t="shared" si="5"/>
        <v>-0.29179093152999991</v>
      </c>
      <c r="AB6">
        <f t="shared" si="6"/>
        <v>-1.3215489576999999</v>
      </c>
      <c r="AC6">
        <f t="shared" si="7"/>
        <v>-0.9998227690999999</v>
      </c>
      <c r="AD6">
        <f t="shared" si="8"/>
        <v>-0.37974811945999998</v>
      </c>
      <c r="AE6">
        <f t="shared" si="9"/>
        <v>-2.0991486074000001</v>
      </c>
      <c r="AF6">
        <f t="shared" si="10"/>
        <v>0.32242346560000013</v>
      </c>
      <c r="AG6">
        <f t="shared" si="11"/>
        <v>-0.89439892653000008</v>
      </c>
      <c r="AH6">
        <f t="shared" si="12"/>
        <v>-0.66415814823000008</v>
      </c>
      <c r="AI6">
        <f t="shared" si="13"/>
        <v>-0.30322214993899999</v>
      </c>
      <c r="AK6">
        <f t="shared" si="14"/>
        <v>4.1006163325316338E-3</v>
      </c>
      <c r="AL6">
        <f t="shared" si="15"/>
        <v>-12.272155480330708</v>
      </c>
      <c r="AM6">
        <f t="shared" si="16"/>
        <v>-3.3500305308376582E-2</v>
      </c>
    </row>
    <row r="7" spans="1:39" x14ac:dyDescent="0.2">
      <c r="A7">
        <v>1010</v>
      </c>
      <c r="B7">
        <f>full_data!B7-full_data!AR7</f>
        <v>-0.85414003117000004</v>
      </c>
      <c r="C7">
        <f>full_data!C7-full_data!AS7</f>
        <v>-0.96418521750000008</v>
      </c>
      <c r="D7">
        <f>full_data!D7-full_data!AT7</f>
        <v>-0.67836874236</v>
      </c>
      <c r="E7">
        <f>full_data!E7-full_data!AU7</f>
        <v>0.52053807411000008</v>
      </c>
      <c r="F7">
        <f>full_data!F7-full_data!AV7</f>
        <v>0.539491555111</v>
      </c>
      <c r="G7">
        <f>full_data!G7-full_data!AW7</f>
        <v>0.38855453549999996</v>
      </c>
      <c r="H7">
        <f>full_data!H7-full_data!AX7</f>
        <v>0.7361916517</v>
      </c>
      <c r="I7">
        <f>full_data!I7-full_data!AY7</f>
        <v>0.93381597360000002</v>
      </c>
      <c r="J7">
        <f>full_data!J7-full_data!AZ7</f>
        <v>-0.51993131000000004</v>
      </c>
      <c r="K7">
        <f>full_data!K7-full_data!BA7</f>
        <v>0.37598871189999999</v>
      </c>
      <c r="L7">
        <f>full_data!L7-full_data!BB7</f>
        <v>-0.66669592330000005</v>
      </c>
      <c r="M7">
        <f>full_data!M7-full_data!BC7</f>
        <v>-0.49548539440000006</v>
      </c>
      <c r="N7">
        <f>full_data!N7-full_data!BD7</f>
        <v>-0.44749952609999999</v>
      </c>
      <c r="O7">
        <f>full_data!O7-full_data!BE7</f>
        <v>-0.62537355930000005</v>
      </c>
      <c r="Q7">
        <f>_xlfn.XLOOKUP(A7,covariates!A:A,covariates!B:B)-_xlfn.XLOOKUP(A7,covariates!A:A,covariates!K:K)</f>
        <v>-4.5003984253570266E-3</v>
      </c>
      <c r="R7">
        <f>_xlfn.XLOOKUP(A7,covariates!A:A,covariates!C:C)-_xlfn.XLOOKUP(A7,covariates!A:A,covariates!L:L)</f>
        <v>-18.944716139736833</v>
      </c>
      <c r="S7">
        <f>_xlfn.XLOOKUP(A7,covariates!A:A,covariates!D:D)-_xlfn.XLOOKUP(A7,covariates!A:A,covariates!M:M)</f>
        <v>0.11963632152499956</v>
      </c>
      <c r="V7">
        <f t="shared" si="0"/>
        <v>-0.99111181787000002</v>
      </c>
      <c r="W7">
        <f t="shared" si="1"/>
        <v>-0.74837743980000004</v>
      </c>
      <c r="X7">
        <f t="shared" si="2"/>
        <v>4.6942014670000032E-2</v>
      </c>
      <c r="Y7">
        <f t="shared" si="3"/>
        <v>0.53640218531000006</v>
      </c>
      <c r="Z7">
        <f t="shared" si="4"/>
        <v>1.0165266526109999</v>
      </c>
      <c r="AA7">
        <f t="shared" si="5"/>
        <v>0.20017560290000003</v>
      </c>
      <c r="AB7">
        <f t="shared" si="6"/>
        <v>-5.8234633699999927E-2</v>
      </c>
      <c r="AC7">
        <f t="shared" si="7"/>
        <v>0.18420687800000002</v>
      </c>
      <c r="AD7">
        <f t="shared" si="8"/>
        <v>-1.3133942821</v>
      </c>
      <c r="AE7">
        <f t="shared" si="9"/>
        <v>-0.188933988</v>
      </c>
      <c r="AF7">
        <f t="shared" si="10"/>
        <v>0.13411878340000005</v>
      </c>
      <c r="AG7">
        <f t="shared" si="11"/>
        <v>-0.70791121223000009</v>
      </c>
      <c r="AH7">
        <f t="shared" si="12"/>
        <v>-0.75080161282000002</v>
      </c>
      <c r="AI7">
        <f t="shared" si="13"/>
        <v>-0.76200227300000001</v>
      </c>
      <c r="AK7">
        <f t="shared" si="14"/>
        <v>-4.4641334000820199E-3</v>
      </c>
      <c r="AL7">
        <f t="shared" si="15"/>
        <v>-18.506274895614062</v>
      </c>
      <c r="AM7">
        <f t="shared" si="16"/>
        <v>0.11339120773402639</v>
      </c>
    </row>
    <row r="8" spans="1:39" x14ac:dyDescent="0.2">
      <c r="A8">
        <v>1011</v>
      </c>
      <c r="B8">
        <f>full_data!B8-full_data!AR8</f>
        <v>-0.70710889312000003</v>
      </c>
      <c r="C8">
        <f>full_data!C8-full_data!AS8</f>
        <v>-0.83004429570000005</v>
      </c>
      <c r="D8">
        <f>full_data!D8-full_data!AT8</f>
        <v>-0.38558573785999994</v>
      </c>
      <c r="E8">
        <f>full_data!E8-full_data!AU8</f>
        <v>-0.89644709869999994</v>
      </c>
      <c r="F8">
        <f>full_data!F8-full_data!AV8</f>
        <v>-0.77742913680000003</v>
      </c>
      <c r="G8">
        <f>full_data!G8-full_data!AW8</f>
        <v>-0.7299112324999999</v>
      </c>
      <c r="H8">
        <f>full_data!H8-full_data!AX8</f>
        <v>0.45502799407</v>
      </c>
      <c r="I8">
        <f>full_data!I8-full_data!AY8</f>
        <v>-0.36634609435999999</v>
      </c>
      <c r="J8">
        <f>full_data!J8-full_data!AZ8</f>
        <v>-1.2555939719</v>
      </c>
      <c r="K8">
        <f>full_data!K8-full_data!BA8</f>
        <v>-0.2456108729</v>
      </c>
      <c r="L8">
        <f>full_data!L8-full_data!BB8</f>
        <v>-1.2870208861000001</v>
      </c>
      <c r="M8">
        <f>full_data!M8-full_data!BC8</f>
        <v>-2.0994387620000001</v>
      </c>
      <c r="N8">
        <f>full_data!N8-full_data!BD8</f>
        <v>-1.5913627750199999</v>
      </c>
      <c r="O8">
        <f>full_data!O8-full_data!BE8</f>
        <v>-0.31060809450000004</v>
      </c>
      <c r="Q8">
        <f>_xlfn.XLOOKUP(A8,covariates!A:A,covariates!B:B)-_xlfn.XLOOKUP(A8,covariates!A:A,covariates!K:K)</f>
        <v>5.7010723839562641E-4</v>
      </c>
      <c r="R8">
        <f>_xlfn.XLOOKUP(A8,covariates!A:A,covariates!C:C)-_xlfn.XLOOKUP(A8,covariates!A:A,covariates!L:L)</f>
        <v>-7.389261885586393</v>
      </c>
      <c r="S8">
        <f>_xlfn.XLOOKUP(A8,covariates!A:A,covariates!D:D)-_xlfn.XLOOKUP(A8,covariates!A:A,covariates!M:M)</f>
        <v>-1.6523188166705449E-2</v>
      </c>
      <c r="V8">
        <f t="shared" si="0"/>
        <v>-0.84408067982000001</v>
      </c>
      <c r="W8">
        <f t="shared" si="1"/>
        <v>-0.61423651800000001</v>
      </c>
      <c r="X8">
        <f t="shared" si="2"/>
        <v>0.33972501917000009</v>
      </c>
      <c r="Y8">
        <f t="shared" si="3"/>
        <v>-0.88058298749999997</v>
      </c>
      <c r="Z8">
        <f t="shared" si="4"/>
        <v>-0.30039403930000008</v>
      </c>
      <c r="AA8">
        <f t="shared" si="5"/>
        <v>-0.91829016509999983</v>
      </c>
      <c r="AB8">
        <f t="shared" si="6"/>
        <v>-0.33939829132999993</v>
      </c>
      <c r="AC8">
        <f t="shared" si="7"/>
        <v>-1.11595518996</v>
      </c>
      <c r="AD8">
        <f t="shared" si="8"/>
        <v>-2.0490569440000002</v>
      </c>
      <c r="AE8">
        <f t="shared" si="9"/>
        <v>-0.81053357280000005</v>
      </c>
      <c r="AF8">
        <f t="shared" si="10"/>
        <v>-0.48620617939999999</v>
      </c>
      <c r="AG8">
        <f t="shared" si="11"/>
        <v>-2.3118645798299999</v>
      </c>
      <c r="AH8">
        <f t="shared" si="12"/>
        <v>-1.8946648617399999</v>
      </c>
      <c r="AI8">
        <f t="shared" si="13"/>
        <v>-0.44723680820000006</v>
      </c>
      <c r="AK8">
        <f t="shared" si="14"/>
        <v>6.0637226367063317E-4</v>
      </c>
      <c r="AL8">
        <f t="shared" si="15"/>
        <v>-6.9508206414636202</v>
      </c>
      <c r="AM8">
        <f t="shared" si="16"/>
        <v>-2.2768301957678625E-2</v>
      </c>
    </row>
    <row r="9" spans="1:39" x14ac:dyDescent="0.2">
      <c r="A9">
        <v>1012</v>
      </c>
      <c r="B9">
        <f>full_data!B9-full_data!AR9</f>
        <v>1.0409744351000001</v>
      </c>
      <c r="C9">
        <f>full_data!C9-full_data!AS9</f>
        <v>0.80350866310000002</v>
      </c>
      <c r="D9">
        <f>full_data!D9-full_data!AT9</f>
        <v>1.7144587368000002</v>
      </c>
      <c r="E9">
        <f>full_data!E9-full_data!AU9</f>
        <v>2.40962245494</v>
      </c>
      <c r="F9">
        <f>full_data!F9-full_data!AV9</f>
        <v>2.5123138677000001</v>
      </c>
      <c r="G9">
        <f>full_data!G9-full_data!AW9</f>
        <v>1.0155041112000001</v>
      </c>
      <c r="H9">
        <f>full_data!H9-full_data!AX9</f>
        <v>0.46220071759999992</v>
      </c>
      <c r="I9">
        <f>full_data!I9-full_data!AY9</f>
        <v>3.8272243500000025E-2</v>
      </c>
      <c r="J9">
        <f>full_data!J9-full_data!AZ9</f>
        <v>0.99291496690000003</v>
      </c>
      <c r="K9">
        <f>full_data!K9-full_data!BA9</f>
        <v>0.90913911300000017</v>
      </c>
      <c r="L9">
        <f>full_data!L9-full_data!BB9</f>
        <v>-0.69932328290000001</v>
      </c>
      <c r="M9">
        <f>full_data!M9-full_data!BC9</f>
        <v>0.17353017600000009</v>
      </c>
      <c r="N9">
        <f>full_data!N9-full_data!BD9</f>
        <v>0.22112290549999997</v>
      </c>
      <c r="O9">
        <f>full_data!O9-full_data!BE9</f>
        <v>0.74310507100000001</v>
      </c>
      <c r="Q9">
        <f>_xlfn.XLOOKUP(A9,covariates!A:A,covariates!B:B)-_xlfn.XLOOKUP(A9,covariates!A:A,covariates!K:K)</f>
        <v>-5.6867349331222485E-4</v>
      </c>
      <c r="R9">
        <f>_xlfn.XLOOKUP(A9,covariates!A:A,covariates!C:C)-_xlfn.XLOOKUP(A9,covariates!A:A,covariates!L:L)</f>
        <v>-22.215651198330491</v>
      </c>
      <c r="S9">
        <f>_xlfn.XLOOKUP(A9,covariates!A:A,covariates!D:D)-_xlfn.XLOOKUP(A9,covariates!A:A,covariates!M:M)</f>
        <v>-2.1194450067365256E-3</v>
      </c>
      <c r="V9">
        <f t="shared" si="0"/>
        <v>0.90400264840000011</v>
      </c>
      <c r="W9">
        <f t="shared" si="1"/>
        <v>1.0193164407999999</v>
      </c>
      <c r="X9">
        <f t="shared" si="2"/>
        <v>2.4397694938300001</v>
      </c>
      <c r="Y9">
        <f t="shared" si="3"/>
        <v>2.42548656614</v>
      </c>
      <c r="Z9">
        <f t="shared" si="4"/>
        <v>2.9893489652</v>
      </c>
      <c r="AA9">
        <f t="shared" si="5"/>
        <v>0.82712517860000012</v>
      </c>
      <c r="AB9">
        <f t="shared" si="6"/>
        <v>-0.33222556780000001</v>
      </c>
      <c r="AC9">
        <f t="shared" si="7"/>
        <v>-0.71133685209999997</v>
      </c>
      <c r="AD9">
        <f t="shared" si="8"/>
        <v>0.19945199480000009</v>
      </c>
      <c r="AE9">
        <f t="shared" si="9"/>
        <v>0.34421641310000017</v>
      </c>
      <c r="AF9">
        <f t="shared" si="10"/>
        <v>0.10149142380000009</v>
      </c>
      <c r="AG9">
        <f t="shared" si="11"/>
        <v>-3.8895641829999911E-2</v>
      </c>
      <c r="AH9">
        <f t="shared" si="12"/>
        <v>-8.2179181220000064E-2</v>
      </c>
      <c r="AI9">
        <f t="shared" si="13"/>
        <v>0.60647635730000005</v>
      </c>
      <c r="AK9">
        <f t="shared" si="14"/>
        <v>-5.3240846803721809E-4</v>
      </c>
      <c r="AL9">
        <f t="shared" si="15"/>
        <v>-21.77720995420772</v>
      </c>
      <c r="AM9">
        <f t="shared" si="16"/>
        <v>-8.3645587977097015E-3</v>
      </c>
    </row>
    <row r="10" spans="1:39" x14ac:dyDescent="0.2">
      <c r="A10">
        <v>1013</v>
      </c>
      <c r="B10">
        <f>full_data!B10-full_data!AR10</f>
        <v>0.53450855819999998</v>
      </c>
      <c r="C10">
        <f>full_data!C10-full_data!AS10</f>
        <v>0.84911433489999999</v>
      </c>
      <c r="D10">
        <f>full_data!D10-full_data!AT10</f>
        <v>1.28334378524</v>
      </c>
      <c r="E10">
        <f>full_data!E10-full_data!AU10</f>
        <v>0.91121056170000003</v>
      </c>
      <c r="F10">
        <f>full_data!F10-full_data!AV10</f>
        <v>1.1147530803999999</v>
      </c>
      <c r="G10">
        <f>full_data!G10-full_data!AW10</f>
        <v>1.5271869669</v>
      </c>
      <c r="H10">
        <f>full_data!H10-full_data!AX10</f>
        <v>1.4315563073999999</v>
      </c>
      <c r="I10">
        <f>full_data!I10-full_data!AY10</f>
        <v>0.44888641866000001</v>
      </c>
      <c r="J10">
        <f>full_data!J10-full_data!AZ10</f>
        <v>0.57234817354</v>
      </c>
      <c r="K10">
        <f>full_data!K10-full_data!BA10</f>
        <v>2.0916603959</v>
      </c>
      <c r="L10">
        <f>full_data!L10-full_data!BB10</f>
        <v>1.8065068301</v>
      </c>
      <c r="M10">
        <f>full_data!M10-full_data!BC10</f>
        <v>1.4249718486999998</v>
      </c>
      <c r="N10">
        <f>full_data!N10-full_data!BD10</f>
        <v>0.69089995289999995</v>
      </c>
      <c r="O10">
        <f>full_data!O10-full_data!BE10</f>
        <v>0.39650053089999998</v>
      </c>
      <c r="Q10">
        <f>_xlfn.XLOOKUP(A10,covariates!A:A,covariates!B:B)-_xlfn.XLOOKUP(A10,covariates!A:A,covariates!K:K)</f>
        <v>-3.3641375039667604E-4</v>
      </c>
      <c r="R10">
        <f>_xlfn.XLOOKUP(A10,covariates!A:A,covariates!C:C)-_xlfn.XLOOKUP(A10,covariates!A:A,covariates!L:L)</f>
        <v>-9.0445582112699867</v>
      </c>
      <c r="S10">
        <f>_xlfn.XLOOKUP(A10,covariates!A:A,covariates!D:D)-_xlfn.XLOOKUP(A10,covariates!A:A,covariates!M:M)</f>
        <v>-2.503016445808906E-2</v>
      </c>
      <c r="V10">
        <f t="shared" si="0"/>
        <v>0.3975367715</v>
      </c>
      <c r="W10">
        <f t="shared" si="1"/>
        <v>1.0649221125999999</v>
      </c>
      <c r="X10">
        <f t="shared" si="2"/>
        <v>2.00865454227</v>
      </c>
      <c r="Y10">
        <f t="shared" si="3"/>
        <v>0.92707467290000001</v>
      </c>
      <c r="Z10">
        <f t="shared" si="4"/>
        <v>1.5917881778999998</v>
      </c>
      <c r="AA10">
        <f t="shared" si="5"/>
        <v>1.3388080342999999</v>
      </c>
      <c r="AB10">
        <f t="shared" si="6"/>
        <v>0.63713002200000002</v>
      </c>
      <c r="AC10">
        <f t="shared" si="7"/>
        <v>-0.30072267693999999</v>
      </c>
      <c r="AD10">
        <f t="shared" si="8"/>
        <v>-0.22111479855999994</v>
      </c>
      <c r="AE10">
        <f t="shared" si="9"/>
        <v>1.5267376960000001</v>
      </c>
      <c r="AF10">
        <f t="shared" si="10"/>
        <v>2.6073215368000002</v>
      </c>
      <c r="AG10">
        <f t="shared" si="11"/>
        <v>1.2125460308699998</v>
      </c>
      <c r="AH10">
        <f t="shared" si="12"/>
        <v>0.38759786617999992</v>
      </c>
      <c r="AI10">
        <f t="shared" si="13"/>
        <v>0.25987181719999997</v>
      </c>
      <c r="AK10">
        <f t="shared" si="14"/>
        <v>-3.0014872512166923E-4</v>
      </c>
      <c r="AL10">
        <f t="shared" si="15"/>
        <v>-8.606116967147214</v>
      </c>
      <c r="AM10">
        <f t="shared" si="16"/>
        <v>-3.1275278249062233E-2</v>
      </c>
    </row>
    <row r="11" spans="1:39" x14ac:dyDescent="0.2">
      <c r="A11">
        <v>1015</v>
      </c>
      <c r="B11">
        <f>full_data!B11-full_data!AR11</f>
        <v>0.95462481268700006</v>
      </c>
      <c r="C11">
        <f>full_data!C11-full_data!AS11</f>
        <v>1.3214692588700001</v>
      </c>
      <c r="D11">
        <f>full_data!D11-full_data!AT11</f>
        <v>1.3297781164</v>
      </c>
      <c r="E11">
        <f>full_data!E11-full_data!AU11</f>
        <v>1.2976585463999999</v>
      </c>
      <c r="F11">
        <f>full_data!F11-full_data!AV11</f>
        <v>0.82581240832000002</v>
      </c>
      <c r="G11">
        <f>full_data!G11-full_data!AW11</f>
        <v>0.72983632720000002</v>
      </c>
      <c r="H11">
        <f>full_data!H11-full_data!AX11</f>
        <v>0.93543051949</v>
      </c>
      <c r="I11">
        <f>full_data!I11-full_data!AY11</f>
        <v>0.38549092299999999</v>
      </c>
      <c r="J11">
        <f>full_data!J11-full_data!AZ11</f>
        <v>0.2903488119</v>
      </c>
      <c r="K11">
        <f>full_data!K11-full_data!BA11</f>
        <v>0.4832948816</v>
      </c>
      <c r="L11">
        <f>full_data!L11-full_data!BB11</f>
        <v>0.93788502529999995</v>
      </c>
      <c r="M11">
        <f>full_data!M11-full_data!BC11</f>
        <v>0.92592232149999987</v>
      </c>
      <c r="N11">
        <f>full_data!N11-full_data!BD11</f>
        <v>0.54816788019999996</v>
      </c>
      <c r="O11">
        <f>full_data!O11-full_data!BE11</f>
        <v>1.8665597259000002</v>
      </c>
      <c r="Q11">
        <f>_xlfn.XLOOKUP(A11,covariates!A:A,covariates!B:B)-_xlfn.XLOOKUP(A11,covariates!A:A,covariates!K:K)</f>
        <v>-2.6564197744889731E-3</v>
      </c>
      <c r="R11">
        <f>_xlfn.XLOOKUP(A11,covariates!A:A,covariates!C:C)-_xlfn.XLOOKUP(A11,covariates!A:A,covariates!L:L)</f>
        <v>4.3803723612398073</v>
      </c>
      <c r="S11">
        <f>_xlfn.XLOOKUP(A11,covariates!A:A,covariates!D:D)-_xlfn.XLOOKUP(A11,covariates!A:A,covariates!M:M)</f>
        <v>-5.2125050255397931E-2</v>
      </c>
      <c r="V11">
        <f t="shared" si="0"/>
        <v>0.81765302598700007</v>
      </c>
      <c r="W11">
        <f t="shared" si="1"/>
        <v>1.5372770365700001</v>
      </c>
      <c r="X11">
        <f t="shared" si="2"/>
        <v>2.0550888734299999</v>
      </c>
      <c r="Y11">
        <f t="shared" si="3"/>
        <v>1.3135226575999999</v>
      </c>
      <c r="Z11">
        <f t="shared" si="4"/>
        <v>1.30284750582</v>
      </c>
      <c r="AA11">
        <f t="shared" si="5"/>
        <v>0.54145739460000009</v>
      </c>
      <c r="AB11">
        <f t="shared" si="6"/>
        <v>0.14100423409000007</v>
      </c>
      <c r="AC11">
        <f t="shared" si="7"/>
        <v>-0.36411817260000001</v>
      </c>
      <c r="AD11">
        <f t="shared" si="8"/>
        <v>-0.50311416019999999</v>
      </c>
      <c r="AE11">
        <f t="shared" si="9"/>
        <v>-8.1627818299999988E-2</v>
      </c>
      <c r="AF11">
        <f t="shared" si="10"/>
        <v>1.7386997320000002</v>
      </c>
      <c r="AG11">
        <f t="shared" si="11"/>
        <v>0.71349650366999984</v>
      </c>
      <c r="AH11">
        <f t="shared" si="12"/>
        <v>0.24486579347999993</v>
      </c>
      <c r="AI11">
        <f t="shared" si="13"/>
        <v>1.7299310122000002</v>
      </c>
      <c r="AK11">
        <f t="shared" si="14"/>
        <v>-2.6201547492139664E-3</v>
      </c>
      <c r="AL11">
        <f t="shared" si="15"/>
        <v>4.8188136053625801</v>
      </c>
      <c r="AM11">
        <f t="shared" si="16"/>
        <v>-5.8370164046371104E-2</v>
      </c>
    </row>
    <row r="12" spans="1:39" x14ac:dyDescent="0.2">
      <c r="A12">
        <v>1016</v>
      </c>
      <c r="B12">
        <f>full_data!B12-full_data!AR12</f>
        <v>-8.3562175799999999E-2</v>
      </c>
      <c r="C12">
        <f>full_data!C12-full_data!AS12</f>
        <v>1.9149864320000001E-2</v>
      </c>
      <c r="D12">
        <f>full_data!D12-full_data!AT12</f>
        <v>-2.8064433299999983E-3</v>
      </c>
      <c r="E12">
        <f>full_data!E12-full_data!AU12</f>
        <v>-0.10894412523999999</v>
      </c>
      <c r="F12">
        <f>full_data!F12-full_data!AV12</f>
        <v>0.6413120444</v>
      </c>
      <c r="G12">
        <f>full_data!G12-full_data!AW12</f>
        <v>0.19821920297099999</v>
      </c>
      <c r="H12">
        <f>full_data!H12-full_data!AX12</f>
        <v>-0.34903427735999998</v>
      </c>
      <c r="I12">
        <f>full_data!I12-full_data!AY12</f>
        <v>-0.22190951206999998</v>
      </c>
      <c r="J12">
        <f>full_data!J12-full_data!AZ12</f>
        <v>0.63793404870000003</v>
      </c>
      <c r="K12">
        <f>full_data!K12-full_data!BA12</f>
        <v>-2.3263782279000003</v>
      </c>
      <c r="L12">
        <f>full_data!L12-full_data!BB12</f>
        <v>-0.54419055559999996</v>
      </c>
      <c r="M12">
        <f>full_data!M12-full_data!BC12</f>
        <v>-0.25635113411999999</v>
      </c>
      <c r="N12">
        <f>full_data!N12-full_data!BD12</f>
        <v>-0.38744330650000003</v>
      </c>
      <c r="O12">
        <f>full_data!O12-full_data!BE12</f>
        <v>-0.79461382729999996</v>
      </c>
      <c r="Q12">
        <f>_xlfn.XLOOKUP(A12,covariates!A:A,covariates!B:B)-_xlfn.XLOOKUP(A12,covariates!A:A,covariates!K:K)</f>
        <v>-7.0761611123522361E-4</v>
      </c>
      <c r="R12">
        <f>_xlfn.XLOOKUP(A12,covariates!A:A,covariates!C:C)-_xlfn.XLOOKUP(A12,covariates!A:A,covariates!L:L)</f>
        <v>1.016270951327769</v>
      </c>
      <c r="S12">
        <f>_xlfn.XLOOKUP(A12,covariates!A:A,covariates!D:D)-_xlfn.XLOOKUP(A12,covariates!A:A,covariates!M:M)</f>
        <v>-4.7749467763584144E-2</v>
      </c>
      <c r="V12">
        <f t="shared" si="0"/>
        <v>-0.22053396249999999</v>
      </c>
      <c r="W12">
        <f t="shared" si="1"/>
        <v>0.23495764201999997</v>
      </c>
      <c r="X12">
        <f t="shared" si="2"/>
        <v>0.72250431370000001</v>
      </c>
      <c r="Y12">
        <f t="shared" si="3"/>
        <v>-9.3080014039999992E-2</v>
      </c>
      <c r="Z12">
        <f t="shared" si="4"/>
        <v>1.1183471419</v>
      </c>
      <c r="AA12">
        <f t="shared" si="5"/>
        <v>9.8402703710000483E-3</v>
      </c>
      <c r="AB12">
        <f t="shared" si="6"/>
        <v>-1.1434605627599999</v>
      </c>
      <c r="AC12">
        <f t="shared" si="7"/>
        <v>-0.97151860766999998</v>
      </c>
      <c r="AD12">
        <f t="shared" si="8"/>
        <v>-0.15552892339999991</v>
      </c>
      <c r="AE12">
        <f t="shared" si="9"/>
        <v>-2.8913009278000001</v>
      </c>
      <c r="AF12">
        <f t="shared" si="10"/>
        <v>0.25662415110000014</v>
      </c>
      <c r="AG12">
        <f t="shared" si="11"/>
        <v>-0.46877695195000002</v>
      </c>
      <c r="AH12">
        <f t="shared" si="12"/>
        <v>-0.69074539322000006</v>
      </c>
      <c r="AI12">
        <f t="shared" si="13"/>
        <v>-0.93124254100000003</v>
      </c>
      <c r="AK12">
        <f t="shared" si="14"/>
        <v>-6.7135108596021685E-4</v>
      </c>
      <c r="AL12">
        <f t="shared" si="15"/>
        <v>1.4547121954505418</v>
      </c>
      <c r="AM12">
        <f t="shared" si="16"/>
        <v>-5.3994581554557317E-2</v>
      </c>
    </row>
    <row r="13" spans="1:39" x14ac:dyDescent="0.2">
      <c r="A13">
        <v>1019</v>
      </c>
      <c r="B13">
        <f>full_data!B13-full_data!AR13</f>
        <v>-0.21146553030000001</v>
      </c>
      <c r="C13">
        <f>full_data!C13-full_data!AS13</f>
        <v>-0.25277713839999999</v>
      </c>
      <c r="D13">
        <f>full_data!D13-full_data!AT13</f>
        <v>1.9746960680000002E-2</v>
      </c>
      <c r="E13">
        <f>full_data!E13-full_data!AU13</f>
        <v>1.2353617780000001</v>
      </c>
      <c r="F13">
        <f>full_data!F13-full_data!AV13</f>
        <v>1.0451726765</v>
      </c>
      <c r="G13">
        <f>full_data!G13-full_data!AW13</f>
        <v>-0.30194642140000005</v>
      </c>
      <c r="H13">
        <f>full_data!H13-full_data!AX13</f>
        <v>-0.76022727720000005</v>
      </c>
      <c r="I13">
        <f>full_data!I13-full_data!AY13</f>
        <v>-0.58503806830000005</v>
      </c>
      <c r="J13">
        <f>full_data!J13-full_data!AZ13</f>
        <v>0.38874539200000002</v>
      </c>
      <c r="K13">
        <f>full_data!K13-full_data!BA13</f>
        <v>0.51605184790000003</v>
      </c>
      <c r="L13">
        <f>full_data!L13-full_data!BB13</f>
        <v>-0.11784465143000002</v>
      </c>
      <c r="M13">
        <f>full_data!M13-full_data!BC13</f>
        <v>0.65310043969999998</v>
      </c>
      <c r="N13">
        <f>full_data!N13-full_data!BD13</f>
        <v>0.15637993039999998</v>
      </c>
      <c r="O13">
        <f>full_data!O13-full_data!BE13</f>
        <v>0.11923799709999999</v>
      </c>
      <c r="Q13">
        <f>_xlfn.XLOOKUP(A13,covariates!A:A,covariates!B:B)-_xlfn.XLOOKUP(A13,covariates!A:A,covariates!K:K)</f>
        <v>-1.6191750894948738E-3</v>
      </c>
      <c r="R13">
        <f>_xlfn.XLOOKUP(A13,covariates!A:A,covariates!C:C)-_xlfn.XLOOKUP(A13,covariates!A:A,covariates!L:L)</f>
        <v>-12.94064585775434</v>
      </c>
      <c r="S13">
        <f>_xlfn.XLOOKUP(A13,covariates!A:A,covariates!D:D)-_xlfn.XLOOKUP(A13,covariates!A:A,covariates!M:M)</f>
        <v>-1.1580126381252942E-2</v>
      </c>
      <c r="V13">
        <f t="shared" si="0"/>
        <v>-0.34843731700000002</v>
      </c>
      <c r="W13">
        <f t="shared" si="1"/>
        <v>-3.6969360700000009E-2</v>
      </c>
      <c r="X13">
        <f t="shared" si="2"/>
        <v>0.74505771771000007</v>
      </c>
      <c r="Y13">
        <f t="shared" si="3"/>
        <v>1.2512258892000001</v>
      </c>
      <c r="Z13">
        <f t="shared" si="4"/>
        <v>1.522207774</v>
      </c>
      <c r="AA13">
        <f t="shared" si="5"/>
        <v>-0.49032535399999999</v>
      </c>
      <c r="AB13">
        <f t="shared" si="6"/>
        <v>-1.5546535626</v>
      </c>
      <c r="AC13">
        <f t="shared" si="7"/>
        <v>-1.3346471639000002</v>
      </c>
      <c r="AD13">
        <f t="shared" si="8"/>
        <v>-0.40471758009999992</v>
      </c>
      <c r="AE13">
        <f t="shared" si="9"/>
        <v>-4.8870851999999965E-2</v>
      </c>
      <c r="AF13">
        <f t="shared" si="10"/>
        <v>0.6829700552700001</v>
      </c>
      <c r="AG13">
        <f t="shared" si="11"/>
        <v>0.44067462186999995</v>
      </c>
      <c r="AH13">
        <f t="shared" si="12"/>
        <v>-0.14692215632000005</v>
      </c>
      <c r="AI13">
        <f t="shared" si="13"/>
        <v>-1.7390716600000022E-2</v>
      </c>
      <c r="AK13">
        <f t="shared" si="14"/>
        <v>-1.5829100642198669E-3</v>
      </c>
      <c r="AL13">
        <f t="shared" si="15"/>
        <v>-12.502204613631568</v>
      </c>
      <c r="AM13">
        <f t="shared" si="16"/>
        <v>-1.7825240172226118E-2</v>
      </c>
    </row>
    <row r="14" spans="1:39" x14ac:dyDescent="0.2">
      <c r="A14">
        <v>1021</v>
      </c>
      <c r="B14">
        <f>full_data!B14-full_data!AR14</f>
        <v>0.47811493994999998</v>
      </c>
      <c r="C14">
        <f>full_data!C14-full_data!AS14</f>
        <v>0.27498352200000009</v>
      </c>
      <c r="D14">
        <f>full_data!D14-full_data!AT14</f>
        <v>0.49496767909999995</v>
      </c>
      <c r="E14">
        <f>full_data!E14-full_data!AU14</f>
        <v>0.59608902229999994</v>
      </c>
      <c r="F14">
        <f>full_data!F14-full_data!AV14</f>
        <v>0.12562264509999999</v>
      </c>
      <c r="G14">
        <f>full_data!G14-full_data!AW14</f>
        <v>0.89476339919999992</v>
      </c>
      <c r="H14">
        <f>full_data!H14-full_data!AX14</f>
        <v>0.15900987019999996</v>
      </c>
      <c r="I14">
        <f>full_data!I14-full_data!AY14</f>
        <v>0.46654904529999996</v>
      </c>
      <c r="J14">
        <f>full_data!J14-full_data!AZ14</f>
        <v>0.52159657500000001</v>
      </c>
      <c r="K14">
        <f>full_data!K14-full_data!BA14</f>
        <v>0.70162439210000005</v>
      </c>
      <c r="L14">
        <f>full_data!L14-full_data!BB14</f>
        <v>-0.30728431070000006</v>
      </c>
      <c r="M14">
        <f>full_data!M14-full_data!BC14</f>
        <v>0.11984744019999999</v>
      </c>
      <c r="N14">
        <f>full_data!N14-full_data!BD14</f>
        <v>-2.8434547799999987E-2</v>
      </c>
      <c r="O14">
        <f>full_data!O14-full_data!BE14</f>
        <v>-0.35058981351000001</v>
      </c>
      <c r="Q14">
        <f>_xlfn.XLOOKUP(A14,covariates!A:A,covariates!B:B)-_xlfn.XLOOKUP(A14,covariates!A:A,covariates!K:K)</f>
        <v>-1.6424693297311752E-3</v>
      </c>
      <c r="R14">
        <f>_xlfn.XLOOKUP(A14,covariates!A:A,covariates!C:C)-_xlfn.XLOOKUP(A14,covariates!A:A,covariates!L:L)</f>
        <v>-12.405178709927284</v>
      </c>
      <c r="S14">
        <f>_xlfn.XLOOKUP(A14,covariates!A:A,covariates!D:D)-_xlfn.XLOOKUP(A14,covariates!A:A,covariates!M:M)</f>
        <v>1.8477108569810552E-2</v>
      </c>
      <c r="V14">
        <f t="shared" si="0"/>
        <v>0.34114315325</v>
      </c>
      <c r="W14">
        <f t="shared" si="1"/>
        <v>0.49079129970000007</v>
      </c>
      <c r="X14">
        <f t="shared" si="2"/>
        <v>1.2202784361300001</v>
      </c>
      <c r="Y14">
        <f t="shared" si="3"/>
        <v>0.61195313349999991</v>
      </c>
      <c r="Z14">
        <f t="shared" si="4"/>
        <v>0.60265774259999993</v>
      </c>
      <c r="AA14">
        <f t="shared" si="5"/>
        <v>0.70638446659999998</v>
      </c>
      <c r="AB14">
        <f t="shared" si="6"/>
        <v>-0.63541641519999992</v>
      </c>
      <c r="AC14">
        <f t="shared" si="7"/>
        <v>-0.28306005030000003</v>
      </c>
      <c r="AD14">
        <f t="shared" si="8"/>
        <v>-0.27186639709999993</v>
      </c>
      <c r="AE14">
        <f t="shared" si="9"/>
        <v>0.13670169220000006</v>
      </c>
      <c r="AF14">
        <f t="shared" si="10"/>
        <v>0.49353039600000004</v>
      </c>
      <c r="AG14">
        <f t="shared" si="11"/>
        <v>-9.2578377630000014E-2</v>
      </c>
      <c r="AH14">
        <f t="shared" si="12"/>
        <v>-0.33173663452000002</v>
      </c>
      <c r="AI14">
        <f t="shared" si="13"/>
        <v>-0.48721852721000003</v>
      </c>
      <c r="AK14">
        <f t="shared" si="14"/>
        <v>-1.6062043044561684E-3</v>
      </c>
      <c r="AL14">
        <f t="shared" si="15"/>
        <v>-11.966737465804512</v>
      </c>
      <c r="AM14">
        <f t="shared" si="16"/>
        <v>1.2231994778837376E-2</v>
      </c>
    </row>
    <row r="15" spans="1:39" x14ac:dyDescent="0.2">
      <c r="A15">
        <v>1242</v>
      </c>
      <c r="B15">
        <f>full_data!B15-full_data!AR15</f>
        <v>0.56708772109000005</v>
      </c>
      <c r="C15">
        <f>full_data!C15-full_data!AS15</f>
        <v>0.68942453460000008</v>
      </c>
      <c r="D15">
        <f>full_data!D15-full_data!AT15</f>
        <v>0.25037024740000002</v>
      </c>
      <c r="E15">
        <f>full_data!E15-full_data!AU15</f>
        <v>0.21880984149999999</v>
      </c>
      <c r="F15">
        <f>full_data!F15-full_data!AV15</f>
        <v>0.2627317059</v>
      </c>
      <c r="G15">
        <f>full_data!G15-full_data!AW15</f>
        <v>0.5324453925</v>
      </c>
      <c r="H15">
        <f>full_data!H15-full_data!AX15</f>
        <v>0.42163878179999997</v>
      </c>
      <c r="I15">
        <f>full_data!I15-full_data!AY15</f>
        <v>0.27746115850000003</v>
      </c>
      <c r="J15">
        <f>full_data!J15-full_data!AZ15</f>
        <v>9.3748117000000408E-4</v>
      </c>
      <c r="K15">
        <f>full_data!K15-full_data!BA15</f>
        <v>0.59949765259999999</v>
      </c>
      <c r="L15">
        <f>full_data!L15-full_data!BB15</f>
        <v>1.5150493755000001</v>
      </c>
      <c r="M15">
        <f>full_data!M15-full_data!BC15</f>
        <v>6.9687390400000007E-2</v>
      </c>
      <c r="N15">
        <f>full_data!N15-full_data!BD15</f>
        <v>1.3119544394</v>
      </c>
      <c r="O15">
        <f>full_data!O15-full_data!BE15</f>
        <v>4.36379026E-2</v>
      </c>
      <c r="Q15">
        <f>_xlfn.XLOOKUP(A15,covariates!A:A,covariates!B:B)-_xlfn.XLOOKUP(A15,covariates!A:A,covariates!K:K)</f>
        <v>-1.5546409543320226E-3</v>
      </c>
      <c r="R15">
        <f>_xlfn.XLOOKUP(A15,covariates!A:A,covariates!C:C)-_xlfn.XLOOKUP(A15,covariates!A:A,covariates!L:L)</f>
        <v>15.985684708651959</v>
      </c>
      <c r="S15">
        <f>_xlfn.XLOOKUP(A15,covariates!A:A,covariates!D:D)-_xlfn.XLOOKUP(A15,covariates!A:A,covariates!M:M)</f>
        <v>-5.8207861470823241E-2</v>
      </c>
      <c r="V15">
        <f t="shared" si="0"/>
        <v>0.43011593439000007</v>
      </c>
      <c r="W15">
        <f t="shared" si="1"/>
        <v>0.90523231230000012</v>
      </c>
      <c r="X15">
        <f t="shared" si="2"/>
        <v>0.97568100443000005</v>
      </c>
      <c r="Y15">
        <f t="shared" si="3"/>
        <v>0.23467395269999999</v>
      </c>
      <c r="Z15">
        <f t="shared" si="4"/>
        <v>0.73976680340000001</v>
      </c>
      <c r="AA15">
        <f t="shared" si="5"/>
        <v>0.34406645990000007</v>
      </c>
      <c r="AB15">
        <f t="shared" si="6"/>
        <v>-0.37278750359999996</v>
      </c>
      <c r="AC15">
        <f t="shared" si="7"/>
        <v>-0.47214793709999997</v>
      </c>
      <c r="AD15">
        <f t="shared" si="8"/>
        <v>-0.79252549092999991</v>
      </c>
      <c r="AE15">
        <f t="shared" si="9"/>
        <v>3.4574952699999995E-2</v>
      </c>
      <c r="AF15">
        <f t="shared" si="10"/>
        <v>2.3158640822000001</v>
      </c>
      <c r="AG15">
        <f t="shared" si="11"/>
        <v>-0.14273842742999998</v>
      </c>
      <c r="AH15">
        <f t="shared" si="12"/>
        <v>1.00865235268</v>
      </c>
      <c r="AI15">
        <f t="shared" si="13"/>
        <v>-9.2990811100000015E-2</v>
      </c>
      <c r="AK15">
        <f t="shared" si="14"/>
        <v>-1.5183759290570158E-3</v>
      </c>
      <c r="AL15">
        <f t="shared" si="15"/>
        <v>16.42412595277473</v>
      </c>
      <c r="AM15">
        <f t="shared" si="16"/>
        <v>-6.4452975261796414E-2</v>
      </c>
    </row>
    <row r="16" spans="1:39" x14ac:dyDescent="0.2">
      <c r="A16">
        <v>1243</v>
      </c>
      <c r="B16">
        <f>full_data!B16-full_data!AR16</f>
        <v>0.34245366719000003</v>
      </c>
      <c r="C16">
        <f>full_data!C16-full_data!AS16</f>
        <v>0.76553184650000006</v>
      </c>
      <c r="D16">
        <f>full_data!D16-full_data!AT16</f>
        <v>1.0907862130000001E-2</v>
      </c>
      <c r="E16">
        <f>full_data!E16-full_data!AU16</f>
        <v>-6.9840936099999973E-2</v>
      </c>
      <c r="F16">
        <f>full_data!F16-full_data!AV16</f>
        <v>0.16040313</v>
      </c>
      <c r="G16">
        <f>full_data!G16-full_data!AW16</f>
        <v>-9.9374090629999995E-2</v>
      </c>
      <c r="H16">
        <f>full_data!H16-full_data!AX16</f>
        <v>0.12425264421</v>
      </c>
      <c r="I16">
        <f>full_data!I16-full_data!AY16</f>
        <v>0.4148991783</v>
      </c>
      <c r="J16">
        <f>full_data!J16-full_data!AZ16</f>
        <v>-1.0241417279999998E-2</v>
      </c>
      <c r="K16">
        <f>full_data!K16-full_data!BA16</f>
        <v>0.7542916851999999</v>
      </c>
      <c r="L16">
        <f>full_data!L16-full_data!BB16</f>
        <v>0.21061213209999996</v>
      </c>
      <c r="M16">
        <f>full_data!M16-full_data!BC16</f>
        <v>-1.3097237976</v>
      </c>
      <c r="N16">
        <f>full_data!N16-full_data!BD16</f>
        <v>-0.90510240328999991</v>
      </c>
      <c r="O16">
        <f>full_data!O16-full_data!BE16</f>
        <v>-0.14180255639</v>
      </c>
      <c r="Q16">
        <f>_xlfn.XLOOKUP(A16,covariates!A:A,covariates!B:B)-_xlfn.XLOOKUP(A16,covariates!A:A,covariates!K:K)</f>
        <v>-8.0517494489397434E-4</v>
      </c>
      <c r="R16">
        <f>_xlfn.XLOOKUP(A16,covariates!A:A,covariates!C:C)-_xlfn.XLOOKUP(A16,covariates!A:A,covariates!L:L)</f>
        <v>3.591145829257357</v>
      </c>
      <c r="S16">
        <f>_xlfn.XLOOKUP(A16,covariates!A:A,covariates!D:D)-_xlfn.XLOOKUP(A16,covariates!A:A,covariates!M:M)</f>
        <v>-1.3741517495947403E-2</v>
      </c>
      <c r="V16">
        <f t="shared" si="0"/>
        <v>0.20548188049000005</v>
      </c>
      <c r="W16">
        <f t="shared" si="1"/>
        <v>0.98133962420000009</v>
      </c>
      <c r="X16">
        <f t="shared" si="2"/>
        <v>0.73621861915999998</v>
      </c>
      <c r="Y16">
        <f t="shared" si="3"/>
        <v>-5.397682489999997E-2</v>
      </c>
      <c r="Z16">
        <f t="shared" si="4"/>
        <v>0.6374382274999999</v>
      </c>
      <c r="AA16">
        <f t="shared" si="5"/>
        <v>-0.28775302322999996</v>
      </c>
      <c r="AB16">
        <f t="shared" si="6"/>
        <v>-0.67017364118999989</v>
      </c>
      <c r="AC16">
        <f t="shared" si="7"/>
        <v>-0.33470991729999999</v>
      </c>
      <c r="AD16">
        <f t="shared" si="8"/>
        <v>-0.80370438937999999</v>
      </c>
      <c r="AE16">
        <f t="shared" si="9"/>
        <v>0.1893689852999999</v>
      </c>
      <c r="AF16">
        <f t="shared" si="10"/>
        <v>1.0114268388000001</v>
      </c>
      <c r="AG16">
        <f t="shared" si="11"/>
        <v>-1.52214961543</v>
      </c>
      <c r="AH16">
        <f t="shared" si="12"/>
        <v>-1.2084044900099999</v>
      </c>
      <c r="AI16">
        <f t="shared" si="13"/>
        <v>-0.27843127009000002</v>
      </c>
      <c r="AK16">
        <f t="shared" si="14"/>
        <v>-7.6890991961896759E-4</v>
      </c>
      <c r="AL16">
        <f t="shared" si="15"/>
        <v>4.0295870733801298</v>
      </c>
      <c r="AM16">
        <f t="shared" si="16"/>
        <v>-1.9986631286920579E-2</v>
      </c>
    </row>
    <row r="17" spans="1:39" x14ac:dyDescent="0.2">
      <c r="A17">
        <v>1244</v>
      </c>
      <c r="B17">
        <f>full_data!B17-full_data!AR17</f>
        <v>-0.48973975280000004</v>
      </c>
      <c r="C17">
        <f>full_data!C17-full_data!AS17</f>
        <v>-0.79059377419999999</v>
      </c>
      <c r="D17">
        <f>full_data!D17-full_data!AT17</f>
        <v>-1.0483397189999999</v>
      </c>
      <c r="E17">
        <f>full_data!E17-full_data!AU17</f>
        <v>0.4963908937</v>
      </c>
      <c r="F17">
        <f>full_data!F17-full_data!AV17</f>
        <v>-0.28759315864000001</v>
      </c>
      <c r="G17">
        <f>full_data!G17-full_data!AW17</f>
        <v>-0.51394890090000001</v>
      </c>
      <c r="H17">
        <f>full_data!H17-full_data!AX17</f>
        <v>-0.26362095998000001</v>
      </c>
      <c r="I17">
        <f>full_data!I17-full_data!AY17</f>
        <v>-1.1345898046</v>
      </c>
      <c r="J17">
        <f>full_data!J17-full_data!AZ17</f>
        <v>-0.94797892759999991</v>
      </c>
      <c r="K17">
        <f>full_data!K17-full_data!BA17</f>
        <v>0.52140846620000003</v>
      </c>
      <c r="L17">
        <f>full_data!L17-full_data!BB17</f>
        <v>-0.91902137100000003</v>
      </c>
      <c r="M17">
        <f>full_data!M17-full_data!BC17</f>
        <v>-1.3438786064999999</v>
      </c>
      <c r="N17">
        <f>full_data!N17-full_data!BD17</f>
        <v>-0.77085951269999997</v>
      </c>
      <c r="O17">
        <f>full_data!O17-full_data!BE17</f>
        <v>-1.5469274648</v>
      </c>
      <c r="Q17">
        <f>_xlfn.XLOOKUP(A17,covariates!A:A,covariates!B:B)-_xlfn.XLOOKUP(A17,covariates!A:A,covariates!K:K)</f>
        <v>8.0669669996057819E-4</v>
      </c>
      <c r="R17">
        <f>_xlfn.XLOOKUP(A17,covariates!A:A,covariates!C:C)-_xlfn.XLOOKUP(A17,covariates!A:A,covariates!L:L)</f>
        <v>14.985507230699866</v>
      </c>
      <c r="S17">
        <f>_xlfn.XLOOKUP(A17,covariates!A:A,covariates!D:D)-_xlfn.XLOOKUP(A17,covariates!A:A,covariates!M:M)</f>
        <v>-5.3057513521669958E-2</v>
      </c>
      <c r="V17">
        <f t="shared" si="0"/>
        <v>-0.62671153950000003</v>
      </c>
      <c r="W17">
        <f t="shared" si="1"/>
        <v>-0.57478599649999995</v>
      </c>
      <c r="X17">
        <f t="shared" si="2"/>
        <v>-0.32302896196999986</v>
      </c>
      <c r="Y17">
        <f t="shared" si="3"/>
        <v>0.51225500489999998</v>
      </c>
      <c r="Z17">
        <f t="shared" si="4"/>
        <v>0.18944193885999994</v>
      </c>
      <c r="AA17">
        <f t="shared" si="5"/>
        <v>-0.70232783349999994</v>
      </c>
      <c r="AB17">
        <f t="shared" si="6"/>
        <v>-1.0580472453800001</v>
      </c>
      <c r="AC17">
        <f t="shared" si="7"/>
        <v>-1.8841989001999999</v>
      </c>
      <c r="AD17">
        <f t="shared" si="8"/>
        <v>-1.7414418996999999</v>
      </c>
      <c r="AE17">
        <f t="shared" si="9"/>
        <v>-4.351423369999996E-2</v>
      </c>
      <c r="AF17">
        <f t="shared" si="10"/>
        <v>-0.11820666429999993</v>
      </c>
      <c r="AG17">
        <f t="shared" si="11"/>
        <v>-1.5563044243299999</v>
      </c>
      <c r="AH17">
        <f t="shared" si="12"/>
        <v>-1.07416159942</v>
      </c>
      <c r="AI17">
        <f t="shared" si="13"/>
        <v>-1.6835561784999999</v>
      </c>
      <c r="AK17">
        <f t="shared" si="14"/>
        <v>8.4296172523558495E-4</v>
      </c>
      <c r="AL17">
        <f t="shared" si="15"/>
        <v>15.423948474822639</v>
      </c>
      <c r="AM17">
        <f t="shared" si="16"/>
        <v>-5.930262731264313E-2</v>
      </c>
    </row>
    <row r="18" spans="1:39" x14ac:dyDescent="0.2">
      <c r="A18">
        <v>1245</v>
      </c>
      <c r="B18">
        <f>full_data!B18-full_data!AR18</f>
        <v>3.8606350299999981E-2</v>
      </c>
      <c r="C18">
        <f>full_data!C18-full_data!AS18</f>
        <v>0.39044155050000007</v>
      </c>
      <c r="D18">
        <f>full_data!D18-full_data!AT18</f>
        <v>1.0384269663999999</v>
      </c>
      <c r="E18">
        <f>full_data!E18-full_data!AU18</f>
        <v>0.52977095153999998</v>
      </c>
      <c r="F18">
        <f>full_data!F18-full_data!AV18</f>
        <v>1.3165454533000001</v>
      </c>
      <c r="G18">
        <f>full_data!G18-full_data!AW18</f>
        <v>0.67421832530000003</v>
      </c>
      <c r="H18">
        <f>full_data!H18-full_data!AX18</f>
        <v>-0.1660970449000001</v>
      </c>
      <c r="I18">
        <f>full_data!I18-full_data!AY18</f>
        <v>0.27238955809999998</v>
      </c>
      <c r="J18">
        <f>full_data!J18-full_data!AZ18</f>
        <v>0.74875623320000018</v>
      </c>
      <c r="K18">
        <f>full_data!K18-full_data!BA18</f>
        <v>-0.10347035653</v>
      </c>
      <c r="L18">
        <f>full_data!L18-full_data!BB18</f>
        <v>1.2658516898200001</v>
      </c>
      <c r="M18">
        <f>full_data!M18-full_data!BC18</f>
        <v>-0.27501143900000002</v>
      </c>
      <c r="N18">
        <f>full_data!N18-full_data!BD18</f>
        <v>-0.9722096013</v>
      </c>
      <c r="O18">
        <f>full_data!O18-full_data!BE18</f>
        <v>0.44474318850000005</v>
      </c>
      <c r="Q18">
        <f>_xlfn.XLOOKUP(A18,covariates!A:A,covariates!B:B)-_xlfn.XLOOKUP(A18,covariates!A:A,covariates!K:K)</f>
        <v>-6.4659678746907187E-4</v>
      </c>
      <c r="R18">
        <f>_xlfn.XLOOKUP(A18,covariates!A:A,covariates!C:C)-_xlfn.XLOOKUP(A18,covariates!A:A,covariates!L:L)</f>
        <v>0.14676411539021217</v>
      </c>
      <c r="S18">
        <f>_xlfn.XLOOKUP(A18,covariates!A:A,covariates!D:D)-_xlfn.XLOOKUP(A18,covariates!A:A,covariates!M:M)</f>
        <v>-5.5023248625161739E-2</v>
      </c>
      <c r="V18">
        <f t="shared" si="0"/>
        <v>-9.8365436400000006E-2</v>
      </c>
      <c r="W18">
        <f t="shared" si="1"/>
        <v>0.6062493282000001</v>
      </c>
      <c r="X18">
        <f t="shared" si="2"/>
        <v>1.7637377234299998</v>
      </c>
      <c r="Y18">
        <f t="shared" si="3"/>
        <v>0.54563506273999995</v>
      </c>
      <c r="Z18">
        <f t="shared" si="4"/>
        <v>1.7935805508</v>
      </c>
      <c r="AA18">
        <f t="shared" si="5"/>
        <v>0.48583939270000009</v>
      </c>
      <c r="AB18">
        <f t="shared" si="6"/>
        <v>-0.96052333030000003</v>
      </c>
      <c r="AC18">
        <f t="shared" si="7"/>
        <v>-0.47721953750000001</v>
      </c>
      <c r="AD18">
        <f t="shared" si="8"/>
        <v>-4.4706738899999765E-2</v>
      </c>
      <c r="AE18">
        <f t="shared" si="9"/>
        <v>-0.66839305643000002</v>
      </c>
      <c r="AF18">
        <f t="shared" si="10"/>
        <v>2.0666663965200001</v>
      </c>
      <c r="AG18">
        <f t="shared" si="11"/>
        <v>-0.48743725683000005</v>
      </c>
      <c r="AH18">
        <f t="shared" si="12"/>
        <v>-1.2755116880199999</v>
      </c>
      <c r="AI18">
        <f t="shared" si="13"/>
        <v>0.30811447480000004</v>
      </c>
      <c r="AK18">
        <f t="shared" si="14"/>
        <v>-6.1033176219406511E-4</v>
      </c>
      <c r="AL18">
        <f t="shared" si="15"/>
        <v>0.58520535951298491</v>
      </c>
      <c r="AM18">
        <f t="shared" si="16"/>
        <v>-6.1268362416134911E-2</v>
      </c>
    </row>
    <row r="19" spans="1:39" x14ac:dyDescent="0.2">
      <c r="A19">
        <v>1247</v>
      </c>
      <c r="B19">
        <f>full_data!B19-full_data!AR19</f>
        <v>1.4591341543</v>
      </c>
      <c r="C19">
        <f>full_data!C19-full_data!AS19</f>
        <v>1.0294313900899998</v>
      </c>
      <c r="D19">
        <f>full_data!D19-full_data!AT19</f>
        <v>0.98028389789999992</v>
      </c>
      <c r="E19">
        <f>full_data!E19-full_data!AU19</f>
        <v>1.2843254755</v>
      </c>
      <c r="F19">
        <f>full_data!F19-full_data!AV19</f>
        <v>1.0972349244999999</v>
      </c>
      <c r="G19">
        <f>full_data!G19-full_data!AW19</f>
        <v>0.48643087699999998</v>
      </c>
      <c r="H19">
        <f>full_data!H19-full_data!AX19</f>
        <v>-0.24999024407999998</v>
      </c>
      <c r="I19">
        <f>full_data!I19-full_data!AY19</f>
        <v>-0.34857954629999999</v>
      </c>
      <c r="J19">
        <f>full_data!J19-full_data!AZ19</f>
        <v>1.6950973082</v>
      </c>
      <c r="K19">
        <f>full_data!K19-full_data!BA19</f>
        <v>-1.7237950032</v>
      </c>
      <c r="L19">
        <f>full_data!L19-full_data!BB19</f>
        <v>1.6884803942</v>
      </c>
      <c r="M19">
        <f>full_data!M19-full_data!BC19</f>
        <v>1.2137972623</v>
      </c>
      <c r="N19">
        <f>full_data!N19-full_data!BD19</f>
        <v>2.1910516009999998</v>
      </c>
      <c r="O19">
        <f>full_data!O19-full_data!BE19</f>
        <v>1.8170556147000001</v>
      </c>
      <c r="Q19">
        <f>_xlfn.XLOOKUP(A19,covariates!A:A,covariates!B:B)-_xlfn.XLOOKUP(A19,covariates!A:A,covariates!K:K)</f>
        <v>-5.0046919043823766E-3</v>
      </c>
      <c r="R19">
        <f>_xlfn.XLOOKUP(A19,covariates!A:A,covariates!C:C)-_xlfn.XLOOKUP(A19,covariates!A:A,covariates!L:L)</f>
        <v>15.400808851543601</v>
      </c>
      <c r="S19">
        <f>_xlfn.XLOOKUP(A19,covariates!A:A,covariates!D:D)-_xlfn.XLOOKUP(A19,covariates!A:A,covariates!M:M)</f>
        <v>-2.5863921340565449E-2</v>
      </c>
      <c r="V19">
        <f t="shared" si="0"/>
        <v>1.3221623676000001</v>
      </c>
      <c r="W19">
        <f t="shared" si="1"/>
        <v>1.2452391677899999</v>
      </c>
      <c r="X19">
        <f t="shared" si="2"/>
        <v>1.7055946549300001</v>
      </c>
      <c r="Y19">
        <f t="shared" si="3"/>
        <v>1.3001895867</v>
      </c>
      <c r="Z19">
        <f t="shared" si="4"/>
        <v>1.5742700219999999</v>
      </c>
      <c r="AA19">
        <f t="shared" si="5"/>
        <v>0.29805194440000005</v>
      </c>
      <c r="AB19">
        <f t="shared" si="6"/>
        <v>-1.0444165294799999</v>
      </c>
      <c r="AC19">
        <f t="shared" si="7"/>
        <v>-1.0981886419</v>
      </c>
      <c r="AD19">
        <f t="shared" si="8"/>
        <v>0.9016343361000001</v>
      </c>
      <c r="AE19">
        <f t="shared" si="9"/>
        <v>-2.2887177031000001</v>
      </c>
      <c r="AF19">
        <f t="shared" si="10"/>
        <v>2.4892951009000002</v>
      </c>
      <c r="AG19">
        <f t="shared" si="11"/>
        <v>1.0013714444699999</v>
      </c>
      <c r="AH19">
        <f t="shared" si="12"/>
        <v>1.8877495142799998</v>
      </c>
      <c r="AI19">
        <f t="shared" si="13"/>
        <v>1.6804269010000001</v>
      </c>
      <c r="AK19">
        <f t="shared" si="14"/>
        <v>-4.96842687910737E-3</v>
      </c>
      <c r="AL19">
        <f t="shared" si="15"/>
        <v>15.839250095666374</v>
      </c>
      <c r="AM19">
        <f t="shared" si="16"/>
        <v>-3.2109035131538621E-2</v>
      </c>
    </row>
    <row r="20" spans="1:39" x14ac:dyDescent="0.2">
      <c r="A20">
        <v>1248</v>
      </c>
      <c r="B20">
        <f>full_data!B20-full_data!AR20</f>
        <v>0.78962207853999999</v>
      </c>
      <c r="C20">
        <f>full_data!C20-full_data!AS20</f>
        <v>0.19538346969999998</v>
      </c>
      <c r="D20">
        <f>full_data!D20-full_data!AT20</f>
        <v>0.47126570579999999</v>
      </c>
      <c r="E20">
        <f>full_data!E20-full_data!AU20</f>
        <v>0.46619778797</v>
      </c>
      <c r="F20">
        <f>full_data!F20-full_data!AV20</f>
        <v>0.98622897399999998</v>
      </c>
      <c r="G20">
        <f>full_data!G20-full_data!AW20</f>
        <v>0.30242712544</v>
      </c>
      <c r="H20">
        <f>full_data!H20-full_data!AX20</f>
        <v>-0.16697577619999998</v>
      </c>
      <c r="I20">
        <f>full_data!I20-full_data!AY20</f>
        <v>-0.17505316619999994</v>
      </c>
      <c r="J20">
        <f>full_data!J20-full_data!AZ20</f>
        <v>1.0559413597</v>
      </c>
      <c r="K20">
        <f>full_data!K20-full_data!BA20</f>
        <v>0.85022987660000005</v>
      </c>
      <c r="L20">
        <f>full_data!L20-full_data!BB20</f>
        <v>0.1207720385</v>
      </c>
      <c r="M20">
        <f>full_data!M20-full_data!BC20</f>
        <v>-0.24890770899999998</v>
      </c>
      <c r="N20">
        <f>full_data!N20-full_data!BD20</f>
        <v>1.8313363504</v>
      </c>
      <c r="O20">
        <f>full_data!O20-full_data!BE20</f>
        <v>0.38616094349999996</v>
      </c>
      <c r="Q20">
        <f>_xlfn.XLOOKUP(A20,covariates!A:A,covariates!B:B)-_xlfn.XLOOKUP(A20,covariates!A:A,covariates!K:K)</f>
        <v>-5.384815869824526E-3</v>
      </c>
      <c r="R20">
        <f>_xlfn.XLOOKUP(A20,covariates!A:A,covariates!C:C)-_xlfn.XLOOKUP(A20,covariates!A:A,covariates!L:L)</f>
        <v>-4.4937171081948861</v>
      </c>
      <c r="S20">
        <f>_xlfn.XLOOKUP(A20,covariates!A:A,covariates!D:D)-_xlfn.XLOOKUP(A20,covariates!A:A,covariates!M:M)</f>
        <v>-6.6171117562759396E-3</v>
      </c>
      <c r="V20">
        <f t="shared" si="0"/>
        <v>0.65265029184000001</v>
      </c>
      <c r="W20">
        <f t="shared" si="1"/>
        <v>0.41119124739999996</v>
      </c>
      <c r="X20">
        <f t="shared" si="2"/>
        <v>1.19657646283</v>
      </c>
      <c r="Y20">
        <f t="shared" si="3"/>
        <v>0.48206189916999997</v>
      </c>
      <c r="Z20">
        <f t="shared" si="4"/>
        <v>1.4632640714999998</v>
      </c>
      <c r="AA20">
        <f t="shared" si="5"/>
        <v>0.11404819284000006</v>
      </c>
      <c r="AB20">
        <f t="shared" si="6"/>
        <v>-0.96140206159999986</v>
      </c>
      <c r="AC20">
        <f t="shared" si="7"/>
        <v>-0.9246622618</v>
      </c>
      <c r="AD20">
        <f t="shared" si="8"/>
        <v>0.26247838760000008</v>
      </c>
      <c r="AE20">
        <f t="shared" si="9"/>
        <v>0.28530717670000005</v>
      </c>
      <c r="AF20">
        <f t="shared" si="10"/>
        <v>0.92158674520000006</v>
      </c>
      <c r="AG20">
        <f t="shared" si="11"/>
        <v>-0.46133352682999995</v>
      </c>
      <c r="AH20">
        <f t="shared" si="12"/>
        <v>1.5280342636799999</v>
      </c>
      <c r="AI20">
        <f t="shared" si="13"/>
        <v>0.24953222979999995</v>
      </c>
      <c r="AK20">
        <f t="shared" si="14"/>
        <v>-5.3485508445495194E-3</v>
      </c>
      <c r="AL20">
        <f t="shared" si="15"/>
        <v>-4.0552758640721134</v>
      </c>
      <c r="AM20">
        <f t="shared" si="16"/>
        <v>-1.2862225547249116E-2</v>
      </c>
    </row>
    <row r="21" spans="1:39" x14ac:dyDescent="0.2">
      <c r="A21">
        <v>1249</v>
      </c>
      <c r="B21">
        <f>full_data!B21-full_data!AR21</f>
        <v>0.50658691750000007</v>
      </c>
      <c r="C21">
        <f>full_data!C21-full_data!AS21</f>
        <v>-5.8127855000000006E-2</v>
      </c>
      <c r="D21">
        <f>full_data!D21-full_data!AT21</f>
        <v>-0.15305998794</v>
      </c>
      <c r="E21">
        <f>full_data!E21-full_data!AU21</f>
        <v>0.44383841172999999</v>
      </c>
      <c r="F21">
        <f>full_data!F21-full_data!AV21</f>
        <v>0.39979995060000001</v>
      </c>
      <c r="G21">
        <f>full_data!G21-full_data!AW21</f>
        <v>0.23334615305</v>
      </c>
      <c r="H21">
        <f>full_data!H21-full_data!AX21</f>
        <v>-0.38482943039999995</v>
      </c>
      <c r="I21">
        <f>full_data!I21-full_data!AY21</f>
        <v>0.43674595183000003</v>
      </c>
      <c r="J21">
        <f>full_data!J21-full_data!AZ21</f>
        <v>0.85244640509999992</v>
      </c>
      <c r="K21">
        <f>full_data!K21-full_data!BA21</f>
        <v>0.99227358659999998</v>
      </c>
      <c r="L21">
        <f>full_data!L21-full_data!BB21</f>
        <v>-0.55585242730000006</v>
      </c>
      <c r="M21">
        <f>full_data!M21-full_data!BC21</f>
        <v>-0.39281084115999998</v>
      </c>
      <c r="N21">
        <f>full_data!N21-full_data!BD21</f>
        <v>-0.43493828429999992</v>
      </c>
      <c r="O21">
        <f>full_data!O21-full_data!BE21</f>
        <v>0.84672158000000008</v>
      </c>
      <c r="Q21">
        <f>_xlfn.XLOOKUP(A21,covariates!A:A,covariates!B:B)-_xlfn.XLOOKUP(A21,covariates!A:A,covariates!K:K)</f>
        <v>-1.5250854324265761E-3</v>
      </c>
      <c r="R21">
        <f>_xlfn.XLOOKUP(A21,covariates!A:A,covariates!C:C)-_xlfn.XLOOKUP(A21,covariates!A:A,covariates!L:L)</f>
        <v>25.814378098544459</v>
      </c>
      <c r="S21">
        <f>_xlfn.XLOOKUP(A21,covariates!A:A,covariates!D:D)-_xlfn.XLOOKUP(A21,covariates!A:A,covariates!M:M)</f>
        <v>-0.14189759523313747</v>
      </c>
      <c r="V21">
        <f t="shared" si="0"/>
        <v>0.36961513080000008</v>
      </c>
      <c r="W21">
        <f t="shared" si="1"/>
        <v>0.15767992269999997</v>
      </c>
      <c r="X21">
        <f t="shared" si="2"/>
        <v>0.57225076909000006</v>
      </c>
      <c r="Y21">
        <f t="shared" si="3"/>
        <v>0.45970252293000002</v>
      </c>
      <c r="Z21">
        <f t="shared" si="4"/>
        <v>0.87683504810000001</v>
      </c>
      <c r="AA21">
        <f t="shared" si="5"/>
        <v>4.4967220450000067E-2</v>
      </c>
      <c r="AB21">
        <f t="shared" si="6"/>
        <v>-1.1792557157999999</v>
      </c>
      <c r="AC21">
        <f t="shared" si="7"/>
        <v>-0.31286314376999996</v>
      </c>
      <c r="AD21">
        <f t="shared" si="8"/>
        <v>5.8983432999999974E-2</v>
      </c>
      <c r="AE21">
        <f t="shared" si="9"/>
        <v>0.42735088669999999</v>
      </c>
      <c r="AF21">
        <f t="shared" si="10"/>
        <v>0.24496227940000004</v>
      </c>
      <c r="AG21">
        <f t="shared" si="11"/>
        <v>-0.60523665899000001</v>
      </c>
      <c r="AH21">
        <f t="shared" si="12"/>
        <v>-0.73824037101999995</v>
      </c>
      <c r="AI21">
        <f t="shared" si="13"/>
        <v>0.71009286630000013</v>
      </c>
      <c r="AK21">
        <f t="shared" si="14"/>
        <v>-1.4888204071515693E-3</v>
      </c>
      <c r="AL21">
        <f t="shared" si="15"/>
        <v>26.25281934266723</v>
      </c>
      <c r="AM21">
        <f t="shared" si="16"/>
        <v>-0.14814270902411064</v>
      </c>
    </row>
    <row r="22" spans="1:39" x14ac:dyDescent="0.2">
      <c r="A22">
        <v>1253</v>
      </c>
      <c r="B22">
        <f>full_data!B23-full_data!AR23</f>
        <v>-1.3698469871999999</v>
      </c>
      <c r="C22">
        <f>full_data!C23-full_data!AS23</f>
        <v>-1.7966387045999999</v>
      </c>
      <c r="D22">
        <f>full_data!D23-full_data!AT23</f>
        <v>-2.1027084118000001</v>
      </c>
      <c r="E22">
        <f>full_data!E23-full_data!AU23</f>
        <v>-0.80757213631000002</v>
      </c>
      <c r="F22">
        <f>full_data!F23-full_data!AV23</f>
        <v>-1.3662878757800001</v>
      </c>
      <c r="G22">
        <f>full_data!G23-full_data!AW23</f>
        <v>-1.4792734357000001</v>
      </c>
      <c r="H22">
        <f>full_data!H23-full_data!AX23</f>
        <v>-1.2106604144999999</v>
      </c>
      <c r="I22">
        <f>full_data!I23-full_data!AY23</f>
        <v>-1.4445538669</v>
      </c>
      <c r="J22">
        <f>full_data!J23-full_data!AZ23</f>
        <v>-2.0205547559000001</v>
      </c>
      <c r="K22">
        <f>full_data!K23-full_data!BA23</f>
        <v>-2.6545783186999996</v>
      </c>
      <c r="L22">
        <f>full_data!L23-full_data!BB23</f>
        <v>-1.8067210994000003</v>
      </c>
      <c r="M22">
        <f>full_data!M23-full_data!BC23</f>
        <v>-2.4555600200000001</v>
      </c>
      <c r="N22">
        <f>full_data!N23-full_data!BD23</f>
        <v>-2.5396866145999999</v>
      </c>
      <c r="O22">
        <f>full_data!O23-full_data!BE23</f>
        <v>-3.2750188395000004</v>
      </c>
      <c r="Q22">
        <f>_xlfn.XLOOKUP(A22,covariates!A:A,covariates!B:B)-_xlfn.XLOOKUP(A22,covariates!A:A,covariates!K:K)</f>
        <v>9.8541377673902648E-4</v>
      </c>
      <c r="R22">
        <f>_xlfn.XLOOKUP(A22,covariates!A:A,covariates!C:C)-_xlfn.XLOOKUP(A22,covariates!A:A,covariates!L:L)</f>
        <v>3.4090340891451092</v>
      </c>
      <c r="S22">
        <f>_xlfn.XLOOKUP(A22,covariates!A:A,covariates!D:D)-_xlfn.XLOOKUP(A22,covariates!A:A,covariates!M:M)</f>
        <v>-0.34852491573337241</v>
      </c>
      <c r="V22">
        <f t="shared" si="0"/>
        <v>-1.5068187738999999</v>
      </c>
      <c r="W22">
        <f t="shared" si="1"/>
        <v>-1.5808309268999998</v>
      </c>
      <c r="X22">
        <f t="shared" si="2"/>
        <v>-1.3773976547700002</v>
      </c>
      <c r="Y22">
        <f t="shared" si="3"/>
        <v>-0.79170802511000005</v>
      </c>
      <c r="Z22">
        <f t="shared" si="4"/>
        <v>-0.88925277828000016</v>
      </c>
      <c r="AA22">
        <f t="shared" si="5"/>
        <v>-1.6676523683000002</v>
      </c>
      <c r="AB22">
        <f t="shared" si="6"/>
        <v>-2.0050866998999997</v>
      </c>
      <c r="AC22">
        <f t="shared" si="7"/>
        <v>-2.1941629625000001</v>
      </c>
      <c r="AD22">
        <f t="shared" si="8"/>
        <v>-2.8140177280000001</v>
      </c>
      <c r="AE22">
        <f t="shared" si="9"/>
        <v>-3.2195010185999995</v>
      </c>
      <c r="AF22">
        <f t="shared" si="10"/>
        <v>-1.0059063927</v>
      </c>
      <c r="AG22">
        <f t="shared" si="11"/>
        <v>-2.6679858378299999</v>
      </c>
      <c r="AH22">
        <f t="shared" si="12"/>
        <v>-2.8429887013199999</v>
      </c>
      <c r="AI22">
        <f t="shared" si="13"/>
        <v>-3.4116475532000003</v>
      </c>
      <c r="AK22">
        <f t="shared" si="14"/>
        <v>1.0216788020140333E-3</v>
      </c>
      <c r="AL22">
        <f t="shared" si="15"/>
        <v>3.8474753332678819</v>
      </c>
      <c r="AM22">
        <f t="shared" si="16"/>
        <v>-0.35477002952434561</v>
      </c>
    </row>
    <row r="23" spans="1:39" x14ac:dyDescent="0.2">
      <c r="A23">
        <v>1255</v>
      </c>
      <c r="B23">
        <f>full_data!B24-full_data!AR24</f>
        <v>0.79304553909999997</v>
      </c>
      <c r="C23">
        <f>full_data!C24-full_data!AS24</f>
        <v>1.9844918585</v>
      </c>
      <c r="D23">
        <f>full_data!D24-full_data!AT24</f>
        <v>1.5181948412000001</v>
      </c>
      <c r="E23">
        <f>full_data!E24-full_data!AU24</f>
        <v>0.42812922819999999</v>
      </c>
      <c r="F23">
        <f>full_data!F24-full_data!AV24</f>
        <v>0.58417363639999997</v>
      </c>
      <c r="G23">
        <f>full_data!G24-full_data!AW24</f>
        <v>-0.15340580920000002</v>
      </c>
      <c r="H23">
        <f>full_data!H24-full_data!AX24</f>
        <v>0.23252351370000002</v>
      </c>
      <c r="I23">
        <f>full_data!I24-full_data!AY24</f>
        <v>6.1219208979999995E-2</v>
      </c>
      <c r="J23">
        <f>full_data!J24-full_data!AZ24</f>
        <v>1.3092557365999999</v>
      </c>
      <c r="K23">
        <f>full_data!K24-full_data!BA24</f>
        <v>-0.24581287539999996</v>
      </c>
      <c r="L23">
        <f>full_data!L24-full_data!BB24</f>
        <v>1.1558358884</v>
      </c>
      <c r="M23">
        <f>full_data!M24-full_data!BC24</f>
        <v>0.75293330670000003</v>
      </c>
      <c r="N23">
        <f>full_data!N24-full_data!BD24</f>
        <v>2.7194715949999999</v>
      </c>
      <c r="O23">
        <f>full_data!O24-full_data!BE24</f>
        <v>1.4542054545999998</v>
      </c>
      <c r="Q23">
        <f>_xlfn.XLOOKUP(A23,covariates!A:A,covariates!B:B)-_xlfn.XLOOKUP(A23,covariates!A:A,covariates!K:K)</f>
        <v>-1.3136724140211248E-3</v>
      </c>
      <c r="R23">
        <f>_xlfn.XLOOKUP(A23,covariates!A:A,covariates!C:C)-_xlfn.XLOOKUP(A23,covariates!A:A,covariates!L:L)</f>
        <v>12.518758133944843</v>
      </c>
      <c r="S23">
        <f>_xlfn.XLOOKUP(A23,covariates!A:A,covariates!D:D)-_xlfn.XLOOKUP(A23,covariates!A:A,covariates!M:M)</f>
        <v>-2.4817415470325455E-2</v>
      </c>
      <c r="V23">
        <f t="shared" si="0"/>
        <v>0.65607375239999999</v>
      </c>
      <c r="W23">
        <f t="shared" si="1"/>
        <v>2.2002996362</v>
      </c>
      <c r="X23">
        <f t="shared" si="2"/>
        <v>2.2435055982300001</v>
      </c>
      <c r="Y23">
        <f t="shared" si="3"/>
        <v>0.44399333939999996</v>
      </c>
      <c r="Z23">
        <f t="shared" si="4"/>
        <v>1.0612087339</v>
      </c>
      <c r="AA23">
        <f t="shared" si="5"/>
        <v>-0.34178474179999996</v>
      </c>
      <c r="AB23">
        <f t="shared" si="6"/>
        <v>-0.56190277169999991</v>
      </c>
      <c r="AC23">
        <f t="shared" si="7"/>
        <v>-0.68838988662</v>
      </c>
      <c r="AD23">
        <f t="shared" si="8"/>
        <v>0.5157927645</v>
      </c>
      <c r="AE23">
        <f t="shared" si="9"/>
        <v>-0.81073557529999996</v>
      </c>
      <c r="AF23">
        <f t="shared" si="10"/>
        <v>1.9566505951000002</v>
      </c>
      <c r="AG23">
        <f t="shared" si="11"/>
        <v>0.54050748887</v>
      </c>
      <c r="AH23">
        <f t="shared" si="12"/>
        <v>2.4161695082799999</v>
      </c>
      <c r="AI23">
        <f t="shared" si="13"/>
        <v>1.3175767408999999</v>
      </c>
      <c r="AK23">
        <f t="shared" si="14"/>
        <v>-1.2774073887461179E-3</v>
      </c>
      <c r="AL23">
        <f t="shared" si="15"/>
        <v>12.957199378067616</v>
      </c>
      <c r="AM23">
        <f t="shared" si="16"/>
        <v>-3.106252926129863E-2</v>
      </c>
    </row>
    <row r="24" spans="1:39" x14ac:dyDescent="0.2">
      <c r="A24">
        <v>1276</v>
      </c>
      <c r="B24">
        <f>full_data!B25-full_data!AR25</f>
        <v>0.51931273742999995</v>
      </c>
      <c r="C24">
        <f>full_data!C25-full_data!AS25</f>
        <v>0.10411053117000001</v>
      </c>
      <c r="D24">
        <f>full_data!D25-full_data!AT25</f>
        <v>0.13833473176</v>
      </c>
      <c r="E24">
        <f>full_data!E25-full_data!AU25</f>
        <v>-0.12963293455000002</v>
      </c>
      <c r="F24">
        <f>full_data!F25-full_data!AV25</f>
        <v>-0.55337700940000001</v>
      </c>
      <c r="G24">
        <f>full_data!G25-full_data!AW25</f>
        <v>-0.58136194498000004</v>
      </c>
      <c r="H24">
        <f>full_data!H25-full_data!AX25</f>
        <v>-0.3151677504</v>
      </c>
      <c r="I24">
        <f>full_data!I25-full_data!AY25</f>
        <v>-0.57148226499999999</v>
      </c>
      <c r="J24">
        <f>full_data!J25-full_data!AZ25</f>
        <v>-1.1620614079</v>
      </c>
      <c r="K24">
        <f>full_data!K25-full_data!BA25</f>
        <v>-0.80154728910000006</v>
      </c>
      <c r="L24">
        <f>full_data!L25-full_data!BB25</f>
        <v>-0.16971173280000007</v>
      </c>
      <c r="M24">
        <f>full_data!M25-full_data!BC25</f>
        <v>-0.25074172101599995</v>
      </c>
      <c r="N24">
        <f>full_data!N25-full_data!BD25</f>
        <v>8.5411289910000007E-2</v>
      </c>
      <c r="O24">
        <f>full_data!O25-full_data!BE25</f>
        <v>-1.71430884348</v>
      </c>
      <c r="Q24">
        <f>_xlfn.XLOOKUP(A24,covariates!A:A,covariates!B:B)-_xlfn.XLOOKUP(A24,covariates!A:A,covariates!K:K)</f>
        <v>5.0351767431057806E-4</v>
      </c>
      <c r="R24">
        <f>_xlfn.XLOOKUP(A24,covariates!A:A,covariates!C:C)-_xlfn.XLOOKUP(A24,covariates!A:A,covariates!L:L)</f>
        <v>14.41651280313426</v>
      </c>
      <c r="S24">
        <f>_xlfn.XLOOKUP(A24,covariates!A:A,covariates!D:D)-_xlfn.XLOOKUP(A24,covariates!A:A,covariates!M:M)</f>
        <v>-4.7323650542691442E-2</v>
      </c>
      <c r="V24">
        <f t="shared" si="0"/>
        <v>0.38234095072999996</v>
      </c>
      <c r="W24">
        <f t="shared" si="1"/>
        <v>0.31991830887</v>
      </c>
      <c r="X24">
        <f t="shared" si="2"/>
        <v>0.86364548879000003</v>
      </c>
      <c r="Y24">
        <f t="shared" si="3"/>
        <v>-0.11376882335000002</v>
      </c>
      <c r="Z24">
        <f t="shared" si="4"/>
        <v>-7.6341911900000059E-2</v>
      </c>
      <c r="AA24">
        <f t="shared" si="5"/>
        <v>-0.76974087757999998</v>
      </c>
      <c r="AB24">
        <f t="shared" si="6"/>
        <v>-1.1095940357999998</v>
      </c>
      <c r="AC24">
        <f t="shared" si="7"/>
        <v>-1.3210913606000001</v>
      </c>
      <c r="AD24">
        <f t="shared" si="8"/>
        <v>-1.95552438</v>
      </c>
      <c r="AE24">
        <f t="shared" si="9"/>
        <v>-1.3664699890000001</v>
      </c>
      <c r="AF24">
        <f t="shared" si="10"/>
        <v>0.63110297390000003</v>
      </c>
      <c r="AG24">
        <f t="shared" si="11"/>
        <v>-0.46316753884599993</v>
      </c>
      <c r="AH24">
        <f t="shared" si="12"/>
        <v>-0.21789079681000001</v>
      </c>
      <c r="AI24">
        <f t="shared" si="13"/>
        <v>-1.85093755718</v>
      </c>
      <c r="AK24">
        <f t="shared" si="14"/>
        <v>5.3978269958558482E-4</v>
      </c>
      <c r="AL24">
        <f t="shared" si="15"/>
        <v>14.854954047257033</v>
      </c>
      <c r="AM24">
        <f t="shared" si="16"/>
        <v>-5.3568764333664615E-2</v>
      </c>
    </row>
    <row r="25" spans="1:39" x14ac:dyDescent="0.2">
      <c r="A25">
        <v>1286</v>
      </c>
      <c r="B25">
        <f>full_data!B27-full_data!AR27</f>
        <v>7.3999730000000014E-2</v>
      </c>
      <c r="C25">
        <f>full_data!C27-full_data!AS27</f>
        <v>-2.2780767000000007E-2</v>
      </c>
      <c r="D25">
        <f>full_data!D27-full_data!AT27</f>
        <v>1.8246815599999994E-2</v>
      </c>
      <c r="E25">
        <f>full_data!E27-full_data!AU27</f>
        <v>-0.9476152418999999</v>
      </c>
      <c r="F25">
        <f>full_data!F27-full_data!AV27</f>
        <v>-0.55185923510000001</v>
      </c>
      <c r="G25">
        <f>full_data!G27-full_data!AW27</f>
        <v>-0.31664739100000006</v>
      </c>
      <c r="H25">
        <f>full_data!H27-full_data!AX27</f>
        <v>-0.62246896689999998</v>
      </c>
      <c r="I25">
        <f>full_data!I27-full_data!AY27</f>
        <v>-0.69076606149999997</v>
      </c>
      <c r="J25">
        <f>full_data!J27-full_data!AZ27</f>
        <v>-0.44259309969999999</v>
      </c>
      <c r="K25">
        <f>full_data!K27-full_data!BA27</f>
        <v>0.15724108497</v>
      </c>
      <c r="L25">
        <f>full_data!L27-full_data!BB27</f>
        <v>-1.4798671722000001</v>
      </c>
      <c r="M25">
        <f>full_data!M27-full_data!BC27</f>
        <v>-0.68557931964999996</v>
      </c>
      <c r="N25">
        <f>full_data!N27-full_data!BD27</f>
        <v>0.31148951390000001</v>
      </c>
      <c r="O25">
        <f>full_data!O27-full_data!BE27</f>
        <v>-6.8667829499999999E-2</v>
      </c>
      <c r="Q25">
        <f>_xlfn.XLOOKUP(A25,covariates!A:A,covariates!B:B)-_xlfn.XLOOKUP(A25,covariates!A:A,covariates!K:K)</f>
        <v>-3.1951344702108742E-3</v>
      </c>
      <c r="R25">
        <f>_xlfn.XLOOKUP(A25,covariates!A:A,covariates!C:C)-_xlfn.XLOOKUP(A25,covariates!A:A,covariates!L:L)</f>
        <v>13.577527360019154</v>
      </c>
      <c r="S25">
        <f>_xlfn.XLOOKUP(A25,covariates!A:A,covariates!D:D)-_xlfn.XLOOKUP(A25,covariates!A:A,covariates!M:M)</f>
        <v>-4.7013980183671422E-2</v>
      </c>
      <c r="V25">
        <f t="shared" si="0"/>
        <v>-6.2972056699999973E-2</v>
      </c>
      <c r="W25">
        <f t="shared" si="1"/>
        <v>0.19302701069999997</v>
      </c>
      <c r="X25">
        <f t="shared" si="2"/>
        <v>0.74355757263</v>
      </c>
      <c r="Y25">
        <f t="shared" si="3"/>
        <v>-0.93175113069999993</v>
      </c>
      <c r="Z25">
        <f t="shared" si="4"/>
        <v>-7.4824137600000062E-2</v>
      </c>
      <c r="AA25">
        <f t="shared" si="5"/>
        <v>-0.50502632359999999</v>
      </c>
      <c r="AB25">
        <f t="shared" si="6"/>
        <v>-1.4168952522999998</v>
      </c>
      <c r="AC25">
        <f t="shared" si="7"/>
        <v>-1.4403751571000001</v>
      </c>
      <c r="AD25">
        <f t="shared" si="8"/>
        <v>-1.2360560718</v>
      </c>
      <c r="AE25">
        <f t="shared" si="9"/>
        <v>-0.40768161492999999</v>
      </c>
      <c r="AF25">
        <f t="shared" si="10"/>
        <v>-0.67905246549999998</v>
      </c>
      <c r="AG25">
        <f t="shared" si="11"/>
        <v>-0.89800513747999999</v>
      </c>
      <c r="AH25">
        <f t="shared" si="12"/>
        <v>8.1874271799999843E-3</v>
      </c>
      <c r="AI25">
        <f t="shared" si="13"/>
        <v>-0.20529654320000001</v>
      </c>
      <c r="AK25">
        <f t="shared" si="14"/>
        <v>-3.1588694449358676E-3</v>
      </c>
      <c r="AL25">
        <f t="shared" si="15"/>
        <v>14.015968604141927</v>
      </c>
      <c r="AM25">
        <f t="shared" si="16"/>
        <v>-5.3259093974644595E-2</v>
      </c>
    </row>
    <row r="26" spans="1:39" x14ac:dyDescent="0.2">
      <c r="A26">
        <v>1294</v>
      </c>
      <c r="B26">
        <f>full_data!B28-full_data!AR28</f>
        <v>-0.24636901779999998</v>
      </c>
      <c r="C26">
        <f>full_data!C28-full_data!AS28</f>
        <v>-9.0051456780000011E-2</v>
      </c>
      <c r="D26">
        <f>full_data!D28-full_data!AT28</f>
        <v>0.29550457836999999</v>
      </c>
      <c r="E26">
        <f>full_data!E28-full_data!AU28</f>
        <v>2.7613536300000019E-2</v>
      </c>
      <c r="F26">
        <f>full_data!F28-full_data!AV28</f>
        <v>7.6671058899999922E-2</v>
      </c>
      <c r="G26">
        <f>full_data!G28-full_data!AW28</f>
        <v>-0.99208658999999999</v>
      </c>
      <c r="H26">
        <f>full_data!H28-full_data!AX28</f>
        <v>-1.3687875277999999</v>
      </c>
      <c r="I26">
        <f>full_data!I28-full_data!AY28</f>
        <v>-0.35637060915000002</v>
      </c>
      <c r="J26">
        <f>full_data!J28-full_data!AZ28</f>
        <v>-0.71283898010000002</v>
      </c>
      <c r="K26">
        <f>full_data!K28-full_data!BA28</f>
        <v>-0.51754333689999998</v>
      </c>
      <c r="L26">
        <f>full_data!L28-full_data!BB28</f>
        <v>-0.74514497319999995</v>
      </c>
      <c r="M26">
        <f>full_data!M28-full_data!BC28</f>
        <v>-0.87313952849999987</v>
      </c>
      <c r="N26">
        <f>full_data!N28-full_data!BD28</f>
        <v>-0.39426352659999997</v>
      </c>
      <c r="O26">
        <f>full_data!O28-full_data!BE28</f>
        <v>-3.6771259000000001E-2</v>
      </c>
      <c r="Q26">
        <f>_xlfn.XLOOKUP(A26,covariates!A:A,covariates!B:B)-_xlfn.XLOOKUP(A26,covariates!A:A,covariates!K:K)</f>
        <v>-3.0766101684137244E-3</v>
      </c>
      <c r="R26">
        <f>_xlfn.XLOOKUP(A26,covariates!A:A,covariates!C:C)-_xlfn.XLOOKUP(A26,covariates!A:A,covariates!L:L)</f>
        <v>20.339787797030851</v>
      </c>
      <c r="S26">
        <f>_xlfn.XLOOKUP(A26,covariates!A:A,covariates!D:D)-_xlfn.XLOOKUP(A26,covariates!A:A,covariates!M:M)</f>
        <v>-6.1899157459933449E-2</v>
      </c>
      <c r="V26">
        <f t="shared" si="0"/>
        <v>-0.38334080449999997</v>
      </c>
      <c r="W26">
        <f t="shared" si="1"/>
        <v>0.12575632091999997</v>
      </c>
      <c r="X26">
        <f t="shared" si="2"/>
        <v>1.0208153354</v>
      </c>
      <c r="Y26">
        <f t="shared" si="3"/>
        <v>4.3477647500000022E-2</v>
      </c>
      <c r="Z26">
        <f t="shared" si="4"/>
        <v>0.55370615639999987</v>
      </c>
      <c r="AA26">
        <f t="shared" si="5"/>
        <v>-1.1804655226</v>
      </c>
      <c r="AB26">
        <f t="shared" si="6"/>
        <v>-2.1632138131999996</v>
      </c>
      <c r="AC26">
        <f t="shared" si="7"/>
        <v>-1.10597970475</v>
      </c>
      <c r="AD26">
        <f t="shared" si="8"/>
        <v>-1.5063019521999998</v>
      </c>
      <c r="AE26">
        <f t="shared" si="9"/>
        <v>-1.0824660368000001</v>
      </c>
      <c r="AF26">
        <f t="shared" si="10"/>
        <v>5.5669733500000151E-2</v>
      </c>
      <c r="AG26">
        <f t="shared" si="11"/>
        <v>-1.0855653463299999</v>
      </c>
      <c r="AH26">
        <f t="shared" si="12"/>
        <v>-0.69756561332</v>
      </c>
      <c r="AI26">
        <f t="shared" si="13"/>
        <v>-0.17339997270000002</v>
      </c>
      <c r="AK26">
        <f t="shared" si="14"/>
        <v>-3.0403451431387177E-3</v>
      </c>
      <c r="AL26">
        <f t="shared" si="15"/>
        <v>20.778229041153622</v>
      </c>
      <c r="AM26">
        <f t="shared" si="16"/>
        <v>-6.8144271250906621E-2</v>
      </c>
    </row>
    <row r="27" spans="1:39" x14ac:dyDescent="0.2">
      <c r="A27">
        <v>1300</v>
      </c>
      <c r="B27">
        <f>full_data!B29-full_data!AR29</f>
        <v>0.40701131769999999</v>
      </c>
      <c r="C27">
        <f>full_data!C29-full_data!AS29</f>
        <v>0.46291425320000001</v>
      </c>
      <c r="D27">
        <f>full_data!D29-full_data!AT29</f>
        <v>-0.506784283</v>
      </c>
      <c r="E27">
        <f>full_data!E29-full_data!AU29</f>
        <v>-0.80232204539000007</v>
      </c>
      <c r="F27">
        <f>full_data!F29-full_data!AV29</f>
        <v>0.45218917340000003</v>
      </c>
      <c r="G27">
        <f>full_data!G29-full_data!AW29</f>
        <v>-0.10938860219999991</v>
      </c>
      <c r="H27">
        <f>full_data!H29-full_data!AX29</f>
        <v>0.45405774870000004</v>
      </c>
      <c r="I27">
        <f>full_data!I29-full_data!AY29</f>
        <v>0.75193495015</v>
      </c>
      <c r="J27">
        <f>full_data!J29-full_data!AZ29</f>
        <v>0.57708997679999996</v>
      </c>
      <c r="K27">
        <f>full_data!K29-full_data!BA29</f>
        <v>0.80980613734999995</v>
      </c>
      <c r="L27">
        <f>full_data!L29-full_data!BB29</f>
        <v>0.2613338127</v>
      </c>
      <c r="M27">
        <f>full_data!M29-full_data!BC29</f>
        <v>0.47052496906000002</v>
      </c>
      <c r="N27">
        <f>full_data!N29-full_data!BD29</f>
        <v>-0.80330618310000013</v>
      </c>
      <c r="O27">
        <f>full_data!O29-full_data!BE29</f>
        <v>-0.28520476500000003</v>
      </c>
      <c r="Q27">
        <f>_xlfn.XLOOKUP(A27,covariates!A:A,covariates!B:B)-_xlfn.XLOOKUP(A27,covariates!A:A,covariates!K:K)</f>
        <v>-2.0296966095407348E-4</v>
      </c>
      <c r="R27">
        <f>_xlfn.XLOOKUP(A27,covariates!A:A,covariates!C:C)-_xlfn.XLOOKUP(A27,covariates!A:A,covariates!L:L)</f>
        <v>-1.6670881947904874</v>
      </c>
      <c r="S27">
        <f>_xlfn.XLOOKUP(A27,covariates!A:A,covariates!D:D)-_xlfn.XLOOKUP(A27,covariates!A:A,covariates!M:M)</f>
        <v>-5.8683618526002429E-2</v>
      </c>
      <c r="V27">
        <f t="shared" si="0"/>
        <v>0.270039531</v>
      </c>
      <c r="W27">
        <f t="shared" si="1"/>
        <v>0.67872203089999994</v>
      </c>
      <c r="X27">
        <f t="shared" si="2"/>
        <v>0.21852647403000003</v>
      </c>
      <c r="Y27">
        <f t="shared" si="3"/>
        <v>-0.7864579341900001</v>
      </c>
      <c r="Z27">
        <f t="shared" si="4"/>
        <v>0.92922427090000004</v>
      </c>
      <c r="AA27">
        <f t="shared" si="5"/>
        <v>-0.29776753479999984</v>
      </c>
      <c r="AB27">
        <f t="shared" si="6"/>
        <v>-0.34036853669999989</v>
      </c>
      <c r="AC27">
        <f t="shared" si="7"/>
        <v>2.3258545500000061E-3</v>
      </c>
      <c r="AD27">
        <f t="shared" si="8"/>
        <v>-0.21637299529999998</v>
      </c>
      <c r="AE27">
        <f t="shared" si="9"/>
        <v>0.24488343744999996</v>
      </c>
      <c r="AF27">
        <f t="shared" si="10"/>
        <v>1.0621485194</v>
      </c>
      <c r="AG27">
        <f t="shared" si="11"/>
        <v>0.25809915123000005</v>
      </c>
      <c r="AH27">
        <f t="shared" si="12"/>
        <v>-1.1066082698200002</v>
      </c>
      <c r="AI27">
        <f t="shared" si="13"/>
        <v>-0.42183347870000004</v>
      </c>
      <c r="AK27">
        <f t="shared" si="14"/>
        <v>-1.667046356790667E-4</v>
      </c>
      <c r="AL27">
        <f t="shared" si="15"/>
        <v>-1.2286469506677147</v>
      </c>
      <c r="AM27">
        <f t="shared" si="16"/>
        <v>-6.4928732316975601E-2</v>
      </c>
    </row>
    <row r="28" spans="1:39" x14ac:dyDescent="0.2">
      <c r="A28">
        <v>1301</v>
      </c>
      <c r="B28">
        <f>full_data!B30-full_data!AR30</f>
        <v>-0.20994763237999997</v>
      </c>
      <c r="C28">
        <f>full_data!C30-full_data!AS30</f>
        <v>-0.50714417236999998</v>
      </c>
      <c r="D28">
        <f>full_data!D30-full_data!AT30</f>
        <v>0.10757900339999998</v>
      </c>
      <c r="E28">
        <f>full_data!E30-full_data!AU30</f>
        <v>0.54006518481999999</v>
      </c>
      <c r="F28">
        <f>full_data!F30-full_data!AV30</f>
        <v>0.25263352209999995</v>
      </c>
      <c r="G28">
        <f>full_data!G30-full_data!AW30</f>
        <v>0.62320569219999999</v>
      </c>
      <c r="H28">
        <f>full_data!H30-full_data!AX30</f>
        <v>0.32164168161999995</v>
      </c>
      <c r="I28">
        <f>full_data!I30-full_data!AY30</f>
        <v>-0.1409601976</v>
      </c>
      <c r="J28">
        <f>full_data!J30-full_data!AZ30</f>
        <v>0.15332265616999999</v>
      </c>
      <c r="K28">
        <f>full_data!K30-full_data!BA30</f>
        <v>0.12778726618000003</v>
      </c>
      <c r="L28">
        <f>full_data!L30-full_data!BB30</f>
        <v>-0.94571489339999992</v>
      </c>
      <c r="M28">
        <f>full_data!M30-full_data!BC30</f>
        <v>-0.86540186239999994</v>
      </c>
      <c r="N28">
        <f>full_data!N30-full_data!BD30</f>
        <v>-0.54328350297999994</v>
      </c>
      <c r="O28">
        <f>full_data!O30-full_data!BE30</f>
        <v>-0.70672362209999995</v>
      </c>
      <c r="Q28">
        <f>_xlfn.XLOOKUP(A28,covariates!A:A,covariates!B:B)-_xlfn.XLOOKUP(A28,covariates!A:A,covariates!K:K)</f>
        <v>-1.1294614653750736E-3</v>
      </c>
      <c r="R28">
        <f>_xlfn.XLOOKUP(A28,covariates!A:A,covariates!C:C)-_xlfn.XLOOKUP(A28,covariates!A:A,covariates!L:L)</f>
        <v>7.408011750277808</v>
      </c>
      <c r="S28">
        <f>_xlfn.XLOOKUP(A28,covariates!A:A,covariates!D:D)-_xlfn.XLOOKUP(A28,covariates!A:A,covariates!M:M)</f>
        <v>-3.871404975043341E-2</v>
      </c>
      <c r="V28">
        <f t="shared" si="0"/>
        <v>-0.34691941907999996</v>
      </c>
      <c r="W28">
        <f t="shared" si="1"/>
        <v>-0.29133639467</v>
      </c>
      <c r="X28">
        <f t="shared" si="2"/>
        <v>0.83288976043000007</v>
      </c>
      <c r="Y28">
        <f t="shared" si="3"/>
        <v>0.55592929601999996</v>
      </c>
      <c r="Z28">
        <f t="shared" si="4"/>
        <v>0.72966861959999996</v>
      </c>
      <c r="AA28">
        <f t="shared" si="5"/>
        <v>0.43482675960000006</v>
      </c>
      <c r="AB28">
        <f t="shared" si="6"/>
        <v>-0.47278460377999998</v>
      </c>
      <c r="AC28">
        <f t="shared" si="7"/>
        <v>-0.8905692932</v>
      </c>
      <c r="AD28">
        <f t="shared" si="8"/>
        <v>-0.64014031592999998</v>
      </c>
      <c r="AE28">
        <f t="shared" si="9"/>
        <v>-0.43713543371999997</v>
      </c>
      <c r="AF28">
        <f t="shared" si="10"/>
        <v>-0.14490018669999982</v>
      </c>
      <c r="AG28">
        <f t="shared" si="11"/>
        <v>-1.07782768023</v>
      </c>
      <c r="AH28">
        <f t="shared" si="12"/>
        <v>-0.84658558969999997</v>
      </c>
      <c r="AI28">
        <f t="shared" si="13"/>
        <v>-0.84335233579999991</v>
      </c>
      <c r="AK28">
        <f t="shared" si="14"/>
        <v>-1.0931964401000667E-3</v>
      </c>
      <c r="AL28">
        <f t="shared" si="15"/>
        <v>7.8464529944005807</v>
      </c>
      <c r="AM28">
        <f t="shared" si="16"/>
        <v>-4.4959163541406583E-2</v>
      </c>
    </row>
    <row r="29" spans="1:39" x14ac:dyDescent="0.2">
      <c r="A29">
        <v>1302</v>
      </c>
      <c r="B29">
        <f>full_data!B31-full_data!AR31</f>
        <v>5.9063978699999992E-2</v>
      </c>
      <c r="C29">
        <f>full_data!C31-full_data!AS31</f>
        <v>0.63181030895000001</v>
      </c>
      <c r="D29">
        <f>full_data!D31-full_data!AT31</f>
        <v>0.62985928030000005</v>
      </c>
      <c r="E29">
        <f>full_data!E31-full_data!AU31</f>
        <v>-0.15270924847</v>
      </c>
      <c r="F29">
        <f>full_data!F31-full_data!AV31</f>
        <v>-1.0581542208999999</v>
      </c>
      <c r="G29">
        <f>full_data!G31-full_data!AW31</f>
        <v>-0.92898240759999995</v>
      </c>
      <c r="H29">
        <f>full_data!H31-full_data!AX31</f>
        <v>-0.13003142940000001</v>
      </c>
      <c r="I29">
        <f>full_data!I31-full_data!AY31</f>
        <v>-0.32903259300999999</v>
      </c>
      <c r="J29">
        <f>full_data!J31-full_data!AZ31</f>
        <v>-0.62101427331000003</v>
      </c>
      <c r="K29">
        <f>full_data!K31-full_data!BA31</f>
        <v>-0.60242218989999996</v>
      </c>
      <c r="L29">
        <f>full_data!L31-full_data!BB31</f>
        <v>-0.92634215450000001</v>
      </c>
      <c r="M29">
        <f>full_data!M31-full_data!BC31</f>
        <v>-0.2129068496</v>
      </c>
      <c r="N29">
        <f>full_data!N31-full_data!BD31</f>
        <v>-0.43359389529999998</v>
      </c>
      <c r="O29">
        <f>full_data!O31-full_data!BE31</f>
        <v>-0.14989694010000004</v>
      </c>
      <c r="Q29">
        <f>_xlfn.XLOOKUP(A29,covariates!A:A,covariates!B:B)-_xlfn.XLOOKUP(A29,covariates!A:A,covariates!K:K)</f>
        <v>-1.3502957429452241E-3</v>
      </c>
      <c r="R29">
        <f>_xlfn.XLOOKUP(A29,covariates!A:A,covariates!C:C)-_xlfn.XLOOKUP(A29,covariates!A:A,covariates!L:L)</f>
        <v>19.272172287997556</v>
      </c>
      <c r="S29">
        <f>_xlfn.XLOOKUP(A29,covariates!A:A,covariates!D:D)-_xlfn.XLOOKUP(A29,covariates!A:A,covariates!M:M)</f>
        <v>-4.2308672427383454E-2</v>
      </c>
      <c r="V29">
        <f t="shared" si="0"/>
        <v>-7.7907807999999995E-2</v>
      </c>
      <c r="W29">
        <f t="shared" si="1"/>
        <v>0.84761808665000005</v>
      </c>
      <c r="X29">
        <f t="shared" si="2"/>
        <v>1.3551700373300002</v>
      </c>
      <c r="Y29">
        <f t="shared" si="3"/>
        <v>-0.13684513727</v>
      </c>
      <c r="Z29">
        <f t="shared" si="4"/>
        <v>-0.58111912339999994</v>
      </c>
      <c r="AA29">
        <f t="shared" si="5"/>
        <v>-1.1173613402</v>
      </c>
      <c r="AB29">
        <f t="shared" si="6"/>
        <v>-0.92445771479999994</v>
      </c>
      <c r="AC29">
        <f t="shared" si="7"/>
        <v>-1.0786416886099999</v>
      </c>
      <c r="AD29">
        <f t="shared" si="8"/>
        <v>-1.4144772454100001</v>
      </c>
      <c r="AE29">
        <f t="shared" si="9"/>
        <v>-1.1673448897999998</v>
      </c>
      <c r="AF29">
        <f t="shared" si="10"/>
        <v>-0.12552744779999991</v>
      </c>
      <c r="AG29">
        <f t="shared" si="11"/>
        <v>-0.42533266742999998</v>
      </c>
      <c r="AH29">
        <f t="shared" si="12"/>
        <v>-0.73689598202000006</v>
      </c>
      <c r="AI29">
        <f t="shared" si="13"/>
        <v>-0.28652565380000006</v>
      </c>
      <c r="AK29">
        <f t="shared" si="14"/>
        <v>-1.3140307176702172E-3</v>
      </c>
      <c r="AL29">
        <f t="shared" si="15"/>
        <v>19.710613532120327</v>
      </c>
      <c r="AM29">
        <f t="shared" si="16"/>
        <v>-4.8553786218356626E-2</v>
      </c>
    </row>
    <row r="30" spans="1:39" x14ac:dyDescent="0.2">
      <c r="A30">
        <v>3116</v>
      </c>
      <c r="B30">
        <f>full_data!B34-full_data!AR34</f>
        <v>0.84629863439999997</v>
      </c>
      <c r="C30">
        <f>full_data!C34-full_data!AS34</f>
        <v>1.4100432563999998</v>
      </c>
      <c r="D30">
        <f>full_data!D34-full_data!AT34</f>
        <v>0.84289440799999993</v>
      </c>
      <c r="E30">
        <f>full_data!E34-full_data!AU34</f>
        <v>0.83110438620000004</v>
      </c>
      <c r="F30">
        <f>full_data!F34-full_data!AV34</f>
        <v>0.76546219496000001</v>
      </c>
      <c r="G30">
        <f>full_data!G34-full_data!AW34</f>
        <v>0.68518150649999998</v>
      </c>
      <c r="H30">
        <f>full_data!H34-full_data!AX34</f>
        <v>-0.17068277983999999</v>
      </c>
      <c r="I30">
        <f>full_data!I34-full_data!AY34</f>
        <v>-0.61049655117000001</v>
      </c>
      <c r="J30">
        <f>full_data!J34-full_data!AZ34</f>
        <v>0.85994258330000006</v>
      </c>
      <c r="K30">
        <f>full_data!K34-full_data!BA34</f>
        <v>-1.2241461985000002</v>
      </c>
      <c r="L30">
        <f>full_data!L34-full_data!BB34</f>
        <v>1.4912376181</v>
      </c>
      <c r="M30">
        <f>full_data!M34-full_data!BC34</f>
        <v>1.1881018453999999</v>
      </c>
      <c r="N30">
        <f>full_data!N34-full_data!BD34</f>
        <v>0.60007425658000002</v>
      </c>
      <c r="O30">
        <f>full_data!O34-full_data!BE34</f>
        <v>0.95109150180000002</v>
      </c>
      <c r="Q30">
        <f>_xlfn.XLOOKUP(A30,covariates!A:A,covariates!B:B)-_xlfn.XLOOKUP(A30,covariates!A:A,covariates!K:K)</f>
        <v>6.7672784070527819E-4</v>
      </c>
      <c r="R30">
        <f>_xlfn.XLOOKUP(A30,covariates!A:A,covariates!C:C)-_xlfn.XLOOKUP(A30,covariates!A:A,covariates!L:L)</f>
        <v>-20.815333052578545</v>
      </c>
      <c r="S30">
        <f>_xlfn.XLOOKUP(A30,covariates!A:A,covariates!D:D)-_xlfn.XLOOKUP(A30,covariates!A:A,covariates!M:M)</f>
        <v>6.0648812990424544E-2</v>
      </c>
      <c r="V30">
        <f t="shared" si="0"/>
        <v>0.70932684769999998</v>
      </c>
      <c r="W30">
        <f t="shared" si="1"/>
        <v>1.6258510340999999</v>
      </c>
      <c r="X30">
        <f t="shared" si="2"/>
        <v>1.56820516503</v>
      </c>
      <c r="Y30">
        <f t="shared" si="3"/>
        <v>0.84696849740000002</v>
      </c>
      <c r="Z30">
        <f t="shared" si="4"/>
        <v>1.24249729246</v>
      </c>
      <c r="AA30">
        <f t="shared" si="5"/>
        <v>0.49680257390000004</v>
      </c>
      <c r="AB30">
        <f t="shared" si="6"/>
        <v>-0.96510906523999995</v>
      </c>
      <c r="AC30">
        <f t="shared" si="7"/>
        <v>-1.3601056467700001</v>
      </c>
      <c r="AD30">
        <f t="shared" si="8"/>
        <v>6.6479611200000122E-2</v>
      </c>
      <c r="AE30">
        <f t="shared" si="9"/>
        <v>-1.7890688984000001</v>
      </c>
      <c r="AF30">
        <f t="shared" si="10"/>
        <v>2.2920523248000002</v>
      </c>
      <c r="AG30">
        <f t="shared" si="11"/>
        <v>0.97567602756999983</v>
      </c>
      <c r="AH30">
        <f t="shared" si="12"/>
        <v>0.29677216985999999</v>
      </c>
      <c r="AI30">
        <f t="shared" si="13"/>
        <v>0.81446278809999995</v>
      </c>
      <c r="AK30">
        <f t="shared" si="14"/>
        <v>7.1299286598028495E-4</v>
      </c>
      <c r="AL30">
        <f t="shared" si="15"/>
        <v>-20.376891808455774</v>
      </c>
      <c r="AM30">
        <f t="shared" si="16"/>
        <v>5.4403699199451372E-2</v>
      </c>
    </row>
    <row r="31" spans="1:39" x14ac:dyDescent="0.2">
      <c r="A31">
        <v>3125</v>
      </c>
      <c r="B31">
        <f>full_data!B36-full_data!AR36</f>
        <v>0.36975797040000002</v>
      </c>
      <c r="C31">
        <f>full_data!C36-full_data!AS36</f>
        <v>0.64318831199999993</v>
      </c>
      <c r="D31">
        <f>full_data!D36-full_data!AT36</f>
        <v>0.54222238607999995</v>
      </c>
      <c r="E31">
        <f>full_data!E36-full_data!AU36</f>
        <v>-8.503553132000001E-2</v>
      </c>
      <c r="F31">
        <f>full_data!F36-full_data!AV36</f>
        <v>0.48517866346000005</v>
      </c>
      <c r="G31">
        <f>full_data!G36-full_data!AW36</f>
        <v>0.16936835152899998</v>
      </c>
      <c r="H31">
        <f>full_data!H36-full_data!AX36</f>
        <v>0.43370158300000006</v>
      </c>
      <c r="I31">
        <f>full_data!I36-full_data!AY36</f>
        <v>-5.747992530000004E-2</v>
      </c>
      <c r="J31">
        <f>full_data!J36-full_data!AZ36</f>
        <v>0.65162261170000002</v>
      </c>
      <c r="K31">
        <f>full_data!K36-full_data!BA36</f>
        <v>-0.54806559570000002</v>
      </c>
      <c r="L31">
        <f>full_data!L36-full_data!BB36</f>
        <v>0.55713548597000007</v>
      </c>
      <c r="M31">
        <f>full_data!M36-full_data!BC36</f>
        <v>0.31597758052999997</v>
      </c>
      <c r="N31">
        <f>full_data!N36-full_data!BD36</f>
        <v>0.21509645207</v>
      </c>
      <c r="O31">
        <f>full_data!O36-full_data!BE36</f>
        <v>0.55895039310000005</v>
      </c>
      <c r="Q31">
        <f>_xlfn.XLOOKUP(A31,covariates!A:A,covariates!B:B)-_xlfn.XLOOKUP(A31,covariates!A:A,covariates!K:K)</f>
        <v>3.7163774113217751E-4</v>
      </c>
      <c r="R31">
        <f>_xlfn.XLOOKUP(A31,covariates!A:A,covariates!C:C)-_xlfn.XLOOKUP(A31,covariates!A:A,covariates!L:L)</f>
        <v>6.7229207316011568</v>
      </c>
      <c r="S31">
        <f>_xlfn.XLOOKUP(A31,covariates!A:A,covariates!D:D)-_xlfn.XLOOKUP(A31,covariates!A:A,covariates!M:M)</f>
        <v>-2.3480988376556405E-2</v>
      </c>
      <c r="V31">
        <f t="shared" si="0"/>
        <v>0.23278618370000004</v>
      </c>
      <c r="W31">
        <f t="shared" si="1"/>
        <v>0.85899608969999997</v>
      </c>
      <c r="X31">
        <f t="shared" si="2"/>
        <v>1.2675331431100001</v>
      </c>
      <c r="Y31">
        <f t="shared" si="3"/>
        <v>-6.9171420120000007E-2</v>
      </c>
      <c r="Z31">
        <f t="shared" si="4"/>
        <v>0.96221376096</v>
      </c>
      <c r="AA31">
        <f t="shared" si="5"/>
        <v>-1.9010581070999955E-2</v>
      </c>
      <c r="AB31">
        <f t="shared" si="6"/>
        <v>-0.36072470239999987</v>
      </c>
      <c r="AC31">
        <f t="shared" si="7"/>
        <v>-0.80708902090000001</v>
      </c>
      <c r="AD31">
        <f t="shared" si="8"/>
        <v>-0.14184036039999992</v>
      </c>
      <c r="AE31">
        <f t="shared" si="9"/>
        <v>-1.1129882956000001</v>
      </c>
      <c r="AF31">
        <f t="shared" si="10"/>
        <v>1.3579501926700002</v>
      </c>
      <c r="AG31">
        <f t="shared" si="11"/>
        <v>0.10355176269999997</v>
      </c>
      <c r="AH31">
        <f t="shared" si="12"/>
        <v>-8.8205634650000031E-2</v>
      </c>
      <c r="AI31">
        <f t="shared" si="13"/>
        <v>0.42232167940000004</v>
      </c>
      <c r="AK31">
        <f t="shared" si="14"/>
        <v>4.0790276640718432E-4</v>
      </c>
      <c r="AL31">
        <f t="shared" si="15"/>
        <v>7.1613619757239295</v>
      </c>
      <c r="AM31">
        <f t="shared" si="16"/>
        <v>-2.9726102167529581E-2</v>
      </c>
    </row>
    <row r="32" spans="1:39" x14ac:dyDescent="0.2">
      <c r="A32">
        <v>3140</v>
      </c>
      <c r="B32">
        <f>full_data!B37-full_data!AR37</f>
        <v>-0.57078453679999996</v>
      </c>
      <c r="C32">
        <f>full_data!C37-full_data!AS37</f>
        <v>-1.3198588395000002</v>
      </c>
      <c r="D32">
        <f>full_data!D37-full_data!AT37</f>
        <v>-1.5371910911</v>
      </c>
      <c r="E32">
        <f>full_data!E37-full_data!AU37</f>
        <v>0.49544436860999996</v>
      </c>
      <c r="F32">
        <f>full_data!F37-full_data!AV37</f>
        <v>0.50467865392</v>
      </c>
      <c r="G32">
        <f>full_data!G37-full_data!AW37</f>
        <v>-0.61804068709999993</v>
      </c>
      <c r="H32">
        <f>full_data!H37-full_data!AX37</f>
        <v>-0.7079935946</v>
      </c>
      <c r="I32">
        <f>full_data!I37-full_data!AY37</f>
        <v>-0.33040458439999998</v>
      </c>
      <c r="J32">
        <f>full_data!J37-full_data!AZ37</f>
        <v>0.20040972440000004</v>
      </c>
      <c r="K32">
        <f>full_data!K37-full_data!BA37</f>
        <v>0.380796855469</v>
      </c>
      <c r="L32">
        <f>full_data!L37-full_data!BB37</f>
        <v>-0.8186178409</v>
      </c>
      <c r="M32">
        <f>full_data!M37-full_data!BC37</f>
        <v>-1.4790747954999999</v>
      </c>
      <c r="N32">
        <f>full_data!N37-full_data!BD37</f>
        <v>-0.83177908889999996</v>
      </c>
      <c r="O32">
        <f>full_data!O37-full_data!BE37</f>
        <v>-1.1615244035099999</v>
      </c>
      <c r="Q32">
        <f>_xlfn.XLOOKUP(A32,covariates!A:A,covariates!B:B)-_xlfn.XLOOKUP(A32,covariates!A:A,covariates!K:K)</f>
        <v>4.8194917480507901E-4</v>
      </c>
      <c r="R32">
        <f>_xlfn.XLOOKUP(A32,covariates!A:A,covariates!C:C)-_xlfn.XLOOKUP(A32,covariates!A:A,covariates!L:L)</f>
        <v>14.728062943515155</v>
      </c>
      <c r="S32">
        <f>_xlfn.XLOOKUP(A32,covariates!A:A,covariates!D:D)-_xlfn.XLOOKUP(A32,covariates!A:A,covariates!M:M)</f>
        <v>-6.7665147916234458E-2</v>
      </c>
      <c r="V32">
        <f t="shared" si="0"/>
        <v>-0.70775632349999995</v>
      </c>
      <c r="W32">
        <f t="shared" si="1"/>
        <v>-1.1040510618000001</v>
      </c>
      <c r="X32">
        <f t="shared" si="2"/>
        <v>-0.81188033406999993</v>
      </c>
      <c r="Y32">
        <f t="shared" si="3"/>
        <v>0.51130847980999994</v>
      </c>
      <c r="Z32">
        <f t="shared" si="4"/>
        <v>0.98171375141999995</v>
      </c>
      <c r="AA32">
        <f t="shared" si="5"/>
        <v>-0.80641961969999987</v>
      </c>
      <c r="AB32">
        <f t="shared" si="6"/>
        <v>-1.5024198799999999</v>
      </c>
      <c r="AC32">
        <f t="shared" si="7"/>
        <v>-1.08001368</v>
      </c>
      <c r="AD32">
        <f t="shared" si="8"/>
        <v>-0.5930532476999999</v>
      </c>
      <c r="AE32">
        <f t="shared" si="9"/>
        <v>-0.184125844431</v>
      </c>
      <c r="AF32">
        <f t="shared" si="10"/>
        <v>-1.7803134199999904E-2</v>
      </c>
      <c r="AG32">
        <f t="shared" si="11"/>
        <v>-1.6915006133299999</v>
      </c>
      <c r="AH32">
        <f t="shared" si="12"/>
        <v>-1.1350811756199999</v>
      </c>
      <c r="AI32">
        <f t="shared" si="13"/>
        <v>-1.2981531172099998</v>
      </c>
      <c r="AK32">
        <f t="shared" si="14"/>
        <v>5.1821420008008577E-4</v>
      </c>
      <c r="AL32">
        <f t="shared" si="15"/>
        <v>15.166504187637928</v>
      </c>
      <c r="AM32">
        <f t="shared" si="16"/>
        <v>-7.3910261707207631E-2</v>
      </c>
    </row>
    <row r="33" spans="1:39" x14ac:dyDescent="0.2">
      <c r="A33">
        <v>3143</v>
      </c>
      <c r="B33">
        <f>full_data!B38-full_data!AR38</f>
        <v>9.7423729299999984E-2</v>
      </c>
      <c r="C33">
        <f>full_data!C38-full_data!AS38</f>
        <v>7.4401124099999993E-2</v>
      </c>
      <c r="D33">
        <f>full_data!D38-full_data!AT38</f>
        <v>0.33760057422</v>
      </c>
      <c r="E33">
        <f>full_data!E38-full_data!AU38</f>
        <v>0.55781289888999996</v>
      </c>
      <c r="F33">
        <f>full_data!F38-full_data!AV38</f>
        <v>-0.90369848629999994</v>
      </c>
      <c r="G33">
        <f>full_data!G38-full_data!AW38</f>
        <v>0.23171210195000003</v>
      </c>
      <c r="H33">
        <f>full_data!H38-full_data!AX38</f>
        <v>0.94382286719999997</v>
      </c>
      <c r="I33">
        <f>full_data!I38-full_data!AY38</f>
        <v>0.57279797290000001</v>
      </c>
      <c r="J33">
        <f>full_data!J38-full_data!AZ38</f>
        <v>0.59212789304000002</v>
      </c>
      <c r="K33">
        <f>full_data!K38-full_data!BA38</f>
        <v>0.65606012540000003</v>
      </c>
      <c r="L33">
        <f>full_data!L38-full_data!BB38</f>
        <v>-1.3793505900000003E-2</v>
      </c>
      <c r="M33">
        <f>full_data!M38-full_data!BC38</f>
        <v>0.88131923909999998</v>
      </c>
      <c r="N33">
        <f>full_data!N38-full_data!BD38</f>
        <v>0.30408970150000003</v>
      </c>
      <c r="O33">
        <f>full_data!O38-full_data!BE38</f>
        <v>0.850050007</v>
      </c>
      <c r="Q33">
        <f>_xlfn.XLOOKUP(A33,covariates!A:A,covariates!B:B)-_xlfn.XLOOKUP(A33,covariates!A:A,covariates!K:K)</f>
        <v>-1.0486233992473724E-2</v>
      </c>
      <c r="R33">
        <f>_xlfn.XLOOKUP(A33,covariates!A:A,covariates!C:C)-_xlfn.XLOOKUP(A33,covariates!A:A,covariates!L:L)</f>
        <v>10.214653735590957</v>
      </c>
      <c r="S33">
        <f>_xlfn.XLOOKUP(A33,covariates!A:A,covariates!D:D)-_xlfn.XLOOKUP(A33,covariates!A:A,covariates!M:M)</f>
        <v>-5.4456722048210129E-2</v>
      </c>
      <c r="V33">
        <f t="shared" si="0"/>
        <v>-3.9548057400000003E-2</v>
      </c>
      <c r="W33">
        <f t="shared" si="1"/>
        <v>0.29020890179999997</v>
      </c>
      <c r="X33">
        <f t="shared" si="2"/>
        <v>1.06291133125</v>
      </c>
      <c r="Y33">
        <f t="shared" si="3"/>
        <v>0.57367701008999994</v>
      </c>
      <c r="Z33">
        <f t="shared" si="4"/>
        <v>-0.42666338879999999</v>
      </c>
      <c r="AA33">
        <f t="shared" si="5"/>
        <v>4.3333169350000089E-2</v>
      </c>
      <c r="AB33">
        <f t="shared" si="6"/>
        <v>0.14939658180000004</v>
      </c>
      <c r="AC33">
        <f t="shared" si="7"/>
        <v>-0.17681112269999999</v>
      </c>
      <c r="AD33">
        <f t="shared" si="8"/>
        <v>-0.20133507905999992</v>
      </c>
      <c r="AE33">
        <f t="shared" si="9"/>
        <v>9.1137425500000036E-2</v>
      </c>
      <c r="AF33">
        <f t="shared" si="10"/>
        <v>0.78702120080000015</v>
      </c>
      <c r="AG33">
        <f t="shared" si="11"/>
        <v>0.66889342126999995</v>
      </c>
      <c r="AH33">
        <f t="shared" si="12"/>
        <v>7.8761478000000107E-4</v>
      </c>
      <c r="AI33">
        <f t="shared" si="13"/>
        <v>0.71342129329999993</v>
      </c>
      <c r="AK33">
        <f t="shared" si="14"/>
        <v>-1.0449968967198717E-2</v>
      </c>
      <c r="AL33">
        <f t="shared" si="15"/>
        <v>10.65309497971373</v>
      </c>
      <c r="AM33">
        <f t="shared" si="16"/>
        <v>-6.0701835839183302E-2</v>
      </c>
    </row>
    <row r="34" spans="1:39" x14ac:dyDescent="0.2">
      <c r="A34">
        <v>3152</v>
      </c>
      <c r="B34">
        <f>full_data!B39-full_data!AR39</f>
        <v>-1.4442850282999999</v>
      </c>
      <c r="C34">
        <f>full_data!C39-full_data!AS39</f>
        <v>-1.0154148433999999</v>
      </c>
      <c r="D34">
        <f>full_data!D39-full_data!AT39</f>
        <v>-0.45170110399999996</v>
      </c>
      <c r="E34">
        <f>full_data!E39-full_data!AU39</f>
        <v>0.28684862204</v>
      </c>
      <c r="F34">
        <f>full_data!F39-full_data!AV39</f>
        <v>0.72444831050000003</v>
      </c>
      <c r="G34">
        <f>full_data!G39-full_data!AW39</f>
        <v>-0.13967012744700003</v>
      </c>
      <c r="H34">
        <f>full_data!H39-full_data!AX39</f>
        <v>-0.20257064655999998</v>
      </c>
      <c r="I34">
        <f>full_data!I39-full_data!AY39</f>
        <v>-0.83460661869999997</v>
      </c>
      <c r="J34">
        <f>full_data!J39-full_data!AZ39</f>
        <v>-0.57620496919999997</v>
      </c>
      <c r="K34">
        <f>full_data!K39-full_data!BA39</f>
        <v>-0.41812327980000003</v>
      </c>
      <c r="L34">
        <f>full_data!L39-full_data!BB39</f>
        <v>0.41071895629999999</v>
      </c>
      <c r="M34">
        <f>full_data!M39-full_data!BC39</f>
        <v>-0.83898469200000003</v>
      </c>
      <c r="N34">
        <f>full_data!N39-full_data!BD39</f>
        <v>-1.8205511540999999</v>
      </c>
      <c r="O34">
        <f>full_data!O39-full_data!BE39</f>
        <v>-1.705417961</v>
      </c>
      <c r="Q34">
        <f>_xlfn.XLOOKUP(A34,covariates!A:A,covariates!B:B)-_xlfn.XLOOKUP(A34,covariates!A:A,covariates!K:K)</f>
        <v>-3.0337004121109221E-3</v>
      </c>
      <c r="R34">
        <f>_xlfn.XLOOKUP(A34,covariates!A:A,covariates!C:C)-_xlfn.XLOOKUP(A34,covariates!A:A,covariates!L:L)</f>
        <v>4.5402005472749636</v>
      </c>
      <c r="S34">
        <f>_xlfn.XLOOKUP(A34,covariates!A:A,covariates!D:D)-_xlfn.XLOOKUP(A34,covariates!A:A,covariates!M:M)</f>
        <v>-8.3339568341197406E-2</v>
      </c>
      <c r="V34">
        <f t="shared" si="0"/>
        <v>-1.5812568149999999</v>
      </c>
      <c r="W34">
        <f t="shared" si="1"/>
        <v>-0.79960706569999984</v>
      </c>
      <c r="X34">
        <f t="shared" si="2"/>
        <v>0.27360965303000007</v>
      </c>
      <c r="Y34">
        <f t="shared" si="3"/>
        <v>0.30271273324000003</v>
      </c>
      <c r="Z34">
        <f t="shared" si="4"/>
        <v>1.2014834080000001</v>
      </c>
      <c r="AA34">
        <f t="shared" si="5"/>
        <v>-0.32804906004699996</v>
      </c>
      <c r="AB34">
        <f t="shared" si="6"/>
        <v>-0.99699693195999994</v>
      </c>
      <c r="AC34">
        <f t="shared" si="7"/>
        <v>-1.5842157143</v>
      </c>
      <c r="AD34">
        <f t="shared" si="8"/>
        <v>-1.3696679412999999</v>
      </c>
      <c r="AE34">
        <f t="shared" si="9"/>
        <v>-0.98304597969999996</v>
      </c>
      <c r="AF34">
        <f t="shared" si="10"/>
        <v>1.211533663</v>
      </c>
      <c r="AG34">
        <f t="shared" si="11"/>
        <v>-1.05141050983</v>
      </c>
      <c r="AH34">
        <f t="shared" si="12"/>
        <v>-2.1238532408199999</v>
      </c>
      <c r="AI34">
        <f t="shared" si="13"/>
        <v>-1.8420466746999999</v>
      </c>
      <c r="AK34">
        <f t="shared" si="14"/>
        <v>-2.9974353868359154E-3</v>
      </c>
      <c r="AL34">
        <f t="shared" si="15"/>
        <v>4.9786417913977363</v>
      </c>
      <c r="AM34">
        <f t="shared" si="16"/>
        <v>-8.9584682132170579E-2</v>
      </c>
    </row>
    <row r="35" spans="1:39" x14ac:dyDescent="0.2">
      <c r="A35">
        <v>3166</v>
      </c>
      <c r="B35">
        <f>full_data!B40-full_data!AR40</f>
        <v>0.13535914233000002</v>
      </c>
      <c r="C35">
        <f>full_data!C40-full_data!AS40</f>
        <v>-0.18122880869999999</v>
      </c>
      <c r="D35">
        <f>full_data!D40-full_data!AT40</f>
        <v>-0.31845117620000007</v>
      </c>
      <c r="E35">
        <f>full_data!E40-full_data!AU40</f>
        <v>-3.6709669700000003E-2</v>
      </c>
      <c r="F35">
        <f>full_data!F40-full_data!AV40</f>
        <v>0.14837602240000003</v>
      </c>
      <c r="G35">
        <f>full_data!G40-full_data!AW40</f>
        <v>-6.1958812999999946E-2</v>
      </c>
      <c r="H35">
        <f>full_data!H40-full_data!AX40</f>
        <v>-0.50843861869999996</v>
      </c>
      <c r="I35">
        <f>full_data!I40-full_data!AY40</f>
        <v>0.27172326390000001</v>
      </c>
      <c r="J35">
        <f>full_data!J40-full_data!AZ40</f>
        <v>-0.67219378539999997</v>
      </c>
      <c r="K35">
        <f>full_data!K40-full_data!BA40</f>
        <v>-2.2179965813</v>
      </c>
      <c r="L35">
        <f>full_data!L40-full_data!BB40</f>
        <v>-0.61309349909999999</v>
      </c>
      <c r="M35">
        <f>full_data!M40-full_data!BC40</f>
        <v>0.15129857655999998</v>
      </c>
      <c r="N35">
        <f>full_data!N40-full_data!BD40</f>
        <v>1.7677213505</v>
      </c>
      <c r="O35">
        <f>full_data!O40-full_data!BE40</f>
        <v>-1.0725922641000001</v>
      </c>
      <c r="Q35">
        <f>_xlfn.XLOOKUP(A35,covariates!A:A,covariates!B:B)-_xlfn.XLOOKUP(A35,covariates!A:A,covariates!K:K)</f>
        <v>-7.8691264052832208E-4</v>
      </c>
      <c r="R35">
        <f>_xlfn.XLOOKUP(A35,covariates!A:A,covariates!C:C)-_xlfn.XLOOKUP(A35,covariates!A:A,covariates!L:L)</f>
        <v>0.85860188394485704</v>
      </c>
      <c r="S35">
        <f>_xlfn.XLOOKUP(A35,covariates!A:A,covariates!D:D)-_xlfn.XLOOKUP(A35,covariates!A:A,covariates!M:M)</f>
        <v>-3.6566896031666435E-2</v>
      </c>
      <c r="V35">
        <f t="shared" si="0"/>
        <v>-1.6126443699999715E-3</v>
      </c>
      <c r="W35">
        <f t="shared" si="1"/>
        <v>3.4578968999999987E-2</v>
      </c>
      <c r="X35">
        <f t="shared" si="2"/>
        <v>0.40685958082999996</v>
      </c>
      <c r="Y35">
        <f t="shared" si="3"/>
        <v>-2.08455585E-2</v>
      </c>
      <c r="Z35">
        <f t="shared" si="4"/>
        <v>0.62541111989999998</v>
      </c>
      <c r="AA35">
        <f t="shared" si="5"/>
        <v>-0.25033774559999988</v>
      </c>
      <c r="AB35">
        <f t="shared" si="6"/>
        <v>-1.3028649040999998</v>
      </c>
      <c r="AC35">
        <f t="shared" si="7"/>
        <v>-0.47788583169999999</v>
      </c>
      <c r="AD35">
        <f t="shared" si="8"/>
        <v>-1.4656567574999999</v>
      </c>
      <c r="AE35">
        <f t="shared" si="9"/>
        <v>-2.7829192811999999</v>
      </c>
      <c r="AF35">
        <f t="shared" si="10"/>
        <v>0.18772120760000011</v>
      </c>
      <c r="AG35">
        <f t="shared" si="11"/>
        <v>-6.1127241270000021E-2</v>
      </c>
      <c r="AH35">
        <f t="shared" si="12"/>
        <v>1.46441926378</v>
      </c>
      <c r="AI35">
        <f t="shared" si="13"/>
        <v>-1.2092209778</v>
      </c>
      <c r="AK35">
        <f t="shared" si="14"/>
        <v>-7.5064761525331532E-4</v>
      </c>
      <c r="AL35">
        <f t="shared" si="15"/>
        <v>1.2970431280676298</v>
      </c>
      <c r="AM35">
        <f t="shared" si="16"/>
        <v>-4.2812009822639607E-2</v>
      </c>
    </row>
    <row r="36" spans="1:39" x14ac:dyDescent="0.2">
      <c r="A36">
        <v>3167</v>
      </c>
      <c r="B36">
        <f>full_data!B41-full_data!AR41</f>
        <v>0.64821226470000004</v>
      </c>
      <c r="C36">
        <f>full_data!C41-full_data!AS41</f>
        <v>0.52033349839999998</v>
      </c>
      <c r="D36">
        <f>full_data!D41-full_data!AT41</f>
        <v>-0.17597711699999996</v>
      </c>
      <c r="E36">
        <f>full_data!E41-full_data!AU41</f>
        <v>-0.81553921109999994</v>
      </c>
      <c r="F36">
        <f>full_data!F41-full_data!AV41</f>
        <v>-0.46765889580000003</v>
      </c>
      <c r="G36">
        <f>full_data!G41-full_data!AW41</f>
        <v>-0.27166590149999992</v>
      </c>
      <c r="H36">
        <f>full_data!H41-full_data!AX41</f>
        <v>-0.32870780839999991</v>
      </c>
      <c r="I36">
        <f>full_data!I41-full_data!AY41</f>
        <v>-0.90872246164000003</v>
      </c>
      <c r="J36">
        <f>full_data!J41-full_data!AZ41</f>
        <v>-0.29350472260999999</v>
      </c>
      <c r="K36">
        <f>full_data!K41-full_data!BA41</f>
        <v>-0.20762062840000006</v>
      </c>
      <c r="L36">
        <f>full_data!L41-full_data!BB41</f>
        <v>-0.14808112100000015</v>
      </c>
      <c r="M36">
        <f>full_data!M41-full_data!BC41</f>
        <v>-2.358846399999992E-2</v>
      </c>
      <c r="N36">
        <f>full_data!N41-full_data!BD41</f>
        <v>0.16443312600000004</v>
      </c>
      <c r="O36">
        <f>full_data!O41-full_data!BE41</f>
        <v>0.15612308000000019</v>
      </c>
      <c r="Q36">
        <f>_xlfn.XLOOKUP(A36,covariates!A:A,covariates!B:B)-_xlfn.XLOOKUP(A36,covariates!A:A,covariates!K:K)</f>
        <v>-1.1624312158390222E-3</v>
      </c>
      <c r="R36">
        <f>_xlfn.XLOOKUP(A36,covariates!A:A,covariates!C:C)-_xlfn.XLOOKUP(A36,covariates!A:A,covariates!L:L)</f>
        <v>-8.4399058064848447</v>
      </c>
      <c r="S36">
        <f>_xlfn.XLOOKUP(A36,covariates!A:A,covariates!D:D)-_xlfn.XLOOKUP(A36,covariates!A:A,covariates!M:M)</f>
        <v>-5.9550501013799439E-2</v>
      </c>
      <c r="V36">
        <f t="shared" si="0"/>
        <v>0.51124047800000005</v>
      </c>
      <c r="W36">
        <f t="shared" si="1"/>
        <v>0.73614127609999991</v>
      </c>
      <c r="X36">
        <f t="shared" si="2"/>
        <v>0.54933364003000007</v>
      </c>
      <c r="Y36">
        <f t="shared" si="3"/>
        <v>-0.79967509989999996</v>
      </c>
      <c r="Z36">
        <f t="shared" si="4"/>
        <v>9.3762016999999198E-3</v>
      </c>
      <c r="AA36">
        <f t="shared" si="5"/>
        <v>-0.46004483409999986</v>
      </c>
      <c r="AB36">
        <f t="shared" si="6"/>
        <v>-1.1231340937999998</v>
      </c>
      <c r="AC36">
        <f t="shared" si="7"/>
        <v>-1.6583315572399999</v>
      </c>
      <c r="AD36">
        <f t="shared" si="8"/>
        <v>-1.08696769471</v>
      </c>
      <c r="AE36">
        <f t="shared" si="9"/>
        <v>-0.77254332830000005</v>
      </c>
      <c r="AF36">
        <f t="shared" si="10"/>
        <v>0.65273358569999995</v>
      </c>
      <c r="AG36">
        <f t="shared" si="11"/>
        <v>-0.23601428182999992</v>
      </c>
      <c r="AH36">
        <f t="shared" si="12"/>
        <v>-0.13886896071999999</v>
      </c>
      <c r="AI36">
        <f t="shared" si="13"/>
        <v>1.9494366300000177E-2</v>
      </c>
      <c r="AK36">
        <f t="shared" si="14"/>
        <v>-1.1261661905640154E-3</v>
      </c>
      <c r="AL36">
        <f t="shared" si="15"/>
        <v>-8.0014645623620719</v>
      </c>
      <c r="AM36">
        <f t="shared" si="16"/>
        <v>-6.5795614804772612E-2</v>
      </c>
    </row>
    <row r="37" spans="1:39" x14ac:dyDescent="0.2">
      <c r="A37">
        <v>3170</v>
      </c>
      <c r="B37">
        <f>full_data!B42-full_data!AR42</f>
        <v>0.76567394250000009</v>
      </c>
      <c r="C37">
        <f>full_data!C42-full_data!AS42</f>
        <v>1.0153114816</v>
      </c>
      <c r="D37">
        <f>full_data!D42-full_data!AT42</f>
        <v>0.8138446493</v>
      </c>
      <c r="E37">
        <f>full_data!E42-full_data!AU42</f>
        <v>4.1241209700000003E-2</v>
      </c>
      <c r="F37">
        <f>full_data!F42-full_data!AV42</f>
        <v>-0.35766382185000001</v>
      </c>
      <c r="G37">
        <f>full_data!G42-full_data!AW42</f>
        <v>-8.2033483399999996E-2</v>
      </c>
      <c r="H37">
        <f>full_data!H42-full_data!AX42</f>
        <v>0.42789506793000004</v>
      </c>
      <c r="I37">
        <f>full_data!I42-full_data!AY42</f>
        <v>6.9214437190000019E-2</v>
      </c>
      <c r="J37">
        <f>full_data!J42-full_data!AZ42</f>
        <v>0.24533201539999999</v>
      </c>
      <c r="K37">
        <f>full_data!K42-full_data!BA42</f>
        <v>0.37582577158000002</v>
      </c>
      <c r="L37">
        <f>full_data!L42-full_data!BB42</f>
        <v>1.4245727223</v>
      </c>
      <c r="M37">
        <f>full_data!M42-full_data!BC42</f>
        <v>0.96156008125000003</v>
      </c>
      <c r="N37">
        <f>full_data!N42-full_data!BD42</f>
        <v>2.2804599419000002</v>
      </c>
      <c r="O37">
        <f>full_data!O42-full_data!BE42</f>
        <v>1.0836662129599999</v>
      </c>
      <c r="Q37">
        <f>_xlfn.XLOOKUP(A37,covariates!A:A,covariates!B:B)-_xlfn.XLOOKUP(A37,covariates!A:A,covariates!K:K)</f>
        <v>-1.7109960447713232E-3</v>
      </c>
      <c r="R37">
        <f>_xlfn.XLOOKUP(A37,covariates!A:A,covariates!C:C)-_xlfn.XLOOKUP(A37,covariates!A:A,covariates!L:L)</f>
        <v>-15.87433878988324</v>
      </c>
      <c r="S37">
        <f>_xlfn.XLOOKUP(A37,covariates!A:A,covariates!D:D)-_xlfn.XLOOKUP(A37,covariates!A:A,covariates!M:M)</f>
        <v>-1.5179656412088835E-2</v>
      </c>
      <c r="V37">
        <f t="shared" si="0"/>
        <v>0.62870215580000011</v>
      </c>
      <c r="W37">
        <f t="shared" si="1"/>
        <v>1.2311192593</v>
      </c>
      <c r="X37">
        <f t="shared" si="2"/>
        <v>1.5391554063299999</v>
      </c>
      <c r="Y37">
        <f t="shared" si="3"/>
        <v>5.7105320900000006E-2</v>
      </c>
      <c r="Z37">
        <f t="shared" si="4"/>
        <v>0.11937127564999994</v>
      </c>
      <c r="AA37">
        <f t="shared" si="5"/>
        <v>-0.27041241599999993</v>
      </c>
      <c r="AB37">
        <f t="shared" si="6"/>
        <v>-0.36653121746999989</v>
      </c>
      <c r="AC37">
        <f t="shared" si="7"/>
        <v>-0.68039465841000002</v>
      </c>
      <c r="AD37">
        <f t="shared" si="8"/>
        <v>-0.54813095669999989</v>
      </c>
      <c r="AE37">
        <f t="shared" si="9"/>
        <v>-0.18909692831999997</v>
      </c>
      <c r="AF37">
        <f t="shared" si="10"/>
        <v>2.225387429</v>
      </c>
      <c r="AG37">
        <f t="shared" si="11"/>
        <v>0.74913426342</v>
      </c>
      <c r="AH37">
        <f t="shared" si="12"/>
        <v>1.9771578551800002</v>
      </c>
      <c r="AI37">
        <f t="shared" si="13"/>
        <v>0.94703749925999992</v>
      </c>
      <c r="AK37">
        <f t="shared" si="14"/>
        <v>-1.6747310194963163E-3</v>
      </c>
      <c r="AL37">
        <f t="shared" si="15"/>
        <v>-15.435897545760467</v>
      </c>
      <c r="AM37">
        <f t="shared" si="16"/>
        <v>-2.1424770203062011E-2</v>
      </c>
    </row>
    <row r="38" spans="1:39" x14ac:dyDescent="0.2">
      <c r="A38">
        <v>3173</v>
      </c>
      <c r="B38">
        <f>full_data!B43-full_data!AR43</f>
        <v>0.43500466134000004</v>
      </c>
      <c r="C38">
        <f>full_data!C43-full_data!AS43</f>
        <v>0.65805470180000003</v>
      </c>
      <c r="D38">
        <f>full_data!D43-full_data!AT43</f>
        <v>-1.9751059600000009E-2</v>
      </c>
      <c r="E38">
        <f>full_data!E43-full_data!AU43</f>
        <v>0.27581453909999998</v>
      </c>
      <c r="F38">
        <f>full_data!F43-full_data!AV43</f>
        <v>-0.15616977860000003</v>
      </c>
      <c r="G38">
        <f>full_data!G43-full_data!AW43</f>
        <v>4.4416258900000005E-2</v>
      </c>
      <c r="H38">
        <f>full_data!H43-full_data!AX43</f>
        <v>-0.29397142314000002</v>
      </c>
      <c r="I38">
        <f>full_data!I43-full_data!AY43</f>
        <v>-0.49062817364</v>
      </c>
      <c r="J38">
        <f>full_data!J43-full_data!AZ43</f>
        <v>0.53287583812000006</v>
      </c>
      <c r="K38">
        <f>full_data!K43-full_data!BA43</f>
        <v>1.6870184102000001</v>
      </c>
      <c r="L38">
        <f>full_data!L43-full_data!BB43</f>
        <v>1.2621153666999998</v>
      </c>
      <c r="M38">
        <f>full_data!M43-full_data!BC43</f>
        <v>1.4534364173000001</v>
      </c>
      <c r="N38">
        <f>full_data!N43-full_data!BD43</f>
        <v>0.12053915450000001</v>
      </c>
      <c r="O38">
        <f>full_data!O43-full_data!BE43</f>
        <v>2.3040630071000003</v>
      </c>
      <c r="Q38">
        <f>_xlfn.XLOOKUP(A38,covariates!A:A,covariates!B:B)-_xlfn.XLOOKUP(A38,covariates!A:A,covariates!K:K)</f>
        <v>-4.6265219707932598E-4</v>
      </c>
      <c r="R38">
        <f>_xlfn.XLOOKUP(A38,covariates!A:A,covariates!C:C)-_xlfn.XLOOKUP(A38,covariates!A:A,covariates!L:L)</f>
        <v>-6.3511912068754413</v>
      </c>
      <c r="S38">
        <f>_xlfn.XLOOKUP(A38,covariates!A:A,covariates!D:D)-_xlfn.XLOOKUP(A38,covariates!A:A,covariates!M:M)</f>
        <v>9.2214180892835618E-4</v>
      </c>
      <c r="V38">
        <f t="shared" si="0"/>
        <v>0.29803287464000006</v>
      </c>
      <c r="W38">
        <f t="shared" si="1"/>
        <v>0.87386247950000007</v>
      </c>
      <c r="X38">
        <f t="shared" si="2"/>
        <v>0.70555969743000002</v>
      </c>
      <c r="Y38">
        <f t="shared" si="3"/>
        <v>0.29167865029999995</v>
      </c>
      <c r="Z38">
        <f t="shared" si="4"/>
        <v>0.32086531889999992</v>
      </c>
      <c r="AA38">
        <f t="shared" si="5"/>
        <v>-0.14396267369999993</v>
      </c>
      <c r="AB38">
        <f t="shared" si="6"/>
        <v>-1.0883977085400001</v>
      </c>
      <c r="AC38">
        <f t="shared" si="7"/>
        <v>-1.2402372692400001</v>
      </c>
      <c r="AD38">
        <f t="shared" si="8"/>
        <v>-0.26058713397999989</v>
      </c>
      <c r="AE38">
        <f t="shared" si="9"/>
        <v>1.1220957103</v>
      </c>
      <c r="AF38">
        <f t="shared" si="10"/>
        <v>2.0629300734</v>
      </c>
      <c r="AG38">
        <f t="shared" si="11"/>
        <v>1.24101059947</v>
      </c>
      <c r="AH38">
        <f t="shared" si="12"/>
        <v>-0.18276293222000001</v>
      </c>
      <c r="AI38">
        <f t="shared" si="13"/>
        <v>2.1674342934000004</v>
      </c>
      <c r="AK38">
        <f t="shared" si="14"/>
        <v>-4.2638717180431917E-4</v>
      </c>
      <c r="AL38">
        <f t="shared" si="15"/>
        <v>-5.9127499627526685</v>
      </c>
      <c r="AM38">
        <f t="shared" si="16"/>
        <v>-5.3229719820448189E-3</v>
      </c>
    </row>
    <row r="39" spans="1:39" x14ac:dyDescent="0.2">
      <c r="A39">
        <v>3176</v>
      </c>
      <c r="B39">
        <f>full_data!B44-full_data!AR44</f>
        <v>5.81901555E-2</v>
      </c>
      <c r="C39">
        <f>full_data!C44-full_data!AS44</f>
        <v>-0.73898408339999999</v>
      </c>
      <c r="D39">
        <f>full_data!D44-full_data!AT44</f>
        <v>-0.79887688609999996</v>
      </c>
      <c r="E39">
        <f>full_data!E44-full_data!AU44</f>
        <v>3.0316315199999999E-2</v>
      </c>
      <c r="F39">
        <f>full_data!F44-full_data!AV44</f>
        <v>0.26966319979999998</v>
      </c>
      <c r="G39">
        <f>full_data!G44-full_data!AW44</f>
        <v>0.25107121830000001</v>
      </c>
      <c r="H39">
        <f>full_data!H44-full_data!AX44</f>
        <v>-0.1790870899</v>
      </c>
      <c r="I39">
        <f>full_data!I44-full_data!AY44</f>
        <v>-3.6388497000000075E-2</v>
      </c>
      <c r="J39">
        <f>full_data!J44-full_data!AZ44</f>
        <v>0.1809767176</v>
      </c>
      <c r="K39">
        <f>full_data!K44-full_data!BA44</f>
        <v>0.60284274809999994</v>
      </c>
      <c r="L39">
        <f>full_data!L44-full_data!BB44</f>
        <v>-0.79592359430000004</v>
      </c>
      <c r="M39">
        <f>full_data!M44-full_data!BC44</f>
        <v>0.1097687876</v>
      </c>
      <c r="N39">
        <f>full_data!N44-full_data!BD44</f>
        <v>-0.12899771741999999</v>
      </c>
      <c r="O39">
        <f>full_data!O44-full_data!BE44</f>
        <v>-6.0128082799999927E-2</v>
      </c>
      <c r="Q39">
        <f>_xlfn.XLOOKUP(A39,covariates!A:A,covariates!B:B)-_xlfn.XLOOKUP(A39,covariates!A:A,covariates!K:K)</f>
        <v>-7.9373737235502104E-4</v>
      </c>
      <c r="R39">
        <f>_xlfn.XLOOKUP(A39,covariates!A:A,covariates!C:C)-_xlfn.XLOOKUP(A39,covariates!A:A,covariates!L:L)</f>
        <v>-22.947901411953545</v>
      </c>
      <c r="S39">
        <f>_xlfn.XLOOKUP(A39,covariates!A:A,covariates!D:D)-_xlfn.XLOOKUP(A39,covariates!A:A,covariates!M:M)</f>
        <v>7.0452869882051544E-2</v>
      </c>
      <c r="V39">
        <f t="shared" si="0"/>
        <v>-7.878163119999998E-2</v>
      </c>
      <c r="W39">
        <f t="shared" si="1"/>
        <v>-0.52317630570000007</v>
      </c>
      <c r="X39">
        <f t="shared" si="2"/>
        <v>-7.356612906999993E-2</v>
      </c>
      <c r="Y39">
        <f t="shared" si="3"/>
        <v>4.6180426400000002E-2</v>
      </c>
      <c r="Z39">
        <f t="shared" si="4"/>
        <v>0.74669829729999992</v>
      </c>
      <c r="AA39">
        <f t="shared" si="5"/>
        <v>6.2692285700000072E-2</v>
      </c>
      <c r="AB39">
        <f t="shared" si="6"/>
        <v>-0.97351337529999993</v>
      </c>
      <c r="AC39">
        <f t="shared" si="7"/>
        <v>-0.78599759260000002</v>
      </c>
      <c r="AD39">
        <f t="shared" si="8"/>
        <v>-0.61248625449999994</v>
      </c>
      <c r="AE39">
        <f t="shared" si="9"/>
        <v>3.7920048199999945E-2</v>
      </c>
      <c r="AF39">
        <f t="shared" si="10"/>
        <v>4.8911124000000639E-3</v>
      </c>
      <c r="AG39">
        <f t="shared" si="11"/>
        <v>-0.10265703023</v>
      </c>
      <c r="AH39">
        <f t="shared" si="12"/>
        <v>-0.43229980414000002</v>
      </c>
      <c r="AI39">
        <f t="shared" si="13"/>
        <v>-0.19675679649999994</v>
      </c>
      <c r="AK39">
        <f t="shared" si="14"/>
        <v>-7.5747234708001428E-4</v>
      </c>
      <c r="AL39">
        <f t="shared" si="15"/>
        <v>-22.509460167830774</v>
      </c>
      <c r="AM39">
        <f t="shared" si="16"/>
        <v>6.4207756091078372E-2</v>
      </c>
    </row>
    <row r="40" spans="1:39" x14ac:dyDescent="0.2">
      <c r="A40">
        <v>3189</v>
      </c>
      <c r="B40">
        <f>full_data!B45-full_data!AR45</f>
        <v>-0.89139386330000003</v>
      </c>
      <c r="C40">
        <f>full_data!C45-full_data!AS45</f>
        <v>-0.28361171719</v>
      </c>
      <c r="D40">
        <f>full_data!D45-full_data!AT45</f>
        <v>1.2576191926</v>
      </c>
      <c r="E40">
        <f>full_data!E45-full_data!AU45</f>
        <v>-0.22326729954999999</v>
      </c>
      <c r="F40">
        <f>full_data!F45-full_data!AV45</f>
        <v>-0.32984420639200002</v>
      </c>
      <c r="G40">
        <f>full_data!G45-full_data!AW45</f>
        <v>0.85102173729999997</v>
      </c>
      <c r="H40">
        <f>full_data!H45-full_data!AX45</f>
        <v>1.3241845795</v>
      </c>
      <c r="I40">
        <f>full_data!I45-full_data!AY45</f>
        <v>1.0392670436</v>
      </c>
      <c r="J40">
        <f>full_data!J45-full_data!AZ45</f>
        <v>0.3697201249</v>
      </c>
      <c r="K40">
        <f>full_data!K45-full_data!BA45</f>
        <v>1.6283380256000002</v>
      </c>
      <c r="L40">
        <f>full_data!L45-full_data!BB45</f>
        <v>-2.2268886900000007E-2</v>
      </c>
      <c r="M40">
        <f>full_data!M45-full_data!BC45</f>
        <v>0.78100705003799997</v>
      </c>
      <c r="N40">
        <f>full_data!N45-full_data!BD45</f>
        <v>1.9606806114999999</v>
      </c>
      <c r="O40">
        <f>full_data!O45-full_data!BE45</f>
        <v>-1.978599419999999E-2</v>
      </c>
      <c r="Q40">
        <f>_xlfn.XLOOKUP(A40,covariates!A:A,covariates!B:B)-_xlfn.XLOOKUP(A40,covariates!A:A,covariates!K:K)</f>
        <v>1.3926996479777728E-4</v>
      </c>
      <c r="R40">
        <f>_xlfn.XLOOKUP(A40,covariates!A:A,covariates!C:C)-_xlfn.XLOOKUP(A40,covariates!A:A,covariates!L:L)</f>
        <v>0.57805691189766151</v>
      </c>
      <c r="S40">
        <f>_xlfn.XLOOKUP(A40,covariates!A:A,covariates!D:D)-_xlfn.XLOOKUP(A40,covariates!A:A,covariates!M:M)</f>
        <v>-1.9975768506689445E-2</v>
      </c>
      <c r="V40">
        <f t="shared" si="0"/>
        <v>-1.02836565</v>
      </c>
      <c r="W40">
        <f t="shared" si="1"/>
        <v>-6.780393949000002E-2</v>
      </c>
      <c r="X40">
        <f t="shared" si="2"/>
        <v>1.9829299496299999</v>
      </c>
      <c r="Y40">
        <f t="shared" si="3"/>
        <v>-0.20740318834999999</v>
      </c>
      <c r="Z40">
        <f t="shared" si="4"/>
        <v>0.14719089110799993</v>
      </c>
      <c r="AA40">
        <f t="shared" si="5"/>
        <v>0.66264280470000003</v>
      </c>
      <c r="AB40">
        <f t="shared" si="6"/>
        <v>0.52975829410000008</v>
      </c>
      <c r="AC40">
        <f t="shared" si="7"/>
        <v>0.289657948</v>
      </c>
      <c r="AD40">
        <f t="shared" si="8"/>
        <v>-0.42374284719999994</v>
      </c>
      <c r="AE40">
        <f t="shared" si="9"/>
        <v>1.0634153257000003</v>
      </c>
      <c r="AF40">
        <f t="shared" si="10"/>
        <v>0.77854581980000015</v>
      </c>
      <c r="AG40">
        <f t="shared" si="11"/>
        <v>0.56858123220799994</v>
      </c>
      <c r="AH40">
        <f t="shared" si="12"/>
        <v>1.6573785247799999</v>
      </c>
      <c r="AI40">
        <f t="shared" si="13"/>
        <v>-0.15641470790000001</v>
      </c>
      <c r="AK40">
        <f t="shared" si="14"/>
        <v>1.7553499007278407E-4</v>
      </c>
      <c r="AL40">
        <f t="shared" si="15"/>
        <v>1.0164981560204343</v>
      </c>
      <c r="AM40">
        <f t="shared" si="16"/>
        <v>-2.6220882297662621E-2</v>
      </c>
    </row>
    <row r="41" spans="1:39" x14ac:dyDescent="0.2">
      <c r="A41">
        <v>3190</v>
      </c>
      <c r="B41">
        <f>full_data!B46-full_data!AR46</f>
        <v>0.48152200429999997</v>
      </c>
      <c r="C41">
        <f>full_data!C46-full_data!AS46</f>
        <v>0.97978287850000001</v>
      </c>
      <c r="D41">
        <f>full_data!D46-full_data!AT46</f>
        <v>1.0245603273999999</v>
      </c>
      <c r="E41">
        <f>full_data!E46-full_data!AU46</f>
        <v>-9.8909580689999999E-2</v>
      </c>
      <c r="F41">
        <f>full_data!F46-full_data!AV46</f>
        <v>-0.33529213154999998</v>
      </c>
      <c r="G41">
        <f>full_data!G46-full_data!AW46</f>
        <v>0.46208787311999999</v>
      </c>
      <c r="H41">
        <f>full_data!H46-full_data!AX46</f>
        <v>0.67937050750000005</v>
      </c>
      <c r="I41">
        <f>full_data!I46-full_data!AY46</f>
        <v>0.24962913091200001</v>
      </c>
      <c r="J41">
        <f>full_data!J46-full_data!AZ46</f>
        <v>-0.41213872810000002</v>
      </c>
      <c r="K41">
        <f>full_data!K46-full_data!BA46</f>
        <v>5.3018350499999978E-2</v>
      </c>
      <c r="L41">
        <f>full_data!L46-full_data!BB46</f>
        <v>1.0774852599</v>
      </c>
      <c r="M41">
        <f>full_data!M46-full_data!BC46</f>
        <v>0.76198923499999993</v>
      </c>
      <c r="N41">
        <f>full_data!N46-full_data!BD46</f>
        <v>0.77029200850000001</v>
      </c>
      <c r="O41">
        <f>full_data!O46-full_data!BE46</f>
        <v>0.22998770400000002</v>
      </c>
      <c r="Q41">
        <f>_xlfn.XLOOKUP(A41,covariates!A:A,covariates!B:B)-_xlfn.XLOOKUP(A41,covariates!A:A,covariates!K:K)</f>
        <v>4.8508959452667547E-4</v>
      </c>
      <c r="R41">
        <f>_xlfn.XLOOKUP(A41,covariates!A:A,covariates!C:C)-_xlfn.XLOOKUP(A41,covariates!A:A,covariates!L:L)</f>
        <v>-0.68004686517474511</v>
      </c>
      <c r="S41">
        <f>_xlfn.XLOOKUP(A41,covariates!A:A,covariates!D:D)-_xlfn.XLOOKUP(A41,covariates!A:A,covariates!M:M)</f>
        <v>2.5153610565256668E-4</v>
      </c>
      <c r="V41">
        <f t="shared" si="0"/>
        <v>0.34455021759999999</v>
      </c>
      <c r="W41">
        <f t="shared" si="1"/>
        <v>1.1955906562</v>
      </c>
      <c r="X41">
        <f t="shared" si="2"/>
        <v>1.7498710844300001</v>
      </c>
      <c r="Y41">
        <f t="shared" si="3"/>
        <v>-8.3045469489999996E-2</v>
      </c>
      <c r="Z41">
        <f t="shared" si="4"/>
        <v>0.14174296594999997</v>
      </c>
      <c r="AA41">
        <f t="shared" si="5"/>
        <v>0.27370894052000005</v>
      </c>
      <c r="AB41">
        <f t="shared" si="6"/>
        <v>-0.11505577789999988</v>
      </c>
      <c r="AC41">
        <f t="shared" si="7"/>
        <v>-0.49997996468799999</v>
      </c>
      <c r="AD41">
        <f t="shared" si="8"/>
        <v>-1.2056017001999999</v>
      </c>
      <c r="AE41">
        <f t="shared" si="9"/>
        <v>-0.51190434939999996</v>
      </c>
      <c r="AF41">
        <f t="shared" si="10"/>
        <v>1.8782999666000002</v>
      </c>
      <c r="AG41">
        <f t="shared" si="11"/>
        <v>0.5495634171699999</v>
      </c>
      <c r="AH41">
        <f t="shared" si="12"/>
        <v>0.46698992177999998</v>
      </c>
      <c r="AI41">
        <f t="shared" si="13"/>
        <v>9.33589903E-2</v>
      </c>
      <c r="AK41">
        <f t="shared" si="14"/>
        <v>5.2135461980168222E-4</v>
      </c>
      <c r="AL41">
        <f t="shared" si="15"/>
        <v>-0.24160562105197236</v>
      </c>
      <c r="AM41">
        <f t="shared" si="16"/>
        <v>-5.9935776853206084E-3</v>
      </c>
    </row>
    <row r="42" spans="1:39" x14ac:dyDescent="0.2">
      <c r="A42">
        <v>3199</v>
      </c>
      <c r="B42">
        <f>full_data!B47-full_data!AR47</f>
        <v>0.74326220609000004</v>
      </c>
      <c r="C42">
        <f>full_data!C47-full_data!AS47</f>
        <v>0.6407752967</v>
      </c>
      <c r="D42">
        <f>full_data!D47-full_data!AT47</f>
        <v>1.2992921919999998</v>
      </c>
      <c r="E42">
        <f>full_data!E47-full_data!AU47</f>
        <v>-4.2779662999999968E-2</v>
      </c>
      <c r="F42">
        <f>full_data!F47-full_data!AV47</f>
        <v>0.22487940240000001</v>
      </c>
      <c r="G42">
        <f>full_data!G47-full_data!AW47</f>
        <v>-0.25421579350000001</v>
      </c>
      <c r="H42">
        <f>full_data!H47-full_data!AX47</f>
        <v>0.28664682059999996</v>
      </c>
      <c r="I42">
        <f>full_data!I47-full_data!AY47</f>
        <v>0.25058553520000004</v>
      </c>
      <c r="J42">
        <f>full_data!J47-full_data!AZ47</f>
        <v>0.64716281450000002</v>
      </c>
      <c r="K42">
        <f>full_data!K47-full_data!BA47</f>
        <v>1.1870851102</v>
      </c>
      <c r="L42">
        <f>full_data!L47-full_data!BB47</f>
        <v>0.80889775280000009</v>
      </c>
      <c r="M42">
        <f>full_data!M47-full_data!BC47</f>
        <v>1.1865784166</v>
      </c>
      <c r="N42">
        <f>full_data!N47-full_data!BD47</f>
        <v>1.3722508608999999</v>
      </c>
      <c r="O42">
        <f>full_data!O47-full_data!BE47</f>
        <v>2.4079741563999999</v>
      </c>
      <c r="Q42">
        <f>_xlfn.XLOOKUP(A42,covariates!A:A,covariates!B:B)-_xlfn.XLOOKUP(A42,covariates!A:A,covariates!K:K)</f>
        <v>-1.881294896797725E-3</v>
      </c>
      <c r="R42">
        <f>_xlfn.XLOOKUP(A42,covariates!A:A,covariates!C:C)-_xlfn.XLOOKUP(A42,covariates!A:A,covariates!L:L)</f>
        <v>-29.954378767910541</v>
      </c>
      <c r="S42">
        <f>_xlfn.XLOOKUP(A42,covariates!A:A,covariates!D:D)-_xlfn.XLOOKUP(A42,covariates!A:A,covariates!M:M)</f>
        <v>8.1799386172600547E-2</v>
      </c>
      <c r="V42">
        <f t="shared" si="0"/>
        <v>0.60629041939000006</v>
      </c>
      <c r="W42">
        <f t="shared" si="1"/>
        <v>0.85658307440000003</v>
      </c>
      <c r="X42">
        <f t="shared" si="2"/>
        <v>2.0246029490299997</v>
      </c>
      <c r="Y42">
        <f t="shared" si="3"/>
        <v>-2.6915551799999965E-2</v>
      </c>
      <c r="Z42">
        <f t="shared" si="4"/>
        <v>0.70191449989999999</v>
      </c>
      <c r="AA42">
        <f t="shared" si="5"/>
        <v>-0.44259472609999995</v>
      </c>
      <c r="AB42">
        <f t="shared" si="6"/>
        <v>-0.50777946480000002</v>
      </c>
      <c r="AC42">
        <f t="shared" si="7"/>
        <v>-0.49902356039999995</v>
      </c>
      <c r="AD42">
        <f t="shared" si="8"/>
        <v>-0.14630015759999992</v>
      </c>
      <c r="AE42">
        <f t="shared" si="9"/>
        <v>0.62216241029999997</v>
      </c>
      <c r="AF42">
        <f t="shared" si="10"/>
        <v>1.6097124595000003</v>
      </c>
      <c r="AG42">
        <f t="shared" si="11"/>
        <v>0.97415259876999993</v>
      </c>
      <c r="AH42">
        <f t="shared" si="12"/>
        <v>1.0689487741799999</v>
      </c>
      <c r="AI42">
        <f t="shared" si="13"/>
        <v>2.2713454426999999</v>
      </c>
      <c r="AK42">
        <f t="shared" si="14"/>
        <v>-1.8450298715227181E-3</v>
      </c>
      <c r="AL42">
        <f t="shared" si="15"/>
        <v>-29.51593752378777</v>
      </c>
      <c r="AM42">
        <f t="shared" si="16"/>
        <v>7.5554272381627374E-2</v>
      </c>
    </row>
    <row r="43" spans="1:39" x14ac:dyDescent="0.2">
      <c r="A43">
        <v>3200</v>
      </c>
      <c r="B43">
        <f>full_data!B48-full_data!AR48</f>
        <v>0.28385324169999998</v>
      </c>
      <c r="C43">
        <f>full_data!C48-full_data!AS48</f>
        <v>1.0028626965</v>
      </c>
      <c r="D43">
        <f>full_data!D48-full_data!AT48</f>
        <v>0.48993371320000001</v>
      </c>
      <c r="E43">
        <f>full_data!E48-full_data!AU48</f>
        <v>0.12329959133000001</v>
      </c>
      <c r="F43">
        <f>full_data!F48-full_data!AV48</f>
        <v>0.30560605061000001</v>
      </c>
      <c r="G43">
        <f>full_data!G48-full_data!AW48</f>
        <v>0.46906946040000003</v>
      </c>
      <c r="H43">
        <f>full_data!H48-full_data!AX48</f>
        <v>-0.35367768309999997</v>
      </c>
      <c r="I43">
        <f>full_data!I48-full_data!AY48</f>
        <v>0.45598551939999998</v>
      </c>
      <c r="J43">
        <f>full_data!J48-full_data!AZ48</f>
        <v>0.88280464959999994</v>
      </c>
      <c r="K43">
        <f>full_data!K48-full_data!BA48</f>
        <v>0.46915493279999998</v>
      </c>
      <c r="L43">
        <f>full_data!L48-full_data!BB48</f>
        <v>1.2100585568</v>
      </c>
      <c r="M43">
        <f>full_data!M48-full_data!BC48</f>
        <v>1.2162508263</v>
      </c>
      <c r="N43">
        <f>full_data!N48-full_data!BD48</f>
        <v>1.3152360869999999</v>
      </c>
      <c r="O43">
        <f>full_data!O48-full_data!BE48</f>
        <v>1.6870713489</v>
      </c>
      <c r="Q43">
        <f>_xlfn.XLOOKUP(A43,covariates!A:A,covariates!B:B)-_xlfn.XLOOKUP(A43,covariates!A:A,covariates!K:K)</f>
        <v>-1.7275409903093238E-3</v>
      </c>
      <c r="R43">
        <f>_xlfn.XLOOKUP(A43,covariates!A:A,covariates!C:C)-_xlfn.XLOOKUP(A43,covariates!A:A,covariates!L:L)</f>
        <v>-4.8996226033598447</v>
      </c>
      <c r="S43">
        <f>_xlfn.XLOOKUP(A43,covariates!A:A,covariates!D:D)-_xlfn.XLOOKUP(A43,covariates!A:A,covariates!M:M)</f>
        <v>-1.9887986296198451E-2</v>
      </c>
      <c r="V43">
        <f t="shared" si="0"/>
        <v>0.14688145499999999</v>
      </c>
      <c r="W43">
        <f t="shared" si="1"/>
        <v>1.2186704742000001</v>
      </c>
      <c r="X43">
        <f t="shared" si="2"/>
        <v>1.21524447023</v>
      </c>
      <c r="Y43">
        <f t="shared" si="3"/>
        <v>0.13916370253000002</v>
      </c>
      <c r="Z43">
        <f t="shared" si="4"/>
        <v>0.78264114810999996</v>
      </c>
      <c r="AA43">
        <f t="shared" si="5"/>
        <v>0.28069052780000009</v>
      </c>
      <c r="AB43">
        <f t="shared" si="6"/>
        <v>-1.1481039684999998</v>
      </c>
      <c r="AC43">
        <f t="shared" si="7"/>
        <v>-0.29362357620000001</v>
      </c>
      <c r="AD43">
        <f t="shared" si="8"/>
        <v>8.9341677499999994E-2</v>
      </c>
      <c r="AE43">
        <f t="shared" si="9"/>
        <v>-9.5767767100000012E-2</v>
      </c>
      <c r="AF43">
        <f t="shared" si="10"/>
        <v>2.0108732635000002</v>
      </c>
      <c r="AG43">
        <f t="shared" si="11"/>
        <v>1.00382500847</v>
      </c>
      <c r="AH43">
        <f t="shared" si="12"/>
        <v>1.0119340002799999</v>
      </c>
      <c r="AI43">
        <f t="shared" si="13"/>
        <v>1.5504426352</v>
      </c>
      <c r="AK43">
        <f t="shared" si="14"/>
        <v>-1.6912759650343169E-3</v>
      </c>
      <c r="AL43">
        <f t="shared" si="15"/>
        <v>-4.4611813592370719</v>
      </c>
      <c r="AM43">
        <f t="shared" si="16"/>
        <v>-2.6133100087171627E-2</v>
      </c>
    </row>
    <row r="44" spans="1:39" x14ac:dyDescent="0.2">
      <c r="A44">
        <v>3206</v>
      </c>
      <c r="B44">
        <f>full_data!B49-full_data!AR49</f>
        <v>0.18010784990000001</v>
      </c>
      <c r="C44">
        <f>full_data!C49-full_data!AS49</f>
        <v>0.76224414190000001</v>
      </c>
      <c r="D44">
        <f>full_data!D49-full_data!AT49</f>
        <v>0.94560213910000002</v>
      </c>
      <c r="E44">
        <f>full_data!E49-full_data!AU49</f>
        <v>0.45173627869499999</v>
      </c>
      <c r="F44">
        <f>full_data!F49-full_data!AV49</f>
        <v>0.36916787329</v>
      </c>
      <c r="G44">
        <f>full_data!G49-full_data!AW49</f>
        <v>8.5043802200000018E-2</v>
      </c>
      <c r="H44">
        <f>full_data!H49-full_data!AX49</f>
        <v>0.53871096120000006</v>
      </c>
      <c r="I44">
        <f>full_data!I49-full_data!AY49</f>
        <v>0.21225803028000001</v>
      </c>
      <c r="J44">
        <f>full_data!J49-full_data!AZ49</f>
        <v>0.20380265310000001</v>
      </c>
      <c r="K44">
        <f>full_data!K49-full_data!BA49</f>
        <v>1.8654482041999998</v>
      </c>
      <c r="L44">
        <f>full_data!L49-full_data!BB49</f>
        <v>1.2451595914</v>
      </c>
      <c r="M44">
        <f>full_data!M49-full_data!BC49</f>
        <v>-7.0850044499999987E-2</v>
      </c>
      <c r="N44">
        <f>full_data!N49-full_data!BD49</f>
        <v>0.10642088070000005</v>
      </c>
      <c r="O44">
        <f>full_data!O49-full_data!BE49</f>
        <v>0.52106564300000002</v>
      </c>
      <c r="Q44">
        <f>_xlfn.XLOOKUP(A44,covariates!A:A,covariates!B:B)-_xlfn.XLOOKUP(A44,covariates!A:A,covariates!K:K)</f>
        <v>4.6204122345007773E-4</v>
      </c>
      <c r="R44">
        <f>_xlfn.XLOOKUP(A44,covariates!A:A,covariates!C:C)-_xlfn.XLOOKUP(A44,covariates!A:A,covariates!L:L)</f>
        <v>20.229554490145958</v>
      </c>
      <c r="S44">
        <f>_xlfn.XLOOKUP(A44,covariates!A:A,covariates!D:D)-_xlfn.XLOOKUP(A44,covariates!A:A,covariates!M:M)</f>
        <v>-0.16172883158175944</v>
      </c>
      <c r="V44">
        <f t="shared" si="0"/>
        <v>4.3136063200000019E-2</v>
      </c>
      <c r="W44">
        <f t="shared" si="1"/>
        <v>0.97805191959999993</v>
      </c>
      <c r="X44">
        <f t="shared" si="2"/>
        <v>1.6709128961299999</v>
      </c>
      <c r="Y44">
        <f t="shared" si="3"/>
        <v>0.46760038989499997</v>
      </c>
      <c r="Z44">
        <f t="shared" si="4"/>
        <v>0.84620297078999995</v>
      </c>
      <c r="AA44">
        <f t="shared" si="5"/>
        <v>-0.10333513039999992</v>
      </c>
      <c r="AB44">
        <f t="shared" si="6"/>
        <v>-0.25571532419999987</v>
      </c>
      <c r="AC44">
        <f t="shared" si="7"/>
        <v>-0.53735106531999999</v>
      </c>
      <c r="AD44">
        <f t="shared" si="8"/>
        <v>-0.58966031899999993</v>
      </c>
      <c r="AE44">
        <f t="shared" si="9"/>
        <v>1.3005255042999999</v>
      </c>
      <c r="AF44">
        <f t="shared" si="10"/>
        <v>2.0459742981</v>
      </c>
      <c r="AG44">
        <f t="shared" si="11"/>
        <v>-0.28327586233000002</v>
      </c>
      <c r="AH44">
        <f t="shared" si="12"/>
        <v>-0.19688120601999998</v>
      </c>
      <c r="AI44">
        <f t="shared" si="13"/>
        <v>0.38443692930000001</v>
      </c>
      <c r="AK44">
        <f t="shared" si="14"/>
        <v>4.9830624872508448E-4</v>
      </c>
      <c r="AL44">
        <f t="shared" si="15"/>
        <v>20.667995734268729</v>
      </c>
      <c r="AM44">
        <f t="shared" si="16"/>
        <v>-0.16797394537273261</v>
      </c>
    </row>
    <row r="45" spans="1:39" x14ac:dyDescent="0.2">
      <c r="A45">
        <v>3210</v>
      </c>
      <c r="B45">
        <f>full_data!B50-full_data!AR50</f>
        <v>0.75278896759999991</v>
      </c>
      <c r="C45">
        <f>full_data!C50-full_data!AS50</f>
        <v>1.8706701431999999</v>
      </c>
      <c r="D45">
        <f>full_data!D50-full_data!AT50</f>
        <v>1.9933048575000001</v>
      </c>
      <c r="E45">
        <f>full_data!E50-full_data!AU50</f>
        <v>0.88558167840000002</v>
      </c>
      <c r="F45">
        <f>full_data!F50-full_data!AV50</f>
        <v>0.26128726320000001</v>
      </c>
      <c r="G45">
        <f>full_data!G50-full_data!AW50</f>
        <v>-0.20330053730000003</v>
      </c>
      <c r="H45">
        <f>full_data!H50-full_data!AX50</f>
        <v>-0.38569650964999996</v>
      </c>
      <c r="I45">
        <f>full_data!I50-full_data!AY50</f>
        <v>-0.60117895219999995</v>
      </c>
      <c r="J45">
        <f>full_data!J50-full_data!AZ50</f>
        <v>0.75003888646999994</v>
      </c>
      <c r="K45">
        <f>full_data!K50-full_data!BA50</f>
        <v>1.0312436453</v>
      </c>
      <c r="L45">
        <f>full_data!L50-full_data!BB50</f>
        <v>2.3058562992000002</v>
      </c>
      <c r="M45">
        <f>full_data!M50-full_data!BC50</f>
        <v>1.4356851322000002</v>
      </c>
      <c r="N45">
        <f>full_data!N50-full_data!BD50</f>
        <v>1.8033143226999999</v>
      </c>
      <c r="O45">
        <f>full_data!O50-full_data!BE50</f>
        <v>1.5502100748999998</v>
      </c>
      <c r="Q45">
        <f>_xlfn.XLOOKUP(A45,covariates!A:A,covariates!B:B)-_xlfn.XLOOKUP(A45,covariates!A:A,covariates!K:K)</f>
        <v>5.4486198220685747E-3</v>
      </c>
      <c r="R45">
        <f>_xlfn.XLOOKUP(A45,covariates!A:A,covariates!C:C)-_xlfn.XLOOKUP(A45,covariates!A:A,covariates!L:L)</f>
        <v>-18.614927931728943</v>
      </c>
      <c r="S45">
        <f>_xlfn.XLOOKUP(A45,covariates!A:A,covariates!D:D)-_xlfn.XLOOKUP(A45,covariates!A:A,covariates!M:M)</f>
        <v>1.4038375923900666</v>
      </c>
      <c r="V45">
        <f t="shared" si="0"/>
        <v>0.61581718089999993</v>
      </c>
      <c r="W45">
        <f t="shared" si="1"/>
        <v>2.0864779208999997</v>
      </c>
      <c r="X45">
        <f t="shared" si="2"/>
        <v>2.71861561453</v>
      </c>
      <c r="Y45">
        <f t="shared" si="3"/>
        <v>0.90144578959999999</v>
      </c>
      <c r="Z45">
        <f t="shared" si="4"/>
        <v>0.73832236070000001</v>
      </c>
      <c r="AA45">
        <f t="shared" si="5"/>
        <v>-0.39167946989999997</v>
      </c>
      <c r="AB45">
        <f t="shared" si="6"/>
        <v>-1.18012279505</v>
      </c>
      <c r="AC45">
        <f t="shared" si="7"/>
        <v>-1.3507880478000001</v>
      </c>
      <c r="AD45">
        <f t="shared" si="8"/>
        <v>-4.3424085629999998E-2</v>
      </c>
      <c r="AE45">
        <f t="shared" si="9"/>
        <v>0.46632094540000002</v>
      </c>
      <c r="AF45">
        <f t="shared" si="10"/>
        <v>3.1066710059000004</v>
      </c>
      <c r="AG45">
        <f t="shared" si="11"/>
        <v>1.2232593143700001</v>
      </c>
      <c r="AH45">
        <f t="shared" si="12"/>
        <v>1.5000122359799999</v>
      </c>
      <c r="AI45">
        <f t="shared" si="13"/>
        <v>1.4135813611999999</v>
      </c>
      <c r="AK45">
        <f t="shared" si="14"/>
        <v>5.4848848473435814E-3</v>
      </c>
      <c r="AL45">
        <f t="shared" si="15"/>
        <v>-18.176486687606172</v>
      </c>
      <c r="AM45">
        <f t="shared" si="16"/>
        <v>1.3975924785990934</v>
      </c>
    </row>
    <row r="46" spans="1:39" x14ac:dyDescent="0.2">
      <c r="A46">
        <v>3212</v>
      </c>
      <c r="B46">
        <f>full_data!B51-full_data!AR51</f>
        <v>0.13697178669999999</v>
      </c>
      <c r="C46">
        <f>full_data!C51-full_data!AS51</f>
        <v>-0.21580777769999998</v>
      </c>
      <c r="D46">
        <f>full_data!D51-full_data!AT51</f>
        <v>-0.72531075703000003</v>
      </c>
      <c r="E46">
        <f>full_data!E51-full_data!AU51</f>
        <v>-1.5864111200000003E-2</v>
      </c>
      <c r="F46">
        <f>full_data!F51-full_data!AV51</f>
        <v>-0.47703509749999995</v>
      </c>
      <c r="G46">
        <f>full_data!G51-full_data!AW51</f>
        <v>0.18837893259999994</v>
      </c>
      <c r="H46">
        <f>full_data!H51-full_data!AX51</f>
        <v>0.79442628539999993</v>
      </c>
      <c r="I46">
        <f>full_data!I51-full_data!AY51</f>
        <v>0.7496090956</v>
      </c>
      <c r="J46">
        <f>full_data!J51-full_data!AZ51</f>
        <v>0.79346297209999994</v>
      </c>
      <c r="K46">
        <f>full_data!K51-full_data!BA51</f>
        <v>0.56492269989999999</v>
      </c>
      <c r="L46">
        <f>full_data!L51-full_data!BB51</f>
        <v>-0.8008147067000001</v>
      </c>
      <c r="M46">
        <f>full_data!M51-full_data!BC51</f>
        <v>0.21242581783</v>
      </c>
      <c r="N46">
        <f>full_data!N51-full_data!BD51</f>
        <v>0.30330208672000003</v>
      </c>
      <c r="O46">
        <f>full_data!O51-full_data!BE51</f>
        <v>0.13662871370000002</v>
      </c>
      <c r="Q46">
        <f>_xlfn.XLOOKUP(A46,covariates!A:A,covariates!B:B)-_xlfn.XLOOKUP(A46,covariates!A:A,covariates!K:K)</f>
        <v>-8.8699256439649446E-4</v>
      </c>
      <c r="R46">
        <f>_xlfn.XLOOKUP(A46,covariates!A:A,covariates!C:C)-_xlfn.XLOOKUP(A46,covariates!A:A,covariates!L:L)</f>
        <v>-5.4689890584379413</v>
      </c>
      <c r="S46">
        <f>_xlfn.XLOOKUP(A46,covariates!A:A,covariates!D:D)-_xlfn.XLOOKUP(A46,covariates!A:A,covariates!M:M)</f>
        <v>-1.0963888994439508E-2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4"/>
        <v>-8.507275391214877E-4</v>
      </c>
      <c r="AL46">
        <f t="shared" si="15"/>
        <v>-5.0305478143151685</v>
      </c>
      <c r="AM46">
        <f t="shared" si="16"/>
        <v>-1.7209002785412684E-2</v>
      </c>
    </row>
    <row r="47" spans="1:39" x14ac:dyDescent="0.2">
      <c r="A47">
        <v>3218</v>
      </c>
      <c r="B47">
        <f>full_data!B52-full_data!AR52</f>
        <v>-0.9619742966</v>
      </c>
      <c r="C47">
        <f>full_data!C52-full_data!AS52</f>
        <v>-1.1636290492400001</v>
      </c>
      <c r="D47">
        <f>full_data!D52-full_data!AT52</f>
        <v>-1.2376506591000001</v>
      </c>
      <c r="E47">
        <f>full_data!E52-full_data!AU52</f>
        <v>-0.96074138089999994</v>
      </c>
      <c r="F47">
        <f>full_data!F52-full_data!AV52</f>
        <v>-0.75395164120000002</v>
      </c>
      <c r="G47">
        <f>full_data!G52-full_data!AW52</f>
        <v>-0.76771560289999996</v>
      </c>
      <c r="H47">
        <f>full_data!H52-full_data!AX52</f>
        <v>-0.89604742370000001</v>
      </c>
      <c r="I47">
        <f>full_data!I52-full_data!AY52</f>
        <v>-1.0143623212000001</v>
      </c>
      <c r="J47">
        <f>full_data!J52-full_data!AZ52</f>
        <v>-1.0000488840999999</v>
      </c>
      <c r="K47">
        <f>full_data!K52-full_data!BA52</f>
        <v>-0.34460642180000001</v>
      </c>
      <c r="L47">
        <f>full_data!L52-full_data!BB52</f>
        <v>-1.0030547448</v>
      </c>
      <c r="M47">
        <f>full_data!M52-full_data!BC52</f>
        <v>-1.1978797077999999</v>
      </c>
      <c r="N47">
        <f>full_data!N52-full_data!BD52</f>
        <v>-1.2615663569</v>
      </c>
      <c r="O47">
        <f>full_data!O52-full_data!BE52</f>
        <v>-1.3734138844999999</v>
      </c>
      <c r="Q47">
        <f>_xlfn.XLOOKUP(A47,covariates!A:A,covariates!B:B)-_xlfn.XLOOKUP(A47,covariates!A:A,covariates!K:K)</f>
        <v>3.5556926379008674E-2</v>
      </c>
      <c r="R47">
        <f>_xlfn.XLOOKUP(A47,covariates!A:A,covariates!C:C)-_xlfn.XLOOKUP(A47,covariates!A:A,covariates!L:L)</f>
        <v>5.7125981608003613</v>
      </c>
      <c r="S47">
        <f>_xlfn.XLOOKUP(A47,covariates!A:A,covariates!D:D)-_xlfn.XLOOKUP(A47,covariates!A:A,covariates!M:M)</f>
        <v>-3.7959700894759446E-2</v>
      </c>
      <c r="V47">
        <f t="shared" si="0"/>
        <v>-1.0989460833</v>
      </c>
      <c r="W47">
        <f t="shared" si="1"/>
        <v>-0.94782127154000007</v>
      </c>
      <c r="X47">
        <f t="shared" si="2"/>
        <v>-0.51233990207000002</v>
      </c>
      <c r="Y47">
        <f t="shared" si="3"/>
        <v>-0.94487726969999997</v>
      </c>
      <c r="Z47">
        <f t="shared" si="4"/>
        <v>-0.27691654370000007</v>
      </c>
      <c r="AA47">
        <f t="shared" si="5"/>
        <v>-0.9560945354999999</v>
      </c>
      <c r="AB47">
        <f t="shared" si="6"/>
        <v>-1.6904737090999999</v>
      </c>
      <c r="AC47">
        <f t="shared" si="7"/>
        <v>-1.7639714168</v>
      </c>
      <c r="AD47">
        <f t="shared" si="8"/>
        <v>-1.7935118561999999</v>
      </c>
      <c r="AE47">
        <f t="shared" si="9"/>
        <v>-0.9095291217</v>
      </c>
      <c r="AF47">
        <f t="shared" si="10"/>
        <v>-0.20224003809999991</v>
      </c>
      <c r="AG47">
        <f t="shared" si="11"/>
        <v>-1.4103055256299999</v>
      </c>
      <c r="AH47">
        <f t="shared" si="12"/>
        <v>-1.56486844362</v>
      </c>
      <c r="AI47">
        <f t="shared" si="13"/>
        <v>-1.5100425981999999</v>
      </c>
      <c r="AK47">
        <f t="shared" si="14"/>
        <v>3.5593191404283679E-2</v>
      </c>
      <c r="AL47">
        <f t="shared" si="15"/>
        <v>6.1510394049231341</v>
      </c>
      <c r="AM47">
        <f t="shared" si="16"/>
        <v>-4.4204814685732619E-2</v>
      </c>
    </row>
    <row r="48" spans="1:39" x14ac:dyDescent="0.2">
      <c r="A48">
        <v>3220</v>
      </c>
      <c r="B48">
        <f>full_data!B53-full_data!AR53</f>
        <v>-0.89603680929999996</v>
      </c>
      <c r="C48">
        <f>full_data!C53-full_data!AS53</f>
        <v>-0.80368980110999999</v>
      </c>
      <c r="D48">
        <f>full_data!D53-full_data!AT53</f>
        <v>-0.64657364780000004</v>
      </c>
      <c r="E48">
        <f>full_data!E53-full_data!AU53</f>
        <v>-0.43015670429999997</v>
      </c>
      <c r="F48">
        <f>full_data!F53-full_data!AV53</f>
        <v>-0.36701784670000004</v>
      </c>
      <c r="G48">
        <f>full_data!G53-full_data!AW53</f>
        <v>-0.49231598570000001</v>
      </c>
      <c r="H48">
        <f>full_data!H53-full_data!AX53</f>
        <v>-0.76539887669999995</v>
      </c>
      <c r="I48">
        <f>full_data!I53-full_data!AY53</f>
        <v>-4.383131680000002E-2</v>
      </c>
      <c r="J48">
        <f>full_data!J53-full_data!AZ53</f>
        <v>-0.50208227378999992</v>
      </c>
      <c r="K48">
        <f>full_data!K53-full_data!BA53</f>
        <v>-9.928597480000001E-2</v>
      </c>
      <c r="L48">
        <f>full_data!L53-full_data!BB53</f>
        <v>-0.48118441503999998</v>
      </c>
      <c r="M48">
        <f>full_data!M53-full_data!BC53</f>
        <v>-0.9625359939</v>
      </c>
      <c r="N48">
        <f>full_data!N53-full_data!BD53</f>
        <v>-1.4189618738999998</v>
      </c>
      <c r="O48">
        <f>full_data!O53-full_data!BE53</f>
        <v>-0.99753063789999996</v>
      </c>
      <c r="Q48">
        <f>_xlfn.XLOOKUP(A48,covariates!A:A,covariates!B:B)-_xlfn.XLOOKUP(A48,covariates!A:A,covariates!K:K)</f>
        <v>1.0938411448434791E-3</v>
      </c>
      <c r="R48">
        <f>_xlfn.XLOOKUP(A48,covariates!A:A,covariates!C:C)-_xlfn.XLOOKUP(A48,covariates!A:A,covariates!L:L)</f>
        <v>35.758359269198756</v>
      </c>
      <c r="S48">
        <f>_xlfn.XLOOKUP(A48,covariates!A:A,covariates!D:D)-_xlfn.XLOOKUP(A48,covariates!A:A,covariates!M:M)</f>
        <v>-7.2043696498384435E-2</v>
      </c>
      <c r="V48">
        <f t="shared" si="0"/>
        <v>-1.0330085959999999</v>
      </c>
      <c r="W48">
        <f t="shared" si="1"/>
        <v>-0.58788202340999995</v>
      </c>
      <c r="X48">
        <f t="shared" si="2"/>
        <v>7.8737109229999991E-2</v>
      </c>
      <c r="Y48">
        <f t="shared" si="3"/>
        <v>-0.4142925931</v>
      </c>
      <c r="Z48">
        <f t="shared" si="4"/>
        <v>0.11001725079999991</v>
      </c>
      <c r="AA48">
        <f t="shared" si="5"/>
        <v>-0.68069491829999995</v>
      </c>
      <c r="AB48">
        <f t="shared" si="6"/>
        <v>-1.5598251620999999</v>
      </c>
      <c r="AC48">
        <f t="shared" si="7"/>
        <v>-0.79344041240000007</v>
      </c>
      <c r="AD48">
        <f t="shared" si="8"/>
        <v>-1.2955452458899999</v>
      </c>
      <c r="AE48">
        <f t="shared" si="9"/>
        <v>-0.6642086747</v>
      </c>
      <c r="AF48">
        <f t="shared" si="10"/>
        <v>0.31963029166000012</v>
      </c>
      <c r="AG48">
        <f t="shared" si="11"/>
        <v>-1.17496181173</v>
      </c>
      <c r="AH48">
        <f t="shared" si="12"/>
        <v>-1.7222639606199999</v>
      </c>
      <c r="AI48">
        <f t="shared" si="13"/>
        <v>-1.1341593515999999</v>
      </c>
      <c r="AK48">
        <f t="shared" si="14"/>
        <v>1.130106170118486E-3</v>
      </c>
      <c r="AL48">
        <f t="shared" si="15"/>
        <v>36.196800513321527</v>
      </c>
      <c r="AM48">
        <f t="shared" si="16"/>
        <v>-7.8288810289357608E-2</v>
      </c>
    </row>
    <row r="49" spans="1:39" x14ac:dyDescent="0.2">
      <c r="A49">
        <v>3223</v>
      </c>
      <c r="B49">
        <f>full_data!B54-full_data!AR54</f>
        <v>-1.3142989538000001</v>
      </c>
      <c r="C49">
        <f>full_data!C54-full_data!AS54</f>
        <v>-1.1310719039999999</v>
      </c>
      <c r="D49">
        <f>full_data!D54-full_data!AT54</f>
        <v>-0.71443972466000005</v>
      </c>
      <c r="E49">
        <f>full_data!E54-full_data!AU54</f>
        <v>0.40801657180000001</v>
      </c>
      <c r="F49">
        <f>full_data!F54-full_data!AV54</f>
        <v>0.49972660480000003</v>
      </c>
      <c r="G49">
        <f>full_data!G54-full_data!AW54</f>
        <v>0.1431883229</v>
      </c>
      <c r="H49">
        <f>full_data!H54-full_data!AX54</f>
        <v>-0.143363999199</v>
      </c>
      <c r="I49">
        <f>full_data!I54-full_data!AY54</f>
        <v>-6.6617181279999993E-2</v>
      </c>
      <c r="J49">
        <f>full_data!J54-full_data!AZ54</f>
        <v>-3.0439101100000004E-2</v>
      </c>
      <c r="K49">
        <f>full_data!K54-full_data!BA54</f>
        <v>0.6363791097</v>
      </c>
      <c r="L49">
        <f>full_data!L54-full_data!BB54</f>
        <v>0.87802826180000004</v>
      </c>
      <c r="M49">
        <f>full_data!M54-full_data!BC54</f>
        <v>-9.9655798999999989E-2</v>
      </c>
      <c r="N49">
        <f>full_data!N54-full_data!BD54</f>
        <v>0.19726455950000002</v>
      </c>
      <c r="O49">
        <f>full_data!O54-full_data!BE54</f>
        <v>-0.30342946938000004</v>
      </c>
      <c r="Q49">
        <f>_xlfn.XLOOKUP(A49,covariates!A:A,covariates!B:B)-_xlfn.XLOOKUP(A49,covariates!A:A,covariates!K:K)</f>
        <v>5.9120887760356726E-3</v>
      </c>
      <c r="R49">
        <f>_xlfn.XLOOKUP(A49,covariates!A:A,covariates!C:C)-_xlfn.XLOOKUP(A49,covariates!A:A,covariates!L:L)</f>
        <v>-15.401100798550246</v>
      </c>
      <c r="S49">
        <f>_xlfn.XLOOKUP(A49,covariates!A:A,covariates!D:D)-_xlfn.XLOOKUP(A49,covariates!A:A,covariates!M:M)</f>
        <v>0.42179063944934359</v>
      </c>
      <c r="V49">
        <f t="shared" si="0"/>
        <v>-1.4512707405</v>
      </c>
      <c r="W49">
        <f t="shared" si="1"/>
        <v>-0.91526412629999987</v>
      </c>
      <c r="X49">
        <f t="shared" si="2"/>
        <v>1.0871032369999978E-2</v>
      </c>
      <c r="Y49">
        <f t="shared" si="3"/>
        <v>0.42388068300000004</v>
      </c>
      <c r="Z49">
        <f t="shared" si="4"/>
        <v>0.97676170229999992</v>
      </c>
      <c r="AA49">
        <f t="shared" si="5"/>
        <v>-4.519060969999994E-2</v>
      </c>
      <c r="AB49">
        <f t="shared" si="6"/>
        <v>-0.93779028459899993</v>
      </c>
      <c r="AC49">
        <f t="shared" si="7"/>
        <v>-0.81622627687999993</v>
      </c>
      <c r="AD49">
        <f t="shared" si="8"/>
        <v>-0.82390207319999997</v>
      </c>
      <c r="AE49">
        <f t="shared" si="9"/>
        <v>7.1456409800000009E-2</v>
      </c>
      <c r="AF49">
        <f t="shared" si="10"/>
        <v>1.6788429685000001</v>
      </c>
      <c r="AG49">
        <f t="shared" si="11"/>
        <v>-0.31208161683000002</v>
      </c>
      <c r="AH49">
        <f t="shared" si="12"/>
        <v>-0.10603752722000001</v>
      </c>
      <c r="AI49">
        <f t="shared" si="13"/>
        <v>-0.44005818308000005</v>
      </c>
      <c r="AK49">
        <f t="shared" si="14"/>
        <v>5.9483538013106792E-3</v>
      </c>
      <c r="AL49">
        <f t="shared" si="15"/>
        <v>-14.962659554427473</v>
      </c>
      <c r="AM49">
        <f t="shared" si="16"/>
        <v>0.41554552565837038</v>
      </c>
    </row>
    <row r="51" spans="1:39" x14ac:dyDescent="0.2">
      <c r="B51">
        <f t="shared" ref="B51:O51" si="17">AVERAGE(B2:B49)</f>
        <v>4.5107422434937504E-2</v>
      </c>
      <c r="C51">
        <f t="shared" si="17"/>
        <v>8.3656827014375004E-2</v>
      </c>
      <c r="D51">
        <f t="shared" si="17"/>
        <v>0.11688411445749998</v>
      </c>
      <c r="E51">
        <f t="shared" si="17"/>
        <v>0.17398971425822915</v>
      </c>
      <c r="F51">
        <f t="shared" si="17"/>
        <v>0.1718567976360208</v>
      </c>
      <c r="G51">
        <f t="shared" si="17"/>
        <v>2.2969958009854168E-2</v>
      </c>
      <c r="H51">
        <f t="shared" si="17"/>
        <v>-2.9156444003520816E-2</v>
      </c>
      <c r="I51">
        <f t="shared" si="17"/>
        <v>-9.8678327177666669E-2</v>
      </c>
      <c r="J51">
        <f t="shared" si="17"/>
        <v>0.12430826162937497</v>
      </c>
      <c r="K51">
        <f t="shared" si="17"/>
        <v>0.11473418646518752</v>
      </c>
      <c r="L51">
        <f t="shared" si="17"/>
        <v>0.10168610861499999</v>
      </c>
      <c r="M51">
        <f t="shared" si="17"/>
        <v>-8.3812162263500023E-2</v>
      </c>
      <c r="N51">
        <f t="shared" si="17"/>
        <v>0.12595287423458335</v>
      </c>
      <c r="O51">
        <f t="shared" si="17"/>
        <v>0.10845536180939586</v>
      </c>
      <c r="Q51">
        <f>AVERAGE(Q2:Q49)</f>
        <v>-3.6265025275006791E-5</v>
      </c>
      <c r="R51">
        <f>AVERAGE(R2:R49)</f>
        <v>-0.43844124412277274</v>
      </c>
      <c r="S51">
        <f>AVERAGE(S2:S49)</f>
        <v>6.245113790973175E-3</v>
      </c>
      <c r="V51">
        <f>AVERAGE(V2:V49)</f>
        <v>-9.1864364265062462E-2</v>
      </c>
      <c r="W51">
        <f t="shared" ref="W51:AI51" si="18">AVERAGE(W2:W49)</f>
        <v>0.29946460471437492</v>
      </c>
      <c r="X51">
        <f t="shared" si="18"/>
        <v>0.84219487148749994</v>
      </c>
      <c r="Y51">
        <f t="shared" si="18"/>
        <v>0.18985382545822918</v>
      </c>
      <c r="Z51">
        <f t="shared" si="18"/>
        <v>0.64889189513602075</v>
      </c>
      <c r="AA51">
        <f t="shared" si="18"/>
        <v>-0.16540897459014578</v>
      </c>
      <c r="AB51">
        <f t="shared" si="18"/>
        <v>-0.8235827294035204</v>
      </c>
      <c r="AC51">
        <f t="shared" si="18"/>
        <v>-0.84828742277766667</v>
      </c>
      <c r="AD51">
        <f t="shared" si="18"/>
        <v>-0.66915471047062491</v>
      </c>
      <c r="AE51">
        <f t="shared" si="18"/>
        <v>-0.45018851343481253</v>
      </c>
      <c r="AF51">
        <f t="shared" si="18"/>
        <v>0.90250081531500015</v>
      </c>
      <c r="AG51">
        <f t="shared" si="18"/>
        <v>-0.29623798009349989</v>
      </c>
      <c r="AH51">
        <f t="shared" si="18"/>
        <v>-0.1773492124854166</v>
      </c>
      <c r="AI51">
        <f t="shared" si="18"/>
        <v>-2.8173351890604149E-2</v>
      </c>
      <c r="AK51">
        <f>AVERAGE(AK2:AK49)</f>
        <v>6.5052130349130266E-19</v>
      </c>
      <c r="AL51">
        <f t="shared" ref="AL51:AM51" si="19">AVERAGE(AL2:AL49)</f>
        <v>-1.1472304587793285E-15</v>
      </c>
      <c r="AM51">
        <f t="shared" si="19"/>
        <v>-1.0408340855860843E-17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S54"/>
  <sheetViews>
    <sheetView topLeftCell="Q1" zoomScale="71" zoomScaleNormal="71" workbookViewId="0">
      <selection activeCell="AK54" sqref="AK54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/>
      <c r="AR1" s="3"/>
      <c r="AS1" s="3"/>
    </row>
    <row r="2" spans="1:45" x14ac:dyDescent="0.2">
      <c r="A2">
        <v>1001</v>
      </c>
      <c r="B2">
        <f>full_data!C2-full_data!P2</f>
        <v>4.8132869900000042E-2</v>
      </c>
      <c r="C2">
        <f>full_data!D2-full_data!Q2</f>
        <v>0.32307976721999998</v>
      </c>
      <c r="D2">
        <f>full_data!E2-full_data!R2</f>
        <v>0.44006934269999998</v>
      </c>
      <c r="E2">
        <f>full_data!F2-full_data!S2</f>
        <v>0.51008779569999996</v>
      </c>
      <c r="F2">
        <f>full_data!G2-full_data!T2</f>
        <v>-0.13251475779999999</v>
      </c>
      <c r="G2">
        <f>full_data!H2-full_data!U2</f>
        <v>-0.226846031</v>
      </c>
      <c r="H2">
        <f>full_data!I2-full_data!V2</f>
        <v>-0.30619322110000002</v>
      </c>
      <c r="I2">
        <f>full_data!J2-full_data!W2</f>
        <v>0.13077098334999998</v>
      </c>
      <c r="J2">
        <f>full_data!K2-full_data!X2</f>
        <v>0.2747150089</v>
      </c>
      <c r="K2">
        <f>full_data!L2-full_data!Y2</f>
        <v>7.4257592499999969E-2</v>
      </c>
      <c r="L2">
        <f>full_data!M2-full_data!Z2</f>
        <v>9.0290107900000027E-2</v>
      </c>
      <c r="M2">
        <f>full_data!N2-full_data!AA2</f>
        <v>0.22848519269000001</v>
      </c>
      <c r="N2">
        <f>full_data!O2-full_data!AB2</f>
        <v>-0.14004419084</v>
      </c>
      <c r="O2">
        <f>full_data!P2-full_data!AC2</f>
        <v>-0.47939026550000002</v>
      </c>
      <c r="Q2">
        <f>_xlfn.XLOOKUP(A2,covariates!A:A,covariates!B:B)-_xlfn.XLOOKUP(A2,covariates!A:A,covariates!E:E)</f>
        <v>4.0149019222780399E-4</v>
      </c>
      <c r="R2">
        <f>_xlfn.XLOOKUP(A2,covariates!A:A,covariates!C:C)-_xlfn.XLOOKUP(A2,covariates!A:A,covariates!F:F)</f>
        <v>12.666094595783854</v>
      </c>
      <c r="S2">
        <f>_xlfn.XLOOKUP(A2,covariates!A:A,covariates!D:D)-_xlfn.XLOOKUP(A2,covariates!A:A,covariates!G:G)</f>
        <v>-2.5705432705404097E-2</v>
      </c>
      <c r="V2">
        <f t="shared" ref="V2:V33" si="0">B2-B$49</f>
        <v>-0.15629523214999996</v>
      </c>
      <c r="W2">
        <f t="shared" ref="W2:W33" si="1">C2-C$49</f>
        <v>0.401982308254</v>
      </c>
      <c r="X2">
        <f t="shared" ref="X2:X33" si="2">D2-D$49</f>
        <v>-7.4946147200000035E-2</v>
      </c>
      <c r="Y2">
        <f t="shared" ref="Y2:Y33" si="3">E2-E$49</f>
        <v>-0.31851693660000013</v>
      </c>
      <c r="Z2">
        <f t="shared" ref="Z2:Z33" si="4">F2-F$49</f>
        <v>-0.85138410549999988</v>
      </c>
      <c r="AA2">
        <f t="shared" ref="AA2:AA33" si="5">G2-G$49</f>
        <v>-0.68282774339999996</v>
      </c>
      <c r="AB2">
        <f t="shared" ref="AB2:AB33" si="6">H2-H$49</f>
        <v>-0.32506274400000001</v>
      </c>
      <c r="AC2">
        <f t="shared" ref="AC2:AC33" si="7">I2-I$49</f>
        <v>-0.56666568454999999</v>
      </c>
      <c r="AD2">
        <f t="shared" ref="AD2:AD33" si="8">J2-J$49</f>
        <v>-0.13568402820000003</v>
      </c>
      <c r="AE2">
        <f t="shared" ref="AE2:AE33" si="9">K2-K$49</f>
        <v>-0.32796590300000006</v>
      </c>
      <c r="AF2">
        <f t="shared" ref="AF2:AF33" si="10">L2-L$49</f>
        <v>-0.22269443032999997</v>
      </c>
      <c r="AG2">
        <f t="shared" ref="AG2:AG33" si="11">M2-M$49</f>
        <v>-0.18325528653000001</v>
      </c>
      <c r="AH2">
        <f t="shared" ref="AH2:AH33" si="12">N2-N$49</f>
        <v>-1.8169912599999838E-3</v>
      </c>
      <c r="AI2">
        <f t="shared" ref="AI2:AI33" si="13">O2-O$49</f>
        <v>-0.79649569875000004</v>
      </c>
      <c r="AK2" s="2">
        <f>Q2-Q$54</f>
        <v>4.4693949394954157E-4</v>
      </c>
      <c r="AL2" s="2">
        <f>R2-R$54</f>
        <v>12.27822250614685</v>
      </c>
      <c r="AM2" s="2">
        <f>S2-S$54</f>
        <v>-2.5529864739424358E-2</v>
      </c>
    </row>
    <row r="3" spans="1:45" x14ac:dyDescent="0.2">
      <c r="A3">
        <v>1003</v>
      </c>
      <c r="B3">
        <f>full_data!C3-full_data!P3</f>
        <v>-0.60163356759999997</v>
      </c>
      <c r="C3">
        <f>full_data!D3-full_data!Q3</f>
        <v>-3.1133767599999973E-2</v>
      </c>
      <c r="D3">
        <f>full_data!E3-full_data!R3</f>
        <v>0.31193036100000004</v>
      </c>
      <c r="E3">
        <f>full_data!F3-full_data!S3</f>
        <v>-0.3675850766</v>
      </c>
      <c r="F3">
        <f>full_data!G3-full_data!T3</f>
        <v>-1.2127221564999999</v>
      </c>
      <c r="G3">
        <f>full_data!H3-full_data!U3</f>
        <v>-3.8862555899999984E-2</v>
      </c>
      <c r="H3">
        <f>full_data!I3-full_data!V3</f>
        <v>-0.49810455913000007</v>
      </c>
      <c r="I3">
        <f>full_data!J3-full_data!W3</f>
        <v>-0.97826378461000008</v>
      </c>
      <c r="J3">
        <f>full_data!K3-full_data!X3</f>
        <v>0.83108930440000006</v>
      </c>
      <c r="K3">
        <f>full_data!L3-full_data!Y3</f>
        <v>-0.57045906120000001</v>
      </c>
      <c r="L3">
        <f>full_data!M3-full_data!Z3</f>
        <v>-0.19093270499999981</v>
      </c>
      <c r="M3">
        <f>full_data!N3-full_data!AA3</f>
        <v>-0.31499076650000002</v>
      </c>
      <c r="N3">
        <f>full_data!O3-full_data!AB3</f>
        <v>8.2077163000000009E-3</v>
      </c>
      <c r="O3">
        <f>full_data!P3-full_data!AC3</f>
        <v>9.0660256199999983E-2</v>
      </c>
      <c r="Q3">
        <f>_xlfn.XLOOKUP(A3,covariates!A:A,covariates!B:B)-_xlfn.XLOOKUP(A3,covariates!A:A,covariates!E:E)</f>
        <v>-6.303463025755917E-4</v>
      </c>
      <c r="R3">
        <f>_xlfn.XLOOKUP(A3,covariates!A:A,covariates!C:C)-_xlfn.XLOOKUP(A3,covariates!A:A,covariates!F:F)</f>
        <v>16.332665913373646</v>
      </c>
      <c r="S3">
        <f>_xlfn.XLOOKUP(A3,covariates!A:A,covariates!D:D)-_xlfn.XLOOKUP(A3,covariates!A:A,covariates!G:G)</f>
        <v>-0.11079412228977509</v>
      </c>
      <c r="V3">
        <f t="shared" si="0"/>
        <v>-0.80606166965000003</v>
      </c>
      <c r="W3">
        <f t="shared" si="1"/>
        <v>4.7768773434000031E-2</v>
      </c>
      <c r="X3">
        <f t="shared" si="2"/>
        <v>-0.20308512889999997</v>
      </c>
      <c r="Y3">
        <f t="shared" si="3"/>
        <v>-1.1961898089</v>
      </c>
      <c r="Z3">
        <f t="shared" si="4"/>
        <v>-1.9315915041999998</v>
      </c>
      <c r="AA3">
        <f t="shared" si="5"/>
        <v>-0.49484426829999995</v>
      </c>
      <c r="AB3">
        <f t="shared" si="6"/>
        <v>-0.51697408203000006</v>
      </c>
      <c r="AC3">
        <f t="shared" si="7"/>
        <v>-1.6757004525100001</v>
      </c>
      <c r="AD3">
        <f t="shared" si="8"/>
        <v>0.42069026730000003</v>
      </c>
      <c r="AE3">
        <f t="shared" si="9"/>
        <v>-0.97268255670000003</v>
      </c>
      <c r="AF3">
        <f t="shared" si="10"/>
        <v>-0.50391724322999987</v>
      </c>
      <c r="AG3">
        <f t="shared" si="11"/>
        <v>-0.72673124572000003</v>
      </c>
      <c r="AH3">
        <f t="shared" si="12"/>
        <v>0.14643491588000002</v>
      </c>
      <c r="AI3">
        <f t="shared" si="13"/>
        <v>-0.22644517705000003</v>
      </c>
      <c r="AK3" s="2">
        <f t="shared" ref="AK3:AK52" si="14">Q3-Q$54</f>
        <v>-5.8489700085385412E-4</v>
      </c>
      <c r="AL3" s="2">
        <f t="shared" ref="AL3:AL52" si="15">R3-R$54</f>
        <v>15.944793823736642</v>
      </c>
      <c r="AM3" s="2">
        <f t="shared" ref="AM3:AM52" si="16">S3-S$54</f>
        <v>-0.11061855432379535</v>
      </c>
    </row>
    <row r="4" spans="1:45" x14ac:dyDescent="0.2">
      <c r="A4">
        <v>1004</v>
      </c>
      <c r="B4">
        <f>full_data!C4-full_data!P4</f>
        <v>-0.57965586530000002</v>
      </c>
      <c r="C4">
        <f>full_data!D4-full_data!Q4</f>
        <v>-0.17506793033000001</v>
      </c>
      <c r="D4">
        <f>full_data!E4-full_data!R4</f>
        <v>-0.33088323819999998</v>
      </c>
      <c r="E4">
        <f>full_data!F4-full_data!S4</f>
        <v>-0.10955512889999999</v>
      </c>
      <c r="F4">
        <f>full_data!G4-full_data!T4</f>
        <v>-9.0437715699999977E-2</v>
      </c>
      <c r="G4">
        <f>full_data!H4-full_data!U4</f>
        <v>-1.4022522100000004E-2</v>
      </c>
      <c r="H4">
        <f>full_data!I4-full_data!V4</f>
        <v>0.33093012232000002</v>
      </c>
      <c r="I4">
        <f>full_data!J4-full_data!W4</f>
        <v>-9.1889142599999987E-2</v>
      </c>
      <c r="J4">
        <f>full_data!K4-full_data!X4</f>
        <v>0.52703126212999996</v>
      </c>
      <c r="K4">
        <f>full_data!L4-full_data!Y4</f>
        <v>-1.1399881892999999</v>
      </c>
      <c r="L4">
        <f>full_data!M4-full_data!Z4</f>
        <v>-0.61241426539999999</v>
      </c>
      <c r="M4">
        <f>full_data!N4-full_data!AA4</f>
        <v>-0.68693323259999994</v>
      </c>
      <c r="N4">
        <f>full_data!O4-full_data!AB4</f>
        <v>0.53769878602999999</v>
      </c>
      <c r="O4">
        <f>full_data!P4-full_data!AC4</f>
        <v>-0.1011127369</v>
      </c>
      <c r="Q4">
        <f>_xlfn.XLOOKUP(A4,covariates!A:A,covariates!B:B)-_xlfn.XLOOKUP(A4,covariates!A:A,covariates!E:E)</f>
        <v>-1.8778696550793873E-3</v>
      </c>
      <c r="R4">
        <f>_xlfn.XLOOKUP(A4,covariates!A:A,covariates!C:C)-_xlfn.XLOOKUP(A4,covariates!A:A,covariates!F:F)</f>
        <v>18.329854213035155</v>
      </c>
      <c r="S4">
        <f>_xlfn.XLOOKUP(A4,covariates!A:A,covariates!D:D)-_xlfn.XLOOKUP(A4,covariates!A:A,covariates!G:G)</f>
        <v>-3.3685155736011094E-2</v>
      </c>
      <c r="V4">
        <f t="shared" si="0"/>
        <v>-0.78408396734999997</v>
      </c>
      <c r="W4">
        <f t="shared" si="1"/>
        <v>-9.6165389296000006E-2</v>
      </c>
      <c r="X4">
        <f t="shared" si="2"/>
        <v>-0.8458987281</v>
      </c>
      <c r="Y4">
        <f t="shared" si="3"/>
        <v>-0.93815986120000006</v>
      </c>
      <c r="Z4">
        <f t="shared" si="4"/>
        <v>-0.80930706339999992</v>
      </c>
      <c r="AA4">
        <f t="shared" si="5"/>
        <v>-0.47000423449999995</v>
      </c>
      <c r="AB4">
        <f t="shared" si="6"/>
        <v>0.31206059941999997</v>
      </c>
      <c r="AC4">
        <f t="shared" si="7"/>
        <v>-0.78932581050000006</v>
      </c>
      <c r="AD4">
        <f t="shared" si="8"/>
        <v>0.11663222502999993</v>
      </c>
      <c r="AE4">
        <f t="shared" si="9"/>
        <v>-1.5422116847999998</v>
      </c>
      <c r="AF4">
        <f t="shared" si="10"/>
        <v>-0.92539880363000004</v>
      </c>
      <c r="AG4">
        <f t="shared" si="11"/>
        <v>-1.0986737118200001</v>
      </c>
      <c r="AH4">
        <f t="shared" si="12"/>
        <v>0.67592598560999995</v>
      </c>
      <c r="AI4">
        <f t="shared" si="13"/>
        <v>-0.41821817015000001</v>
      </c>
      <c r="AK4" s="2">
        <f t="shared" si="14"/>
        <v>-1.8324203533576498E-3</v>
      </c>
      <c r="AL4" s="2">
        <f t="shared" si="15"/>
        <v>17.941982123398152</v>
      </c>
      <c r="AM4" s="2">
        <f t="shared" si="16"/>
        <v>-3.3509587770031359E-2</v>
      </c>
    </row>
    <row r="5" spans="1:45" x14ac:dyDescent="0.2">
      <c r="A5">
        <v>1006</v>
      </c>
      <c r="B5">
        <f>full_data!C5-full_data!P5</f>
        <v>0.50247359650000001</v>
      </c>
      <c r="C5">
        <f>full_data!D5-full_data!Q5</f>
        <v>0.74607508671</v>
      </c>
      <c r="D5">
        <f>full_data!E5-full_data!R5</f>
        <v>0.3279670885</v>
      </c>
      <c r="E5">
        <f>full_data!F5-full_data!S5</f>
        <v>0.56724793400000006</v>
      </c>
      <c r="F5">
        <f>full_data!G5-full_data!T5</f>
        <v>0.58228886000000002</v>
      </c>
      <c r="G5">
        <f>full_data!H5-full_data!U5</f>
        <v>0.68704929071999998</v>
      </c>
      <c r="H5">
        <f>full_data!I5-full_data!V5</f>
        <v>1.2878425998</v>
      </c>
      <c r="I5">
        <f>full_data!J5-full_data!W5</f>
        <v>1.9861264533999998</v>
      </c>
      <c r="J5">
        <f>full_data!K5-full_data!X5</f>
        <v>-1.8324923440000002E-2</v>
      </c>
      <c r="K5">
        <f>full_data!L5-full_data!Y5</f>
        <v>1.5468605747999999</v>
      </c>
      <c r="L5">
        <f>full_data!M5-full_data!Z5</f>
        <v>0.55299416340000007</v>
      </c>
      <c r="M5">
        <f>full_data!N5-full_data!AA5</f>
        <v>0.44121214193999997</v>
      </c>
      <c r="N5">
        <f>full_data!O5-full_data!AB5</f>
        <v>0.53445840509999998</v>
      </c>
      <c r="O5">
        <f>full_data!P5-full_data!AC5</f>
        <v>-0.57233564260000003</v>
      </c>
      <c r="Q5">
        <f>_xlfn.XLOOKUP(A5,covariates!A:A,covariates!B:B)-_xlfn.XLOOKUP(A5,covariates!A:A,covariates!E:E)</f>
        <v>-3.1513272661639127E-4</v>
      </c>
      <c r="R5">
        <f>_xlfn.XLOOKUP(A5,covariates!A:A,covariates!C:C)-_xlfn.XLOOKUP(A5,covariates!A:A,covariates!F:F)</f>
        <v>-25.710032261574149</v>
      </c>
      <c r="S5">
        <f>_xlfn.XLOOKUP(A5,covariates!A:A,covariates!D:D)-_xlfn.XLOOKUP(A5,covariates!A:A,covariates!G:G)</f>
        <v>1.2406235798667925E-2</v>
      </c>
      <c r="V5">
        <f t="shared" si="0"/>
        <v>0.29804549445</v>
      </c>
      <c r="W5">
        <f t="shared" si="1"/>
        <v>0.82497762774399996</v>
      </c>
      <c r="X5">
        <f t="shared" si="2"/>
        <v>-0.18704840140000001</v>
      </c>
      <c r="Y5">
        <f t="shared" si="3"/>
        <v>-0.26135679830000003</v>
      </c>
      <c r="Z5">
        <f t="shared" si="4"/>
        <v>-0.13658048769999986</v>
      </c>
      <c r="AA5">
        <f t="shared" si="5"/>
        <v>0.23106757832000002</v>
      </c>
      <c r="AB5">
        <f t="shared" si="6"/>
        <v>1.2689730769000001</v>
      </c>
      <c r="AC5">
        <f t="shared" si="7"/>
        <v>1.2886897854999999</v>
      </c>
      <c r="AD5">
        <f t="shared" si="8"/>
        <v>-0.42872396054000006</v>
      </c>
      <c r="AE5">
        <f t="shared" si="9"/>
        <v>1.1446370792999998</v>
      </c>
      <c r="AF5">
        <f t="shared" si="10"/>
        <v>0.24000962517000007</v>
      </c>
      <c r="AG5">
        <f t="shared" si="11"/>
        <v>2.9471662719999958E-2</v>
      </c>
      <c r="AH5">
        <f t="shared" si="12"/>
        <v>0.67268560468000005</v>
      </c>
      <c r="AI5">
        <f t="shared" si="13"/>
        <v>-0.88944107584999998</v>
      </c>
      <c r="AK5" s="2">
        <f t="shared" si="14"/>
        <v>-2.6968342489465369E-4</v>
      </c>
      <c r="AL5" s="2">
        <f t="shared" si="15"/>
        <v>-26.097904351211152</v>
      </c>
      <c r="AM5" s="2">
        <f t="shared" si="16"/>
        <v>1.2581803764647664E-2</v>
      </c>
    </row>
    <row r="6" spans="1:45" x14ac:dyDescent="0.2">
      <c r="A6">
        <v>1009</v>
      </c>
      <c r="B6">
        <f>full_data!C6-full_data!P6</f>
        <v>-0.87476105199999998</v>
      </c>
      <c r="C6">
        <f>full_data!D6-full_data!Q6</f>
        <v>-0.75663363770000003</v>
      </c>
      <c r="D6">
        <f>full_data!E6-full_data!R6</f>
        <v>-0.71732035949999995</v>
      </c>
      <c r="E6">
        <f>full_data!F6-full_data!S6</f>
        <v>-0.86941926740000008</v>
      </c>
      <c r="F6">
        <f>full_data!G6-full_data!T6</f>
        <v>-0.28478824549999998</v>
      </c>
      <c r="G6">
        <f>full_data!H6-full_data!U6</f>
        <v>-0.31070778051000003</v>
      </c>
      <c r="H6">
        <f>full_data!I6-full_data!V6</f>
        <v>-7.7403621300000003E-2</v>
      </c>
      <c r="I6">
        <f>full_data!J6-full_data!W6</f>
        <v>0.36581924704000002</v>
      </c>
      <c r="J6">
        <f>full_data!K6-full_data!X6</f>
        <v>-1.5946814403</v>
      </c>
      <c r="K6">
        <f>full_data!L6-full_data!Y6</f>
        <v>-0.2629422112</v>
      </c>
      <c r="L6">
        <f>full_data!M6-full_data!Z6</f>
        <v>-0.9865428128</v>
      </c>
      <c r="M6">
        <f>full_data!N6-full_data!AA6</f>
        <v>-0.7852578993999999</v>
      </c>
      <c r="N6">
        <f>full_data!O6-full_data!AB6</f>
        <v>-9.5669166540000003E-2</v>
      </c>
      <c r="O6">
        <f>full_data!P6-full_data!AC6</f>
        <v>-0.31227353540000002</v>
      </c>
      <c r="Q6">
        <f>_xlfn.XLOOKUP(A6,covariates!A:A,covariates!B:B)-_xlfn.XLOOKUP(A6,covariates!A:A,covariates!E:E)</f>
        <v>6.0339347582380812E-4</v>
      </c>
      <c r="R6">
        <f>_xlfn.XLOOKUP(A6,covariates!A:A,covariates!C:C)-_xlfn.XLOOKUP(A6,covariates!A:A,covariates!F:F)</f>
        <v>3.8466693985820513</v>
      </c>
      <c r="S6">
        <f>_xlfn.XLOOKUP(A6,covariates!A:A,covariates!D:D)-_xlfn.XLOOKUP(A6,covariates!A:A,covariates!G:G)</f>
        <v>-1.9991145966692075E-2</v>
      </c>
      <c r="V6">
        <f t="shared" si="0"/>
        <v>-1.07918915405</v>
      </c>
      <c r="W6">
        <f t="shared" si="1"/>
        <v>-0.67773109666600007</v>
      </c>
      <c r="X6">
        <f t="shared" si="2"/>
        <v>-1.2323358494000001</v>
      </c>
      <c r="Y6">
        <f t="shared" si="3"/>
        <v>-1.6980239997000002</v>
      </c>
      <c r="Z6">
        <f t="shared" si="4"/>
        <v>-1.0036575931999998</v>
      </c>
      <c r="AA6">
        <f t="shared" si="5"/>
        <v>-0.76668949290999999</v>
      </c>
      <c r="AB6">
        <f t="shared" si="6"/>
        <v>-9.6273144200000021E-2</v>
      </c>
      <c r="AC6">
        <f t="shared" si="7"/>
        <v>-0.33161742086000001</v>
      </c>
      <c r="AD6">
        <f t="shared" si="8"/>
        <v>-2.0050804773999999</v>
      </c>
      <c r="AE6">
        <f t="shared" si="9"/>
        <v>-0.66516570670000008</v>
      </c>
      <c r="AF6">
        <f t="shared" si="10"/>
        <v>-1.2995273510300001</v>
      </c>
      <c r="AG6">
        <f t="shared" si="11"/>
        <v>-1.19699837862</v>
      </c>
      <c r="AH6">
        <f t="shared" si="12"/>
        <v>4.2558033040000012E-2</v>
      </c>
      <c r="AI6">
        <f t="shared" si="13"/>
        <v>-0.62937896864999998</v>
      </c>
      <c r="AK6" s="2">
        <f t="shared" si="14"/>
        <v>6.488427775455457E-4</v>
      </c>
      <c r="AL6" s="2">
        <f t="shared" si="15"/>
        <v>3.4587973089450474</v>
      </c>
      <c r="AM6" s="2">
        <f t="shared" si="16"/>
        <v>-1.9815578000712337E-2</v>
      </c>
    </row>
    <row r="7" spans="1:45" x14ac:dyDescent="0.2">
      <c r="A7">
        <v>1010</v>
      </c>
      <c r="B7">
        <f>full_data!C7-full_data!P7</f>
        <v>0.24920669420000002</v>
      </c>
      <c r="C7">
        <f>full_data!D7-full_data!Q7</f>
        <v>0.48128101633999998</v>
      </c>
      <c r="D7">
        <f>full_data!E7-full_data!R7</f>
        <v>0.92704134190000009</v>
      </c>
      <c r="E7">
        <f>full_data!F7-full_data!S7</f>
        <v>0.48233786248999999</v>
      </c>
      <c r="F7">
        <f>full_data!G7-full_data!T7</f>
        <v>0.70002491020000002</v>
      </c>
      <c r="G7">
        <f>full_data!H7-full_data!U7</f>
        <v>1.4405033273000001</v>
      </c>
      <c r="H7">
        <f>full_data!I7-full_data!V7</f>
        <v>0.81223701590999997</v>
      </c>
      <c r="I7">
        <f>full_data!J7-full_data!W7</f>
        <v>7.5353663999999987E-2</v>
      </c>
      <c r="J7">
        <f>full_data!K7-full_data!X7</f>
        <v>0.43646644410000002</v>
      </c>
      <c r="K7">
        <f>full_data!L7-full_data!Y7</f>
        <v>2.5780238199999972E-2</v>
      </c>
      <c r="L7">
        <f>full_data!M7-full_data!Z7</f>
        <v>0.51862655599999996</v>
      </c>
      <c r="M7">
        <f>full_data!N7-full_data!AA7</f>
        <v>0.11719573739999997</v>
      </c>
      <c r="N7">
        <f>full_data!O7-full_data!AB7</f>
        <v>7.1913713800000001E-2</v>
      </c>
      <c r="O7">
        <f>full_data!P7-full_data!AC7</f>
        <v>-0.27365777500000005</v>
      </c>
      <c r="Q7">
        <f>_xlfn.XLOOKUP(A7,covariates!A:A,covariates!B:B)-_xlfn.XLOOKUP(A7,covariates!A:A,covariates!E:E)</f>
        <v>-1.7515227093168918E-3</v>
      </c>
      <c r="R7">
        <f>_xlfn.XLOOKUP(A7,covariates!A:A,covariates!C:C)-_xlfn.XLOOKUP(A7,covariates!A:A,covariates!F:F)</f>
        <v>3.0457279312968524</v>
      </c>
      <c r="S7">
        <f>_xlfn.XLOOKUP(A7,covariates!A:A,covariates!D:D)-_xlfn.XLOOKUP(A7,covariates!A:A,covariates!G:G)</f>
        <v>-1.3324599486741195E-3</v>
      </c>
      <c r="V7">
        <f t="shared" si="0"/>
        <v>4.4778592150000018E-2</v>
      </c>
      <c r="W7">
        <f t="shared" si="1"/>
        <v>0.56018355737399994</v>
      </c>
      <c r="X7">
        <f t="shared" si="2"/>
        <v>0.41202585200000008</v>
      </c>
      <c r="Y7">
        <f t="shared" si="3"/>
        <v>-0.3462668698100001</v>
      </c>
      <c r="Z7">
        <f t="shared" si="4"/>
        <v>-1.8844437499999867E-2</v>
      </c>
      <c r="AA7">
        <f t="shared" si="5"/>
        <v>0.98452161490000012</v>
      </c>
      <c r="AB7">
        <f t="shared" si="6"/>
        <v>0.79336749300999998</v>
      </c>
      <c r="AC7">
        <f t="shared" si="7"/>
        <v>-0.62208300390000004</v>
      </c>
      <c r="AD7">
        <f t="shared" si="8"/>
        <v>2.6067406999999987E-2</v>
      </c>
      <c r="AE7">
        <f t="shared" si="9"/>
        <v>-0.37644325730000006</v>
      </c>
      <c r="AF7">
        <f t="shared" si="10"/>
        <v>0.20564201776999996</v>
      </c>
      <c r="AG7">
        <f t="shared" si="11"/>
        <v>-0.29454474182000001</v>
      </c>
      <c r="AH7">
        <f t="shared" si="12"/>
        <v>0.21014091338000002</v>
      </c>
      <c r="AI7">
        <f t="shared" si="13"/>
        <v>-0.59076320825000006</v>
      </c>
      <c r="AK7" s="2">
        <f t="shared" si="14"/>
        <v>-1.7060734075951543E-3</v>
      </c>
      <c r="AL7" s="2">
        <f t="shared" si="15"/>
        <v>2.6578558416598486</v>
      </c>
      <c r="AM7" s="2">
        <f t="shared" si="16"/>
        <v>-1.1568919826943815E-3</v>
      </c>
    </row>
    <row r="8" spans="1:45" x14ac:dyDescent="0.2">
      <c r="A8">
        <v>1011</v>
      </c>
      <c r="B8">
        <f>full_data!C8-full_data!P8</f>
        <v>-0.23568915600000001</v>
      </c>
      <c r="C8">
        <f>full_data!D8-full_data!Q8</f>
        <v>0.31013413260000006</v>
      </c>
      <c r="D8">
        <f>full_data!E8-full_data!R8</f>
        <v>7.281924179999999E-2</v>
      </c>
      <c r="E8">
        <f>full_data!F8-full_data!S8</f>
        <v>-0.44161726640000004</v>
      </c>
      <c r="F8">
        <f>full_data!G8-full_data!T8</f>
        <v>0.39019792170000001</v>
      </c>
      <c r="G8">
        <f>full_data!H8-full_data!U8</f>
        <v>1.5993830766999999</v>
      </c>
      <c r="H8">
        <f>full_data!I8-full_data!V8</f>
        <v>0.66923168824000001</v>
      </c>
      <c r="I8">
        <f>full_data!J8-full_data!W8</f>
        <v>-0.31225487120000006</v>
      </c>
      <c r="J8">
        <f>full_data!K8-full_data!X8</f>
        <v>7.9129503400000023E-2</v>
      </c>
      <c r="K8">
        <f>full_data!L8-full_data!Y8</f>
        <v>0.77449731700000002</v>
      </c>
      <c r="L8">
        <f>full_data!M8-full_data!Z8</f>
        <v>-1.0547362135</v>
      </c>
      <c r="M8">
        <f>full_data!N8-full_data!AA8</f>
        <v>-0.96403614130000004</v>
      </c>
      <c r="N8">
        <f>full_data!O8-full_data!AB8</f>
        <v>-0.15236874779999998</v>
      </c>
      <c r="O8">
        <f>full_data!P8-full_data!AC8</f>
        <v>0.45920327460000004</v>
      </c>
      <c r="Q8">
        <f>_xlfn.XLOOKUP(A8,covariates!A:A,covariates!B:B)-_xlfn.XLOOKUP(A8,covariates!A:A,covariates!E:E)</f>
        <v>-1.8775399668879908E-3</v>
      </c>
      <c r="R8">
        <f>_xlfn.XLOOKUP(A8,covariates!A:A,covariates!C:C)-_xlfn.XLOOKUP(A8,covariates!A:A,covariates!F:F)</f>
        <v>14.798695765769544</v>
      </c>
      <c r="S8">
        <f>_xlfn.XLOOKUP(A8,covariates!A:A,covariates!D:D)-_xlfn.XLOOKUP(A8,covariates!A:A,covariates!G:G)</f>
        <v>-0.14764774431743308</v>
      </c>
      <c r="V8">
        <f t="shared" si="0"/>
        <v>-0.44011725805000002</v>
      </c>
      <c r="W8">
        <f t="shared" si="1"/>
        <v>0.38903667363400007</v>
      </c>
      <c r="X8">
        <f t="shared" si="2"/>
        <v>-0.44219624810000002</v>
      </c>
      <c r="Y8">
        <f t="shared" si="3"/>
        <v>-1.2702219987000001</v>
      </c>
      <c r="Z8">
        <f t="shared" si="4"/>
        <v>-0.32867142599999988</v>
      </c>
      <c r="AA8">
        <f t="shared" si="5"/>
        <v>1.1434013642999998</v>
      </c>
      <c r="AB8">
        <f t="shared" si="6"/>
        <v>0.65036216534000002</v>
      </c>
      <c r="AC8">
        <f t="shared" si="7"/>
        <v>-1.0096915391000001</v>
      </c>
      <c r="AD8">
        <f t="shared" si="8"/>
        <v>-0.33126953370000001</v>
      </c>
      <c r="AE8">
        <f t="shared" si="9"/>
        <v>0.37227382149999999</v>
      </c>
      <c r="AF8">
        <f t="shared" si="10"/>
        <v>-1.3677207517300001</v>
      </c>
      <c r="AG8">
        <f t="shared" si="11"/>
        <v>-1.3757766205199999</v>
      </c>
      <c r="AH8">
        <f t="shared" si="12"/>
        <v>-1.4141548219999966E-2</v>
      </c>
      <c r="AI8">
        <f t="shared" si="13"/>
        <v>0.14209784135000003</v>
      </c>
      <c r="AK8" s="2">
        <f t="shared" si="14"/>
        <v>-1.8320906651662532E-3</v>
      </c>
      <c r="AL8" s="2">
        <f t="shared" si="15"/>
        <v>14.410823676132541</v>
      </c>
      <c r="AM8" s="2">
        <f t="shared" si="16"/>
        <v>-0.14747217635145335</v>
      </c>
    </row>
    <row r="9" spans="1:45" x14ac:dyDescent="0.2">
      <c r="A9">
        <v>1012</v>
      </c>
      <c r="B9">
        <f>full_data!C9-full_data!P9</f>
        <v>-0.60957422989999999</v>
      </c>
      <c r="C9">
        <f>full_data!D9-full_data!Q9</f>
        <v>-0.1893353515</v>
      </c>
      <c r="D9">
        <f>full_data!E9-full_data!R9</f>
        <v>-0.19881170776000001</v>
      </c>
      <c r="E9">
        <f>full_data!F9-full_data!S9</f>
        <v>0.55260221809999999</v>
      </c>
      <c r="F9">
        <f>full_data!G9-full_data!T9</f>
        <v>-0.62820951650000001</v>
      </c>
      <c r="G9">
        <f>full_data!H9-full_data!U9</f>
        <v>-0.58557295091299999</v>
      </c>
      <c r="H9">
        <f>full_data!I9-full_data!V9</f>
        <v>0.22525458129999998</v>
      </c>
      <c r="I9">
        <f>full_data!J9-full_data!W9</f>
        <v>0.93674378589999996</v>
      </c>
      <c r="J9">
        <f>full_data!K9-full_data!X9</f>
        <v>-2.3022820107999999</v>
      </c>
      <c r="K9">
        <f>full_data!L9-full_data!Y9</f>
        <v>0.60302220529999995</v>
      </c>
      <c r="L9">
        <f>full_data!M9-full_data!Z9</f>
        <v>-1.9927438488</v>
      </c>
      <c r="M9">
        <f>full_data!N9-full_data!AA9</f>
        <v>-0.12875787299999997</v>
      </c>
      <c r="N9">
        <f>full_data!O9-full_data!AB9</f>
        <v>-2.5498307178999999</v>
      </c>
      <c r="O9">
        <f>full_data!P9-full_data!AC9</f>
        <v>3.8539464500000009E-2</v>
      </c>
      <c r="Q9">
        <f>_xlfn.XLOOKUP(A9,covariates!A:A,covariates!B:B)-_xlfn.XLOOKUP(A9,covariates!A:A,covariates!E:E)</f>
        <v>3.6938005250010918E-4</v>
      </c>
      <c r="R9">
        <f>_xlfn.XLOOKUP(A9,covariates!A:A,covariates!C:C)-_xlfn.XLOOKUP(A9,covariates!A:A,covariates!F:F)</f>
        <v>-16.573870457374952</v>
      </c>
      <c r="S9">
        <f>_xlfn.XLOOKUP(A9,covariates!A:A,covariates!D:D)-_xlfn.XLOOKUP(A9,covariates!A:A,covariates!G:G)</f>
        <v>-5.4728550481810828E-3</v>
      </c>
      <c r="V9">
        <f t="shared" si="0"/>
        <v>-0.81400233195000005</v>
      </c>
      <c r="W9">
        <f t="shared" si="1"/>
        <v>-0.11043281046599999</v>
      </c>
      <c r="X9">
        <f t="shared" si="2"/>
        <v>-0.71382719766000002</v>
      </c>
      <c r="Y9">
        <f t="shared" si="3"/>
        <v>-0.2760025142000001</v>
      </c>
      <c r="Z9">
        <f t="shared" si="4"/>
        <v>-1.3470788641999998</v>
      </c>
      <c r="AA9">
        <f t="shared" si="5"/>
        <v>-1.041554663313</v>
      </c>
      <c r="AB9">
        <f t="shared" si="6"/>
        <v>0.20638505839999996</v>
      </c>
      <c r="AC9">
        <f t="shared" si="7"/>
        <v>0.23930711799999993</v>
      </c>
      <c r="AD9">
        <f t="shared" si="8"/>
        <v>-2.7126810478999999</v>
      </c>
      <c r="AE9">
        <f t="shared" si="9"/>
        <v>0.20079870979999992</v>
      </c>
      <c r="AF9">
        <f t="shared" si="10"/>
        <v>-2.3057283870299998</v>
      </c>
      <c r="AG9">
        <f t="shared" si="11"/>
        <v>-0.54049835221999998</v>
      </c>
      <c r="AH9">
        <f t="shared" si="12"/>
        <v>-2.4116035183199998</v>
      </c>
      <c r="AI9">
        <f t="shared" si="13"/>
        <v>-0.27856596875</v>
      </c>
      <c r="AK9" s="2">
        <f t="shared" si="14"/>
        <v>4.1482935422184676E-4</v>
      </c>
      <c r="AL9" s="2">
        <f t="shared" si="15"/>
        <v>-16.961742547011955</v>
      </c>
      <c r="AM9" s="2">
        <f t="shared" si="16"/>
        <v>-5.297287082201345E-3</v>
      </c>
    </row>
    <row r="10" spans="1:45" x14ac:dyDescent="0.2">
      <c r="A10">
        <v>1013</v>
      </c>
      <c r="B10">
        <f>full_data!C10-full_data!P10</f>
        <v>0.49277446089999999</v>
      </c>
      <c r="C10">
        <f>full_data!D10-full_data!Q10</f>
        <v>0.69761830134000002</v>
      </c>
      <c r="D10">
        <f>full_data!E10-full_data!R10</f>
        <v>0.48229494360000003</v>
      </c>
      <c r="E10">
        <f>full_data!F10-full_data!S10</f>
        <v>0.36500963641</v>
      </c>
      <c r="F10">
        <f>full_data!G10-full_data!T10</f>
        <v>0.51545272190000002</v>
      </c>
      <c r="G10">
        <f>full_data!H10-full_data!U10</f>
        <v>0.44317963449999997</v>
      </c>
      <c r="H10">
        <f>full_data!I10-full_data!V10</f>
        <v>0.80100414996000002</v>
      </c>
      <c r="I10">
        <f>full_data!J10-full_data!W10</f>
        <v>0.78271910714000004</v>
      </c>
      <c r="J10">
        <f>full_data!K10-full_data!X10</f>
        <v>0.62395982248000004</v>
      </c>
      <c r="K10">
        <f>full_data!L10-full_data!Y10</f>
        <v>0.63754974949999998</v>
      </c>
      <c r="L10">
        <f>full_data!M10-full_data!Z10</f>
        <v>0.66873126516999992</v>
      </c>
      <c r="M10">
        <f>full_data!N10-full_data!AA10</f>
        <v>0.94801252449999995</v>
      </c>
      <c r="N10">
        <f>full_data!O10-full_data!AB10</f>
        <v>0.91492370290000002</v>
      </c>
      <c r="O10">
        <f>full_data!P10-full_data!AC10</f>
        <v>-0.97487670390000003</v>
      </c>
      <c r="Q10">
        <f>_xlfn.XLOOKUP(A10,covariates!A:A,covariates!B:B)-_xlfn.XLOOKUP(A10,covariates!A:A,covariates!E:E)</f>
        <v>-1.5605165500129359E-4</v>
      </c>
      <c r="R10">
        <f>_xlfn.XLOOKUP(A10,covariates!A:A,covariates!C:C)-_xlfn.XLOOKUP(A10,covariates!A:A,covariates!F:F)</f>
        <v>-11.253626621925747</v>
      </c>
      <c r="S10">
        <f>_xlfn.XLOOKUP(A10,covariates!A:A,covariates!D:D)-_xlfn.XLOOKUP(A10,covariates!A:A,covariates!G:G)</f>
        <v>5.0747223007689968E-3</v>
      </c>
      <c r="V10">
        <f t="shared" si="0"/>
        <v>0.28834635884999998</v>
      </c>
      <c r="W10">
        <f t="shared" si="1"/>
        <v>0.77652084237399999</v>
      </c>
      <c r="X10">
        <f t="shared" si="2"/>
        <v>-3.2720546299999986E-2</v>
      </c>
      <c r="Y10">
        <f t="shared" si="3"/>
        <v>-0.46359509589000009</v>
      </c>
      <c r="Z10">
        <f t="shared" si="4"/>
        <v>-0.20341662579999986</v>
      </c>
      <c r="AA10">
        <f t="shared" si="5"/>
        <v>-1.2802077899999986E-2</v>
      </c>
      <c r="AB10">
        <f t="shared" si="6"/>
        <v>0.78213462706000003</v>
      </c>
      <c r="AC10">
        <f t="shared" si="7"/>
        <v>8.5282439240000008E-2</v>
      </c>
      <c r="AD10">
        <f t="shared" si="8"/>
        <v>0.21356078538000001</v>
      </c>
      <c r="AE10">
        <f t="shared" si="9"/>
        <v>0.23532625399999996</v>
      </c>
      <c r="AF10">
        <f t="shared" si="10"/>
        <v>0.35574672693999992</v>
      </c>
      <c r="AG10">
        <f t="shared" si="11"/>
        <v>0.53627204527999994</v>
      </c>
      <c r="AH10">
        <f t="shared" si="12"/>
        <v>1.0531509024800001</v>
      </c>
      <c r="AI10">
        <f t="shared" si="13"/>
        <v>-1.29198213715</v>
      </c>
      <c r="AK10" s="2">
        <f t="shared" si="14"/>
        <v>-1.1060235327955602E-4</v>
      </c>
      <c r="AL10" s="2">
        <f t="shared" si="15"/>
        <v>-11.64149871156275</v>
      </c>
      <c r="AM10" s="2">
        <f t="shared" si="16"/>
        <v>5.2502902667487346E-3</v>
      </c>
    </row>
    <row r="11" spans="1:45" x14ac:dyDescent="0.2">
      <c r="A11">
        <v>1015</v>
      </c>
      <c r="B11">
        <f>full_data!C11-full_data!P11</f>
        <v>1.3548496666980001</v>
      </c>
      <c r="C11">
        <f>full_data!D11-full_data!Q11</f>
        <v>0.18159357100000006</v>
      </c>
      <c r="D11">
        <f>full_data!E11-full_data!R11</f>
        <v>0.73910050459999999</v>
      </c>
      <c r="E11">
        <f>full_data!F11-full_data!S11</f>
        <v>0.80130311574500002</v>
      </c>
      <c r="F11">
        <f>full_data!G11-full_data!T11</f>
        <v>6.0119005100000011E-2</v>
      </c>
      <c r="G11">
        <f>full_data!H11-full_data!U11</f>
        <v>0.67090470059999996</v>
      </c>
      <c r="H11">
        <f>full_data!I11-full_data!V11</f>
        <v>1.2486103756</v>
      </c>
      <c r="I11">
        <f>full_data!J11-full_data!W11</f>
        <v>1.0564139806999999</v>
      </c>
      <c r="J11">
        <f>full_data!K11-full_data!X11</f>
        <v>-0.28476720379999998</v>
      </c>
      <c r="K11">
        <f>full_data!L11-full_data!Y11</f>
        <v>0.78931269150000005</v>
      </c>
      <c r="L11">
        <f>full_data!M11-full_data!Z11</f>
        <v>0.47469121529999991</v>
      </c>
      <c r="M11">
        <f>full_data!N11-full_data!AA11</f>
        <v>-7.3865145499999979E-2</v>
      </c>
      <c r="N11">
        <f>full_data!O11-full_data!AB11</f>
        <v>0.47113402670000004</v>
      </c>
      <c r="O11">
        <f>full_data!P11-full_data!AC11</f>
        <v>-0.13562657419800001</v>
      </c>
      <c r="Q11">
        <f>_xlfn.XLOOKUP(A11,covariates!A:A,covariates!B:B)-_xlfn.XLOOKUP(A11,covariates!A:A,covariates!E:E)</f>
        <v>-6.2428898055029089E-4</v>
      </c>
      <c r="R11">
        <f>_xlfn.XLOOKUP(A11,covariates!A:A,covariates!C:C)-_xlfn.XLOOKUP(A11,covariates!A:A,covariates!F:F)</f>
        <v>2.8822681534648495</v>
      </c>
      <c r="S11">
        <f>_xlfn.XLOOKUP(A11,covariates!A:A,covariates!D:D)-_xlfn.XLOOKUP(A11,covariates!A:A,covariates!G:G)</f>
        <v>-6.5290455469290964E-3</v>
      </c>
      <c r="V11">
        <f t="shared" si="0"/>
        <v>1.1504215646480001</v>
      </c>
      <c r="W11">
        <f t="shared" si="1"/>
        <v>0.26049611203400008</v>
      </c>
      <c r="X11">
        <f t="shared" si="2"/>
        <v>0.22408501469999997</v>
      </c>
      <c r="Y11">
        <f t="shared" si="3"/>
        <v>-2.7301616555000074E-2</v>
      </c>
      <c r="Z11">
        <f t="shared" si="4"/>
        <v>-0.65875034259999987</v>
      </c>
      <c r="AA11">
        <f t="shared" si="5"/>
        <v>0.2149229882</v>
      </c>
      <c r="AB11">
        <f t="shared" si="6"/>
        <v>1.2297408527</v>
      </c>
      <c r="AC11">
        <f t="shared" si="7"/>
        <v>0.35897731279999989</v>
      </c>
      <c r="AD11">
        <f t="shared" si="8"/>
        <v>-0.69516624090000001</v>
      </c>
      <c r="AE11">
        <f t="shared" si="9"/>
        <v>0.38708919600000002</v>
      </c>
      <c r="AF11">
        <f t="shared" si="10"/>
        <v>0.16170667706999992</v>
      </c>
      <c r="AG11">
        <f t="shared" si="11"/>
        <v>-0.48560562472000002</v>
      </c>
      <c r="AH11">
        <f t="shared" si="12"/>
        <v>0.60936122628000011</v>
      </c>
      <c r="AI11">
        <f t="shared" si="13"/>
        <v>-0.45273200744800002</v>
      </c>
      <c r="AK11" s="2">
        <f t="shared" si="14"/>
        <v>-5.7883967882855331E-4</v>
      </c>
      <c r="AL11" s="2">
        <f t="shared" si="15"/>
        <v>2.4943960638278457</v>
      </c>
      <c r="AM11" s="2">
        <f t="shared" si="16"/>
        <v>-6.3534775809493587E-3</v>
      </c>
    </row>
    <row r="12" spans="1:45" x14ac:dyDescent="0.2">
      <c r="A12">
        <v>1016</v>
      </c>
      <c r="B12">
        <f>full_data!C12-full_data!P12</f>
        <v>6.5955688890000003E-2</v>
      </c>
      <c r="C12">
        <f>full_data!D12-full_data!Q12</f>
        <v>0.44753728772000001</v>
      </c>
      <c r="D12">
        <f>full_data!E12-full_data!R12</f>
        <v>0.59704838515999992</v>
      </c>
      <c r="E12">
        <f>full_data!F12-full_data!S12</f>
        <v>8.0858907600000002E-2</v>
      </c>
      <c r="F12">
        <f>full_data!G12-full_data!T12</f>
        <v>-0.20562957630000003</v>
      </c>
      <c r="G12">
        <f>full_data!H12-full_data!U12</f>
        <v>-0.48684856089999995</v>
      </c>
      <c r="H12">
        <f>full_data!I12-full_data!V12</f>
        <v>-3.2391232999999797E-3</v>
      </c>
      <c r="I12">
        <f>full_data!J12-full_data!W12</f>
        <v>0.48650045968</v>
      </c>
      <c r="J12">
        <f>full_data!K12-full_data!X12</f>
        <v>-1.6730506154</v>
      </c>
      <c r="K12">
        <f>full_data!L12-full_data!Y12</f>
        <v>-0.55188790740000004</v>
      </c>
      <c r="L12">
        <f>full_data!M12-full_data!Z12</f>
        <v>0.76422019827999998</v>
      </c>
      <c r="M12">
        <f>full_data!N12-full_data!AA12</f>
        <v>-0.19977174116999999</v>
      </c>
      <c r="N12">
        <f>full_data!O12-full_data!AB12</f>
        <v>-0.79834066739999998</v>
      </c>
      <c r="O12">
        <f>full_data!P12-full_data!AC12</f>
        <v>0.45886525022999997</v>
      </c>
      <c r="Q12">
        <f>_xlfn.XLOOKUP(A12,covariates!A:A,covariates!B:B)-_xlfn.XLOOKUP(A12,covariates!A:A,covariates!E:E)</f>
        <v>-5.3121632773359129E-4</v>
      </c>
      <c r="R12">
        <f>_xlfn.XLOOKUP(A12,covariates!A:A,covariates!C:C)-_xlfn.XLOOKUP(A12,covariates!A:A,covariates!F:F)</f>
        <v>-5.4312007796405481</v>
      </c>
      <c r="S12">
        <f>_xlfn.XLOOKUP(A12,covariates!A:A,covariates!D:D)-_xlfn.XLOOKUP(A12,covariates!A:A,covariates!G:G)</f>
        <v>-1.234637877645578E-2</v>
      </c>
      <c r="V12">
        <f t="shared" si="0"/>
        <v>-0.13847241316</v>
      </c>
      <c r="W12">
        <f t="shared" si="1"/>
        <v>0.52643982875399997</v>
      </c>
      <c r="X12">
        <f t="shared" si="2"/>
        <v>8.2032895259999905E-2</v>
      </c>
      <c r="Y12">
        <f t="shared" si="3"/>
        <v>-0.74774582470000006</v>
      </c>
      <c r="Z12">
        <f t="shared" si="4"/>
        <v>-0.92449892399999989</v>
      </c>
      <c r="AA12">
        <f t="shared" si="5"/>
        <v>-0.94283027329999991</v>
      </c>
      <c r="AB12">
        <f t="shared" si="6"/>
        <v>-2.2108646199999998E-2</v>
      </c>
      <c r="AC12">
        <f t="shared" si="7"/>
        <v>-0.21093620822000003</v>
      </c>
      <c r="AD12">
        <f t="shared" si="8"/>
        <v>-2.0834496525000001</v>
      </c>
      <c r="AE12">
        <f t="shared" si="9"/>
        <v>-0.95411140290000007</v>
      </c>
      <c r="AF12">
        <f t="shared" si="10"/>
        <v>0.45123566004999999</v>
      </c>
      <c r="AG12">
        <f t="shared" si="11"/>
        <v>-0.61151222038999997</v>
      </c>
      <c r="AH12">
        <f t="shared" si="12"/>
        <v>-0.66011346782000002</v>
      </c>
      <c r="AI12">
        <f t="shared" si="13"/>
        <v>0.14175981697999995</v>
      </c>
      <c r="AK12" s="2">
        <f t="shared" si="14"/>
        <v>-4.8576702601185371E-4</v>
      </c>
      <c r="AL12" s="2">
        <f t="shared" si="15"/>
        <v>-5.8190728692775524</v>
      </c>
      <c r="AM12" s="2">
        <f t="shared" si="16"/>
        <v>-1.2170810810476041E-2</v>
      </c>
    </row>
    <row r="13" spans="1:45" x14ac:dyDescent="0.2">
      <c r="A13">
        <v>1019</v>
      </c>
      <c r="B13">
        <f>full_data!C13-full_data!P13</f>
        <v>-0.82835600219999994</v>
      </c>
      <c r="C13">
        <f>full_data!D13-full_data!Q13</f>
        <v>-0.78612129517999996</v>
      </c>
      <c r="D13">
        <f>full_data!E13-full_data!R13</f>
        <v>7.2050856800000007E-2</v>
      </c>
      <c r="E13">
        <f>full_data!F13-full_data!S13</f>
        <v>0.34854519980000004</v>
      </c>
      <c r="F13">
        <f>full_data!G13-full_data!T13</f>
        <v>-0.57319634500000005</v>
      </c>
      <c r="G13">
        <f>full_data!H13-full_data!U13</f>
        <v>-0.86248668280000007</v>
      </c>
      <c r="H13">
        <f>full_data!I13-full_data!V13</f>
        <v>-0.90262752800000001</v>
      </c>
      <c r="I13">
        <f>full_data!J13-full_data!W13</f>
        <v>-0.14226138879999994</v>
      </c>
      <c r="J13">
        <f>full_data!K13-full_data!X13</f>
        <v>-0.86429313380000006</v>
      </c>
      <c r="K13">
        <f>full_data!L13-full_data!Y13</f>
        <v>-0.76091920629999998</v>
      </c>
      <c r="L13">
        <f>full_data!M13-full_data!Z13</f>
        <v>0.35560740359999998</v>
      </c>
      <c r="M13">
        <f>full_data!N13-full_data!AA13</f>
        <v>-0.54436145999999996</v>
      </c>
      <c r="N13">
        <f>full_data!O13-full_data!AB13</f>
        <v>-1.5693640046999999</v>
      </c>
      <c r="O13">
        <f>full_data!P13-full_data!AC13</f>
        <v>-1.3160621109000004</v>
      </c>
      <c r="Q13">
        <f>_xlfn.XLOOKUP(A13,covariates!A:A,covariates!B:B)-_xlfn.XLOOKUP(A13,covariates!A:A,covariates!E:E)</f>
        <v>-6.2656233895509207E-4</v>
      </c>
      <c r="R13">
        <f>_xlfn.XLOOKUP(A13,covariates!A:A,covariates!C:C)-_xlfn.XLOOKUP(A13,covariates!A:A,covariates!F:F)</f>
        <v>1.5586063492656521</v>
      </c>
      <c r="S13">
        <f>_xlfn.XLOOKUP(A13,covariates!A:A,covariates!D:D)-_xlfn.XLOOKUP(A13,covariates!A:A,covariates!G:G)</f>
        <v>-4.2880289284285084E-2</v>
      </c>
      <c r="V13">
        <f t="shared" si="0"/>
        <v>-1.0327841042499999</v>
      </c>
      <c r="W13">
        <f t="shared" si="1"/>
        <v>-0.70721875414599999</v>
      </c>
      <c r="X13">
        <f t="shared" si="2"/>
        <v>-0.4429646331</v>
      </c>
      <c r="Y13">
        <f t="shared" si="3"/>
        <v>-0.48005953250000005</v>
      </c>
      <c r="Z13">
        <f t="shared" si="4"/>
        <v>-1.2920656927</v>
      </c>
      <c r="AA13">
        <f t="shared" si="5"/>
        <v>-1.3184683952</v>
      </c>
      <c r="AB13">
        <f t="shared" si="6"/>
        <v>-0.9214970509</v>
      </c>
      <c r="AC13">
        <f t="shared" si="7"/>
        <v>-0.83969805669999997</v>
      </c>
      <c r="AD13">
        <f t="shared" si="8"/>
        <v>-1.2746921709000001</v>
      </c>
      <c r="AE13">
        <f t="shared" si="9"/>
        <v>-1.1631427018</v>
      </c>
      <c r="AF13">
        <f t="shared" si="10"/>
        <v>4.2622865369999985E-2</v>
      </c>
      <c r="AG13">
        <f t="shared" si="11"/>
        <v>-0.95610193921999997</v>
      </c>
      <c r="AH13">
        <f t="shared" si="12"/>
        <v>-1.43113680512</v>
      </c>
      <c r="AI13">
        <f t="shared" si="13"/>
        <v>-1.6331675441500004</v>
      </c>
      <c r="AK13" s="2">
        <f t="shared" si="14"/>
        <v>-5.8111303723335449E-4</v>
      </c>
      <c r="AL13" s="2">
        <f t="shared" si="15"/>
        <v>1.1707342596286481</v>
      </c>
      <c r="AM13" s="2">
        <f t="shared" si="16"/>
        <v>-4.2704721318305348E-2</v>
      </c>
    </row>
    <row r="14" spans="1:45" x14ac:dyDescent="0.2">
      <c r="A14">
        <v>1021</v>
      </c>
      <c r="B14">
        <f>full_data!C14-full_data!P14</f>
        <v>-1.3659955018000001</v>
      </c>
      <c r="C14">
        <f>full_data!D14-full_data!Q14</f>
        <v>-0.85788793870000002</v>
      </c>
      <c r="D14">
        <f>full_data!E14-full_data!R14</f>
        <v>-0.64588371220000007</v>
      </c>
      <c r="E14">
        <f>full_data!F14-full_data!S14</f>
        <v>-0.72128943827000003</v>
      </c>
      <c r="F14">
        <f>full_data!G14-full_data!T14</f>
        <v>-0.13315847549999998</v>
      </c>
      <c r="G14">
        <f>full_data!H14-full_data!U14</f>
        <v>-0.45055439204999997</v>
      </c>
      <c r="H14">
        <f>full_data!I14-full_data!V14</f>
        <v>0.4991818952</v>
      </c>
      <c r="I14">
        <f>full_data!J14-full_data!W14</f>
        <v>2.3361323099999998E-2</v>
      </c>
      <c r="J14">
        <f>full_data!K14-full_data!X14</f>
        <v>-0.74081811480000004</v>
      </c>
      <c r="K14">
        <f>full_data!L14-full_data!Y14</f>
        <v>-0.34505260030000007</v>
      </c>
      <c r="L14">
        <f>full_data!M14-full_data!Z14</f>
        <v>-0.52813929104000001</v>
      </c>
      <c r="M14">
        <f>full_data!N14-full_data!AA14</f>
        <v>-1.1357486703999999</v>
      </c>
      <c r="N14">
        <f>full_data!O14-full_data!AB14</f>
        <v>-0.32824360280000003</v>
      </c>
      <c r="O14">
        <f>full_data!P14-full_data!AC14</f>
        <v>3.7138674099999991E-2</v>
      </c>
      <c r="Q14">
        <f>_xlfn.XLOOKUP(A14,covariates!A:A,covariates!B:B)-_xlfn.XLOOKUP(A14,covariates!A:A,covariates!E:E)</f>
        <v>-1.0143510891862904E-3</v>
      </c>
      <c r="R14">
        <f>_xlfn.XLOOKUP(A14,covariates!A:A,covariates!C:C)-_xlfn.XLOOKUP(A14,covariates!A:A,covariates!F:F)</f>
        <v>-21.303553379738347</v>
      </c>
      <c r="S14">
        <f>_xlfn.XLOOKUP(A14,covariates!A:A,covariates!D:D)-_xlfn.XLOOKUP(A14,covariates!A:A,covariates!G:G)</f>
        <v>2.5261912817356902E-2</v>
      </c>
      <c r="V14">
        <f t="shared" si="0"/>
        <v>-1.5704236038500001</v>
      </c>
      <c r="W14">
        <f t="shared" si="1"/>
        <v>-0.77898539766600006</v>
      </c>
      <c r="X14">
        <f t="shared" si="2"/>
        <v>-1.1608992021</v>
      </c>
      <c r="Y14">
        <f t="shared" si="3"/>
        <v>-1.54989417057</v>
      </c>
      <c r="Z14">
        <f t="shared" si="4"/>
        <v>-0.85202782319999981</v>
      </c>
      <c r="AA14">
        <f t="shared" si="5"/>
        <v>-0.90653610444999999</v>
      </c>
      <c r="AB14">
        <f t="shared" si="6"/>
        <v>0.48031237230000001</v>
      </c>
      <c r="AC14">
        <f t="shared" si="7"/>
        <v>-0.67407534480000009</v>
      </c>
      <c r="AD14">
        <f t="shared" si="8"/>
        <v>-1.1512171519000001</v>
      </c>
      <c r="AE14">
        <f t="shared" si="9"/>
        <v>-0.7472760958000001</v>
      </c>
      <c r="AF14">
        <f t="shared" si="10"/>
        <v>-0.84112382927000007</v>
      </c>
      <c r="AG14">
        <f t="shared" si="11"/>
        <v>-1.5474891496200001</v>
      </c>
      <c r="AH14">
        <f t="shared" si="12"/>
        <v>-0.19001640322000002</v>
      </c>
      <c r="AI14">
        <f t="shared" si="13"/>
        <v>-0.27996675915000002</v>
      </c>
      <c r="AK14" s="2">
        <f t="shared" si="14"/>
        <v>-9.6890178746455286E-4</v>
      </c>
      <c r="AL14" s="2">
        <f t="shared" si="15"/>
        <v>-21.69142546937535</v>
      </c>
      <c r="AM14" s="2">
        <f t="shared" si="16"/>
        <v>2.5437480783336641E-2</v>
      </c>
    </row>
    <row r="15" spans="1:45" x14ac:dyDescent="0.2">
      <c r="A15">
        <v>1242</v>
      </c>
      <c r="B15">
        <f>full_data!C15-full_data!P15</f>
        <v>0.92598209659999997</v>
      </c>
      <c r="C15">
        <f>full_data!D15-full_data!Q15</f>
        <v>0.55726708459999996</v>
      </c>
      <c r="D15">
        <f>full_data!E15-full_data!R15</f>
        <v>0.37243017689999997</v>
      </c>
      <c r="E15">
        <f>full_data!F15-full_data!S15</f>
        <v>0.41075565589999996</v>
      </c>
      <c r="F15">
        <f>full_data!G15-full_data!T15</f>
        <v>0.70323157849999995</v>
      </c>
      <c r="G15">
        <f>full_data!H15-full_data!U15</f>
        <v>-0.195279655</v>
      </c>
      <c r="H15">
        <f>full_data!I15-full_data!V15</f>
        <v>-0.6688625399</v>
      </c>
      <c r="I15">
        <f>full_data!J15-full_data!W15</f>
        <v>0.3969560198</v>
      </c>
      <c r="J15">
        <f>full_data!K15-full_data!X15</f>
        <v>1.0566582365999999</v>
      </c>
      <c r="K15">
        <f>full_data!L15-full_data!Y15</f>
        <v>-0.14253880120000001</v>
      </c>
      <c r="L15">
        <f>full_data!M15-full_data!Z15</f>
        <v>1.3478199822999999</v>
      </c>
      <c r="M15">
        <f>full_data!N15-full_data!AA15</f>
        <v>1.4669414033999999</v>
      </c>
      <c r="N15">
        <f>full_data!O15-full_data!AB15</f>
        <v>0.95317307819999997</v>
      </c>
      <c r="O15">
        <f>full_data!P15-full_data!AC15</f>
        <v>0.52051546050000008</v>
      </c>
      <c r="Q15">
        <f>_xlfn.XLOOKUP(A15,covariates!A:A,covariates!B:B)-_xlfn.XLOOKUP(A15,covariates!A:A,covariates!E:E)</f>
        <v>-2.924468544013091E-3</v>
      </c>
      <c r="R15">
        <f>_xlfn.XLOOKUP(A15,covariates!A:A,covariates!C:C)-_xlfn.XLOOKUP(A15,covariates!A:A,covariates!F:F)</f>
        <v>-4.0208003890155481</v>
      </c>
      <c r="S15">
        <f>_xlfn.XLOOKUP(A15,covariates!A:A,covariates!D:D)-_xlfn.XLOOKUP(A15,covariates!A:A,covariates!G:G)</f>
        <v>-9.004891390686387E-3</v>
      </c>
      <c r="V15">
        <f t="shared" si="0"/>
        <v>0.72155399455000002</v>
      </c>
      <c r="W15">
        <f t="shared" si="1"/>
        <v>0.63616962563399992</v>
      </c>
      <c r="X15">
        <f t="shared" si="2"/>
        <v>-0.14258531300000005</v>
      </c>
      <c r="Y15">
        <f t="shared" si="3"/>
        <v>-0.41784907640000013</v>
      </c>
      <c r="Z15">
        <f t="shared" si="4"/>
        <v>-1.5637769199999929E-2</v>
      </c>
      <c r="AA15">
        <f t="shared" si="5"/>
        <v>-0.65126136739999996</v>
      </c>
      <c r="AB15">
        <f t="shared" si="6"/>
        <v>-0.68773206279999999</v>
      </c>
      <c r="AC15">
        <f t="shared" si="7"/>
        <v>-0.30048064810000003</v>
      </c>
      <c r="AD15">
        <f t="shared" si="8"/>
        <v>0.64625919949999988</v>
      </c>
      <c r="AE15">
        <f t="shared" si="9"/>
        <v>-0.54476229670000009</v>
      </c>
      <c r="AF15">
        <f t="shared" si="10"/>
        <v>1.0348354440699998</v>
      </c>
      <c r="AG15">
        <f t="shared" si="11"/>
        <v>1.0552009241799998</v>
      </c>
      <c r="AH15">
        <f t="shared" si="12"/>
        <v>1.09140027778</v>
      </c>
      <c r="AI15">
        <f t="shared" si="13"/>
        <v>0.20341002725000007</v>
      </c>
      <c r="AK15" s="2">
        <f t="shared" si="14"/>
        <v>-2.8790192422913537E-3</v>
      </c>
      <c r="AL15" s="2">
        <f t="shared" si="15"/>
        <v>-4.4086724786525524</v>
      </c>
      <c r="AM15" s="2">
        <f t="shared" si="16"/>
        <v>-8.8293234247066484E-3</v>
      </c>
    </row>
    <row r="16" spans="1:45" x14ac:dyDescent="0.2">
      <c r="A16">
        <v>1243</v>
      </c>
      <c r="B16">
        <f>full_data!C16-full_data!P16</f>
        <v>0.72683963390000006</v>
      </c>
      <c r="C16">
        <f>full_data!D16-full_data!Q16</f>
        <v>0.75658638485999996</v>
      </c>
      <c r="D16">
        <f>full_data!E16-full_data!R16</f>
        <v>6.7894609900000069E-2</v>
      </c>
      <c r="E16">
        <f>full_data!F16-full_data!S16</f>
        <v>0.73360682470000005</v>
      </c>
      <c r="F16">
        <f>full_data!G16-full_data!T16</f>
        <v>0.37116770697000001</v>
      </c>
      <c r="G16">
        <f>full_data!H16-full_data!U16</f>
        <v>1.076990321</v>
      </c>
      <c r="H16">
        <f>full_data!I16-full_data!V16</f>
        <v>1.5419830632</v>
      </c>
      <c r="I16">
        <f>full_data!J16-full_data!W16</f>
        <v>0.80737205757999997</v>
      </c>
      <c r="J16">
        <f>full_data!K16-full_data!X16</f>
        <v>2.9468620599999995E-2</v>
      </c>
      <c r="K16">
        <f>full_data!L16-full_data!Y16</f>
        <v>2.232078714</v>
      </c>
      <c r="L16">
        <f>full_data!M16-full_data!Z16</f>
        <v>0.64748609000000001</v>
      </c>
      <c r="M16">
        <f>full_data!N16-full_data!AA16</f>
        <v>0.95223800791000002</v>
      </c>
      <c r="N16">
        <f>full_data!O16-full_data!AB16</f>
        <v>0.67231346561000005</v>
      </c>
      <c r="O16">
        <f>full_data!P16-full_data!AC16</f>
        <v>0.37871003790000002</v>
      </c>
      <c r="Q16">
        <f>_xlfn.XLOOKUP(A16,covariates!A:A,covariates!B:B)-_xlfn.XLOOKUP(A16,covariates!A:A,covariates!E:E)</f>
        <v>-7.7828130561789256E-4</v>
      </c>
      <c r="R16">
        <f>_xlfn.XLOOKUP(A16,covariates!A:A,covariates!C:C)-_xlfn.XLOOKUP(A16,covariates!A:A,covariates!F:F)</f>
        <v>-2.7255046736835453</v>
      </c>
      <c r="S16">
        <f>_xlfn.XLOOKUP(A16,covariates!A:A,covariates!D:D)-_xlfn.XLOOKUP(A16,covariates!A:A,covariates!G:G)</f>
        <v>-7.6145780348530756E-3</v>
      </c>
      <c r="V16">
        <f t="shared" si="0"/>
        <v>0.52241153185</v>
      </c>
      <c r="W16">
        <f t="shared" si="1"/>
        <v>0.83548892589399992</v>
      </c>
      <c r="X16">
        <f t="shared" si="2"/>
        <v>-0.44712087999999994</v>
      </c>
      <c r="Y16">
        <f t="shared" si="3"/>
        <v>-9.4997907600000042E-2</v>
      </c>
      <c r="Z16">
        <f t="shared" si="4"/>
        <v>-0.34770164072999987</v>
      </c>
      <c r="AA16">
        <f t="shared" si="5"/>
        <v>0.62100860860000007</v>
      </c>
      <c r="AB16">
        <f t="shared" si="6"/>
        <v>1.5231135403</v>
      </c>
      <c r="AC16">
        <f t="shared" si="7"/>
        <v>0.10993538967999994</v>
      </c>
      <c r="AD16">
        <f t="shared" si="8"/>
        <v>-0.38093041650000004</v>
      </c>
      <c r="AE16">
        <f t="shared" si="9"/>
        <v>1.8298552185000001</v>
      </c>
      <c r="AF16">
        <f t="shared" si="10"/>
        <v>0.33450155177000002</v>
      </c>
      <c r="AG16">
        <f t="shared" si="11"/>
        <v>0.54049752869000001</v>
      </c>
      <c r="AH16">
        <f t="shared" si="12"/>
        <v>0.81054066519000001</v>
      </c>
      <c r="AI16">
        <f t="shared" si="13"/>
        <v>6.1604604650000006E-2</v>
      </c>
      <c r="AK16" s="2">
        <f t="shared" si="14"/>
        <v>-7.3283200389615498E-4</v>
      </c>
      <c r="AL16" s="2">
        <f t="shared" si="15"/>
        <v>-3.1133767633205491</v>
      </c>
      <c r="AM16" s="2">
        <f t="shared" si="16"/>
        <v>-7.4390100688733378E-3</v>
      </c>
    </row>
    <row r="17" spans="1:39" x14ac:dyDescent="0.2">
      <c r="A17">
        <v>1244</v>
      </c>
      <c r="B17">
        <f>full_data!C17-full_data!P17</f>
        <v>-5.3530637799999975E-2</v>
      </c>
      <c r="C17">
        <f>full_data!D17-full_data!Q17</f>
        <v>-9.8923943199999975E-2</v>
      </c>
      <c r="D17">
        <f>full_data!E17-full_data!R17</f>
        <v>0.9675739579</v>
      </c>
      <c r="E17">
        <f>full_data!F17-full_data!S17</f>
        <v>0.58766209250000001</v>
      </c>
      <c r="F17">
        <f>full_data!G17-full_data!T17</f>
        <v>0.35081767699999999</v>
      </c>
      <c r="G17">
        <f>full_data!H17-full_data!U17</f>
        <v>0.38534434329999995</v>
      </c>
      <c r="H17">
        <f>full_data!I17-full_data!V17</f>
        <v>0.15431631719999994</v>
      </c>
      <c r="I17">
        <f>full_data!J17-full_data!W17</f>
        <v>0.24837257460000006</v>
      </c>
      <c r="J17">
        <f>full_data!K17-full_data!X17</f>
        <v>0.23104160360000003</v>
      </c>
      <c r="K17">
        <f>full_data!L17-full_data!Y17</f>
        <v>1.2279254159999999</v>
      </c>
      <c r="L17">
        <f>full_data!M17-full_data!Z17</f>
        <v>3.1356086299999975E-2</v>
      </c>
      <c r="M17">
        <f>full_data!N17-full_data!AA17</f>
        <v>0.96493453030000009</v>
      </c>
      <c r="N17">
        <f>full_data!O17-full_data!AB17</f>
        <v>-1.234316548</v>
      </c>
      <c r="O17">
        <f>full_data!P17-full_data!AC17</f>
        <v>1.4600300881999999</v>
      </c>
      <c r="Q17">
        <f>_xlfn.XLOOKUP(A17,covariates!A:A,covariates!B:B)-_xlfn.XLOOKUP(A17,covariates!A:A,covariates!E:E)</f>
        <v>-2.9429904062228812E-4</v>
      </c>
      <c r="R17">
        <f>_xlfn.XLOOKUP(A17,covariates!A:A,covariates!C:C)-_xlfn.XLOOKUP(A17,covariates!A:A,covariates!F:F)</f>
        <v>8.529751626642863</v>
      </c>
      <c r="S17">
        <f>_xlfn.XLOOKUP(A17,covariates!A:A,covariates!D:D)-_xlfn.XLOOKUP(A17,covariates!A:A,covariates!G:G)</f>
        <v>-1.5090017277378076E-2</v>
      </c>
      <c r="V17">
        <f t="shared" si="0"/>
        <v>-0.25795873984999995</v>
      </c>
      <c r="W17">
        <f t="shared" si="1"/>
        <v>-2.0021402165999971E-2</v>
      </c>
      <c r="X17">
        <f t="shared" si="2"/>
        <v>0.45255846799999999</v>
      </c>
      <c r="Y17">
        <f t="shared" si="3"/>
        <v>-0.24094263980000008</v>
      </c>
      <c r="Z17">
        <f t="shared" si="4"/>
        <v>-0.36805167069999989</v>
      </c>
      <c r="AA17">
        <f t="shared" si="5"/>
        <v>-7.0637369100000014E-2</v>
      </c>
      <c r="AB17">
        <f t="shared" si="6"/>
        <v>0.13544679429999992</v>
      </c>
      <c r="AC17">
        <f t="shared" si="7"/>
        <v>-0.44906409329999997</v>
      </c>
      <c r="AD17">
        <f t="shared" si="8"/>
        <v>-0.1793574335</v>
      </c>
      <c r="AE17">
        <f t="shared" si="9"/>
        <v>0.82570192049999991</v>
      </c>
      <c r="AF17">
        <f t="shared" si="10"/>
        <v>-0.28162845193000002</v>
      </c>
      <c r="AG17">
        <f t="shared" si="11"/>
        <v>0.55319405108000008</v>
      </c>
      <c r="AH17">
        <f t="shared" si="12"/>
        <v>-1.0960893484200001</v>
      </c>
      <c r="AI17">
        <f t="shared" si="13"/>
        <v>1.1429246549499998</v>
      </c>
      <c r="AK17" s="2">
        <f t="shared" si="14"/>
        <v>-2.4884973890055054E-4</v>
      </c>
      <c r="AL17" s="2">
        <f t="shared" si="15"/>
        <v>8.1418795370058596</v>
      </c>
      <c r="AM17" s="2">
        <f t="shared" si="16"/>
        <v>-1.4914449311398337E-2</v>
      </c>
    </row>
    <row r="18" spans="1:39" x14ac:dyDescent="0.2">
      <c r="A18">
        <v>1245</v>
      </c>
      <c r="B18">
        <f>full_data!C18-full_data!P18</f>
        <v>1.0736871469</v>
      </c>
      <c r="C18">
        <f>full_data!D18-full_data!Q18</f>
        <v>1.8828311058</v>
      </c>
      <c r="D18">
        <f>full_data!E18-full_data!R18</f>
        <v>0.89037874939999995</v>
      </c>
      <c r="E18">
        <f>full_data!F18-full_data!S18</f>
        <v>1.2288564065000001</v>
      </c>
      <c r="F18">
        <f>full_data!G18-full_data!T18</f>
        <v>0.76261794566999996</v>
      </c>
      <c r="G18">
        <f>full_data!H18-full_data!U18</f>
        <v>0.56567731398999999</v>
      </c>
      <c r="H18">
        <f>full_data!I18-full_data!V18</f>
        <v>1.0765312308999999</v>
      </c>
      <c r="I18">
        <f>full_data!J18-full_data!W18</f>
        <v>1.14721939998</v>
      </c>
      <c r="J18">
        <f>full_data!K18-full_data!X18</f>
        <v>1.2107533660699998</v>
      </c>
      <c r="K18">
        <f>full_data!L18-full_data!Y18</f>
        <v>1.3508847424000001</v>
      </c>
      <c r="L18">
        <f>full_data!M18-full_data!Z18</f>
        <v>0.62986320745000002</v>
      </c>
      <c r="M18">
        <f>full_data!N18-full_data!AA18</f>
        <v>0.37867254880000001</v>
      </c>
      <c r="N18">
        <f>full_data!O18-full_data!AB18</f>
        <v>1.6127208820000001</v>
      </c>
      <c r="O18">
        <f>full_data!P18-full_data!AC18</f>
        <v>1.3371584144999999</v>
      </c>
      <c r="Q18">
        <f>_xlfn.XLOOKUP(A18,covariates!A:A,covariates!B:B)-_xlfn.XLOOKUP(A18,covariates!A:A,covariates!E:E)</f>
        <v>1.9042083185230943E-4</v>
      </c>
      <c r="R18">
        <f>_xlfn.XLOOKUP(A18,covariates!A:A,covariates!C:C)-_xlfn.XLOOKUP(A18,covariates!A:A,covariates!F:F)</f>
        <v>-2.6088602530225415</v>
      </c>
      <c r="S18">
        <f>_xlfn.XLOOKUP(A18,covariates!A:A,covariates!D:D)-_xlfn.XLOOKUP(A18,covariates!A:A,covariates!G:G)</f>
        <v>-1.2295623164961078E-2</v>
      </c>
      <c r="V18">
        <f t="shared" si="0"/>
        <v>0.86925904484999994</v>
      </c>
      <c r="W18">
        <f t="shared" si="1"/>
        <v>1.9617336468340001</v>
      </c>
      <c r="X18">
        <f t="shared" si="2"/>
        <v>0.37536325949999994</v>
      </c>
      <c r="Y18">
        <f t="shared" si="3"/>
        <v>0.40025167419999996</v>
      </c>
      <c r="Z18">
        <f t="shared" si="4"/>
        <v>4.374859797000008E-2</v>
      </c>
      <c r="AA18">
        <f t="shared" si="5"/>
        <v>0.10969560159000002</v>
      </c>
      <c r="AB18">
        <f t="shared" si="6"/>
        <v>1.0576617079999999</v>
      </c>
      <c r="AC18">
        <f t="shared" si="7"/>
        <v>0.44978273207999997</v>
      </c>
      <c r="AD18">
        <f t="shared" si="8"/>
        <v>0.80035432896999981</v>
      </c>
      <c r="AE18">
        <f t="shared" si="9"/>
        <v>0.94866124690000009</v>
      </c>
      <c r="AF18">
        <f t="shared" si="10"/>
        <v>0.31687866922000002</v>
      </c>
      <c r="AG18">
        <f t="shared" si="11"/>
        <v>-3.3067930420000002E-2</v>
      </c>
      <c r="AH18">
        <f t="shared" si="12"/>
        <v>1.75094808158</v>
      </c>
      <c r="AI18">
        <f t="shared" si="13"/>
        <v>1.0200529812499999</v>
      </c>
      <c r="AK18" s="2">
        <f t="shared" si="14"/>
        <v>2.3587013357404701E-4</v>
      </c>
      <c r="AL18" s="2">
        <f t="shared" si="15"/>
        <v>-2.9967323426595454</v>
      </c>
      <c r="AM18" s="2">
        <f t="shared" si="16"/>
        <v>-1.2120055198981339E-2</v>
      </c>
    </row>
    <row r="19" spans="1:39" x14ac:dyDescent="0.2">
      <c r="A19">
        <v>1247</v>
      </c>
      <c r="B19">
        <f>full_data!C19-full_data!P19</f>
        <v>6.9622933490000011E-2</v>
      </c>
      <c r="C19">
        <f>full_data!D19-full_data!Q19</f>
        <v>0.9248991607999999</v>
      </c>
      <c r="D19">
        <f>full_data!E19-full_data!R19</f>
        <v>1.2350080168999999</v>
      </c>
      <c r="E19">
        <f>full_data!F19-full_data!S19</f>
        <v>0.25330854340000009</v>
      </c>
      <c r="F19">
        <f>full_data!G19-full_data!T19</f>
        <v>-0.57343709119999997</v>
      </c>
      <c r="G19">
        <f>full_data!H19-full_data!U19</f>
        <v>-0.87134465628000002</v>
      </c>
      <c r="H19">
        <f>full_data!I19-full_data!V19</f>
        <v>-0.20346447783999999</v>
      </c>
      <c r="I19">
        <f>full_data!J19-full_data!W19</f>
        <v>0.47099576220000006</v>
      </c>
      <c r="J19">
        <f>full_data!K19-full_data!X19</f>
        <v>-0.94531800760000007</v>
      </c>
      <c r="K19">
        <f>full_data!L19-full_data!Y19</f>
        <v>0.25783934340000003</v>
      </c>
      <c r="L19">
        <f>full_data!M19-full_data!Z19</f>
        <v>1.2599777953</v>
      </c>
      <c r="M19">
        <f>full_data!N19-full_data!AA19</f>
        <v>1.5902649718999999</v>
      </c>
      <c r="N19">
        <f>full_data!O19-full_data!AB19</f>
        <v>0.34505942899999997</v>
      </c>
      <c r="O19">
        <f>full_data!P19-full_data!AC19</f>
        <v>0.87352387759999994</v>
      </c>
      <c r="Q19">
        <f>_xlfn.XLOOKUP(A19,covariates!A:A,covariates!B:B)-_xlfn.XLOOKUP(A19,covariates!A:A,covariates!E:E)</f>
        <v>-8.7570882279359302E-4</v>
      </c>
      <c r="R19">
        <f>_xlfn.XLOOKUP(A19,covariates!A:A,covariates!C:C)-_xlfn.XLOOKUP(A19,covariates!A:A,covariates!F:F)</f>
        <v>-5.3551051985859459</v>
      </c>
      <c r="S19">
        <f>_xlfn.XLOOKUP(A19,covariates!A:A,covariates!D:D)-_xlfn.XLOOKUP(A19,covariates!A:A,covariates!G:G)</f>
        <v>-2.3757116326982075E-2</v>
      </c>
      <c r="V19">
        <f t="shared" si="0"/>
        <v>-0.13480516855999999</v>
      </c>
      <c r="W19">
        <f t="shared" si="1"/>
        <v>1.003801701834</v>
      </c>
      <c r="X19">
        <f t="shared" si="2"/>
        <v>0.71999252699999994</v>
      </c>
      <c r="Y19">
        <f t="shared" si="3"/>
        <v>-0.57529618890000001</v>
      </c>
      <c r="Z19">
        <f t="shared" si="4"/>
        <v>-1.2923064388999999</v>
      </c>
      <c r="AA19">
        <f t="shared" si="5"/>
        <v>-1.3273263686800001</v>
      </c>
      <c r="AB19">
        <f t="shared" si="6"/>
        <v>-0.22233400074000001</v>
      </c>
      <c r="AC19">
        <f t="shared" si="7"/>
        <v>-0.22644090569999997</v>
      </c>
      <c r="AD19">
        <f t="shared" si="8"/>
        <v>-1.3557170447</v>
      </c>
      <c r="AE19">
        <f t="shared" si="9"/>
        <v>-0.1443841521</v>
      </c>
      <c r="AF19">
        <f t="shared" si="10"/>
        <v>0.94699325706999993</v>
      </c>
      <c r="AG19">
        <f t="shared" si="11"/>
        <v>1.1785244926799998</v>
      </c>
      <c r="AH19">
        <f t="shared" si="12"/>
        <v>0.48328662857999999</v>
      </c>
      <c r="AI19">
        <f t="shared" si="13"/>
        <v>0.55641844434999999</v>
      </c>
      <c r="AK19" s="2">
        <f t="shared" si="14"/>
        <v>-8.3025952107185544E-4</v>
      </c>
      <c r="AL19" s="2">
        <f t="shared" si="15"/>
        <v>-5.7429772882229502</v>
      </c>
      <c r="AM19" s="2">
        <f t="shared" si="16"/>
        <v>-2.3581548361002336E-2</v>
      </c>
    </row>
    <row r="20" spans="1:39" x14ac:dyDescent="0.2">
      <c r="A20">
        <v>1248</v>
      </c>
      <c r="B20">
        <f>full_data!C20-full_data!P20</f>
        <v>-0.63785029019999995</v>
      </c>
      <c r="C20">
        <f>full_data!D20-full_data!Q20</f>
        <v>5.8341532000000002E-2</v>
      </c>
      <c r="D20">
        <f>full_data!E20-full_data!R20</f>
        <v>0.45091527227</v>
      </c>
      <c r="E20">
        <f>full_data!F20-full_data!S20</f>
        <v>0.96071693849999995</v>
      </c>
      <c r="F20">
        <f>full_data!G20-full_data!T20</f>
        <v>-0.25246018636000001</v>
      </c>
      <c r="G20">
        <f>full_data!H20-full_data!U20</f>
        <v>-1.027992064</v>
      </c>
      <c r="H20">
        <f>full_data!I20-full_data!V20</f>
        <v>-0.94624282630000001</v>
      </c>
      <c r="I20">
        <f>full_data!J20-full_data!W20</f>
        <v>0.5828741583</v>
      </c>
      <c r="J20">
        <f>full_data!K20-full_data!X20</f>
        <v>0.21333567749999999</v>
      </c>
      <c r="K20">
        <f>full_data!L20-full_data!Y20</f>
        <v>0.15859407351999999</v>
      </c>
      <c r="L20">
        <f>full_data!M20-full_data!Z20</f>
        <v>-0.52110506848999993</v>
      </c>
      <c r="M20">
        <f>full_data!N20-full_data!AA20</f>
        <v>0.58647675519999998</v>
      </c>
      <c r="N20">
        <f>full_data!O20-full_data!AB20</f>
        <v>0.67751937819999997</v>
      </c>
      <c r="O20">
        <f>full_data!P20-full_data!AC20</f>
        <v>0.47918819130000001</v>
      </c>
      <c r="Q20">
        <f>_xlfn.XLOOKUP(A20,covariates!A:A,covariates!B:B)-_xlfn.XLOOKUP(A20,covariates!A:A,covariates!E:E)</f>
        <v>-1.3145070417590922E-3</v>
      </c>
      <c r="R20">
        <f>_xlfn.XLOOKUP(A20,covariates!A:A,covariates!C:C)-_xlfn.XLOOKUP(A20,covariates!A:A,covariates!F:F)</f>
        <v>22.339108668601554</v>
      </c>
      <c r="S20">
        <f>_xlfn.XLOOKUP(A20,covariates!A:A,covariates!D:D)-_xlfn.XLOOKUP(A20,covariates!A:A,covariates!G:G)</f>
        <v>-1.0198182191704097E-2</v>
      </c>
      <c r="V20">
        <f t="shared" si="0"/>
        <v>-0.8422783922499999</v>
      </c>
      <c r="W20">
        <f t="shared" si="1"/>
        <v>0.13724407303399999</v>
      </c>
      <c r="X20">
        <f t="shared" si="2"/>
        <v>-6.4100217630000011E-2</v>
      </c>
      <c r="Y20">
        <f t="shared" si="3"/>
        <v>0.13211220619999986</v>
      </c>
      <c r="Z20">
        <f t="shared" si="4"/>
        <v>-0.97132953405999989</v>
      </c>
      <c r="AA20">
        <f t="shared" si="5"/>
        <v>-1.4839737764000001</v>
      </c>
      <c r="AB20">
        <f t="shared" si="6"/>
        <v>-0.9651123492</v>
      </c>
      <c r="AC20">
        <f t="shared" si="7"/>
        <v>-0.11456250960000003</v>
      </c>
      <c r="AD20">
        <f t="shared" si="8"/>
        <v>-0.19706335960000004</v>
      </c>
      <c r="AE20">
        <f t="shared" si="9"/>
        <v>-0.24362942198000004</v>
      </c>
      <c r="AF20">
        <f t="shared" si="10"/>
        <v>-0.83408960671999988</v>
      </c>
      <c r="AG20">
        <f t="shared" si="11"/>
        <v>0.17473627597999997</v>
      </c>
      <c r="AH20">
        <f t="shared" si="12"/>
        <v>0.81574657777999993</v>
      </c>
      <c r="AI20">
        <f t="shared" si="13"/>
        <v>0.16208275805</v>
      </c>
      <c r="AK20" s="2">
        <f t="shared" si="14"/>
        <v>-1.2690577400373546E-3</v>
      </c>
      <c r="AL20" s="2">
        <f t="shared" si="15"/>
        <v>21.951236578964551</v>
      </c>
      <c r="AM20" s="2">
        <f t="shared" si="16"/>
        <v>-1.0022614225724358E-2</v>
      </c>
    </row>
    <row r="21" spans="1:39" x14ac:dyDescent="0.2">
      <c r="A21">
        <v>1249</v>
      </c>
      <c r="B21">
        <f>full_data!C21-full_data!P21</f>
        <v>-0.57291560000000008</v>
      </c>
      <c r="C21">
        <f>full_data!D21-full_data!Q21</f>
        <v>-0.32820125064000005</v>
      </c>
      <c r="D21">
        <f>full_data!E21-full_data!R21</f>
        <v>0.20802367529999999</v>
      </c>
      <c r="E21">
        <f>full_data!F21-full_data!S21</f>
        <v>-0.3859300464</v>
      </c>
      <c r="F21">
        <f>full_data!G21-full_data!T21</f>
        <v>-0.36908246189999994</v>
      </c>
      <c r="G21">
        <f>full_data!H21-full_data!U21</f>
        <v>-1.4016206162</v>
      </c>
      <c r="H21">
        <f>full_data!I21-full_data!V21</f>
        <v>-0.40598572617000001</v>
      </c>
      <c r="I21">
        <f>full_data!J21-full_data!W21</f>
        <v>9.0808705799999889E-2</v>
      </c>
      <c r="J21">
        <f>full_data!K21-full_data!X21</f>
        <v>1.0383142000000012E-3</v>
      </c>
      <c r="K21">
        <f>full_data!L21-full_data!Y21</f>
        <v>-0.39668535709999997</v>
      </c>
      <c r="L21">
        <f>full_data!M21-full_data!Z21</f>
        <v>6.8862366189999996E-2</v>
      </c>
      <c r="M21">
        <f>full_data!N21-full_data!AA21</f>
        <v>-8.2722388800000018E-2</v>
      </c>
      <c r="N21">
        <f>full_data!O21-full_data!AB21</f>
        <v>0.9105167246000001</v>
      </c>
      <c r="O21">
        <f>full_data!P21-full_data!AC21</f>
        <v>0.90503773650000008</v>
      </c>
      <c r="Q21">
        <f>_xlfn.XLOOKUP(A21,covariates!A:A,covariates!B:B)-_xlfn.XLOOKUP(A21,covariates!A:A,covariates!E:E)</f>
        <v>-8.7063870269729268E-4</v>
      </c>
      <c r="R21">
        <f>_xlfn.XLOOKUP(A21,covariates!A:A,covariates!C:C)-_xlfn.XLOOKUP(A21,covariates!A:A,covariates!F:F)</f>
        <v>2.0092746842265541</v>
      </c>
      <c r="S21">
        <f>_xlfn.XLOOKUP(A21,covariates!A:A,covariates!D:D)-_xlfn.XLOOKUP(A21,covariates!A:A,covariates!G:G)</f>
        <v>-1.0741970252172078E-2</v>
      </c>
      <c r="V21">
        <f t="shared" si="0"/>
        <v>-0.77734370205000003</v>
      </c>
      <c r="W21">
        <f t="shared" si="1"/>
        <v>-0.24929870960600004</v>
      </c>
      <c r="X21">
        <f t="shared" si="2"/>
        <v>-0.30699181460000002</v>
      </c>
      <c r="Y21">
        <f t="shared" si="3"/>
        <v>-1.2145347787</v>
      </c>
      <c r="Z21">
        <f t="shared" si="4"/>
        <v>-1.0879518095999998</v>
      </c>
      <c r="AA21">
        <f t="shared" si="5"/>
        <v>-1.8576023286000001</v>
      </c>
      <c r="AB21">
        <f t="shared" si="6"/>
        <v>-0.42485524907000005</v>
      </c>
      <c r="AC21">
        <f t="shared" si="7"/>
        <v>-0.60662796210000014</v>
      </c>
      <c r="AD21">
        <f t="shared" si="8"/>
        <v>-0.40936072290000003</v>
      </c>
      <c r="AE21">
        <f t="shared" si="9"/>
        <v>-0.7989088526</v>
      </c>
      <c r="AF21">
        <f t="shared" si="10"/>
        <v>-0.24412217204</v>
      </c>
      <c r="AG21">
        <f t="shared" si="11"/>
        <v>-0.49446286802000006</v>
      </c>
      <c r="AH21">
        <f t="shared" si="12"/>
        <v>1.0487439241800001</v>
      </c>
      <c r="AI21">
        <f t="shared" si="13"/>
        <v>0.58793230325000012</v>
      </c>
      <c r="AK21" s="2">
        <f t="shared" si="14"/>
        <v>-8.251894009755551E-4</v>
      </c>
      <c r="AL21" s="2">
        <f t="shared" si="15"/>
        <v>1.6214025945895501</v>
      </c>
      <c r="AM21" s="2">
        <f t="shared" si="16"/>
        <v>-1.056640228619234E-2</v>
      </c>
    </row>
    <row r="22" spans="1:39" x14ac:dyDescent="0.2">
      <c r="A22">
        <v>1251</v>
      </c>
      <c r="B22">
        <f>full_data!C22-full_data!P22</f>
        <v>-0.14766457748</v>
      </c>
      <c r="C22">
        <f>full_data!D22-full_data!Q22</f>
        <v>0.2175935135</v>
      </c>
      <c r="D22">
        <f>full_data!E22-full_data!R22</f>
        <v>-0.26775443049999997</v>
      </c>
      <c r="E22">
        <f>full_data!F22-full_data!S22</f>
        <v>-0.10729831864</v>
      </c>
      <c r="F22">
        <f>full_data!G22-full_data!T22</f>
        <v>0.35776634742000002</v>
      </c>
      <c r="G22">
        <f>full_data!H22-full_data!U22</f>
        <v>-8.7012056840000004E-2</v>
      </c>
      <c r="H22">
        <f>full_data!I22-full_data!V22</f>
        <v>0.14915424927900001</v>
      </c>
      <c r="I22">
        <f>full_data!J22-full_data!W22</f>
        <v>0.28558719945</v>
      </c>
      <c r="J22">
        <f>full_data!K22-full_data!X22</f>
        <v>-1.3736722689</v>
      </c>
      <c r="K22">
        <f>full_data!L22-full_data!Y22</f>
        <v>0.26816629150000004</v>
      </c>
      <c r="L22">
        <f>full_data!M22-full_data!Z22</f>
        <v>0.74942590743999993</v>
      </c>
      <c r="M22">
        <f>full_data!N22-full_data!AA22</f>
        <v>0.53149797970000001</v>
      </c>
      <c r="N22">
        <f>full_data!O22-full_data!AB22</f>
        <v>0.68322982199999993</v>
      </c>
      <c r="O22">
        <f>full_data!P22-full_data!AC22</f>
        <v>0.59771143268000004</v>
      </c>
      <c r="Q22">
        <f>_xlfn.XLOOKUP(A22,covariates!A:A,covariates!B:B)-_xlfn.XLOOKUP(A22,covariates!A:A,covariates!E:E)</f>
        <v>-8.3183135731882928E-3</v>
      </c>
      <c r="R22">
        <f>_xlfn.XLOOKUP(A22,covariates!A:A,covariates!C:C)-_xlfn.XLOOKUP(A22,covariates!A:A,covariates!F:F)</f>
        <v>-15.165714027026155</v>
      </c>
      <c r="S22">
        <f>_xlfn.XLOOKUP(A22,covariates!A:A,covariates!D:D)-_xlfn.XLOOKUP(A22,covariates!A:A,covariates!G:G)</f>
        <v>1.1218381718388348E-3</v>
      </c>
      <c r="V22">
        <f t="shared" si="0"/>
        <v>-0.35209267953000001</v>
      </c>
      <c r="W22">
        <f t="shared" si="1"/>
        <v>0.29649605453400002</v>
      </c>
      <c r="X22">
        <f t="shared" si="2"/>
        <v>-0.78276992040000004</v>
      </c>
      <c r="Y22">
        <f t="shared" si="3"/>
        <v>-0.93590305094000015</v>
      </c>
      <c r="Z22">
        <f t="shared" si="4"/>
        <v>-0.36110300027999986</v>
      </c>
      <c r="AA22">
        <f t="shared" si="5"/>
        <v>-0.54299376923999998</v>
      </c>
      <c r="AB22">
        <f t="shared" si="6"/>
        <v>0.13028472637899999</v>
      </c>
      <c r="AC22">
        <f t="shared" si="7"/>
        <v>-0.41184946845000003</v>
      </c>
      <c r="AD22">
        <f t="shared" si="8"/>
        <v>-1.784071306</v>
      </c>
      <c r="AE22">
        <f t="shared" si="9"/>
        <v>-0.13405720399999999</v>
      </c>
      <c r="AF22">
        <f t="shared" si="10"/>
        <v>0.43644136920999993</v>
      </c>
      <c r="AG22">
        <f t="shared" si="11"/>
        <v>0.11975750048</v>
      </c>
      <c r="AH22">
        <f t="shared" si="12"/>
        <v>0.82145702157999989</v>
      </c>
      <c r="AI22">
        <f t="shared" si="13"/>
        <v>0.28060599943000003</v>
      </c>
      <c r="AK22" s="2">
        <f t="shared" si="14"/>
        <v>-8.2728642714665554E-3</v>
      </c>
      <c r="AL22" s="2">
        <f t="shared" si="15"/>
        <v>-15.553586116663158</v>
      </c>
      <c r="AM22" s="2">
        <f t="shared" si="16"/>
        <v>1.2974061378185728E-3</v>
      </c>
    </row>
    <row r="23" spans="1:39" x14ac:dyDescent="0.2">
      <c r="A23">
        <v>1255</v>
      </c>
      <c r="B23">
        <f>full_data!C24-full_data!P24</f>
        <v>1.3537978751999999</v>
      </c>
      <c r="C23">
        <f>full_data!D24-full_data!Q24</f>
        <v>0.34824509950000004</v>
      </c>
      <c r="D23">
        <f>full_data!E24-full_data!R24</f>
        <v>-0.25223771159999997</v>
      </c>
      <c r="E23">
        <f>full_data!F24-full_data!S24</f>
        <v>0.62856531790000003</v>
      </c>
      <c r="F23">
        <f>full_data!G24-full_data!T24</f>
        <v>-0.12459052080000002</v>
      </c>
      <c r="G23">
        <f>full_data!H24-full_data!U24</f>
        <v>-0.39445702779999997</v>
      </c>
      <c r="H23">
        <f>full_data!I24-full_data!V24</f>
        <v>-3.3589680390000001E-2</v>
      </c>
      <c r="I23">
        <f>full_data!J24-full_data!W24</f>
        <v>1.2465219245700001</v>
      </c>
      <c r="J23">
        <f>full_data!K24-full_data!X24</f>
        <v>0.39683879820000001</v>
      </c>
      <c r="K23">
        <f>full_data!L24-full_data!Y24</f>
        <v>1.4906300797000001</v>
      </c>
      <c r="L23">
        <f>full_data!M24-full_data!Z24</f>
        <v>-0.12323989149999998</v>
      </c>
      <c r="M23">
        <f>full_data!N24-full_data!AA24</f>
        <v>1.1843516011999999</v>
      </c>
      <c r="N23">
        <f>full_data!O24-full_data!AB24</f>
        <v>2.2298177584999999</v>
      </c>
      <c r="O23">
        <f>full_data!P24-full_data!AC24</f>
        <v>0.29087420660000002</v>
      </c>
      <c r="Q23">
        <f>_xlfn.XLOOKUP(A23,covariates!A:A,covariates!B:B)-_xlfn.XLOOKUP(A23,covariates!A:A,covariates!E:E)</f>
        <v>-3.2709121598668914E-3</v>
      </c>
      <c r="R23">
        <f>_xlfn.XLOOKUP(A23,covariates!A:A,covariates!C:C)-_xlfn.XLOOKUP(A23,covariates!A:A,covariates!F:F)</f>
        <v>6.3812763321757444</v>
      </c>
      <c r="S23">
        <f>_xlfn.XLOOKUP(A23,covariates!A:A,covariates!D:D)-_xlfn.XLOOKUP(A23,covariates!A:A,covariates!G:G)</f>
        <v>-2.8376024128052096E-2</v>
      </c>
      <c r="V23">
        <f t="shared" si="0"/>
        <v>1.1493697731499999</v>
      </c>
      <c r="W23">
        <f t="shared" si="1"/>
        <v>0.42714764053400006</v>
      </c>
      <c r="X23">
        <f t="shared" si="2"/>
        <v>-0.76725320149999998</v>
      </c>
      <c r="Y23">
        <f t="shared" si="3"/>
        <v>-0.20003941440000006</v>
      </c>
      <c r="Z23">
        <f t="shared" si="4"/>
        <v>-0.84345986849999988</v>
      </c>
      <c r="AA23">
        <f t="shared" si="5"/>
        <v>-0.85043874019999999</v>
      </c>
      <c r="AB23">
        <f t="shared" si="6"/>
        <v>-5.245920329000002E-2</v>
      </c>
      <c r="AC23">
        <f t="shared" si="7"/>
        <v>0.54908525667000008</v>
      </c>
      <c r="AD23">
        <f t="shared" si="8"/>
        <v>-1.3560238900000021E-2</v>
      </c>
      <c r="AE23">
        <f t="shared" si="9"/>
        <v>1.0884065841999999</v>
      </c>
      <c r="AF23">
        <f t="shared" si="10"/>
        <v>-0.43622442972999997</v>
      </c>
      <c r="AG23">
        <f t="shared" si="11"/>
        <v>0.77261112197999993</v>
      </c>
      <c r="AH23">
        <f t="shared" si="12"/>
        <v>2.36804495808</v>
      </c>
      <c r="AI23">
        <f t="shared" si="13"/>
        <v>-2.6231226649999995E-2</v>
      </c>
      <c r="AK23" s="2">
        <f t="shared" si="14"/>
        <v>-3.225462858145154E-3</v>
      </c>
      <c r="AL23" s="2">
        <f t="shared" si="15"/>
        <v>5.9934042425387402</v>
      </c>
      <c r="AM23" s="2">
        <f t="shared" si="16"/>
        <v>-2.8200456162072358E-2</v>
      </c>
    </row>
    <row r="24" spans="1:39" x14ac:dyDescent="0.2">
      <c r="A24">
        <v>1276</v>
      </c>
      <c r="B24">
        <f>full_data!C25-full_data!P25</f>
        <v>-8.7969917000000009E-2</v>
      </c>
      <c r="C24">
        <f>full_data!D25-full_data!Q25</f>
        <v>0.23886005613</v>
      </c>
      <c r="D24">
        <f>full_data!E25-full_data!R25</f>
        <v>-0.40222652260000002</v>
      </c>
      <c r="E24">
        <f>full_data!F25-full_data!S25</f>
        <v>-0.24087338999999999</v>
      </c>
      <c r="F24">
        <f>full_data!G25-full_data!T25</f>
        <v>-0.11257397567999999</v>
      </c>
      <c r="G24">
        <f>full_data!H25-full_data!U25</f>
        <v>8.7083490999999985E-2</v>
      </c>
      <c r="H24">
        <f>full_data!I25-full_data!V25</f>
        <v>-0.30483067460000002</v>
      </c>
      <c r="I24">
        <f>full_data!J25-full_data!W25</f>
        <v>-0.79640533569000005</v>
      </c>
      <c r="J24">
        <f>full_data!K25-full_data!X25</f>
        <v>0.1277020743</v>
      </c>
      <c r="K24">
        <f>full_data!L25-full_data!Y25</f>
        <v>-0.50359099480000002</v>
      </c>
      <c r="L24">
        <f>full_data!M25-full_data!Z25</f>
        <v>-0.68814184769999998</v>
      </c>
      <c r="M24">
        <f>full_data!N25-full_data!AA25</f>
        <v>0.25430728211000003</v>
      </c>
      <c r="N24">
        <f>full_data!O25-full_data!AB25</f>
        <v>-1.4436044922</v>
      </c>
      <c r="O24">
        <f>full_data!P25-full_data!AC25</f>
        <v>0.26211955907000001</v>
      </c>
      <c r="Q24">
        <f>_xlfn.XLOOKUP(A24,covariates!A:A,covariates!B:B)-_xlfn.XLOOKUP(A24,covariates!A:A,covariates!E:E)</f>
        <v>-4.2828841943228987E-4</v>
      </c>
      <c r="R24">
        <f>_xlfn.XLOOKUP(A24,covariates!A:A,covariates!C:C)-_xlfn.XLOOKUP(A24,covariates!A:A,covariates!F:F)</f>
        <v>8.4048740494609575</v>
      </c>
      <c r="S24">
        <f>_xlfn.XLOOKUP(A24,covariates!A:A,covariates!D:D)-_xlfn.XLOOKUP(A24,covariates!A:A,covariates!G:G)</f>
        <v>-1.6375056184777081E-2</v>
      </c>
      <c r="V24">
        <f t="shared" si="0"/>
        <v>-0.29239801905000001</v>
      </c>
      <c r="W24">
        <f t="shared" si="1"/>
        <v>0.31776259716400002</v>
      </c>
      <c r="X24">
        <f t="shared" si="2"/>
        <v>-0.91724201250000004</v>
      </c>
      <c r="Y24">
        <f t="shared" si="3"/>
        <v>-1.0694781223000001</v>
      </c>
      <c r="Z24">
        <f t="shared" si="4"/>
        <v>-0.83144332337999982</v>
      </c>
      <c r="AA24">
        <f t="shared" si="5"/>
        <v>-0.36889822139999995</v>
      </c>
      <c r="AB24">
        <f t="shared" si="6"/>
        <v>-0.32370019750000001</v>
      </c>
      <c r="AC24">
        <f t="shared" si="7"/>
        <v>-1.4938420035900002</v>
      </c>
      <c r="AD24">
        <f t="shared" si="8"/>
        <v>-0.28269696280000001</v>
      </c>
      <c r="AE24">
        <f t="shared" si="9"/>
        <v>-0.90581449030000005</v>
      </c>
      <c r="AF24">
        <f t="shared" si="10"/>
        <v>-1.0011263859299999</v>
      </c>
      <c r="AG24">
        <f t="shared" si="11"/>
        <v>-0.15743319710999998</v>
      </c>
      <c r="AH24">
        <f t="shared" si="12"/>
        <v>-1.30537729262</v>
      </c>
      <c r="AI24">
        <f t="shared" si="13"/>
        <v>-5.4985874180000005E-2</v>
      </c>
      <c r="AK24" s="2">
        <f t="shared" si="14"/>
        <v>-3.828391177105523E-4</v>
      </c>
      <c r="AL24" s="2">
        <f t="shared" si="15"/>
        <v>8.0170019598239541</v>
      </c>
      <c r="AM24" s="2">
        <f t="shared" si="16"/>
        <v>-1.6199488218797343E-2</v>
      </c>
    </row>
    <row r="25" spans="1:39" x14ac:dyDescent="0.2">
      <c r="A25">
        <v>1286</v>
      </c>
      <c r="B25">
        <f>full_data!C27-full_data!P27</f>
        <v>-0.368246878</v>
      </c>
      <c r="C25">
        <f>full_data!D27-full_data!Q27</f>
        <v>-0.15277779228999999</v>
      </c>
      <c r="D25">
        <f>full_data!E27-full_data!R27</f>
        <v>-0.11259310229999997</v>
      </c>
      <c r="E25">
        <f>full_data!F27-full_data!S27</f>
        <v>0.31288476400000004</v>
      </c>
      <c r="F25">
        <f>full_data!G27-full_data!T27</f>
        <v>0.18758157409999998</v>
      </c>
      <c r="G25">
        <f>full_data!H27-full_data!U27</f>
        <v>0.13783567720000006</v>
      </c>
      <c r="H25">
        <f>full_data!I27-full_data!V27</f>
        <v>-0.45522878754999996</v>
      </c>
      <c r="I25">
        <f>full_data!J27-full_data!W27</f>
        <v>-2.2861055599999985E-2</v>
      </c>
      <c r="J25">
        <f>full_data!K27-full_data!X27</f>
        <v>0.54416240476</v>
      </c>
      <c r="K25">
        <f>full_data!L27-full_data!Y27</f>
        <v>-0.13258390980000001</v>
      </c>
      <c r="L25">
        <f>full_data!M27-full_data!Z27</f>
        <v>-0.36896494799999996</v>
      </c>
      <c r="M25">
        <f>full_data!N27-full_data!AA27</f>
        <v>-0.16501639119</v>
      </c>
      <c r="N25">
        <f>full_data!O27-full_data!AB27</f>
        <v>-0.54774951309999997</v>
      </c>
      <c r="O25">
        <f>full_data!P27-full_data!AC27</f>
        <v>-0.1959253815</v>
      </c>
      <c r="Q25">
        <f>_xlfn.XLOOKUP(A25,covariates!A:A,covariates!B:B)-_xlfn.XLOOKUP(A25,covariates!A:A,covariates!E:E)</f>
        <v>-4.5555009383638038E-4</v>
      </c>
      <c r="R25">
        <f>_xlfn.XLOOKUP(A25,covariates!A:A,covariates!C:C)-_xlfn.XLOOKUP(A25,covariates!A:A,covariates!F:F)</f>
        <v>3.6855365860820513</v>
      </c>
      <c r="S25">
        <f>_xlfn.XLOOKUP(A25,covariates!A:A,covariates!D:D)-_xlfn.XLOOKUP(A25,covariates!A:A,covariates!G:G)</f>
        <v>7.2088606877909189E-3</v>
      </c>
      <c r="V25">
        <f t="shared" si="0"/>
        <v>-0.57267498004999995</v>
      </c>
      <c r="W25">
        <f t="shared" si="1"/>
        <v>-7.3875251255999988E-2</v>
      </c>
      <c r="X25">
        <f t="shared" si="2"/>
        <v>-0.62760859219999998</v>
      </c>
      <c r="Y25">
        <f t="shared" si="3"/>
        <v>-0.5157199683</v>
      </c>
      <c r="Z25">
        <f t="shared" si="4"/>
        <v>-0.5312877735999999</v>
      </c>
      <c r="AA25">
        <f t="shared" si="5"/>
        <v>-0.3181460351999999</v>
      </c>
      <c r="AB25">
        <f t="shared" si="6"/>
        <v>-0.47409831044999995</v>
      </c>
      <c r="AC25">
        <f t="shared" si="7"/>
        <v>-0.72029772349999999</v>
      </c>
      <c r="AD25">
        <f t="shared" si="8"/>
        <v>0.13376336765999997</v>
      </c>
      <c r="AE25">
        <f t="shared" si="9"/>
        <v>-0.53480740530000004</v>
      </c>
      <c r="AF25">
        <f t="shared" si="10"/>
        <v>-0.68194948622999996</v>
      </c>
      <c r="AG25">
        <f t="shared" si="11"/>
        <v>-0.57675687041000001</v>
      </c>
      <c r="AH25">
        <f t="shared" si="12"/>
        <v>-0.40952231351999996</v>
      </c>
      <c r="AI25">
        <f t="shared" si="13"/>
        <v>-0.51303081475000001</v>
      </c>
      <c r="AK25" s="2">
        <f t="shared" si="14"/>
        <v>-4.1010079211464281E-4</v>
      </c>
      <c r="AL25" s="2">
        <f t="shared" si="15"/>
        <v>3.2976644964450474</v>
      </c>
      <c r="AM25" s="2">
        <f t="shared" si="16"/>
        <v>7.3844286537706567E-3</v>
      </c>
    </row>
    <row r="26" spans="1:39" x14ac:dyDescent="0.2">
      <c r="A26">
        <v>1294</v>
      </c>
      <c r="B26">
        <f>full_data!C28-full_data!P28</f>
        <v>0.28184751157999999</v>
      </c>
      <c r="C26">
        <f>full_data!D28-full_data!Q28</f>
        <v>0.93409932800000006</v>
      </c>
      <c r="D26">
        <f>full_data!E28-full_data!R28</f>
        <v>0.57246021759999999</v>
      </c>
      <c r="E26">
        <f>full_data!F28-full_data!S28</f>
        <v>0.26311445589999993</v>
      </c>
      <c r="F26">
        <f>full_data!G28-full_data!T28</f>
        <v>-0.94121463110000003</v>
      </c>
      <c r="G26">
        <f>full_data!H28-full_data!U28</f>
        <v>-0.86765470539</v>
      </c>
      <c r="H26">
        <f>full_data!I28-full_data!V28</f>
        <v>0.48630317479999996</v>
      </c>
      <c r="I26">
        <f>full_data!J28-full_data!W28</f>
        <v>-1.9882688900000001E-2</v>
      </c>
      <c r="J26">
        <f>full_data!K28-full_data!X28</f>
        <v>0.54318544130000002</v>
      </c>
      <c r="K26">
        <f>full_data!L28-full_data!Y28</f>
        <v>0.67838265949999998</v>
      </c>
      <c r="L26">
        <f>full_data!M28-full_data!Z28</f>
        <v>0.7725850405000001</v>
      </c>
      <c r="M26">
        <f>full_data!N28-full_data!AA28</f>
        <v>-9.6406960200000003E-2</v>
      </c>
      <c r="N26">
        <f>full_data!O28-full_data!AB28</f>
        <v>1.0475185771000002</v>
      </c>
      <c r="O26">
        <f>full_data!P28-full_data!AC28</f>
        <v>6.6170389300000021E-2</v>
      </c>
      <c r="Q26">
        <f>_xlfn.XLOOKUP(A26,covariates!A:A,covariates!B:B)-_xlfn.XLOOKUP(A26,covariates!A:A,covariates!E:E)</f>
        <v>-5.0968228716329056E-4</v>
      </c>
      <c r="R26">
        <f>_xlfn.XLOOKUP(A26,covariates!A:A,covariates!C:C)-_xlfn.XLOOKUP(A26,covariates!A:A,covariates!F:F)</f>
        <v>8.5329410660625484</v>
      </c>
      <c r="S26">
        <f>_xlfn.XLOOKUP(A26,covariates!A:A,covariates!D:D)-_xlfn.XLOOKUP(A26,covariates!A:A,covariates!G:G)</f>
        <v>-1.899591457908209E-2</v>
      </c>
      <c r="V26">
        <f t="shared" si="0"/>
        <v>7.7419409529999983E-2</v>
      </c>
      <c r="W26">
        <f t="shared" si="1"/>
        <v>1.0130018690340001</v>
      </c>
      <c r="X26">
        <f t="shared" si="2"/>
        <v>5.7444727699999976E-2</v>
      </c>
      <c r="Y26">
        <f t="shared" si="3"/>
        <v>-0.56549027640000016</v>
      </c>
      <c r="Z26">
        <f t="shared" si="4"/>
        <v>-1.6600839787999999</v>
      </c>
      <c r="AA26">
        <f t="shared" si="5"/>
        <v>-1.32363641779</v>
      </c>
      <c r="AB26">
        <f t="shared" si="6"/>
        <v>0.46743365189999997</v>
      </c>
      <c r="AC26">
        <f t="shared" si="7"/>
        <v>-0.71731935680000003</v>
      </c>
      <c r="AD26">
        <f t="shared" si="8"/>
        <v>0.13278640419999999</v>
      </c>
      <c r="AE26">
        <f t="shared" si="9"/>
        <v>0.27615916399999996</v>
      </c>
      <c r="AF26">
        <f t="shared" si="10"/>
        <v>0.4596005022700001</v>
      </c>
      <c r="AG26">
        <f t="shared" si="11"/>
        <v>-0.50814743942000007</v>
      </c>
      <c r="AH26">
        <f t="shared" si="12"/>
        <v>1.1857457766800001</v>
      </c>
      <c r="AI26">
        <f t="shared" si="13"/>
        <v>-0.25093504394999999</v>
      </c>
      <c r="AK26" s="2">
        <f t="shared" si="14"/>
        <v>-4.6423298544155298E-4</v>
      </c>
      <c r="AL26" s="2">
        <f t="shared" si="15"/>
        <v>8.1450689764255451</v>
      </c>
      <c r="AM26" s="2">
        <f t="shared" si="16"/>
        <v>-1.8820346613102352E-2</v>
      </c>
    </row>
    <row r="27" spans="1:39" x14ac:dyDescent="0.2">
      <c r="A27">
        <v>1300</v>
      </c>
      <c r="B27">
        <f>full_data!C29-full_data!P29</f>
        <v>-1.0753010187000001</v>
      </c>
      <c r="C27">
        <f>full_data!D29-full_data!Q29</f>
        <v>-1.1396717011000002</v>
      </c>
      <c r="D27">
        <f>full_data!E29-full_data!R29</f>
        <v>-0.9733168982</v>
      </c>
      <c r="E27">
        <f>full_data!F29-full_data!S29</f>
        <v>-9.3876702200000023E-2</v>
      </c>
      <c r="F27">
        <f>full_data!G29-full_data!T29</f>
        <v>-0.1411708545999999</v>
      </c>
      <c r="G27">
        <f>full_data!H29-full_data!U29</f>
        <v>-6.6212910299999983E-2</v>
      </c>
      <c r="H27">
        <f>full_data!I29-full_data!V29</f>
        <v>-0.34671520054999999</v>
      </c>
      <c r="I27">
        <f>full_data!J29-full_data!W29</f>
        <v>-1.153943272</v>
      </c>
      <c r="J27">
        <f>full_data!K29-full_data!X29</f>
        <v>-0.53962862714999993</v>
      </c>
      <c r="K27">
        <f>full_data!L29-full_data!Y29</f>
        <v>-0.85259224619999996</v>
      </c>
      <c r="L27">
        <f>full_data!M29-full_data!Z29</f>
        <v>0.79268341805999998</v>
      </c>
      <c r="M27">
        <f>full_data!N29-full_data!AA29</f>
        <v>-0.1992149567</v>
      </c>
      <c r="N27">
        <f>full_data!O29-full_data!AB29</f>
        <v>-0.51015480980000005</v>
      </c>
      <c r="O27">
        <f>full_data!P29-full_data!AC29</f>
        <v>-0.67885193350000006</v>
      </c>
      <c r="Q27">
        <f>_xlfn.XLOOKUP(A27,covariates!A:A,covariates!B:B)-_xlfn.XLOOKUP(A27,covariates!A:A,covariates!E:E)</f>
        <v>9.9242833565990791E-4</v>
      </c>
      <c r="R27">
        <f>_xlfn.XLOOKUP(A27,covariates!A:A,covariates!C:C)-_xlfn.XLOOKUP(A27,covariates!A:A,covariates!F:F)</f>
        <v>8.6949379074931485</v>
      </c>
      <c r="S27">
        <f>_xlfn.XLOOKUP(A27,covariates!A:A,covariates!D:D)-_xlfn.XLOOKUP(A27,covariates!A:A,covariates!G:G)</f>
        <v>-0.32158051329634707</v>
      </c>
      <c r="V27">
        <f t="shared" si="0"/>
        <v>-1.2797291207500001</v>
      </c>
      <c r="W27">
        <f t="shared" si="1"/>
        <v>-1.0607691600660001</v>
      </c>
      <c r="X27">
        <f t="shared" si="2"/>
        <v>-1.4883323880999999</v>
      </c>
      <c r="Y27">
        <f t="shared" si="3"/>
        <v>-0.92248143450000009</v>
      </c>
      <c r="Z27">
        <f t="shared" si="4"/>
        <v>-0.86004020229999978</v>
      </c>
      <c r="AA27">
        <f t="shared" si="5"/>
        <v>-0.52219462269999994</v>
      </c>
      <c r="AB27">
        <f t="shared" si="6"/>
        <v>-0.36558472345000004</v>
      </c>
      <c r="AC27">
        <f t="shared" si="7"/>
        <v>-1.8513799399000002</v>
      </c>
      <c r="AD27">
        <f t="shared" si="8"/>
        <v>-0.95002766424999996</v>
      </c>
      <c r="AE27">
        <f t="shared" si="9"/>
        <v>-1.2548157416999999</v>
      </c>
      <c r="AF27">
        <f t="shared" si="10"/>
        <v>0.47969887982999998</v>
      </c>
      <c r="AG27">
        <f t="shared" si="11"/>
        <v>-0.61095543592000001</v>
      </c>
      <c r="AH27">
        <f t="shared" si="12"/>
        <v>-0.37192761022000004</v>
      </c>
      <c r="AI27">
        <f t="shared" si="13"/>
        <v>-0.99595736675000013</v>
      </c>
      <c r="AK27" s="2">
        <f t="shared" si="14"/>
        <v>1.0378776373816455E-3</v>
      </c>
      <c r="AL27" s="2">
        <f t="shared" si="15"/>
        <v>8.3070658178561452</v>
      </c>
      <c r="AM27" s="2">
        <f t="shared" si="16"/>
        <v>-0.32140494533036734</v>
      </c>
    </row>
    <row r="28" spans="1:39" x14ac:dyDescent="0.2">
      <c r="A28">
        <v>1301</v>
      </c>
      <c r="B28">
        <f>full_data!C30-full_data!P30</f>
        <v>-0.36922636857000002</v>
      </c>
      <c r="C28">
        <f>full_data!D30-full_data!Q30</f>
        <v>0.38072187198000002</v>
      </c>
      <c r="D28">
        <f>full_data!E30-full_data!R30</f>
        <v>0.34835582350000005</v>
      </c>
      <c r="E28">
        <f>full_data!F30-full_data!S30</f>
        <v>0.43590529509999998</v>
      </c>
      <c r="F28">
        <f>full_data!G30-full_data!T30</f>
        <v>0.50762880502999996</v>
      </c>
      <c r="G28">
        <f>full_data!H30-full_data!U30</f>
        <v>0.41515786651999997</v>
      </c>
      <c r="H28">
        <f>full_data!I30-full_data!V30</f>
        <v>-0.28401637149999998</v>
      </c>
      <c r="I28">
        <f>full_data!J30-full_data!W30</f>
        <v>0.12206792728999999</v>
      </c>
      <c r="J28">
        <f>full_data!K30-full_data!X30</f>
        <v>0.42639700560000005</v>
      </c>
      <c r="K28">
        <f>full_data!L30-full_data!Y30</f>
        <v>-0.96377157359999999</v>
      </c>
      <c r="L28">
        <f>full_data!M30-full_data!Z30</f>
        <v>-1.123347734</v>
      </c>
      <c r="M28">
        <f>full_data!N30-full_data!AA30</f>
        <v>0.29659785550000006</v>
      </c>
      <c r="N28">
        <f>full_data!O30-full_data!AB30</f>
        <v>8.9244739000000003E-2</v>
      </c>
      <c r="O28">
        <f>full_data!P30-full_data!AC30</f>
        <v>0.23377513220000001</v>
      </c>
      <c r="Q28">
        <f>_xlfn.XLOOKUP(A28,covariates!A:A,covariates!B:B)-_xlfn.XLOOKUP(A28,covariates!A:A,covariates!E:E)</f>
        <v>-1.2306079163022926E-3</v>
      </c>
      <c r="R28">
        <f>_xlfn.XLOOKUP(A28,covariates!A:A,covariates!C:C)-_xlfn.XLOOKUP(A28,covariates!A:A,covariates!F:F)</f>
        <v>13.837540828025354</v>
      </c>
      <c r="S28">
        <f>_xlfn.XLOOKUP(A28,covariates!A:A,covariates!D:D)-_xlfn.XLOOKUP(A28,covariates!A:A,covariates!G:G)</f>
        <v>-3.5554861000016064E-2</v>
      </c>
      <c r="V28">
        <f t="shared" si="0"/>
        <v>-0.57365447061999997</v>
      </c>
      <c r="W28">
        <f t="shared" si="1"/>
        <v>0.45962441301400003</v>
      </c>
      <c r="X28">
        <f t="shared" si="2"/>
        <v>-0.16665966639999996</v>
      </c>
      <c r="Y28">
        <f t="shared" si="3"/>
        <v>-0.39269943720000011</v>
      </c>
      <c r="Z28">
        <f t="shared" si="4"/>
        <v>-0.21124054266999992</v>
      </c>
      <c r="AA28">
        <f t="shared" si="5"/>
        <v>-4.0823845879999987E-2</v>
      </c>
      <c r="AB28">
        <f t="shared" si="6"/>
        <v>-0.30288589440000002</v>
      </c>
      <c r="AC28">
        <f t="shared" si="7"/>
        <v>-0.5753687406100001</v>
      </c>
      <c r="AD28">
        <f t="shared" si="8"/>
        <v>1.5997968500000015E-2</v>
      </c>
      <c r="AE28">
        <f t="shared" si="9"/>
        <v>-1.3659950691</v>
      </c>
      <c r="AF28">
        <f t="shared" si="10"/>
        <v>-1.43633227223</v>
      </c>
      <c r="AG28">
        <f t="shared" si="11"/>
        <v>-0.11514262371999995</v>
      </c>
      <c r="AH28">
        <f t="shared" si="12"/>
        <v>0.22747193858000003</v>
      </c>
      <c r="AI28">
        <f t="shared" si="13"/>
        <v>-8.333030105E-2</v>
      </c>
      <c r="AK28" s="2">
        <f t="shared" si="14"/>
        <v>-1.185158614580555E-3</v>
      </c>
      <c r="AL28" s="2">
        <f t="shared" si="15"/>
        <v>13.44966873838835</v>
      </c>
      <c r="AM28" s="2">
        <f t="shared" si="16"/>
        <v>-3.5379293034036328E-2</v>
      </c>
    </row>
    <row r="29" spans="1:39" x14ac:dyDescent="0.2">
      <c r="A29">
        <v>1302</v>
      </c>
      <c r="B29">
        <f>full_data!C31-full_data!P31</f>
        <v>1.0642664605000001</v>
      </c>
      <c r="C29">
        <f>full_data!D31-full_data!Q31</f>
        <v>0.83765214389999998</v>
      </c>
      <c r="D29">
        <f>full_data!E31-full_data!R31</f>
        <v>0.15805617708999997</v>
      </c>
      <c r="E29">
        <f>full_data!F31-full_data!S31</f>
        <v>0.44108670280000001</v>
      </c>
      <c r="F29">
        <f>full_data!G31-full_data!T31</f>
        <v>0.49081630160000012</v>
      </c>
      <c r="G29">
        <f>full_data!H31-full_data!U31</f>
        <v>0.15660007859999997</v>
      </c>
      <c r="H29">
        <f>full_data!I31-full_data!V31</f>
        <v>0.28390251128999999</v>
      </c>
      <c r="I29">
        <f>full_data!J31-full_data!W31</f>
        <v>0.14690441369000001</v>
      </c>
      <c r="J29">
        <f>full_data!K31-full_data!X31</f>
        <v>0.15818069389999995</v>
      </c>
      <c r="K29">
        <f>full_data!L31-full_data!Y31</f>
        <v>0.22024479080000003</v>
      </c>
      <c r="L29">
        <f>full_data!M31-full_data!Z31</f>
        <v>-0.57804823860999999</v>
      </c>
      <c r="M29">
        <f>full_data!N31-full_data!AA31</f>
        <v>1.1899737681</v>
      </c>
      <c r="N29">
        <f>full_data!O31-full_data!AB31</f>
        <v>1.6952432470999999</v>
      </c>
      <c r="O29">
        <f>full_data!P31-full_data!AC31</f>
        <v>-0.41909536390000002</v>
      </c>
      <c r="Q29">
        <f>_xlfn.XLOOKUP(A29,covariates!A:A,covariates!B:B)-_xlfn.XLOOKUP(A29,covariates!A:A,covariates!E:E)</f>
        <v>1.5436933498900671E-4</v>
      </c>
      <c r="R29">
        <f>_xlfn.XLOOKUP(A29,covariates!A:A,covariates!C:C)-_xlfn.XLOOKUP(A29,covariates!A:A,covariates!F:F)</f>
        <v>3.619641505515645</v>
      </c>
      <c r="S29">
        <f>_xlfn.XLOOKUP(A29,covariates!A:A,covariates!D:D)-_xlfn.XLOOKUP(A29,covariates!A:A,covariates!G:G)</f>
        <v>7.847846840332906E-3</v>
      </c>
      <c r="V29">
        <f t="shared" si="0"/>
        <v>0.85983835845000001</v>
      </c>
      <c r="W29">
        <f t="shared" si="1"/>
        <v>0.91655468493399994</v>
      </c>
      <c r="X29">
        <f t="shared" si="2"/>
        <v>-0.35695931281000004</v>
      </c>
      <c r="Y29">
        <f t="shared" si="3"/>
        <v>-0.38751802950000008</v>
      </c>
      <c r="Z29">
        <f t="shared" si="4"/>
        <v>-0.22805304609999977</v>
      </c>
      <c r="AA29">
        <f t="shared" si="5"/>
        <v>-0.29938163379999999</v>
      </c>
      <c r="AB29">
        <f t="shared" si="6"/>
        <v>0.26503298839</v>
      </c>
      <c r="AC29">
        <f t="shared" si="7"/>
        <v>-0.55053225420999996</v>
      </c>
      <c r="AD29">
        <f t="shared" si="8"/>
        <v>-0.25221834320000008</v>
      </c>
      <c r="AE29">
        <f t="shared" si="9"/>
        <v>-0.18197870469999999</v>
      </c>
      <c r="AF29">
        <f t="shared" si="10"/>
        <v>-0.89103277683999993</v>
      </c>
      <c r="AG29">
        <f t="shared" si="11"/>
        <v>0.77823328887999998</v>
      </c>
      <c r="AH29">
        <f t="shared" si="12"/>
        <v>1.8334704466799998</v>
      </c>
      <c r="AI29">
        <f t="shared" si="13"/>
        <v>-0.73620079714999997</v>
      </c>
      <c r="AK29" s="2">
        <f t="shared" si="14"/>
        <v>1.9981863671074429E-4</v>
      </c>
      <c r="AL29" s="2">
        <f t="shared" si="15"/>
        <v>3.2317694158786412</v>
      </c>
      <c r="AM29" s="2">
        <f t="shared" si="16"/>
        <v>8.0234148063126447E-3</v>
      </c>
    </row>
    <row r="30" spans="1:39" x14ac:dyDescent="0.2">
      <c r="A30">
        <v>1303</v>
      </c>
      <c r="B30">
        <f>full_data!C32-full_data!P32</f>
        <v>0.8562770849000001</v>
      </c>
      <c r="C30">
        <f>full_data!D32-full_data!Q32</f>
        <v>0.2561533587</v>
      </c>
      <c r="D30">
        <f>full_data!E32-full_data!R32</f>
        <v>0.52796430085000001</v>
      </c>
      <c r="E30">
        <f>full_data!F32-full_data!S32</f>
        <v>9.4322437099999989E-2</v>
      </c>
      <c r="F30">
        <f>full_data!G32-full_data!T32</f>
        <v>0.39849854409000002</v>
      </c>
      <c r="G30">
        <f>full_data!H32-full_data!U32</f>
        <v>1.3301967284</v>
      </c>
      <c r="H30">
        <f>full_data!I32-full_data!V32</f>
        <v>1.0065559800999999</v>
      </c>
      <c r="I30">
        <f>full_data!J32-full_data!W32</f>
        <v>0.57173771504000004</v>
      </c>
      <c r="J30">
        <f>full_data!K32-full_data!X32</f>
        <v>5.3814673499999993E-2</v>
      </c>
      <c r="K30">
        <f>full_data!L32-full_data!Y32</f>
        <v>0.36429491055000002</v>
      </c>
      <c r="L30">
        <f>full_data!M32-full_data!Z32</f>
        <v>0.43772275920000003</v>
      </c>
      <c r="M30">
        <f>full_data!N32-full_data!AA32</f>
        <v>1.47829484</v>
      </c>
      <c r="N30">
        <f>full_data!O32-full_data!AB32</f>
        <v>1.713675281</v>
      </c>
      <c r="O30">
        <f>full_data!P32-full_data!AC32</f>
        <v>-0.24477591762000001</v>
      </c>
      <c r="Q30">
        <f>_xlfn.XLOOKUP(A30,covariates!A:A,covariates!B:B)-_xlfn.XLOOKUP(A30,covariates!A:A,covariates!E:E)</f>
        <v>-1.12791097599939E-3</v>
      </c>
      <c r="R30">
        <f>_xlfn.XLOOKUP(A30,covariates!A:A,covariates!C:C)-_xlfn.XLOOKUP(A30,covariates!A:A,covariates!F:F)</f>
        <v>3.0637981522441535</v>
      </c>
      <c r="S30">
        <f>_xlfn.XLOOKUP(A30,covariates!A:A,covariates!D:D)-_xlfn.XLOOKUP(A30,covariates!A:A,covariates!G:G)</f>
        <v>-9.3291509248930871E-3</v>
      </c>
      <c r="V30">
        <f t="shared" si="0"/>
        <v>0.65184898285000004</v>
      </c>
      <c r="W30">
        <f t="shared" si="1"/>
        <v>0.33505589973400002</v>
      </c>
      <c r="X30">
        <f t="shared" si="2"/>
        <v>1.294881095E-2</v>
      </c>
      <c r="Y30">
        <f t="shared" si="3"/>
        <v>-0.7342822952000001</v>
      </c>
      <c r="Z30">
        <f t="shared" si="4"/>
        <v>-0.32037080360999987</v>
      </c>
      <c r="AA30">
        <f t="shared" si="5"/>
        <v>0.87421501600000007</v>
      </c>
      <c r="AB30">
        <f t="shared" si="6"/>
        <v>0.98768645719999992</v>
      </c>
      <c r="AC30">
        <f t="shared" si="7"/>
        <v>-0.12569895285999999</v>
      </c>
      <c r="AD30">
        <f t="shared" si="8"/>
        <v>-0.35658436360000001</v>
      </c>
      <c r="AE30">
        <f t="shared" si="9"/>
        <v>-3.7928584950000011E-2</v>
      </c>
      <c r="AF30">
        <f t="shared" si="10"/>
        <v>0.12473822097000004</v>
      </c>
      <c r="AG30">
        <f t="shared" si="11"/>
        <v>1.0665543607800001</v>
      </c>
      <c r="AH30">
        <f t="shared" si="12"/>
        <v>1.85190248058</v>
      </c>
      <c r="AI30">
        <f t="shared" si="13"/>
        <v>-0.56188135087000002</v>
      </c>
      <c r="AK30" s="2">
        <f t="shared" si="14"/>
        <v>-1.0824616742776524E-3</v>
      </c>
      <c r="AL30" s="2">
        <f t="shared" si="15"/>
        <v>2.6759260626071497</v>
      </c>
      <c r="AM30" s="2">
        <f t="shared" si="16"/>
        <v>-9.1535829589133484E-3</v>
      </c>
    </row>
    <row r="31" spans="1:39" x14ac:dyDescent="0.2">
      <c r="A31">
        <v>3101</v>
      </c>
      <c r="B31">
        <f>full_data!C33-full_data!P33</f>
        <v>-0.81560113349999996</v>
      </c>
      <c r="C31">
        <f>full_data!D33-full_data!Q33</f>
        <v>-1.4161744865399999</v>
      </c>
      <c r="D31">
        <f>full_data!E33-full_data!R33</f>
        <v>-2.0663799387999999</v>
      </c>
      <c r="E31">
        <f>full_data!F33-full_data!S33</f>
        <v>-0.94399526260000011</v>
      </c>
      <c r="F31">
        <f>full_data!G33-full_data!T33</f>
        <v>-0.74559616559000008</v>
      </c>
      <c r="G31">
        <f>full_data!H33-full_data!U33</f>
        <v>-0.58997487610999999</v>
      </c>
      <c r="H31">
        <f>full_data!I33-full_data!V33</f>
        <v>-1.4690315617</v>
      </c>
      <c r="I31">
        <f>full_data!J33-full_data!W33</f>
        <v>-2.2638208200000003</v>
      </c>
      <c r="J31">
        <f>full_data!K33-full_data!X33</f>
        <v>-1.2110909122</v>
      </c>
      <c r="K31">
        <f>full_data!L33-full_data!Y33</f>
        <v>-2.1576911509999999</v>
      </c>
      <c r="L31">
        <f>full_data!M33-full_data!Z33</f>
        <v>-2.3432237690000002</v>
      </c>
      <c r="M31">
        <f>full_data!N33-full_data!AA33</f>
        <v>-1.1000105673</v>
      </c>
      <c r="N31">
        <f>full_data!O33-full_data!AB33</f>
        <v>-2.4993324447000003</v>
      </c>
      <c r="O31">
        <f>full_data!P33-full_data!AC33</f>
        <v>-7.3986547399999991E-2</v>
      </c>
      <c r="Q31">
        <f>_xlfn.XLOOKUP(A31,covariates!A:A,covariates!B:B)-_xlfn.XLOOKUP(A31,covariates!A:A,covariates!E:E)</f>
        <v>3.0154810410060878E-4</v>
      </c>
      <c r="R31">
        <f>_xlfn.XLOOKUP(A31,covariates!A:A,covariates!C:C)-_xlfn.XLOOKUP(A31,covariates!A:A,covariates!F:F)</f>
        <v>-2.9883029830097527</v>
      </c>
      <c r="S31">
        <f>_xlfn.XLOOKUP(A31,covariates!A:A,covariates!D:D)-_xlfn.XLOOKUP(A31,covariates!A:A,covariates!G:G)</f>
        <v>1.125194890803291E-2</v>
      </c>
      <c r="V31">
        <f t="shared" si="0"/>
        <v>-1.02002923555</v>
      </c>
      <c r="W31">
        <f t="shared" si="1"/>
        <v>-1.3372719455059998</v>
      </c>
      <c r="X31">
        <f t="shared" si="2"/>
        <v>-2.5813954287</v>
      </c>
      <c r="Y31">
        <f t="shared" si="3"/>
        <v>-1.7725999949000002</v>
      </c>
      <c r="Z31">
        <f t="shared" si="4"/>
        <v>-1.46446551329</v>
      </c>
      <c r="AA31">
        <f t="shared" si="5"/>
        <v>-1.04595658851</v>
      </c>
      <c r="AB31">
        <f t="shared" si="6"/>
        <v>-1.4879010846</v>
      </c>
      <c r="AC31">
        <f t="shared" si="7"/>
        <v>-2.9612574879000002</v>
      </c>
      <c r="AD31">
        <f t="shared" si="8"/>
        <v>-1.6214899492999999</v>
      </c>
      <c r="AE31">
        <f t="shared" si="9"/>
        <v>-2.5599146464999998</v>
      </c>
      <c r="AF31">
        <f t="shared" si="10"/>
        <v>-2.65620830723</v>
      </c>
      <c r="AG31">
        <f t="shared" si="11"/>
        <v>-1.5117510465200001</v>
      </c>
      <c r="AH31">
        <f t="shared" si="12"/>
        <v>-2.3611052451200001</v>
      </c>
      <c r="AI31">
        <f t="shared" si="13"/>
        <v>-0.39109198065</v>
      </c>
      <c r="AK31" s="2">
        <f t="shared" si="14"/>
        <v>3.4699740582234636E-4</v>
      </c>
      <c r="AL31" s="2">
        <f t="shared" si="15"/>
        <v>-3.3761750726467565</v>
      </c>
      <c r="AM31" s="2">
        <f t="shared" si="16"/>
        <v>1.1427516874012649E-2</v>
      </c>
    </row>
    <row r="32" spans="1:39" x14ac:dyDescent="0.2">
      <c r="A32">
        <v>3116</v>
      </c>
      <c r="B32">
        <f>full_data!C34-full_data!P34</f>
        <v>0.31581937869999999</v>
      </c>
      <c r="C32">
        <f>full_data!D34-full_data!Q34</f>
        <v>0.49847803599999996</v>
      </c>
      <c r="D32">
        <f>full_data!E34-full_data!R34</f>
        <v>0.537523894</v>
      </c>
      <c r="E32">
        <f>full_data!F34-full_data!S34</f>
        <v>0.20973386925999998</v>
      </c>
      <c r="F32">
        <f>full_data!G34-full_data!T34</f>
        <v>0.96267836150000008</v>
      </c>
      <c r="G32">
        <f>full_data!H34-full_data!U34</f>
        <v>-0.21733429373999999</v>
      </c>
      <c r="H32">
        <f>full_data!I34-full_data!V34</f>
        <v>0.39343106152999996</v>
      </c>
      <c r="I32">
        <f>full_data!J34-full_data!W34</f>
        <v>0.7990839891</v>
      </c>
      <c r="J32">
        <f>full_data!K34-full_data!X34</f>
        <v>-3.8442729400000042E-2</v>
      </c>
      <c r="K32">
        <f>full_data!L34-full_data!Y34</f>
        <v>1.320542874</v>
      </c>
      <c r="L32">
        <f>full_data!M34-full_data!Z34</f>
        <v>1.2591839319</v>
      </c>
      <c r="M32">
        <f>full_data!N34-full_data!AA34</f>
        <v>0.39400500247999998</v>
      </c>
      <c r="N32">
        <f>full_data!O34-full_data!AB34</f>
        <v>0.66321504500000006</v>
      </c>
      <c r="O32">
        <f>full_data!P34-full_data!AC34</f>
        <v>1.7759518604</v>
      </c>
      <c r="Q32">
        <f>_xlfn.XLOOKUP(A32,covariates!A:A,covariates!B:B)-_xlfn.XLOOKUP(A32,covariates!A:A,covariates!E:E)</f>
        <v>-3.9920501305528919E-3</v>
      </c>
      <c r="R32">
        <f>_xlfn.XLOOKUP(A32,covariates!A:A,covariates!C:C)-_xlfn.XLOOKUP(A32,covariates!A:A,covariates!F:F)</f>
        <v>-22.152766026222643</v>
      </c>
      <c r="S32">
        <f>_xlfn.XLOOKUP(A32,covariates!A:A,covariates!D:D)-_xlfn.XLOOKUP(A32,covariates!A:A,covariates!G:G)</f>
        <v>3.3020755862755907E-2</v>
      </c>
      <c r="V32">
        <f t="shared" si="0"/>
        <v>0.11139127664999998</v>
      </c>
      <c r="W32">
        <f t="shared" si="1"/>
        <v>0.57738057703399992</v>
      </c>
      <c r="X32">
        <f t="shared" si="2"/>
        <v>2.250840409999999E-2</v>
      </c>
      <c r="Y32">
        <f t="shared" si="3"/>
        <v>-0.61887086304000016</v>
      </c>
      <c r="Z32">
        <f t="shared" si="4"/>
        <v>0.2438090138000002</v>
      </c>
      <c r="AA32">
        <f t="shared" si="5"/>
        <v>-0.67331600613999998</v>
      </c>
      <c r="AB32">
        <f t="shared" si="6"/>
        <v>0.37456153862999997</v>
      </c>
      <c r="AC32">
        <f t="shared" si="7"/>
        <v>0.10164732119999997</v>
      </c>
      <c r="AD32">
        <f t="shared" si="8"/>
        <v>-0.44884176650000007</v>
      </c>
      <c r="AE32">
        <f t="shared" si="9"/>
        <v>0.91831937850000001</v>
      </c>
      <c r="AF32">
        <f t="shared" si="10"/>
        <v>0.94619939366999994</v>
      </c>
      <c r="AG32">
        <f t="shared" si="11"/>
        <v>-1.7735476740000033E-2</v>
      </c>
      <c r="AH32">
        <f t="shared" si="12"/>
        <v>0.80144224458000002</v>
      </c>
      <c r="AI32">
        <f t="shared" si="13"/>
        <v>1.4588464271499999</v>
      </c>
      <c r="AK32" s="2">
        <f t="shared" si="14"/>
        <v>-3.9466008288311545E-3</v>
      </c>
      <c r="AL32" s="2">
        <f t="shared" si="15"/>
        <v>-22.540638115859647</v>
      </c>
      <c r="AM32" s="2">
        <f t="shared" si="16"/>
        <v>3.3196323828735642E-2</v>
      </c>
    </row>
    <row r="33" spans="1:39" x14ac:dyDescent="0.2">
      <c r="A33">
        <v>3122</v>
      </c>
      <c r="B33">
        <f>full_data!C35-full_data!P35</f>
        <v>-0.59744603860000001</v>
      </c>
      <c r="C33">
        <f>full_data!D35-full_data!Q35</f>
        <v>0.20326228499999999</v>
      </c>
      <c r="D33">
        <f>full_data!E35-full_data!R35</f>
        <v>0.24683210193999999</v>
      </c>
      <c r="E33">
        <f>full_data!F35-full_data!S35</f>
        <v>0.24199660442999998</v>
      </c>
      <c r="F33">
        <f>full_data!G35-full_data!T35</f>
        <v>1.5960922399999994E-2</v>
      </c>
      <c r="G33">
        <f>full_data!H35-full_data!U35</f>
        <v>1.1506568887999999</v>
      </c>
      <c r="H33">
        <f>full_data!I35-full_data!V35</f>
        <v>1.1015352996000001</v>
      </c>
      <c r="I33">
        <f>full_data!J35-full_data!W35</f>
        <v>1.1208007811</v>
      </c>
      <c r="J33">
        <f>full_data!K35-full_data!X35</f>
        <v>0.3736959305</v>
      </c>
      <c r="K33">
        <f>full_data!L35-full_data!Y35</f>
        <v>0.46818899610000003</v>
      </c>
      <c r="L33">
        <f>full_data!M35-full_data!Z35</f>
        <v>-0.15769706988999999</v>
      </c>
      <c r="M33">
        <f>full_data!N35-full_data!AA35</f>
        <v>0.58379913879000001</v>
      </c>
      <c r="N33">
        <f>full_data!O35-full_data!AB35</f>
        <v>-0.70119556934999994</v>
      </c>
      <c r="O33">
        <f>full_data!P35-full_data!AC35</f>
        <v>-0.57345731550000001</v>
      </c>
      <c r="Q33">
        <f>_xlfn.XLOOKUP(A33,covariates!A:A,covariates!B:B)-_xlfn.XLOOKUP(A33,covariates!A:A,covariates!E:E)</f>
        <v>-1.9805802840669115E-4</v>
      </c>
      <c r="R33">
        <f>_xlfn.XLOOKUP(A33,covariates!A:A,covariates!C:C)-_xlfn.XLOOKUP(A33,covariates!A:A,covariates!F:F)</f>
        <v>3.3960926163554532</v>
      </c>
      <c r="S33">
        <f>_xlfn.XLOOKUP(A33,covariates!A:A,covariates!D:D)-_xlfn.XLOOKUP(A33,covariates!A:A,covariates!G:G)</f>
        <v>-3.6635308605357103E-2</v>
      </c>
      <c r="V33">
        <f t="shared" si="0"/>
        <v>-0.80187414065000007</v>
      </c>
      <c r="W33">
        <f t="shared" si="1"/>
        <v>0.282164826034</v>
      </c>
      <c r="X33">
        <f t="shared" si="2"/>
        <v>-0.26818338796000002</v>
      </c>
      <c r="Y33">
        <f t="shared" si="3"/>
        <v>-0.58660812787000016</v>
      </c>
      <c r="Z33">
        <f t="shared" si="4"/>
        <v>-0.70290842529999986</v>
      </c>
      <c r="AA33">
        <f t="shared" si="5"/>
        <v>0.69467517639999998</v>
      </c>
      <c r="AB33">
        <f t="shared" si="6"/>
        <v>1.0826657767000001</v>
      </c>
      <c r="AC33">
        <f t="shared" si="7"/>
        <v>0.4233641132</v>
      </c>
      <c r="AD33">
        <f t="shared" si="8"/>
        <v>-3.6703106600000035E-2</v>
      </c>
      <c r="AE33">
        <f t="shared" si="9"/>
        <v>6.5965500600000004E-2</v>
      </c>
      <c r="AF33">
        <f t="shared" si="10"/>
        <v>-0.47068160811999998</v>
      </c>
      <c r="AG33">
        <f t="shared" si="11"/>
        <v>0.17205865956999999</v>
      </c>
      <c r="AH33">
        <f t="shared" si="12"/>
        <v>-0.56296836976999987</v>
      </c>
      <c r="AI33">
        <f t="shared" si="13"/>
        <v>-0.89056274875000008</v>
      </c>
      <c r="AK33" s="2">
        <f t="shared" si="14"/>
        <v>-1.5260872668495357E-4</v>
      </c>
      <c r="AL33" s="2">
        <f t="shared" si="15"/>
        <v>3.0082205267184494</v>
      </c>
      <c r="AM33" s="2">
        <f t="shared" si="16"/>
        <v>-3.6459740639377368E-2</v>
      </c>
    </row>
    <row r="34" spans="1:39" x14ac:dyDescent="0.2">
      <c r="A34">
        <v>3125</v>
      </c>
      <c r="B34">
        <f>full_data!C36-full_data!P36</f>
        <v>0.68291363569999997</v>
      </c>
      <c r="C34">
        <f>full_data!D36-full_data!Q36</f>
        <v>-0.17494398320000004</v>
      </c>
      <c r="D34">
        <f>full_data!E36-full_data!R36</f>
        <v>-3.2001260600000012E-2</v>
      </c>
      <c r="E34">
        <f>full_data!F36-full_data!S36</f>
        <v>0.43142059006</v>
      </c>
      <c r="F34">
        <f>full_data!G36-full_data!T36</f>
        <v>0.43644733492900001</v>
      </c>
      <c r="G34">
        <f>full_data!H36-full_data!U36</f>
        <v>-0.2221267626</v>
      </c>
      <c r="H34">
        <f>full_data!I36-full_data!V36</f>
        <v>-0.28146342584</v>
      </c>
      <c r="I34">
        <f>full_data!J36-full_data!W36</f>
        <v>0.15088969416999998</v>
      </c>
      <c r="J34">
        <f>full_data!K36-full_data!X36</f>
        <v>-0.62855679650000007</v>
      </c>
      <c r="K34">
        <f>full_data!L36-full_data!Y36</f>
        <v>0.39750764910000003</v>
      </c>
      <c r="L34">
        <f>full_data!M36-full_data!Z36</f>
        <v>2.2120600000008483E-5</v>
      </c>
      <c r="M34">
        <f>full_data!N36-full_data!AA36</f>
        <v>0.19374098000999998</v>
      </c>
      <c r="N34">
        <f>full_data!O36-full_data!AB36</f>
        <v>0.90727953490000002</v>
      </c>
      <c r="O34">
        <f>full_data!P36-full_data!AC36</f>
        <v>1.0990939207000001</v>
      </c>
      <c r="Q34">
        <f>_xlfn.XLOOKUP(A34,covariates!A:A,covariates!B:B)-_xlfn.XLOOKUP(A34,covariates!A:A,covariates!E:E)</f>
        <v>-1.9733904737909147E-4</v>
      </c>
      <c r="R34">
        <f>_xlfn.XLOOKUP(A34,covariates!A:A,covariates!C:C)-_xlfn.XLOOKUP(A34,covariates!A:A,covariates!F:F)</f>
        <v>-4.3655078780292484</v>
      </c>
      <c r="S34">
        <f>_xlfn.XLOOKUP(A34,covariates!A:A,covariates!D:D)-_xlfn.XLOOKUP(A34,covariates!A:A,covariates!G:G)</f>
        <v>-2.0775067776270528E-3</v>
      </c>
      <c r="V34">
        <f t="shared" ref="V34:V52" si="17">B34-B$49</f>
        <v>0.47848553364999996</v>
      </c>
      <c r="W34">
        <f t="shared" ref="W34:W52" si="18">C34-C$49</f>
        <v>-9.6041442166000038E-2</v>
      </c>
      <c r="X34">
        <f t="shared" ref="X34:X52" si="19">D34-D$49</f>
        <v>-0.54701675049999998</v>
      </c>
      <c r="Y34">
        <f t="shared" ref="Y34:Y52" si="20">E34-E$49</f>
        <v>-0.39718414224000009</v>
      </c>
      <c r="Z34">
        <f t="shared" ref="Z34:Z52" si="21">F34-F$49</f>
        <v>-0.28242201277099988</v>
      </c>
      <c r="AA34">
        <f t="shared" ref="AA34:AA52" si="22">G34-G$49</f>
        <v>-0.67810847499999993</v>
      </c>
      <c r="AB34">
        <f t="shared" ref="AB34:AB52" si="23">H34-H$49</f>
        <v>-0.30033294874000005</v>
      </c>
      <c r="AC34">
        <f t="shared" ref="AC34:AC52" si="24">I34-I$49</f>
        <v>-0.54654697373000005</v>
      </c>
      <c r="AD34">
        <f t="shared" ref="AD34:AD52" si="25">J34-J$49</f>
        <v>-1.0389558336000002</v>
      </c>
      <c r="AE34">
        <f t="shared" ref="AE34:AE52" si="26">K34-K$49</f>
        <v>-4.7158464000000011E-3</v>
      </c>
      <c r="AF34">
        <f t="shared" ref="AF34:AF52" si="27">L34-L$49</f>
        <v>-0.31296241762999999</v>
      </c>
      <c r="AG34">
        <f t="shared" ref="AG34:AG52" si="28">M34-M$49</f>
        <v>-0.21799949921000003</v>
      </c>
      <c r="AH34">
        <f t="shared" ref="AH34:AH52" si="29">N34-N$49</f>
        <v>1.04550673448</v>
      </c>
      <c r="AI34">
        <f t="shared" ref="AI34:AI52" si="30">O34-O$49</f>
        <v>0.78198848745000005</v>
      </c>
      <c r="AK34" s="2">
        <f t="shared" si="14"/>
        <v>-1.5188974565735389E-4</v>
      </c>
      <c r="AL34" s="2">
        <f t="shared" si="15"/>
        <v>-4.7533799676662527</v>
      </c>
      <c r="AM34" s="2">
        <f t="shared" si="16"/>
        <v>-1.9019388116473148E-3</v>
      </c>
    </row>
    <row r="35" spans="1:39" x14ac:dyDescent="0.2">
      <c r="A35">
        <v>3140</v>
      </c>
      <c r="B35">
        <f>full_data!C37-full_data!P37</f>
        <v>-0.75762439780000013</v>
      </c>
      <c r="C35">
        <f>full_data!D37-full_data!Q37</f>
        <v>-1.6433833131000002</v>
      </c>
      <c r="D35">
        <f>full_data!E37-full_data!R37</f>
        <v>-0.29951426519000002</v>
      </c>
      <c r="E35">
        <f>full_data!F37-full_data!S37</f>
        <v>0.20012912372000002</v>
      </c>
      <c r="F35">
        <f>full_data!G37-full_data!T37</f>
        <v>-0.19147888869999999</v>
      </c>
      <c r="G35">
        <f>full_data!H37-full_data!U37</f>
        <v>-4.0066769999991259E-4</v>
      </c>
      <c r="H35">
        <f>full_data!I37-full_data!V37</f>
        <v>0.17632121169999998</v>
      </c>
      <c r="I35">
        <f>full_data!J37-full_data!W37</f>
        <v>-4.5524945000000039E-3</v>
      </c>
      <c r="J35">
        <f>full_data!K37-full_data!X37</f>
        <v>0.14604199106900001</v>
      </c>
      <c r="K35">
        <f>full_data!L37-full_data!Y37</f>
        <v>-1.6205190952999999</v>
      </c>
      <c r="L35">
        <f>full_data!M37-full_data!Z37</f>
        <v>-0.83975931840000007</v>
      </c>
      <c r="M35">
        <f>full_data!N37-full_data!AA37</f>
        <v>-0.54141650495499993</v>
      </c>
      <c r="N35">
        <f>full_data!O37-full_data!AB37</f>
        <v>-0.49055573759999993</v>
      </c>
      <c r="O35">
        <f>full_data!P37-full_data!AC37</f>
        <v>0.31862420009999998</v>
      </c>
      <c r="Q35">
        <f>_xlfn.XLOOKUP(A35,covariates!A:A,covariates!B:B)-_xlfn.XLOOKUP(A35,covariates!A:A,covariates!E:E)</f>
        <v>9.8681711714791037E-4</v>
      </c>
      <c r="R35">
        <f>_xlfn.XLOOKUP(A35,covariates!A:A,covariates!C:C)-_xlfn.XLOOKUP(A35,covariates!A:A,covariates!F:F)</f>
        <v>10.641934596335943</v>
      </c>
      <c r="S35">
        <f>_xlfn.XLOOKUP(A35,covariates!A:A,covariates!D:D)-_xlfn.XLOOKUP(A35,covariates!A:A,covariates!G:G)</f>
        <v>-2.2658688762938084E-2</v>
      </c>
      <c r="V35">
        <f t="shared" si="17"/>
        <v>-0.96205249985000019</v>
      </c>
      <c r="W35">
        <f t="shared" si="18"/>
        <v>-1.5644807720660001</v>
      </c>
      <c r="X35">
        <f t="shared" si="19"/>
        <v>-0.81452975509000003</v>
      </c>
      <c r="Y35">
        <f t="shared" si="20"/>
        <v>-0.62847560858000007</v>
      </c>
      <c r="Z35">
        <f t="shared" si="21"/>
        <v>-0.91034823639999984</v>
      </c>
      <c r="AA35">
        <f t="shared" si="22"/>
        <v>-0.45638238009999987</v>
      </c>
      <c r="AB35">
        <f t="shared" si="23"/>
        <v>0.15745168879999996</v>
      </c>
      <c r="AC35">
        <f t="shared" si="24"/>
        <v>-0.70198916240000009</v>
      </c>
      <c r="AD35">
        <f t="shared" si="25"/>
        <v>-0.26435704603100002</v>
      </c>
      <c r="AE35">
        <f t="shared" si="26"/>
        <v>-2.0227425908000001</v>
      </c>
      <c r="AF35">
        <f t="shared" si="27"/>
        <v>-1.1527438566300001</v>
      </c>
      <c r="AG35">
        <f t="shared" si="28"/>
        <v>-0.95315698417499994</v>
      </c>
      <c r="AH35">
        <f t="shared" si="29"/>
        <v>-0.35232853801999992</v>
      </c>
      <c r="AI35">
        <f t="shared" si="30"/>
        <v>1.518766849999964E-3</v>
      </c>
      <c r="AK35" s="2">
        <f t="shared" si="14"/>
        <v>1.032266418869648E-3</v>
      </c>
      <c r="AL35" s="2">
        <f t="shared" si="15"/>
        <v>10.25406250669894</v>
      </c>
      <c r="AM35" s="2">
        <f t="shared" si="16"/>
        <v>-2.2483120796958345E-2</v>
      </c>
    </row>
    <row r="36" spans="1:39" x14ac:dyDescent="0.2">
      <c r="A36">
        <v>3143</v>
      </c>
      <c r="B36">
        <f>full_data!C38-full_data!P38</f>
        <v>0.62589898470000005</v>
      </c>
      <c r="C36">
        <f>full_data!D38-full_data!Q38</f>
        <v>0.66371987080000006</v>
      </c>
      <c r="D36">
        <f>full_data!E38-full_data!R38</f>
        <v>0.29397128449999999</v>
      </c>
      <c r="E36">
        <f>full_data!F38-full_data!S38</f>
        <v>-0.91265195849999992</v>
      </c>
      <c r="F36">
        <f>full_data!G38-full_data!T38</f>
        <v>-1.10913310775</v>
      </c>
      <c r="G36">
        <f>full_data!H38-full_data!U38</f>
        <v>-0.30069257670000005</v>
      </c>
      <c r="H36">
        <f>full_data!I38-full_data!V38</f>
        <v>-0.12315626689999998</v>
      </c>
      <c r="I36">
        <f>full_data!J38-full_data!W38</f>
        <v>0.12414335100000001</v>
      </c>
      <c r="J36">
        <f>full_data!K38-full_data!X38</f>
        <v>-0.57762074549999998</v>
      </c>
      <c r="K36">
        <f>full_data!L38-full_data!Y38</f>
        <v>-0.91802202570000002</v>
      </c>
      <c r="L36">
        <f>full_data!M38-full_data!Z38</f>
        <v>1.2131271857399999</v>
      </c>
      <c r="M36">
        <f>full_data!N38-full_data!AA38</f>
        <v>7.7886648000000003E-2</v>
      </c>
      <c r="N36">
        <f>full_data!O38-full_data!AB38</f>
        <v>1.0251930917800001</v>
      </c>
      <c r="O36">
        <f>full_data!P38-full_data!AC38</f>
        <v>-0.68119344260000003</v>
      </c>
      <c r="Q36">
        <f>_xlfn.XLOOKUP(A36,covariates!A:A,covariates!B:B)-_xlfn.XLOOKUP(A36,covariates!A:A,covariates!E:E)</f>
        <v>-3.6487469344205891E-3</v>
      </c>
      <c r="R36">
        <f>_xlfn.XLOOKUP(A36,covariates!A:A,covariates!C:C)-_xlfn.XLOOKUP(A36,covariates!A:A,covariates!F:F)</f>
        <v>32.012090208808452</v>
      </c>
      <c r="S36">
        <f>_xlfn.XLOOKUP(A36,covariates!A:A,covariates!D:D)-_xlfn.XLOOKUP(A36,covariates!A:A,covariates!G:G)</f>
        <v>-8.1374288811001783E-2</v>
      </c>
      <c r="V36">
        <f t="shared" si="17"/>
        <v>0.42147088265000004</v>
      </c>
      <c r="W36">
        <f t="shared" si="18"/>
        <v>0.74262241183400002</v>
      </c>
      <c r="X36">
        <f t="shared" si="19"/>
        <v>-0.22104420540000003</v>
      </c>
      <c r="Y36">
        <f t="shared" si="20"/>
        <v>-1.7412566908</v>
      </c>
      <c r="Z36">
        <f t="shared" si="21"/>
        <v>-1.8280024554499998</v>
      </c>
      <c r="AA36">
        <f t="shared" si="22"/>
        <v>-0.75667428910000001</v>
      </c>
      <c r="AB36">
        <f t="shared" si="23"/>
        <v>-0.1420257898</v>
      </c>
      <c r="AC36">
        <f t="shared" si="24"/>
        <v>-0.57329331690000007</v>
      </c>
      <c r="AD36">
        <f t="shared" si="25"/>
        <v>-0.98801978260000001</v>
      </c>
      <c r="AE36">
        <f t="shared" si="26"/>
        <v>-1.3202455211999999</v>
      </c>
      <c r="AF36">
        <f t="shared" si="27"/>
        <v>0.90014264750999984</v>
      </c>
      <c r="AG36">
        <f t="shared" si="28"/>
        <v>-0.33385383122000001</v>
      </c>
      <c r="AH36">
        <f t="shared" si="29"/>
        <v>1.16342029136</v>
      </c>
      <c r="AI36">
        <f t="shared" si="30"/>
        <v>-0.99829887584999999</v>
      </c>
      <c r="AK36" s="2">
        <f t="shared" si="14"/>
        <v>-3.6032976326988517E-3</v>
      </c>
      <c r="AL36" s="2">
        <f t="shared" si="15"/>
        <v>31.624218119171449</v>
      </c>
      <c r="AM36" s="2">
        <f t="shared" si="16"/>
        <v>-8.119872084502204E-2</v>
      </c>
    </row>
    <row r="37" spans="1:39" x14ac:dyDescent="0.2">
      <c r="A37">
        <v>3152</v>
      </c>
      <c r="B37">
        <f>full_data!C39-full_data!P39</f>
        <v>-1.488548041</v>
      </c>
      <c r="C37">
        <f>full_data!D39-full_data!Q39</f>
        <v>-0.4422901118</v>
      </c>
      <c r="D37">
        <f>full_data!E39-full_data!R39</f>
        <v>0.32063177254000003</v>
      </c>
      <c r="E37">
        <f>full_data!F39-full_data!S39</f>
        <v>0.52701131562000003</v>
      </c>
      <c r="F37">
        <f>full_data!G39-full_data!T39</f>
        <v>0.20667299380000001</v>
      </c>
      <c r="G37">
        <f>full_data!H39-full_data!U39</f>
        <v>0.27230842253999998</v>
      </c>
      <c r="H37">
        <f>full_data!I39-full_data!V39</f>
        <v>-0.60246914019999998</v>
      </c>
      <c r="I37">
        <f>full_data!J39-full_data!W39</f>
        <v>-0.84412013340000003</v>
      </c>
      <c r="J37">
        <f>full_data!K39-full_data!X39</f>
        <v>-0.29608899799999999</v>
      </c>
      <c r="K37">
        <f>full_data!L39-full_data!Y39</f>
        <v>-0.71101768389999997</v>
      </c>
      <c r="L37">
        <f>full_data!M39-full_data!Z39</f>
        <v>-0.30077919959999999</v>
      </c>
      <c r="M37">
        <f>full_data!N39-full_data!AA39</f>
        <v>-0.66970732459999993</v>
      </c>
      <c r="N37">
        <f>full_data!O39-full_data!AB39</f>
        <v>-1.03043048944</v>
      </c>
      <c r="O37">
        <f>full_data!P39-full_data!AC39</f>
        <v>1.1234639885</v>
      </c>
      <c r="Q37">
        <f>_xlfn.XLOOKUP(A37,covariates!A:A,covariates!B:B)-_xlfn.XLOOKUP(A37,covariates!A:A,covariates!E:E)</f>
        <v>-2.3482117696471926E-3</v>
      </c>
      <c r="R37">
        <f>_xlfn.XLOOKUP(A37,covariates!A:A,covariates!C:C)-_xlfn.XLOOKUP(A37,covariates!A:A,covariates!F:F)</f>
        <v>-1.9752376448750439</v>
      </c>
      <c r="S37">
        <f>_xlfn.XLOOKUP(A37,covariates!A:A,covariates!D:D)-_xlfn.XLOOKUP(A37,covariates!A:A,covariates!G:G)</f>
        <v>-3.8602504589232062E-2</v>
      </c>
      <c r="V37">
        <f t="shared" si="17"/>
        <v>-1.6929761430500001</v>
      </c>
      <c r="W37">
        <f t="shared" si="18"/>
        <v>-0.36338757076599998</v>
      </c>
      <c r="X37">
        <f t="shared" si="19"/>
        <v>-0.19438371735999999</v>
      </c>
      <c r="Y37">
        <f t="shared" si="20"/>
        <v>-0.30159341668000006</v>
      </c>
      <c r="Z37">
        <f t="shared" si="21"/>
        <v>-0.51219635389999985</v>
      </c>
      <c r="AA37">
        <f t="shared" si="22"/>
        <v>-0.18367328985999998</v>
      </c>
      <c r="AB37">
        <f t="shared" si="23"/>
        <v>-0.62133866309999997</v>
      </c>
      <c r="AC37">
        <f t="shared" si="24"/>
        <v>-1.5415568013000001</v>
      </c>
      <c r="AD37">
        <f t="shared" si="25"/>
        <v>-0.70648803510000002</v>
      </c>
      <c r="AE37">
        <f t="shared" si="26"/>
        <v>-1.1132411794000001</v>
      </c>
      <c r="AF37">
        <f t="shared" si="27"/>
        <v>-0.61376373783000004</v>
      </c>
      <c r="AG37">
        <f t="shared" si="28"/>
        <v>-1.0814478038199999</v>
      </c>
      <c r="AH37">
        <f t="shared" si="29"/>
        <v>-0.89220328986000008</v>
      </c>
      <c r="AI37">
        <f t="shared" si="30"/>
        <v>0.80635855524999989</v>
      </c>
      <c r="AK37" s="2">
        <f t="shared" si="14"/>
        <v>-2.3027624679254552E-3</v>
      </c>
      <c r="AL37" s="2">
        <f t="shared" si="15"/>
        <v>-2.3631097345120478</v>
      </c>
      <c r="AM37" s="2">
        <f t="shared" si="16"/>
        <v>-3.8426936623252327E-2</v>
      </c>
    </row>
    <row r="38" spans="1:39" x14ac:dyDescent="0.2">
      <c r="A38">
        <v>3166</v>
      </c>
      <c r="B38">
        <f>full_data!C40-full_data!P40</f>
        <v>0.391500034</v>
      </c>
      <c r="C38">
        <f>full_data!D40-full_data!Q40</f>
        <v>-0.77731112680000003</v>
      </c>
      <c r="D38">
        <f>full_data!E40-full_data!R40</f>
        <v>-0.20860842079999997</v>
      </c>
      <c r="E38">
        <f>full_data!F40-full_data!S40</f>
        <v>0.13542566329999994</v>
      </c>
      <c r="F38">
        <f>full_data!G40-full_data!T40</f>
        <v>-0.17863913859999997</v>
      </c>
      <c r="G38">
        <f>full_data!H40-full_data!U40</f>
        <v>-0.36077797969999997</v>
      </c>
      <c r="H38">
        <f>full_data!I40-full_data!V40</f>
        <v>0.62965627019999992</v>
      </c>
      <c r="I38">
        <f>full_data!J40-full_data!W40</f>
        <v>-0.67878600320000004</v>
      </c>
      <c r="J38">
        <f>full_data!K40-full_data!X40</f>
        <v>-2.4727478035999999</v>
      </c>
      <c r="K38">
        <f>full_data!L40-full_data!Y40</f>
        <v>0.24199872610000001</v>
      </c>
      <c r="L38">
        <f>full_data!M40-full_data!Z40</f>
        <v>-0.34077177384000001</v>
      </c>
      <c r="M38">
        <f>full_data!N40-full_data!AA40</f>
        <v>1.1646609243000001</v>
      </c>
      <c r="N38">
        <f>full_data!O40-full_data!AB40</f>
        <v>-1.8145615116</v>
      </c>
      <c r="O38">
        <f>full_data!P40-full_data!AC40</f>
        <v>0.13075530440000002</v>
      </c>
      <c r="Q38">
        <f>_xlfn.XLOOKUP(A38,covariates!A:A,covariates!B:B)-_xlfn.XLOOKUP(A38,covariates!A:A,covariates!E:E)</f>
        <v>-5.2365026313739085E-4</v>
      </c>
      <c r="R38">
        <f>_xlfn.XLOOKUP(A38,covariates!A:A,covariates!C:C)-_xlfn.XLOOKUP(A38,covariates!A:A,covariates!F:F)</f>
        <v>7.5318729508281592</v>
      </c>
      <c r="S38">
        <f>_xlfn.XLOOKUP(A38,covariates!A:A,covariates!D:D)-_xlfn.XLOOKUP(A38,covariates!A:A,covariates!G:G)</f>
        <v>-1.0090522835567078E-2</v>
      </c>
      <c r="V38">
        <f t="shared" si="17"/>
        <v>0.18707193194999999</v>
      </c>
      <c r="W38">
        <f t="shared" si="18"/>
        <v>-0.69840858576600007</v>
      </c>
      <c r="X38">
        <f t="shared" si="19"/>
        <v>-0.72362391069999998</v>
      </c>
      <c r="Y38">
        <f t="shared" si="20"/>
        <v>-0.69317906900000015</v>
      </c>
      <c r="Z38">
        <f t="shared" si="21"/>
        <v>-0.8975084862999998</v>
      </c>
      <c r="AA38">
        <f t="shared" si="22"/>
        <v>-0.81675969209999999</v>
      </c>
      <c r="AB38">
        <f t="shared" si="23"/>
        <v>0.61078674729999993</v>
      </c>
      <c r="AC38">
        <f t="shared" si="24"/>
        <v>-1.3762226711000001</v>
      </c>
      <c r="AD38">
        <f t="shared" si="25"/>
        <v>-2.8831468406999998</v>
      </c>
      <c r="AE38">
        <f t="shared" si="26"/>
        <v>-0.16022476940000002</v>
      </c>
      <c r="AF38">
        <f t="shared" si="27"/>
        <v>-0.65375631207000007</v>
      </c>
      <c r="AG38">
        <f t="shared" si="28"/>
        <v>0.75292044508000011</v>
      </c>
      <c r="AH38">
        <f t="shared" si="29"/>
        <v>-1.6763343120200001</v>
      </c>
      <c r="AI38">
        <f t="shared" si="30"/>
        <v>-0.18635012884999999</v>
      </c>
      <c r="AK38" s="2">
        <f t="shared" si="14"/>
        <v>-4.7820096141565327E-4</v>
      </c>
      <c r="AL38" s="2">
        <f t="shared" si="15"/>
        <v>7.144000861191155</v>
      </c>
      <c r="AM38" s="2">
        <f t="shared" si="16"/>
        <v>-9.9149548695873398E-3</v>
      </c>
    </row>
    <row r="39" spans="1:39" x14ac:dyDescent="0.2">
      <c r="A39">
        <v>3167</v>
      </c>
      <c r="B39">
        <f>full_data!C41-full_data!P41</f>
        <v>-0.46307155039999998</v>
      </c>
      <c r="C39">
        <f>full_data!D41-full_data!Q41</f>
        <v>-1.3495626793</v>
      </c>
      <c r="D39">
        <f>full_data!E41-full_data!R41</f>
        <v>-1.0856532279</v>
      </c>
      <c r="E39">
        <f>full_data!F41-full_data!S41</f>
        <v>0.81669008359999995</v>
      </c>
      <c r="F39">
        <f>full_data!G41-full_data!T41</f>
        <v>-2.2480668999999898E-2</v>
      </c>
      <c r="G39">
        <f>full_data!H41-full_data!U41</f>
        <v>-0.51270527299999991</v>
      </c>
      <c r="H39">
        <f>full_data!I41-full_data!V41</f>
        <v>-0.74549750970000006</v>
      </c>
      <c r="I39">
        <f>full_data!J41-full_data!W41</f>
        <v>-0.41129956301999998</v>
      </c>
      <c r="J39">
        <f>full_data!K41-full_data!X41</f>
        <v>-0.34582987890000005</v>
      </c>
      <c r="K39">
        <f>full_data!L41-full_data!Y41</f>
        <v>-0.71445209700000012</v>
      </c>
      <c r="L39">
        <f>full_data!M41-full_data!Z41</f>
        <v>-1.5507416227999999</v>
      </c>
      <c r="M39">
        <f>full_data!N41-full_data!AA41</f>
        <v>-0.88220262850000009</v>
      </c>
      <c r="N39">
        <f>full_data!O41-full_data!AB41</f>
        <v>-0.3066251378999999</v>
      </c>
      <c r="O39">
        <f>full_data!P41-full_data!AC41</f>
        <v>0.50412922510000002</v>
      </c>
      <c r="Q39">
        <f>_xlfn.XLOOKUP(A39,covariates!A:A,covariates!B:B)-_xlfn.XLOOKUP(A39,covariates!A:A,covariates!E:E)</f>
        <v>-4.2528211016138948E-4</v>
      </c>
      <c r="R39">
        <f>_xlfn.XLOOKUP(A39,covariates!A:A,covariates!C:C)-_xlfn.XLOOKUP(A39,covariates!A:A,covariates!F:F)</f>
        <v>-5.2423885237812442</v>
      </c>
      <c r="S39">
        <f>_xlfn.XLOOKUP(A39,covariates!A:A,covariates!D:D)-_xlfn.XLOOKUP(A39,covariates!A:A,covariates!G:G)</f>
        <v>-3.744149923038706E-2</v>
      </c>
      <c r="V39">
        <f t="shared" si="17"/>
        <v>-0.66749965244999998</v>
      </c>
      <c r="W39">
        <f t="shared" si="18"/>
        <v>-1.2706601382659999</v>
      </c>
      <c r="X39">
        <f t="shared" si="19"/>
        <v>-1.6006687178000001</v>
      </c>
      <c r="Y39">
        <f t="shared" si="20"/>
        <v>-1.1914648700000141E-2</v>
      </c>
      <c r="Z39">
        <f t="shared" si="21"/>
        <v>-0.74135001669999978</v>
      </c>
      <c r="AA39">
        <f t="shared" si="22"/>
        <v>-0.96868698539999987</v>
      </c>
      <c r="AB39">
        <f t="shared" si="23"/>
        <v>-0.76436703260000005</v>
      </c>
      <c r="AC39">
        <f t="shared" si="24"/>
        <v>-1.10873623092</v>
      </c>
      <c r="AD39">
        <f t="shared" si="25"/>
        <v>-0.75622891600000008</v>
      </c>
      <c r="AE39">
        <f t="shared" si="26"/>
        <v>-1.1166755925</v>
      </c>
      <c r="AF39">
        <f t="shared" si="27"/>
        <v>-1.86372616103</v>
      </c>
      <c r="AG39">
        <f t="shared" si="28"/>
        <v>-1.2939431077200001</v>
      </c>
      <c r="AH39">
        <f t="shared" si="29"/>
        <v>-0.16839793831999988</v>
      </c>
      <c r="AI39">
        <f t="shared" si="30"/>
        <v>0.18702379185000001</v>
      </c>
      <c r="AK39" s="2">
        <f t="shared" si="14"/>
        <v>-3.798328084396519E-4</v>
      </c>
      <c r="AL39" s="2">
        <f t="shared" si="15"/>
        <v>-5.6302606134182485</v>
      </c>
      <c r="AM39" s="2">
        <f t="shared" si="16"/>
        <v>-3.7265931264407325E-2</v>
      </c>
    </row>
    <row r="40" spans="1:39" x14ac:dyDescent="0.2">
      <c r="A40">
        <v>3170</v>
      </c>
      <c r="B40">
        <f>full_data!C42-full_data!P42</f>
        <v>0.91434155040000009</v>
      </c>
      <c r="C40">
        <f>full_data!D42-full_data!Q42</f>
        <v>0.59046004150999998</v>
      </c>
      <c r="D40">
        <f>full_data!E42-full_data!R42</f>
        <v>-0.33263944379999999</v>
      </c>
      <c r="E40">
        <f>full_data!F42-full_data!S42</f>
        <v>-0.21167911025</v>
      </c>
      <c r="F40">
        <f>full_data!G42-full_data!T42</f>
        <v>3.3579913800000027E-2</v>
      </c>
      <c r="G40">
        <f>full_data!H42-full_data!U42</f>
        <v>0.28593298640000003</v>
      </c>
      <c r="H40">
        <f>full_data!I42-full_data!V42</f>
        <v>-0.64479659840000003</v>
      </c>
      <c r="I40">
        <f>full_data!J42-full_data!W42</f>
        <v>-0.55152870230000006</v>
      </c>
      <c r="J40">
        <f>full_data!K42-full_data!X42</f>
        <v>-0.35187810171999995</v>
      </c>
      <c r="K40">
        <f>full_data!L42-full_data!Y42</f>
        <v>-0.17937345220000001</v>
      </c>
      <c r="L40">
        <f>full_data!M42-full_data!Z42</f>
        <v>0.22154715254999999</v>
      </c>
      <c r="M40">
        <f>full_data!N42-full_data!AA42</f>
        <v>0.93964899010000003</v>
      </c>
      <c r="N40">
        <f>full_data!O42-full_data!AB42</f>
        <v>-0.22660158863999999</v>
      </c>
      <c r="O40">
        <f>full_data!P42-full_data!AC42</f>
        <v>-1.0399849828000001</v>
      </c>
      <c r="Q40">
        <f>_xlfn.XLOOKUP(A40,covariates!A:A,covariates!B:B)-_xlfn.XLOOKUP(A40,covariates!A:A,covariates!E:E)</f>
        <v>-2.9014161664919075E-4</v>
      </c>
      <c r="R40">
        <f>_xlfn.XLOOKUP(A40,covariates!A:A,covariates!C:C)-_xlfn.XLOOKUP(A40,covariates!A:A,covariates!F:F)</f>
        <v>-9.3405483138202499</v>
      </c>
      <c r="S40">
        <f>_xlfn.XLOOKUP(A40,covariates!A:A,covariates!D:D)-_xlfn.XLOOKUP(A40,covariates!A:A,covariates!G:G)</f>
        <v>-3.7064579227812922E-3</v>
      </c>
      <c r="V40">
        <f t="shared" si="17"/>
        <v>0.70991344835000003</v>
      </c>
      <c r="W40">
        <f t="shared" si="18"/>
        <v>0.66936258254399994</v>
      </c>
      <c r="X40">
        <f t="shared" si="19"/>
        <v>-0.8476549337</v>
      </c>
      <c r="Y40">
        <f t="shared" si="20"/>
        <v>-1.0402838425500001</v>
      </c>
      <c r="Z40">
        <f t="shared" si="21"/>
        <v>-0.68528943389999986</v>
      </c>
      <c r="AA40">
        <f t="shared" si="22"/>
        <v>-0.17004872599999993</v>
      </c>
      <c r="AB40">
        <f t="shared" si="23"/>
        <v>-0.66366612130000002</v>
      </c>
      <c r="AC40">
        <f t="shared" si="24"/>
        <v>-1.2489653702000001</v>
      </c>
      <c r="AD40">
        <f t="shared" si="25"/>
        <v>-0.76227713882000003</v>
      </c>
      <c r="AE40">
        <f t="shared" si="26"/>
        <v>-0.58159694770000003</v>
      </c>
      <c r="AF40">
        <f t="shared" si="27"/>
        <v>-9.1437385680000011E-2</v>
      </c>
      <c r="AG40">
        <f t="shared" si="28"/>
        <v>0.52790851088000001</v>
      </c>
      <c r="AH40">
        <f t="shared" si="29"/>
        <v>-8.8374389059999975E-2</v>
      </c>
      <c r="AI40">
        <f t="shared" si="30"/>
        <v>-1.3570904160500001</v>
      </c>
      <c r="AK40" s="2">
        <f t="shared" si="14"/>
        <v>-2.4469231492745317E-4</v>
      </c>
      <c r="AL40" s="2">
        <f t="shared" si="15"/>
        <v>-9.7284204034572532</v>
      </c>
      <c r="AM40" s="2">
        <f t="shared" si="16"/>
        <v>-3.5308899568015539E-3</v>
      </c>
    </row>
    <row r="41" spans="1:39" x14ac:dyDescent="0.2">
      <c r="A41">
        <v>3173</v>
      </c>
      <c r="B41">
        <f>full_data!C43-full_data!P43</f>
        <v>-0.22572754519999999</v>
      </c>
      <c r="C41">
        <f>full_data!D43-full_data!Q43</f>
        <v>5.7269771200000014E-2</v>
      </c>
      <c r="D41">
        <f>full_data!E43-full_data!R43</f>
        <v>-0.17540215979999996</v>
      </c>
      <c r="E41">
        <f>full_data!F43-full_data!S43</f>
        <v>0.12522363159999994</v>
      </c>
      <c r="F41">
        <f>full_data!G43-full_data!T43</f>
        <v>0.73482559139999992</v>
      </c>
      <c r="G41">
        <f>full_data!H43-full_data!U43</f>
        <v>0.43571914429999997</v>
      </c>
      <c r="H41">
        <f>full_data!I43-full_data!V43</f>
        <v>-0.11745222060000005</v>
      </c>
      <c r="I41">
        <f>full_data!J43-full_data!W43</f>
        <v>2.7459955619999997E-2</v>
      </c>
      <c r="J41">
        <f>full_data!K43-full_data!X43</f>
        <v>3.2253883400000016E-2</v>
      </c>
      <c r="K41">
        <f>full_data!L43-full_data!Y43</f>
        <v>0.43805642429999997</v>
      </c>
      <c r="L41">
        <f>full_data!M43-full_data!Z43</f>
        <v>1.1473133993</v>
      </c>
      <c r="M41">
        <f>full_data!N43-full_data!AA43</f>
        <v>0.74969372459999994</v>
      </c>
      <c r="N41">
        <f>full_data!O43-full_data!AB43</f>
        <v>0.53186608020000004</v>
      </c>
      <c r="O41">
        <f>full_data!P43-full_data!AC43</f>
        <v>0.71943344730000003</v>
      </c>
      <c r="Q41">
        <f>_xlfn.XLOOKUP(A41,covariates!A:A,covariates!B:B)-_xlfn.XLOOKUP(A41,covariates!A:A,covariates!E:E)</f>
        <v>-7.4591225821459342E-4</v>
      </c>
      <c r="R41">
        <f>_xlfn.XLOOKUP(A41,covariates!A:A,covariates!C:C)-_xlfn.XLOOKUP(A41,covariates!A:A,covariates!F:F)</f>
        <v>-4.7031810652851505</v>
      </c>
      <c r="S41">
        <f>_xlfn.XLOOKUP(A41,covariates!A:A,covariates!D:D)-_xlfn.XLOOKUP(A41,covariates!A:A,covariates!G:G)</f>
        <v>6.3402426980073145E-3</v>
      </c>
      <c r="V41">
        <f t="shared" si="17"/>
        <v>-0.43015564725</v>
      </c>
      <c r="W41">
        <f t="shared" si="18"/>
        <v>0.136172312234</v>
      </c>
      <c r="X41">
        <f t="shared" si="19"/>
        <v>-0.69041764969999997</v>
      </c>
      <c r="Y41">
        <f t="shared" si="20"/>
        <v>-0.70338110070000015</v>
      </c>
      <c r="Z41">
        <f t="shared" si="21"/>
        <v>1.5956243700000039E-2</v>
      </c>
      <c r="AA41">
        <f t="shared" si="22"/>
        <v>-2.0262568099999989E-2</v>
      </c>
      <c r="AB41">
        <f t="shared" si="23"/>
        <v>-0.13632174350000006</v>
      </c>
      <c r="AC41">
        <f t="shared" si="24"/>
        <v>-0.66997671228</v>
      </c>
      <c r="AD41">
        <f t="shared" si="25"/>
        <v>-0.37814515370000001</v>
      </c>
      <c r="AE41">
        <f t="shared" si="26"/>
        <v>3.5832928799999941E-2</v>
      </c>
      <c r="AF41">
        <f t="shared" si="27"/>
        <v>0.83432886106999993</v>
      </c>
      <c r="AG41">
        <f t="shared" si="28"/>
        <v>0.33795324537999993</v>
      </c>
      <c r="AH41">
        <f t="shared" si="29"/>
        <v>0.67009327978000011</v>
      </c>
      <c r="AI41">
        <f t="shared" si="30"/>
        <v>0.40232801405000002</v>
      </c>
      <c r="AK41" s="2">
        <f t="shared" si="14"/>
        <v>-7.0046295649285584E-4</v>
      </c>
      <c r="AL41" s="2">
        <f t="shared" si="15"/>
        <v>-5.0910531549221547</v>
      </c>
      <c r="AM41" s="2">
        <f t="shared" si="16"/>
        <v>6.5158106639870523E-3</v>
      </c>
    </row>
    <row r="42" spans="1:39" x14ac:dyDescent="0.2">
      <c r="A42">
        <v>3176</v>
      </c>
      <c r="B42">
        <f>full_data!C44-full_data!P44</f>
        <v>-0.31974917010000004</v>
      </c>
      <c r="C42">
        <f>full_data!D44-full_data!Q44</f>
        <v>-0.1752939859</v>
      </c>
      <c r="D42">
        <f>full_data!E44-full_data!R44</f>
        <v>-0.81347640119999998</v>
      </c>
      <c r="E42">
        <f>full_data!F44-full_data!S44</f>
        <v>0.20961328829999998</v>
      </c>
      <c r="F42">
        <f>full_data!G44-full_data!T44</f>
        <v>0.69316095340000006</v>
      </c>
      <c r="G42">
        <f>full_data!H44-full_data!U44</f>
        <v>-0.37569320800000006</v>
      </c>
      <c r="H42">
        <f>full_data!I44-full_data!V44</f>
        <v>-0.11145504520000005</v>
      </c>
      <c r="I42">
        <f>full_data!J44-full_data!W44</f>
        <v>-0.52841833920000003</v>
      </c>
      <c r="J42">
        <f>full_data!K44-full_data!X44</f>
        <v>-0.24744244199999998</v>
      </c>
      <c r="K42">
        <f>full_data!L44-full_data!Y44</f>
        <v>-0.16900617430000001</v>
      </c>
      <c r="L42">
        <f>full_data!M44-full_data!Z44</f>
        <v>9.1841774000000015E-2</v>
      </c>
      <c r="M42">
        <f>full_data!N44-full_data!AA44</f>
        <v>0.10940332707</v>
      </c>
      <c r="N42">
        <f>full_data!O44-full_data!AB44</f>
        <v>-1.0691869221999999</v>
      </c>
      <c r="O42">
        <f>full_data!P44-full_data!AC44</f>
        <v>0.5953808129</v>
      </c>
      <c r="Q42">
        <f>_xlfn.XLOOKUP(A42,covariates!A:A,covariates!B:B)-_xlfn.XLOOKUP(A42,covariates!A:A,covariates!E:E)</f>
        <v>-1.0234519733853913E-3</v>
      </c>
      <c r="R42">
        <f>_xlfn.XLOOKUP(A42,covariates!A:A,covariates!C:C)-_xlfn.XLOOKUP(A42,covariates!A:A,covariates!F:F)</f>
        <v>-24.31505850669145</v>
      </c>
      <c r="S42">
        <f>_xlfn.XLOOKUP(A42,covariates!A:A,covariates!D:D)-_xlfn.XLOOKUP(A42,covariates!A:A,covariates!G:G)</f>
        <v>8.8363771703864891E-2</v>
      </c>
      <c r="V42">
        <f t="shared" si="17"/>
        <v>-0.52417727214999998</v>
      </c>
      <c r="W42">
        <f t="shared" si="18"/>
        <v>-9.6391444866000001E-2</v>
      </c>
      <c r="X42">
        <f t="shared" si="19"/>
        <v>-1.3284918911000001</v>
      </c>
      <c r="Y42">
        <f t="shared" si="20"/>
        <v>-0.61899144400000017</v>
      </c>
      <c r="Z42">
        <f t="shared" si="21"/>
        <v>-2.5708394299999826E-2</v>
      </c>
      <c r="AA42">
        <f t="shared" si="22"/>
        <v>-0.83167492040000002</v>
      </c>
      <c r="AB42">
        <f t="shared" si="23"/>
        <v>-0.13032456810000007</v>
      </c>
      <c r="AC42">
        <f t="shared" si="24"/>
        <v>-1.2258550071000001</v>
      </c>
      <c r="AD42">
        <f t="shared" si="25"/>
        <v>-0.65784147910000002</v>
      </c>
      <c r="AE42">
        <f t="shared" si="26"/>
        <v>-0.57122966980000001</v>
      </c>
      <c r="AF42">
        <f t="shared" si="27"/>
        <v>-0.22114276422999998</v>
      </c>
      <c r="AG42">
        <f t="shared" si="28"/>
        <v>-0.30233715215000001</v>
      </c>
      <c r="AH42">
        <f t="shared" si="29"/>
        <v>-0.93095972261999993</v>
      </c>
      <c r="AI42">
        <f t="shared" si="30"/>
        <v>0.27827537964999999</v>
      </c>
      <c r="AK42" s="2">
        <f t="shared" si="14"/>
        <v>-9.7800267166365368E-4</v>
      </c>
      <c r="AL42" s="2">
        <f t="shared" si="15"/>
        <v>-24.702930596328454</v>
      </c>
      <c r="AM42" s="2">
        <f t="shared" si="16"/>
        <v>8.8539339669844633E-2</v>
      </c>
    </row>
    <row r="43" spans="1:39" x14ac:dyDescent="0.2">
      <c r="A43">
        <v>3189</v>
      </c>
      <c r="B43">
        <f>full_data!C45-full_data!P45</f>
        <v>-0.51401313940000004</v>
      </c>
      <c r="C43">
        <f>full_data!D45-full_data!Q45</f>
        <v>0.5474538498999999</v>
      </c>
      <c r="D43">
        <f>full_data!E45-full_data!R45</f>
        <v>6.3421249550000003E-2</v>
      </c>
      <c r="E43">
        <f>full_data!F45-full_data!S45</f>
        <v>-0.12549530720000002</v>
      </c>
      <c r="F43">
        <f>full_data!G45-full_data!T45</f>
        <v>0.13277676487000001</v>
      </c>
      <c r="G43">
        <f>full_data!H45-full_data!U45</f>
        <v>0.83540594280000002</v>
      </c>
      <c r="H43">
        <f>full_data!I45-full_data!V45</f>
        <v>0.83998663389999995</v>
      </c>
      <c r="I43">
        <f>full_data!J45-full_data!W45</f>
        <v>-8.0914163999999997E-2</v>
      </c>
      <c r="J43">
        <f>full_data!K45-full_data!X45</f>
        <v>0.63415841280000007</v>
      </c>
      <c r="K43">
        <f>full_data!L45-full_data!Y45</f>
        <v>-0.17867483149999996</v>
      </c>
      <c r="L43">
        <f>full_data!M45-full_data!Z45</f>
        <v>0.76709761513800001</v>
      </c>
      <c r="M43">
        <f>full_data!N45-full_data!AA45</f>
        <v>1.8174176023999999</v>
      </c>
      <c r="N43">
        <f>full_data!O45-full_data!AB45</f>
        <v>0.40240004615000002</v>
      </c>
      <c r="O43">
        <f>full_data!P45-full_data!AC45</f>
        <v>4.6260800000003099E-5</v>
      </c>
      <c r="Q43">
        <f>_xlfn.XLOOKUP(A43,covariates!A:A,covariates!B:B)-_xlfn.XLOOKUP(A43,covariates!A:A,covariates!E:E)</f>
        <v>-4.54944734162889E-4</v>
      </c>
      <c r="R43">
        <f>_xlfn.XLOOKUP(A43,covariates!A:A,covariates!C:C)-_xlfn.XLOOKUP(A43,covariates!A:A,covariates!F:F)</f>
        <v>-1.5652217000177586</v>
      </c>
      <c r="S43">
        <f>_xlfn.XLOOKUP(A43,covariates!A:A,covariates!D:D)-_xlfn.XLOOKUP(A43,covariates!A:A,covariates!G:G)</f>
        <v>4.6568988055911698E-5</v>
      </c>
      <c r="V43">
        <f t="shared" si="17"/>
        <v>-0.7184412414500001</v>
      </c>
      <c r="W43">
        <f t="shared" si="18"/>
        <v>0.62635639093399986</v>
      </c>
      <c r="X43">
        <f t="shared" si="19"/>
        <v>-0.45159424035000001</v>
      </c>
      <c r="Y43">
        <f t="shared" si="20"/>
        <v>-0.95410003950000011</v>
      </c>
      <c r="Z43">
        <f t="shared" si="21"/>
        <v>-0.58609258282999988</v>
      </c>
      <c r="AA43">
        <f t="shared" si="22"/>
        <v>0.37942423040000006</v>
      </c>
      <c r="AB43">
        <f t="shared" si="23"/>
        <v>0.82111711099999996</v>
      </c>
      <c r="AC43">
        <f t="shared" si="24"/>
        <v>-0.77835083189999998</v>
      </c>
      <c r="AD43">
        <f t="shared" si="25"/>
        <v>0.22375937570000004</v>
      </c>
      <c r="AE43">
        <f t="shared" si="26"/>
        <v>-0.58089832699999999</v>
      </c>
      <c r="AF43">
        <f t="shared" si="27"/>
        <v>0.45411307690800001</v>
      </c>
      <c r="AG43">
        <f t="shared" si="28"/>
        <v>1.4056771231799998</v>
      </c>
      <c r="AH43">
        <f t="shared" si="29"/>
        <v>0.54062724573000009</v>
      </c>
      <c r="AI43">
        <f t="shared" si="30"/>
        <v>-0.31705917245000004</v>
      </c>
      <c r="AK43" s="2">
        <f t="shared" si="14"/>
        <v>-4.0949543244115142E-4</v>
      </c>
      <c r="AL43" s="2">
        <f t="shared" si="15"/>
        <v>-1.9530937896547627</v>
      </c>
      <c r="AM43" s="2">
        <f t="shared" si="16"/>
        <v>2.2213695403564972E-4</v>
      </c>
    </row>
    <row r="44" spans="1:39" x14ac:dyDescent="0.2">
      <c r="A44">
        <v>3190</v>
      </c>
      <c r="B44">
        <f>full_data!C46-full_data!P46</f>
        <v>1.1369591181000001</v>
      </c>
      <c r="C44">
        <f>full_data!D46-full_data!Q46</f>
        <v>1.2077791931999999</v>
      </c>
      <c r="D44">
        <f>full_data!E46-full_data!R46</f>
        <v>0.97253347327000017</v>
      </c>
      <c r="E44">
        <f>full_data!F46-full_data!S46</f>
        <v>0.40770803450000004</v>
      </c>
      <c r="F44">
        <f>full_data!G46-full_data!T46</f>
        <v>0.86021844372</v>
      </c>
      <c r="G44">
        <f>full_data!H46-full_data!U46</f>
        <v>1.1213912302</v>
      </c>
      <c r="H44">
        <f>full_data!I46-full_data!V46</f>
        <v>0.29785688111199998</v>
      </c>
      <c r="I44">
        <f>full_data!J46-full_data!W46</f>
        <v>-3.0442865499999999E-2</v>
      </c>
      <c r="J44">
        <f>full_data!K46-full_data!X46</f>
        <v>0.45417871500000001</v>
      </c>
      <c r="K44">
        <f>full_data!L46-full_data!Y46</f>
        <v>0.65508581790000009</v>
      </c>
      <c r="L44">
        <f>full_data!M46-full_data!Z46</f>
        <v>1.4864206357</v>
      </c>
      <c r="M44">
        <f>full_data!N46-full_data!AA46</f>
        <v>1.9029249491</v>
      </c>
      <c r="N44">
        <f>full_data!O46-full_data!AB46</f>
        <v>1.1875724548</v>
      </c>
      <c r="O44">
        <f>full_data!P46-full_data!AC46</f>
        <v>7.7908112599999968E-2</v>
      </c>
      <c r="Q44">
        <f>_xlfn.XLOOKUP(A44,covariates!A:A,covariates!B:B)-_xlfn.XLOOKUP(A44,covariates!A:A,covariates!E:E)</f>
        <v>-6.9467834073979121E-4</v>
      </c>
      <c r="R44">
        <f>_xlfn.XLOOKUP(A44,covariates!A:A,covariates!C:C)-_xlfn.XLOOKUP(A44,covariates!A:A,covariates!F:F)</f>
        <v>-1.9084312843778477</v>
      </c>
      <c r="S44">
        <f>_xlfn.XLOOKUP(A44,covariates!A:A,covariates!D:D)-_xlfn.XLOOKUP(A44,covariates!A:A,covariates!G:G)</f>
        <v>2.1660944228316936E-2</v>
      </c>
      <c r="V44">
        <f t="shared" si="17"/>
        <v>0.93253101604999999</v>
      </c>
      <c r="W44">
        <f t="shared" si="18"/>
        <v>1.286681734234</v>
      </c>
      <c r="X44">
        <f t="shared" si="19"/>
        <v>0.45751798337000016</v>
      </c>
      <c r="Y44">
        <f t="shared" si="20"/>
        <v>-0.42089669780000005</v>
      </c>
      <c r="Z44">
        <f t="shared" si="21"/>
        <v>0.14134909602000012</v>
      </c>
      <c r="AA44">
        <f t="shared" si="22"/>
        <v>0.66540951780000002</v>
      </c>
      <c r="AB44">
        <f t="shared" si="23"/>
        <v>0.27898735821199994</v>
      </c>
      <c r="AC44">
        <f t="shared" si="24"/>
        <v>-0.7278795334</v>
      </c>
      <c r="AD44">
        <f t="shared" si="25"/>
        <v>4.377967789999998E-2</v>
      </c>
      <c r="AE44">
        <f t="shared" si="26"/>
        <v>0.25286232240000006</v>
      </c>
      <c r="AF44">
        <f t="shared" si="27"/>
        <v>1.17343609747</v>
      </c>
      <c r="AG44">
        <f t="shared" si="28"/>
        <v>1.4911844698799999</v>
      </c>
      <c r="AH44">
        <f t="shared" si="29"/>
        <v>1.3257996543799999</v>
      </c>
      <c r="AI44">
        <f t="shared" si="30"/>
        <v>-0.23919732065000004</v>
      </c>
      <c r="AK44" s="2">
        <f t="shared" si="14"/>
        <v>-6.4922903901805363E-4</v>
      </c>
      <c r="AL44" s="2">
        <f t="shared" si="15"/>
        <v>-2.2963033740148515</v>
      </c>
      <c r="AM44" s="2">
        <f t="shared" si="16"/>
        <v>2.1836512194296675E-2</v>
      </c>
    </row>
    <row r="45" spans="1:39" x14ac:dyDescent="0.2">
      <c r="A45">
        <v>3199</v>
      </c>
      <c r="B45">
        <f>full_data!C47-full_data!P47</f>
        <v>1.0897177118000001</v>
      </c>
      <c r="C45">
        <f>full_data!D47-full_data!Q47</f>
        <v>1.7004572260000002</v>
      </c>
      <c r="D45">
        <f>full_data!E47-full_data!R47</f>
        <v>0.5380557426</v>
      </c>
      <c r="E45">
        <f>full_data!F47-full_data!S47</f>
        <v>0.53431250270000008</v>
      </c>
      <c r="F45">
        <f>full_data!G47-full_data!T47</f>
        <v>0.37061779249999999</v>
      </c>
      <c r="G45">
        <f>full_data!H47-full_data!U47</f>
        <v>0.61296458170000001</v>
      </c>
      <c r="H45">
        <f>full_data!I47-full_data!V47</f>
        <v>0.740007058</v>
      </c>
      <c r="I45">
        <f>full_data!J47-full_data!W47</f>
        <v>1.3631000212</v>
      </c>
      <c r="J45">
        <f>full_data!K47-full_data!X47</f>
        <v>1.0947256840999999</v>
      </c>
      <c r="K45">
        <f>full_data!L47-full_data!Y47</f>
        <v>2.1641725591999998</v>
      </c>
      <c r="L45">
        <f>full_data!M47-full_data!Z47</f>
        <v>0.76070947499999997</v>
      </c>
      <c r="M45">
        <f>full_data!N47-full_data!AA47</f>
        <v>1.4560846948999999</v>
      </c>
      <c r="N45">
        <f>full_data!O47-full_data!AB47</f>
        <v>1.7093209649999999</v>
      </c>
      <c r="O45">
        <f>full_data!P47-full_data!AC47</f>
        <v>-0.23144333899999991</v>
      </c>
      <c r="Q45">
        <f>_xlfn.XLOOKUP(A45,covariates!A:A,covariates!B:B)-_xlfn.XLOOKUP(A45,covariates!A:A,covariates!E:E)</f>
        <v>-1.3969682051606924E-3</v>
      </c>
      <c r="R45">
        <f>_xlfn.XLOOKUP(A45,covariates!A:A,covariates!C:C)-_xlfn.XLOOKUP(A45,covariates!A:A,covariates!F:F)</f>
        <v>1.5315487015605527</v>
      </c>
      <c r="S45">
        <f>_xlfn.XLOOKUP(A45,covariates!A:A,covariates!D:D)-_xlfn.XLOOKUP(A45,covariates!A:A,covariates!G:G)</f>
        <v>-1.9906644481766073E-2</v>
      </c>
      <c r="V45">
        <f t="shared" si="17"/>
        <v>0.88528960975000004</v>
      </c>
      <c r="W45">
        <f t="shared" si="18"/>
        <v>1.7793597670340002</v>
      </c>
      <c r="X45">
        <f t="shared" si="19"/>
        <v>2.3040252699999986E-2</v>
      </c>
      <c r="Y45">
        <f t="shared" si="20"/>
        <v>-0.29429222960000001</v>
      </c>
      <c r="Z45">
        <f t="shared" si="21"/>
        <v>-0.3482515551999999</v>
      </c>
      <c r="AA45">
        <f t="shared" si="22"/>
        <v>0.15698286930000005</v>
      </c>
      <c r="AB45">
        <f t="shared" si="23"/>
        <v>0.7211375351</v>
      </c>
      <c r="AC45">
        <f t="shared" si="24"/>
        <v>0.66566335329999993</v>
      </c>
      <c r="AD45">
        <f t="shared" si="25"/>
        <v>0.6843266469999999</v>
      </c>
      <c r="AE45">
        <f t="shared" si="26"/>
        <v>1.7619490636999999</v>
      </c>
      <c r="AF45">
        <f t="shared" si="27"/>
        <v>0.44772493676999997</v>
      </c>
      <c r="AG45">
        <f t="shared" si="28"/>
        <v>1.0443442156799998</v>
      </c>
      <c r="AH45">
        <f t="shared" si="29"/>
        <v>1.8475481645799998</v>
      </c>
      <c r="AI45">
        <f t="shared" si="30"/>
        <v>-0.54854877224999998</v>
      </c>
      <c r="AK45" s="2">
        <f t="shared" si="14"/>
        <v>-1.3515189034389548E-3</v>
      </c>
      <c r="AL45" s="2">
        <f t="shared" si="15"/>
        <v>1.1436766119235486</v>
      </c>
      <c r="AM45" s="2">
        <f t="shared" si="16"/>
        <v>-1.9731076515786334E-2</v>
      </c>
    </row>
    <row r="46" spans="1:39" x14ac:dyDescent="0.2">
      <c r="A46">
        <v>3200</v>
      </c>
      <c r="B46">
        <f>full_data!C48-full_data!P48</f>
        <v>0.66480223027999996</v>
      </c>
      <c r="C46">
        <f>full_data!D48-full_data!Q48</f>
        <v>0.67926661079999995</v>
      </c>
      <c r="D46">
        <f>full_data!E48-full_data!R48</f>
        <v>0.26526818053000001</v>
      </c>
      <c r="E46">
        <f>full_data!F48-full_data!S48</f>
        <v>0.13585871621000001</v>
      </c>
      <c r="F46">
        <f>full_data!G48-full_data!T48</f>
        <v>0.41322236959999997</v>
      </c>
      <c r="G46">
        <f>full_data!H48-full_data!U48</f>
        <v>0.39599461740000003</v>
      </c>
      <c r="H46">
        <f>full_data!I48-full_data!V48</f>
        <v>1.1078141601</v>
      </c>
      <c r="I46">
        <f>full_data!J48-full_data!W48</f>
        <v>0.523877343</v>
      </c>
      <c r="J46">
        <f>full_data!K48-full_data!X48</f>
        <v>0.66240553680000003</v>
      </c>
      <c r="K46">
        <f>full_data!L48-full_data!Y48</f>
        <v>1.2131352911</v>
      </c>
      <c r="L46">
        <f>full_data!M48-full_data!Z48</f>
        <v>0.53891851099999999</v>
      </c>
      <c r="M46">
        <f>full_data!N48-full_data!AA48</f>
        <v>0.63595172099999997</v>
      </c>
      <c r="N46">
        <f>full_data!O48-full_data!AB48</f>
        <v>0.61330418539999998</v>
      </c>
      <c r="O46">
        <f>full_data!P48-full_data!AC48</f>
        <v>0.13065253122000001</v>
      </c>
      <c r="Q46">
        <f>_xlfn.XLOOKUP(A46,covariates!A:A,covariates!B:B)-_xlfn.XLOOKUP(A46,covariates!A:A,covariates!E:E)</f>
        <v>5.5364157371909362E-5</v>
      </c>
      <c r="R46">
        <f>_xlfn.XLOOKUP(A46,covariates!A:A,covariates!C:C)-_xlfn.XLOOKUP(A46,covariates!A:A,covariates!F:F)</f>
        <v>-6.6495921980976505</v>
      </c>
      <c r="S46">
        <f>_xlfn.XLOOKUP(A46,covariates!A:A,covariates!D:D)-_xlfn.XLOOKUP(A46,covariates!A:A,covariates!G:G)</f>
        <v>-2.0360114901207815E-4</v>
      </c>
      <c r="V46">
        <f t="shared" si="17"/>
        <v>0.46037412822999996</v>
      </c>
      <c r="W46">
        <f t="shared" si="18"/>
        <v>0.75816915183399991</v>
      </c>
      <c r="X46">
        <f t="shared" si="19"/>
        <v>-0.24974730937</v>
      </c>
      <c r="Y46">
        <f t="shared" si="20"/>
        <v>-0.69274601609000008</v>
      </c>
      <c r="Z46">
        <f t="shared" si="21"/>
        <v>-0.30564697809999991</v>
      </c>
      <c r="AA46">
        <f t="shared" si="22"/>
        <v>-5.9987094999999935E-2</v>
      </c>
      <c r="AB46">
        <f t="shared" si="23"/>
        <v>1.0889446372</v>
      </c>
      <c r="AC46">
        <f t="shared" si="24"/>
        <v>-0.17355932490000003</v>
      </c>
      <c r="AD46">
        <f t="shared" si="25"/>
        <v>0.2520064997</v>
      </c>
      <c r="AE46">
        <f t="shared" si="26"/>
        <v>0.81091179559999993</v>
      </c>
      <c r="AF46">
        <f t="shared" si="27"/>
        <v>0.22593397276999999</v>
      </c>
      <c r="AG46">
        <f t="shared" si="28"/>
        <v>0.22421124177999996</v>
      </c>
      <c r="AH46">
        <f t="shared" si="29"/>
        <v>0.75153138498000005</v>
      </c>
      <c r="AI46">
        <f t="shared" si="30"/>
        <v>-0.18645290203000001</v>
      </c>
      <c r="AK46" s="2">
        <f t="shared" si="14"/>
        <v>1.0081345909364693E-4</v>
      </c>
      <c r="AL46" s="2">
        <f t="shared" si="15"/>
        <v>-7.0374642877346547</v>
      </c>
      <c r="AM46" s="2">
        <f t="shared" si="16"/>
        <v>-2.8033183032340133E-5</v>
      </c>
    </row>
    <row r="47" spans="1:39" x14ac:dyDescent="0.2">
      <c r="A47">
        <v>3206</v>
      </c>
      <c r="B47">
        <f>full_data!C49-full_data!P49</f>
        <v>-2.1869812999999461E-3</v>
      </c>
      <c r="C47">
        <f>full_data!D49-full_data!Q49</f>
        <v>-2.177460869999992E-2</v>
      </c>
      <c r="D47">
        <f>full_data!E49-full_data!R49</f>
        <v>-0.38857047320499999</v>
      </c>
      <c r="E47">
        <f>full_data!F49-full_data!S49</f>
        <v>0.10758811779000001</v>
      </c>
      <c r="F47">
        <f>full_data!G49-full_data!T49</f>
        <v>-0.78862407690000003</v>
      </c>
      <c r="G47">
        <f>full_data!H49-full_data!U49</f>
        <v>9.13894331E-2</v>
      </c>
      <c r="H47">
        <f>full_data!I49-full_data!V49</f>
        <v>-0.47063451881999996</v>
      </c>
      <c r="I47">
        <f>full_data!J49-full_data!W49</f>
        <v>-0.67719411520000006</v>
      </c>
      <c r="J47">
        <f>full_data!K49-full_data!X49</f>
        <v>0.30492615870000001</v>
      </c>
      <c r="K47">
        <f>full_data!L49-full_data!Y49</f>
        <v>0.1645336007999999</v>
      </c>
      <c r="L47">
        <f>full_data!M49-full_data!Z49</f>
        <v>-1.2352473551000001</v>
      </c>
      <c r="M47">
        <f>full_data!N49-full_data!AA49</f>
        <v>-1.0547146893999999</v>
      </c>
      <c r="N47">
        <f>full_data!O49-full_data!AB49</f>
        <v>-1.1785384941000001</v>
      </c>
      <c r="O47">
        <f>full_data!P49-full_data!AC49</f>
        <v>-0.29750728650000002</v>
      </c>
      <c r="Q47">
        <f>_xlfn.XLOOKUP(A47,covariates!A:A,covariates!B:B)-_xlfn.XLOOKUP(A47,covariates!A:A,covariates!E:E)</f>
        <v>9.4695651095430891E-4</v>
      </c>
      <c r="R47">
        <f>_xlfn.XLOOKUP(A47,covariates!A:A,covariates!C:C)-_xlfn.XLOOKUP(A47,covariates!A:A,covariates!F:F)</f>
        <v>-7.028338230812551</v>
      </c>
      <c r="S47">
        <f>_xlfn.XLOOKUP(A47,covariates!A:A,covariates!D:D)-_xlfn.XLOOKUP(A47,covariates!A:A,covariates!G:G)</f>
        <v>-1.0269774151400873E-3</v>
      </c>
      <c r="V47">
        <f t="shared" si="17"/>
        <v>-0.20661508334999995</v>
      </c>
      <c r="W47">
        <f t="shared" si="18"/>
        <v>5.7127932334000084E-2</v>
      </c>
      <c r="X47">
        <f t="shared" si="19"/>
        <v>-0.90358596310500006</v>
      </c>
      <c r="Y47">
        <f t="shared" si="20"/>
        <v>-0.7210166145100001</v>
      </c>
      <c r="Z47">
        <f t="shared" si="21"/>
        <v>-1.5074934245999998</v>
      </c>
      <c r="AA47">
        <f t="shared" si="22"/>
        <v>-0.36459227929999993</v>
      </c>
      <c r="AB47">
        <f t="shared" si="23"/>
        <v>-0.48950404171999995</v>
      </c>
      <c r="AC47">
        <f t="shared" si="24"/>
        <v>-1.3746307831000002</v>
      </c>
      <c r="AD47">
        <f t="shared" si="25"/>
        <v>-0.10547287840000003</v>
      </c>
      <c r="AE47">
        <f t="shared" si="26"/>
        <v>-0.23768989470000013</v>
      </c>
      <c r="AF47">
        <f t="shared" si="27"/>
        <v>-1.5482318933300001</v>
      </c>
      <c r="AG47">
        <f t="shared" si="28"/>
        <v>-1.46645516862</v>
      </c>
      <c r="AH47">
        <f t="shared" si="29"/>
        <v>-1.0403112945200002</v>
      </c>
      <c r="AI47">
        <f t="shared" si="30"/>
        <v>-0.61461271974999998</v>
      </c>
      <c r="AK47" s="2">
        <f t="shared" si="14"/>
        <v>9.9240581267604649E-4</v>
      </c>
      <c r="AL47" s="2">
        <f t="shared" si="15"/>
        <v>-7.4162103204495553</v>
      </c>
      <c r="AM47" s="2">
        <f t="shared" si="16"/>
        <v>-8.5140944916034934E-4</v>
      </c>
    </row>
    <row r="48" spans="1:39" x14ac:dyDescent="0.2">
      <c r="A48">
        <v>3210</v>
      </c>
      <c r="B48">
        <f>full_data!C50-full_data!P50</f>
        <v>0.47868647899999994</v>
      </c>
      <c r="C48">
        <f>full_data!D50-full_data!Q50</f>
        <v>0.45625830340000006</v>
      </c>
      <c r="D48">
        <f>full_data!E50-full_data!R50</f>
        <v>-0.10605386709999998</v>
      </c>
      <c r="E48">
        <f>full_data!F50-full_data!S50</f>
        <v>0.39346409359999995</v>
      </c>
      <c r="F48">
        <f>full_data!G50-full_data!T50</f>
        <v>0.41048967259999997</v>
      </c>
      <c r="G48">
        <f>full_data!H50-full_data!U50</f>
        <v>-0.41132025688999996</v>
      </c>
      <c r="H48">
        <f>full_data!I50-full_data!V50</f>
        <v>-0.41586537560000003</v>
      </c>
      <c r="I48">
        <f>full_data!J50-full_data!W50</f>
        <v>-0.30585431562999998</v>
      </c>
      <c r="J48">
        <f>full_data!K50-full_data!X50</f>
        <v>0.23553668350000001</v>
      </c>
      <c r="K48">
        <f>full_data!L50-full_data!Y50</f>
        <v>2.0594713034000001</v>
      </c>
      <c r="L48">
        <f>full_data!M50-full_data!Z50</f>
        <v>0.1418885526</v>
      </c>
      <c r="M48">
        <f>full_data!N50-full_data!AA50</f>
        <v>0.38880300099999993</v>
      </c>
      <c r="N48">
        <f>full_data!O50-full_data!AB50</f>
        <v>0.13446416699999997</v>
      </c>
      <c r="O48">
        <f>full_data!P50-full_data!AC50</f>
        <v>-0.26893120960000005</v>
      </c>
      <c r="Q48">
        <f>_xlfn.XLOOKUP(A48,covariates!A:A,covariates!B:B)-_xlfn.XLOOKUP(A48,covariates!A:A,covariates!E:E)</f>
        <v>1.5459496633342083E-3</v>
      </c>
      <c r="R48">
        <f>_xlfn.XLOOKUP(A48,covariates!A:A,covariates!C:C)-_xlfn.XLOOKUP(A48,covariates!A:A,covariates!F:F)</f>
        <v>-22.929556645119149</v>
      </c>
      <c r="S48">
        <f>_xlfn.XLOOKUP(A48,covariates!A:A,covariates!D:D)-_xlfn.XLOOKUP(A48,covariates!A:A,covariates!G:G)</f>
        <v>1.551980647119477</v>
      </c>
      <c r="V48">
        <f t="shared" si="17"/>
        <v>0.27425837694999994</v>
      </c>
      <c r="W48">
        <f t="shared" si="18"/>
        <v>0.53516084443400003</v>
      </c>
      <c r="X48">
        <f t="shared" si="19"/>
        <v>-0.62106935699999999</v>
      </c>
      <c r="Y48">
        <f t="shared" si="20"/>
        <v>-0.43514063870000014</v>
      </c>
      <c r="Z48">
        <f t="shared" si="21"/>
        <v>-0.30837967509999992</v>
      </c>
      <c r="AA48">
        <f t="shared" si="22"/>
        <v>-0.86730196928999992</v>
      </c>
      <c r="AB48">
        <f t="shared" si="23"/>
        <v>-0.43473489850000002</v>
      </c>
      <c r="AC48">
        <f t="shared" si="24"/>
        <v>-1.0032909835299999</v>
      </c>
      <c r="AD48">
        <f t="shared" si="25"/>
        <v>-0.17486235360000002</v>
      </c>
      <c r="AE48">
        <f t="shared" si="26"/>
        <v>1.6572478079000001</v>
      </c>
      <c r="AF48">
        <f t="shared" si="27"/>
        <v>-0.17109598563</v>
      </c>
      <c r="AG48">
        <f t="shared" si="28"/>
        <v>-2.2937478220000085E-2</v>
      </c>
      <c r="AH48">
        <f t="shared" si="29"/>
        <v>0.27269136657999998</v>
      </c>
      <c r="AI48">
        <f t="shared" si="30"/>
        <v>-0.58603664285000012</v>
      </c>
      <c r="AK48" s="2">
        <f t="shared" si="14"/>
        <v>1.5913989650559459E-3</v>
      </c>
      <c r="AL48" s="2">
        <f t="shared" si="15"/>
        <v>-23.317428734756152</v>
      </c>
      <c r="AM48" s="2">
        <f t="shared" si="16"/>
        <v>1.5521562150854569</v>
      </c>
    </row>
    <row r="49" spans="1:39" x14ac:dyDescent="0.2">
      <c r="A49">
        <v>3212</v>
      </c>
      <c r="B49">
        <f>full_data!C51-full_data!P51</f>
        <v>0.20442810205</v>
      </c>
      <c r="C49">
        <f>full_data!D51-full_data!Q51</f>
        <v>-7.8902541034000004E-2</v>
      </c>
      <c r="D49">
        <f>full_data!E51-full_data!R51</f>
        <v>0.51501548990000001</v>
      </c>
      <c r="E49">
        <f>full_data!F51-full_data!S51</f>
        <v>0.82860473230000009</v>
      </c>
      <c r="F49">
        <f>full_data!G51-full_data!T51</f>
        <v>0.71886934769999988</v>
      </c>
      <c r="G49">
        <f>full_data!H51-full_data!U51</f>
        <v>0.45598171239999996</v>
      </c>
      <c r="H49">
        <f>full_data!I51-full_data!V51</f>
        <v>1.8869522900000019E-2</v>
      </c>
      <c r="I49">
        <f>full_data!J51-full_data!W51</f>
        <v>0.69743666790000003</v>
      </c>
      <c r="J49">
        <f>full_data!K51-full_data!X51</f>
        <v>0.41039903710000003</v>
      </c>
      <c r="K49">
        <f>full_data!L51-full_data!Y51</f>
        <v>0.40222349550000003</v>
      </c>
      <c r="L49">
        <f>full_data!M51-full_data!Z51</f>
        <v>0.31298453823</v>
      </c>
      <c r="M49">
        <f>full_data!N51-full_data!AA51</f>
        <v>0.41174047922000001</v>
      </c>
      <c r="N49">
        <f>full_data!O51-full_data!AB51</f>
        <v>-0.13822719958000002</v>
      </c>
      <c r="O49">
        <f>full_data!P51-full_data!AC51</f>
        <v>0.31710543325000001</v>
      </c>
      <c r="Q49">
        <f>_xlfn.XLOOKUP(A49,covariates!A:A,covariates!B:B)-_xlfn.XLOOKUP(A49,covariates!A:A,covariates!E:E)</f>
        <v>-1.5451593219108425E-3</v>
      </c>
      <c r="R49">
        <f>_xlfn.XLOOKUP(A49,covariates!A:A,covariates!C:C)-_xlfn.XLOOKUP(A49,covariates!A:A,covariates!F:F)</f>
        <v>-9.0527446639179487</v>
      </c>
      <c r="S49">
        <f>_xlfn.XLOOKUP(A49,covariates!A:A,covariates!D:D)-_xlfn.XLOOKUP(A49,covariates!A:A,covariates!G:G)</f>
        <v>9.4213396074748212E-3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f t="shared" si="21"/>
        <v>0</v>
      </c>
      <c r="AA49">
        <f t="shared" si="22"/>
        <v>0</v>
      </c>
      <c r="AB49">
        <f t="shared" si="23"/>
        <v>0</v>
      </c>
      <c r="AC49">
        <f t="shared" si="24"/>
        <v>0</v>
      </c>
      <c r="AD49">
        <f t="shared" si="25"/>
        <v>0</v>
      </c>
      <c r="AE49">
        <f t="shared" si="26"/>
        <v>0</v>
      </c>
      <c r="AF49">
        <f t="shared" si="27"/>
        <v>0</v>
      </c>
      <c r="AG49">
        <f t="shared" si="28"/>
        <v>0</v>
      </c>
      <c r="AH49">
        <f t="shared" si="29"/>
        <v>0</v>
      </c>
      <c r="AI49">
        <f t="shared" si="30"/>
        <v>0</v>
      </c>
      <c r="AK49" s="2">
        <f t="shared" si="14"/>
        <v>-1.499710020189105E-3</v>
      </c>
      <c r="AL49" s="2">
        <f t="shared" si="15"/>
        <v>-9.4406167535549521</v>
      </c>
      <c r="AM49" s="2">
        <f t="shared" si="16"/>
        <v>9.5969075734545599E-3</v>
      </c>
    </row>
    <row r="50" spans="1:39" x14ac:dyDescent="0.2">
      <c r="A50">
        <v>3218</v>
      </c>
      <c r="B50">
        <f>full_data!C52-full_data!P52</f>
        <v>-0.82315232274000005</v>
      </c>
      <c r="C50">
        <f>full_data!D52-full_data!Q52</f>
        <v>-0.39482693320000006</v>
      </c>
      <c r="D50">
        <f>full_data!E52-full_data!R52</f>
        <v>1.2045219200000012E-2</v>
      </c>
      <c r="E50">
        <f>full_data!F52-full_data!S52</f>
        <v>-4.8894102499999981E-2</v>
      </c>
      <c r="F50">
        <f>full_data!G52-full_data!T52</f>
        <v>1.1355373472000001</v>
      </c>
      <c r="G50">
        <f>full_data!H52-full_data!U52</f>
        <v>-0.5764172367</v>
      </c>
      <c r="H50">
        <f>full_data!I52-full_data!V52</f>
        <v>-1.2664510891999998</v>
      </c>
      <c r="I50">
        <f>full_data!J52-full_data!W52</f>
        <v>-1.9574975882000001</v>
      </c>
      <c r="J50">
        <f>full_data!K52-full_data!X52</f>
        <v>0.18398839910000001</v>
      </c>
      <c r="K50">
        <f>full_data!L52-full_data!Y52</f>
        <v>-2.9045773699999997</v>
      </c>
      <c r="L50">
        <f>full_data!M52-full_data!Z52</f>
        <v>-0.19154909779999996</v>
      </c>
      <c r="M50">
        <f>full_data!N52-full_data!AA52</f>
        <v>-0.21539660190000004</v>
      </c>
      <c r="N50">
        <f>full_data!O52-full_data!AB52</f>
        <v>0.43653542019999997</v>
      </c>
      <c r="O50">
        <f>full_data!P52-full_data!AC52</f>
        <v>1.8222543565000002</v>
      </c>
      <c r="Q50">
        <f>_xlfn.XLOOKUP(A50,covariates!A:A,covariates!B:B)-_xlfn.XLOOKUP(A50,covariates!A:A,covariates!E:E)</f>
        <v>3.4566690038257006E-2</v>
      </c>
      <c r="R50">
        <f>_xlfn.XLOOKUP(A50,covariates!A:A,covariates!C:C)-_xlfn.XLOOKUP(A50,covariates!A:A,covariates!F:F)</f>
        <v>31.549637995994146</v>
      </c>
      <c r="S50">
        <f>_xlfn.XLOOKUP(A50,covariates!A:A,covariates!D:D)-_xlfn.XLOOKUP(A50,covariates!A:A,covariates!G:G)</f>
        <v>-0.70920280914498712</v>
      </c>
      <c r="V50">
        <f t="shared" si="17"/>
        <v>-1.02758042479</v>
      </c>
      <c r="W50">
        <f t="shared" si="18"/>
        <v>-0.31592439216600005</v>
      </c>
      <c r="X50">
        <f t="shared" si="19"/>
        <v>-0.5029702707</v>
      </c>
      <c r="Y50">
        <f t="shared" si="20"/>
        <v>-0.87749883480000013</v>
      </c>
      <c r="Z50">
        <f t="shared" si="21"/>
        <v>0.41666799950000022</v>
      </c>
      <c r="AA50">
        <f t="shared" si="22"/>
        <v>-1.0323989491000001</v>
      </c>
      <c r="AB50">
        <f t="shared" si="23"/>
        <v>-1.2853206120999998</v>
      </c>
      <c r="AC50">
        <f t="shared" si="24"/>
        <v>-2.6549342561000002</v>
      </c>
      <c r="AD50">
        <f t="shared" si="25"/>
        <v>-0.22641063800000003</v>
      </c>
      <c r="AE50">
        <f t="shared" si="26"/>
        <v>-3.3068008654999996</v>
      </c>
      <c r="AF50">
        <f t="shared" si="27"/>
        <v>-0.5045336360299999</v>
      </c>
      <c r="AG50">
        <f t="shared" si="28"/>
        <v>-0.62713708112000011</v>
      </c>
      <c r="AH50">
        <f t="shared" si="29"/>
        <v>0.57476261977999998</v>
      </c>
      <c r="AI50">
        <f t="shared" si="30"/>
        <v>1.5051489232500002</v>
      </c>
      <c r="AK50" s="2">
        <f t="shared" si="14"/>
        <v>3.4612139339978747E-2</v>
      </c>
      <c r="AL50" s="2">
        <f t="shared" si="15"/>
        <v>31.161765906357143</v>
      </c>
      <c r="AM50" s="2">
        <f t="shared" si="16"/>
        <v>-0.70902724117900739</v>
      </c>
    </row>
    <row r="51" spans="1:39" x14ac:dyDescent="0.2">
      <c r="A51">
        <v>3220</v>
      </c>
      <c r="B51">
        <f>full_data!C53-full_data!P53</f>
        <v>-0.48727630820000001</v>
      </c>
      <c r="C51">
        <f>full_data!D53-full_data!Q53</f>
        <v>-0.30686124940000004</v>
      </c>
      <c r="D51">
        <f>full_data!E53-full_data!R53</f>
        <v>-1.0237949957999999</v>
      </c>
      <c r="E51">
        <f>full_data!F53-full_data!S53</f>
        <v>-1.1259533045000001</v>
      </c>
      <c r="F51">
        <f>full_data!G53-full_data!T53</f>
        <v>-0.98035561049000008</v>
      </c>
      <c r="G51">
        <f>full_data!H53-full_data!U53</f>
        <v>-1.1871846058</v>
      </c>
      <c r="H51">
        <f>full_data!I53-full_data!V53</f>
        <v>-0.30201920169999996</v>
      </c>
      <c r="I51">
        <f>full_data!J53-full_data!W53</f>
        <v>-0.72761037629999992</v>
      </c>
      <c r="J51">
        <f>full_data!K53-full_data!X53</f>
        <v>-0.63706148910000004</v>
      </c>
      <c r="K51">
        <f>full_data!L53-full_data!Y53</f>
        <v>-0.49203678913999999</v>
      </c>
      <c r="L51">
        <f>full_data!M53-full_data!Z53</f>
        <v>-1.5946572304000002</v>
      </c>
      <c r="M51">
        <f>full_data!N53-full_data!AA53</f>
        <v>-0.89466692579999996</v>
      </c>
      <c r="N51">
        <f>full_data!O53-full_data!AB53</f>
        <v>-0.65477533079999994</v>
      </c>
      <c r="O51">
        <f>full_data!P53-full_data!AC53</f>
        <v>-0.28984216809000002</v>
      </c>
      <c r="Q51">
        <f>_xlfn.XLOOKUP(A51,covariates!A:A,covariates!B:B)-_xlfn.XLOOKUP(A51,covariates!A:A,covariates!E:E)</f>
        <v>3.3435487311411077E-4</v>
      </c>
      <c r="R51">
        <f>_xlfn.XLOOKUP(A51,covariates!A:A,covariates!C:C)-_xlfn.XLOOKUP(A51,covariates!A:A,covariates!F:F)</f>
        <v>12.963231288230453</v>
      </c>
      <c r="S51">
        <f>_xlfn.XLOOKUP(A51,covariates!A:A,covariates!D:D)-_xlfn.XLOOKUP(A51,covariates!A:A,covariates!G:G)</f>
        <v>-2.3097362245443065E-2</v>
      </c>
      <c r="V51">
        <f t="shared" si="17"/>
        <v>-0.69170441025000007</v>
      </c>
      <c r="W51">
        <f t="shared" si="18"/>
        <v>-0.22795870836600002</v>
      </c>
      <c r="X51">
        <f t="shared" si="19"/>
        <v>-1.5388104857</v>
      </c>
      <c r="Y51">
        <f t="shared" si="20"/>
        <v>-1.9545580368000002</v>
      </c>
      <c r="Z51">
        <f t="shared" si="21"/>
        <v>-1.6992249581899999</v>
      </c>
      <c r="AA51">
        <f t="shared" si="22"/>
        <v>-1.6431663182</v>
      </c>
      <c r="AB51">
        <f t="shared" si="23"/>
        <v>-0.32088872459999995</v>
      </c>
      <c r="AC51">
        <f t="shared" si="24"/>
        <v>-1.4250470441999998</v>
      </c>
      <c r="AD51">
        <f t="shared" si="25"/>
        <v>-1.0474605262000001</v>
      </c>
      <c r="AE51">
        <f t="shared" si="26"/>
        <v>-0.89426028464000007</v>
      </c>
      <c r="AF51">
        <f t="shared" si="27"/>
        <v>-1.9076417686300002</v>
      </c>
      <c r="AG51">
        <f t="shared" si="28"/>
        <v>-1.3064074050199999</v>
      </c>
      <c r="AH51">
        <f t="shared" si="29"/>
        <v>-0.51654813121999998</v>
      </c>
      <c r="AI51">
        <f t="shared" si="30"/>
        <v>-0.60694760134000003</v>
      </c>
      <c r="AK51" s="2">
        <f t="shared" si="14"/>
        <v>3.7980417483584835E-4</v>
      </c>
      <c r="AL51" s="2">
        <f t="shared" si="15"/>
        <v>12.57535919859345</v>
      </c>
      <c r="AM51" s="2">
        <f t="shared" si="16"/>
        <v>-2.2921794279463326E-2</v>
      </c>
    </row>
    <row r="52" spans="1:39" x14ac:dyDescent="0.2">
      <c r="A52">
        <v>3223</v>
      </c>
      <c r="B52">
        <f>full_data!C54-full_data!P54</f>
        <v>-0.52643105979999993</v>
      </c>
      <c r="C52">
        <f>full_data!D54-full_data!Q54</f>
        <v>-0.613850086568</v>
      </c>
      <c r="D52">
        <f>full_data!E54-full_data!R54</f>
        <v>0.20557556341</v>
      </c>
      <c r="E52">
        <f>full_data!F54-full_data!S54</f>
        <v>-0.27418008332999999</v>
      </c>
      <c r="F52">
        <f>full_data!G54-full_data!T54</f>
        <v>3.853288299999999E-2</v>
      </c>
      <c r="G52">
        <f>full_data!H54-full_data!U54</f>
        <v>-0.474275343199</v>
      </c>
      <c r="H52">
        <f>full_data!I54-full_data!V54</f>
        <v>-0.57246325085000005</v>
      </c>
      <c r="I52">
        <f>full_data!J54-full_data!W54</f>
        <v>-0.610809924</v>
      </c>
      <c r="J52">
        <f>full_data!K54-full_data!X54</f>
        <v>0.83034316759999993</v>
      </c>
      <c r="K52">
        <f>full_data!L54-full_data!Y54</f>
        <v>8.161014250000001E-2</v>
      </c>
      <c r="L52">
        <f>full_data!M54-full_data!Z54</f>
        <v>-1.4869343662000001</v>
      </c>
      <c r="M52">
        <f>full_data!N54-full_data!AA54</f>
        <v>-0.18341320527999999</v>
      </c>
      <c r="N52">
        <f>full_data!O54-full_data!AB54</f>
        <v>0.74579463371999999</v>
      </c>
      <c r="O52">
        <f>full_data!P54-full_data!AC54</f>
        <v>0.36965404659999995</v>
      </c>
      <c r="Q52">
        <f>_xlfn.XLOOKUP(A52,covariates!A:A,covariates!B:B)-_xlfn.XLOOKUP(A52,covariates!A:A,covariates!E:E)</f>
        <v>5.5215682939819058E-3</v>
      </c>
      <c r="R52">
        <f>_xlfn.XLOOKUP(A52,covariates!A:A,covariates!C:C)-_xlfn.XLOOKUP(A52,covariates!A:A,covariates!F:F)</f>
        <v>-8.0390518080829523</v>
      </c>
      <c r="S52">
        <f>_xlfn.XLOOKUP(A52,covariates!A:A,covariates!D:D)-_xlfn.XLOOKUP(A52,covariates!A:A,covariates!G:G)</f>
        <v>0.12136109834527598</v>
      </c>
      <c r="V52">
        <f t="shared" si="17"/>
        <v>-0.73085916184999999</v>
      </c>
      <c r="W52">
        <f t="shared" si="18"/>
        <v>-0.53494754553400004</v>
      </c>
      <c r="X52">
        <f t="shared" si="19"/>
        <v>-0.30943992649000002</v>
      </c>
      <c r="Y52">
        <f t="shared" si="20"/>
        <v>-1.1027848156300002</v>
      </c>
      <c r="Z52">
        <f t="shared" si="21"/>
        <v>-0.68033646469999987</v>
      </c>
      <c r="AA52">
        <f t="shared" si="22"/>
        <v>-0.93025705559899996</v>
      </c>
      <c r="AB52">
        <f t="shared" si="23"/>
        <v>-0.59133277375000004</v>
      </c>
      <c r="AC52">
        <f t="shared" si="24"/>
        <v>-1.3082465919000001</v>
      </c>
      <c r="AD52">
        <f t="shared" si="25"/>
        <v>0.4199441304999999</v>
      </c>
      <c r="AE52">
        <f t="shared" si="26"/>
        <v>-0.32061335300000005</v>
      </c>
      <c r="AF52">
        <f t="shared" si="27"/>
        <v>-1.7999189044300001</v>
      </c>
      <c r="AG52">
        <f t="shared" si="28"/>
        <v>-0.59515368450000006</v>
      </c>
      <c r="AH52">
        <f t="shared" si="29"/>
        <v>0.88402183330000006</v>
      </c>
      <c r="AI52">
        <f t="shared" si="30"/>
        <v>5.254861334999994E-2</v>
      </c>
      <c r="AK52" s="2">
        <f t="shared" si="14"/>
        <v>5.5670175957036432E-3</v>
      </c>
      <c r="AL52" s="2">
        <f t="shared" si="15"/>
        <v>-8.4269238977199556</v>
      </c>
      <c r="AM52" s="2">
        <f t="shared" si="16"/>
        <v>0.12153666631125572</v>
      </c>
    </row>
    <row r="54" spans="1:39" x14ac:dyDescent="0.2">
      <c r="B54">
        <f>AVERAGE(B2:B52)</f>
        <v>2.7761292999607889E-3</v>
      </c>
      <c r="C54">
        <f t="shared" ref="C54:AI54" si="31">AVERAGE(C2:C52)</f>
        <v>0.10341265248486269</v>
      </c>
      <c r="D54">
        <f t="shared" si="31"/>
        <v>6.4845781922647006E-2</v>
      </c>
      <c r="E54">
        <f t="shared" si="31"/>
        <v>0.16437773936166661</v>
      </c>
      <c r="F54">
        <f t="shared" si="31"/>
        <v>7.3535420082921549E-2</v>
      </c>
      <c r="G54">
        <f t="shared" si="31"/>
        <v>3.0142599242117651E-2</v>
      </c>
      <c r="H54">
        <f t="shared" si="31"/>
        <v>6.5083480623549017E-2</v>
      </c>
      <c r="I54">
        <f t="shared" si="31"/>
        <v>7.0145249448039237E-2</v>
      </c>
      <c r="J54">
        <f t="shared" si="31"/>
        <v>-7.8744595837274514E-2</v>
      </c>
      <c r="K54">
        <f t="shared" si="31"/>
        <v>0.11055814787705877</v>
      </c>
      <c r="L54">
        <f t="shared" si="31"/>
        <v>-1.3837631641607853E-2</v>
      </c>
      <c r="M54">
        <f t="shared" si="31"/>
        <v>0.24542365194362747</v>
      </c>
      <c r="N54">
        <f t="shared" si="31"/>
        <v>7.9325440594117627E-2</v>
      </c>
      <c r="O54">
        <f t="shared" si="31"/>
        <v>0.16300675909690199</v>
      </c>
      <c r="Q54">
        <f t="shared" si="31"/>
        <v>-4.5449301721737565E-5</v>
      </c>
      <c r="R54">
        <f t="shared" si="31"/>
        <v>0.38787208963700398</v>
      </c>
      <c r="S54">
        <f t="shared" si="31"/>
        <v>-1.7556796597973802E-4</v>
      </c>
      <c r="V54">
        <f t="shared" si="31"/>
        <v>-0.20165197275003921</v>
      </c>
      <c r="W54">
        <f t="shared" si="31"/>
        <v>0.18231519351886272</v>
      </c>
      <c r="X54">
        <f t="shared" si="31"/>
        <v>-0.45016970797735301</v>
      </c>
      <c r="Y54">
        <f t="shared" si="31"/>
        <v>-0.66422699293833332</v>
      </c>
      <c r="Z54">
        <f t="shared" si="31"/>
        <v>-0.64533392761707831</v>
      </c>
      <c r="AA54">
        <f t="shared" si="31"/>
        <v>-0.42583911315788231</v>
      </c>
      <c r="AB54">
        <f t="shared" si="31"/>
        <v>4.6213957723548985E-2</v>
      </c>
      <c r="AC54">
        <f t="shared" si="31"/>
        <v>-0.62729141845196079</v>
      </c>
      <c r="AD54">
        <f t="shared" si="31"/>
        <v>-0.4891436329372747</v>
      </c>
      <c r="AE54">
        <f t="shared" si="31"/>
        <v>-0.29166534762294116</v>
      </c>
      <c r="AF54">
        <f t="shared" si="31"/>
        <v>-0.32682216987160795</v>
      </c>
      <c r="AG54">
        <f t="shared" si="31"/>
        <v>-0.16631682727637254</v>
      </c>
      <c r="AH54">
        <f t="shared" si="31"/>
        <v>0.21755264017411755</v>
      </c>
      <c r="AI54">
        <f t="shared" si="31"/>
        <v>-0.154098674153098</v>
      </c>
      <c r="AK54">
        <f>AVERAGE(AK2:AK52)</f>
        <v>6.8028371606933611E-19</v>
      </c>
      <c r="AL54">
        <f t="shared" ref="AL54:AM54" si="32">AVERAGE(AL2:AL52)</f>
        <v>3.4830526262750009E-16</v>
      </c>
      <c r="AM54">
        <f t="shared" si="32"/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"/>
  <sheetViews>
    <sheetView zoomScale="70" zoomScaleNormal="7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L51" sqref="AL51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full_data!B2-full_data!BF2</f>
        <v>-0.21087225185</v>
      </c>
      <c r="C2">
        <f>full_data!C2-full_data!BG2</f>
        <v>0.28926420889999999</v>
      </c>
      <c r="D2">
        <f>full_data!D2-full_data!BH2</f>
        <v>0.47549548552000004</v>
      </c>
      <c r="E2">
        <f>full_data!E2-full_data!BI2</f>
        <v>0.6061382058</v>
      </c>
      <c r="F2">
        <f>full_data!F2-full_data!BJ2</f>
        <v>0.2621941606</v>
      </c>
      <c r="G2">
        <f>full_data!G2-full_data!BK2</f>
        <v>-0.39984291979999997</v>
      </c>
      <c r="H2">
        <f>full_data!H2-full_data!BL2</f>
        <v>-0.2424543837</v>
      </c>
      <c r="I2">
        <f>full_data!I2-full_data!BM2</f>
        <v>-0.32539216580000002</v>
      </c>
      <c r="J2">
        <f>full_data!J2-full_data!BN2</f>
        <v>-0.46117834935000002</v>
      </c>
      <c r="K2">
        <f>full_data!K2-full_data!BO2</f>
        <v>0.70241009379999997</v>
      </c>
      <c r="L2">
        <f>full_data!L2-full_data!BP2</f>
        <v>0.24209622413999998</v>
      </c>
      <c r="M2">
        <f>full_data!M2-full_data!BQ2</f>
        <v>-0.16123361889999999</v>
      </c>
      <c r="N2">
        <f>full_data!N2-full_data!BR2</f>
        <v>0.43139844220000001</v>
      </c>
      <c r="O2">
        <f>full_data!O2-full_data!BS2</f>
        <v>-0.15497503031000001</v>
      </c>
      <c r="Q2">
        <f>_xlfn.XLOOKUP(A2,covariates!A:A,covariates!B:B)-_xlfn.XLOOKUP(A2,covariates!A:A,covariates!N:N)</f>
        <v>1.0118821121589613E-3</v>
      </c>
      <c r="R2">
        <f>_xlfn.XLOOKUP(A2,covariates!A:A,covariates!C:C)-_xlfn.XLOOKUP(A2,covariates!A:A,covariates!O:O)</f>
        <v>-9.1163000121343458</v>
      </c>
      <c r="S2">
        <f>_xlfn.XLOOKUP(A2,covariates!A:A,covariates!D:D)-_xlfn.XLOOKUP(A2,covariates!A:A,covariates!P:P)</f>
        <v>8.4752618816795772E-2</v>
      </c>
      <c r="U2">
        <v>1001</v>
      </c>
      <c r="V2" s="4">
        <f>B2-B$51</f>
        <v>-0.36606082646541671</v>
      </c>
      <c r="W2" s="4">
        <f t="shared" ref="W2:AI2" si="0">C2-C$51</f>
        <v>7.5848297171999979E-2</v>
      </c>
      <c r="X2" s="4">
        <f t="shared" si="0"/>
        <v>0.24780536082972918</v>
      </c>
      <c r="Y2" s="4">
        <f t="shared" si="0"/>
        <v>0.53594676762031246</v>
      </c>
      <c r="Z2" s="4">
        <f t="shared" si="0"/>
        <v>0.22971390858104168</v>
      </c>
      <c r="AA2" s="4">
        <f t="shared" si="0"/>
        <v>-0.54301444350352079</v>
      </c>
      <c r="AB2" s="4">
        <f t="shared" si="0"/>
        <v>-0.44513694013333333</v>
      </c>
      <c r="AC2" s="4">
        <f t="shared" si="0"/>
        <v>-0.4611374864624167</v>
      </c>
      <c r="AD2" s="4">
        <f t="shared" si="0"/>
        <v>-0.59037889652145836</v>
      </c>
      <c r="AE2" s="4">
        <f t="shared" si="0"/>
        <v>0.68303536701187495</v>
      </c>
      <c r="AF2" s="4">
        <f t="shared" si="0"/>
        <v>9.1954443229791627E-2</v>
      </c>
      <c r="AG2" s="4">
        <f t="shared" si="0"/>
        <v>-0.35284183946499992</v>
      </c>
      <c r="AH2" s="4">
        <f t="shared" si="0"/>
        <v>0.172516450815625</v>
      </c>
      <c r="AI2" s="4">
        <f t="shared" si="0"/>
        <v>-0.47377884473000009</v>
      </c>
      <c r="AK2" s="4">
        <f>Q2-Q$51</f>
        <v>1.1403218280369625E-3</v>
      </c>
      <c r="AL2" s="4">
        <f t="shared" ref="AL2:AM2" si="1">R2-R$51</f>
        <v>-10.175886922165477</v>
      </c>
      <c r="AM2" s="4">
        <f t="shared" si="1"/>
        <v>9.5634958200118608E-2</v>
      </c>
      <c r="AN2">
        <v>1</v>
      </c>
      <c r="AP2">
        <v>1</v>
      </c>
      <c r="AQ2">
        <v>1.1403218280369625E-3</v>
      </c>
      <c r="AR2">
        <v>-10.175886922165477</v>
      </c>
      <c r="AS2">
        <v>9.5634958200118608E-2</v>
      </c>
    </row>
    <row r="3" spans="1:45" x14ac:dyDescent="0.2">
      <c r="A3">
        <v>1003</v>
      </c>
      <c r="B3">
        <f>full_data!B3-full_data!BF3</f>
        <v>0.49315218059999999</v>
      </c>
      <c r="C3">
        <f>full_data!C3-full_data!BG3</f>
        <v>0.28645863849999997</v>
      </c>
      <c r="D3">
        <f>full_data!D3-full_data!BH3</f>
        <v>1.3500881311999999</v>
      </c>
      <c r="E3">
        <f>full_data!E3-full_data!BI3</f>
        <v>1.0139716795</v>
      </c>
      <c r="F3">
        <f>full_data!F3-full_data!BJ3</f>
        <v>0.91415021559999998</v>
      </c>
      <c r="G3">
        <f>full_data!G3-full_data!BK3</f>
        <v>6.6193967999999881E-2</v>
      </c>
      <c r="H3">
        <f>full_data!H3-full_data!BL3</f>
        <v>0.46000947739999998</v>
      </c>
      <c r="I3">
        <f>full_data!I3-full_data!BM3</f>
        <v>-0.16093786250000003</v>
      </c>
      <c r="J3">
        <f>full_data!J3-full_data!BN3</f>
        <v>0.26800401000000007</v>
      </c>
      <c r="K3">
        <f>full_data!K3-full_data!BO3</f>
        <v>0.87090529459999999</v>
      </c>
      <c r="L3">
        <f>full_data!L3-full_data!BP3</f>
        <v>1.3746347525</v>
      </c>
      <c r="M3">
        <f>full_data!M3-full_data!BQ3</f>
        <v>-0.14901009899999984</v>
      </c>
      <c r="N3">
        <f>full_data!N3-full_data!BR3</f>
        <v>0.41413387159999993</v>
      </c>
      <c r="O3">
        <f>full_data!O3-full_data!BS3</f>
        <v>2.5337985616999998</v>
      </c>
      <c r="Q3">
        <f>_xlfn.XLOOKUP(A3,covariates!A:A,covariates!B:B)-_xlfn.XLOOKUP(A3,covariates!A:A,covariates!N:N)</f>
        <v>-2.8468341149552878E-3</v>
      </c>
      <c r="R3">
        <f>_xlfn.XLOOKUP(A3,covariates!A:A,covariates!C:C)-_xlfn.XLOOKUP(A3,covariates!A:A,covariates!O:O)</f>
        <v>26.404604256644049</v>
      </c>
      <c r="S3">
        <f>_xlfn.XLOOKUP(A3,covariates!A:A,covariates!D:D)-_xlfn.XLOOKUP(A3,covariates!A:A,covariates!P:P)</f>
        <v>-5.5831521318557203E-2</v>
      </c>
      <c r="U3">
        <v>1003</v>
      </c>
      <c r="V3" s="4">
        <f t="shared" ref="V3:V49" si="2">B3-B$51</f>
        <v>0.3379636059845833</v>
      </c>
      <c r="W3" s="4">
        <f t="shared" ref="W3:W49" si="3">C3-C$51</f>
        <v>7.3042726771999966E-2</v>
      </c>
      <c r="X3" s="4">
        <f t="shared" ref="X3:X49" si="4">D3-D$51</f>
        <v>1.122398006509729</v>
      </c>
      <c r="Y3" s="4">
        <f t="shared" ref="Y3:Y49" si="5">E3-E$51</f>
        <v>0.94378024132031246</v>
      </c>
      <c r="Z3" s="4">
        <f t="shared" ref="Z3:Z49" si="6">F3-F$51</f>
        <v>0.88166996358104166</v>
      </c>
      <c r="AA3" s="4">
        <f t="shared" ref="AA3:AA49" si="7">G3-G$51</f>
        <v>-7.6977555703520967E-2</v>
      </c>
      <c r="AB3" s="4">
        <f t="shared" ref="AB3:AB49" si="8">H3-H$51</f>
        <v>0.25732692096666665</v>
      </c>
      <c r="AC3" s="4">
        <f t="shared" ref="AC3:AC49" si="9">I3-I$51</f>
        <v>-0.29668318316241671</v>
      </c>
      <c r="AD3" s="4">
        <f t="shared" ref="AD3:AD49" si="10">J3-J$51</f>
        <v>0.13880346282854175</v>
      </c>
      <c r="AE3" s="4">
        <f t="shared" ref="AE3:AE49" si="11">K3-K$51</f>
        <v>0.85153056781187497</v>
      </c>
      <c r="AF3" s="4">
        <f t="shared" ref="AF3:AF49" si="12">L3-L$51</f>
        <v>1.2244929715897916</v>
      </c>
      <c r="AG3" s="4">
        <f t="shared" ref="AG3:AG49" si="13">M3-M$51</f>
        <v>-0.34061831956499977</v>
      </c>
      <c r="AH3" s="4">
        <f t="shared" ref="AH3:AH49" si="14">N3-N$51</f>
        <v>0.15525188021562492</v>
      </c>
      <c r="AI3" s="4">
        <f t="shared" ref="AI3:AI49" si="15">O3-O$51</f>
        <v>2.2149947472799996</v>
      </c>
      <c r="AK3" s="4">
        <f t="shared" ref="AK3:AK49" si="16">Q3-Q$51</f>
        <v>-2.7183943990772867E-3</v>
      </c>
      <c r="AL3" s="4">
        <f t="shared" ref="AL3:AL49" si="17">R3-R$51</f>
        <v>25.345017346612916</v>
      </c>
      <c r="AM3" s="4">
        <f t="shared" ref="AM3:AM49" si="18">S3-S$51</f>
        <v>-4.4949181935234367E-2</v>
      </c>
      <c r="AN3">
        <v>2</v>
      </c>
      <c r="AP3">
        <v>1</v>
      </c>
      <c r="AQ3">
        <v>-2.7183943990772867E-3</v>
      </c>
      <c r="AR3">
        <v>25.345017346612916</v>
      </c>
      <c r="AS3">
        <v>-4.4949181935234367E-2</v>
      </c>
    </row>
    <row r="4" spans="1:45" x14ac:dyDescent="0.2">
      <c r="A4">
        <v>1004</v>
      </c>
      <c r="B4">
        <f>full_data!B4-full_data!BF4</f>
        <v>-0.74882938229999996</v>
      </c>
      <c r="C4">
        <f>full_data!C4-full_data!BG4</f>
        <v>-2.0326661114000002</v>
      </c>
      <c r="D4">
        <f>full_data!D4-full_data!BH4</f>
        <v>-2.9954403921999999</v>
      </c>
      <c r="E4">
        <f>full_data!E4-full_data!BI4</f>
        <v>-2.2043280153000002</v>
      </c>
      <c r="F4">
        <f>full_data!F4-full_data!BJ4</f>
        <v>-1.4702821370000001</v>
      </c>
      <c r="G4">
        <f>full_data!G4-full_data!BK4</f>
        <v>-1.3963404737</v>
      </c>
      <c r="H4">
        <f>full_data!H4-full_data!BL4</f>
        <v>-1.9918283917000001</v>
      </c>
      <c r="I4">
        <f>full_data!I4-full_data!BM4</f>
        <v>-1.0628849093799999</v>
      </c>
      <c r="J4">
        <f>full_data!J4-full_data!BN4</f>
        <v>-0.3994852592</v>
      </c>
      <c r="K4">
        <f>full_data!K4-full_data!BO4</f>
        <v>-1.0854017782000001</v>
      </c>
      <c r="L4">
        <f>full_data!L4-full_data!BP4</f>
        <v>-1.7245444112999999</v>
      </c>
      <c r="M4">
        <f>full_data!M4-full_data!BQ4</f>
        <v>-0.68158162919999998</v>
      </c>
      <c r="N4">
        <f>full_data!N4-full_data!BR4</f>
        <v>-4.1833499000000218E-3</v>
      </c>
      <c r="O4">
        <f>full_data!O4-full_data!BS4</f>
        <v>-0.78665944697000001</v>
      </c>
      <c r="Q4">
        <f>_xlfn.XLOOKUP(A4,covariates!A:A,covariates!B:B)-_xlfn.XLOOKUP(A4,covariates!A:A,covariates!N:N)</f>
        <v>-1.5105138115748332E-3</v>
      </c>
      <c r="R4">
        <f>_xlfn.XLOOKUP(A4,covariates!A:A,covariates!C:C)-_xlfn.XLOOKUP(A4,covariates!A:A,covariates!O:O)</f>
        <v>5.8937458156395195</v>
      </c>
      <c r="S4">
        <f>_xlfn.XLOOKUP(A4,covariates!A:A,covariates!D:D)-_xlfn.XLOOKUP(A4,covariates!A:A,covariates!P:P)</f>
        <v>-2.3725920253118218E-2</v>
      </c>
      <c r="U4">
        <v>1004</v>
      </c>
      <c r="V4" s="4">
        <f t="shared" si="2"/>
        <v>-0.90401795691541664</v>
      </c>
      <c r="W4" s="4">
        <f t="shared" si="3"/>
        <v>-2.2460820231280003</v>
      </c>
      <c r="X4" s="4">
        <f t="shared" si="4"/>
        <v>-3.2231305168902709</v>
      </c>
      <c r="Y4" s="4">
        <f t="shared" si="5"/>
        <v>-2.2745194534796878</v>
      </c>
      <c r="Z4" s="4">
        <f t="shared" si="6"/>
        <v>-1.5027623890189583</v>
      </c>
      <c r="AA4" s="4">
        <f t="shared" si="7"/>
        <v>-1.539511997403521</v>
      </c>
      <c r="AB4" s="4">
        <f t="shared" si="8"/>
        <v>-2.1945109481333334</v>
      </c>
      <c r="AC4" s="4">
        <f t="shared" si="9"/>
        <v>-1.1986302300424165</v>
      </c>
      <c r="AD4" s="4">
        <f t="shared" si="10"/>
        <v>-0.52868580637145834</v>
      </c>
      <c r="AE4" s="4">
        <f t="shared" si="11"/>
        <v>-1.1047765049881251</v>
      </c>
      <c r="AF4" s="4">
        <f t="shared" si="12"/>
        <v>-1.8746861922102083</v>
      </c>
      <c r="AG4" s="4">
        <f t="shared" si="13"/>
        <v>-0.87318984976499991</v>
      </c>
      <c r="AH4" s="4">
        <f t="shared" si="14"/>
        <v>-0.26306534128437503</v>
      </c>
      <c r="AI4" s="4">
        <f t="shared" si="15"/>
        <v>-1.1054632613900002</v>
      </c>
      <c r="AK4" s="4">
        <f t="shared" si="16"/>
        <v>-1.382074095696832E-3</v>
      </c>
      <c r="AL4" s="4">
        <f t="shared" si="17"/>
        <v>4.8341589056083887</v>
      </c>
      <c r="AM4" s="4">
        <f t="shared" si="18"/>
        <v>-1.2843580869795382E-2</v>
      </c>
      <c r="AN4">
        <v>3</v>
      </c>
      <c r="AP4">
        <v>1</v>
      </c>
      <c r="AQ4">
        <v>-1.382074095696832E-3</v>
      </c>
      <c r="AR4">
        <v>4.8341589056083887</v>
      </c>
      <c r="AS4">
        <v>-1.2843580869795382E-2</v>
      </c>
    </row>
    <row r="5" spans="1:45" x14ac:dyDescent="0.2">
      <c r="A5">
        <v>1006</v>
      </c>
      <c r="B5">
        <f>full_data!B5-full_data!BF5</f>
        <v>0.341032157</v>
      </c>
      <c r="C5">
        <f>full_data!C5-full_data!BG5</f>
        <v>0.52752986099999999</v>
      </c>
      <c r="D5">
        <f>full_data!D5-full_data!BH5</f>
        <v>0.31433731561</v>
      </c>
      <c r="E5">
        <f>full_data!E5-full_data!BI5</f>
        <v>0.53498329550000001</v>
      </c>
      <c r="F5">
        <f>full_data!F5-full_data!BJ5</f>
        <v>0.65793782690000002</v>
      </c>
      <c r="G5">
        <f>full_data!G5-full_data!BK5</f>
        <v>0.32779339370000005</v>
      </c>
      <c r="H5">
        <f>full_data!H5-full_data!BL5</f>
        <v>8.4918719360000006E-2</v>
      </c>
      <c r="I5">
        <f>full_data!I5-full_data!BM5</f>
        <v>0.35348339630000003</v>
      </c>
      <c r="J5">
        <f>full_data!J5-full_data!BN5</f>
        <v>1.6657410581999998</v>
      </c>
      <c r="K5">
        <f>full_data!K5-full_data!BO5</f>
        <v>-3.570063775E-2</v>
      </c>
      <c r="L5">
        <f>full_data!L5-full_data!BP5</f>
        <v>1.3968607237999999</v>
      </c>
      <c r="M5">
        <f>full_data!M5-full_data!BQ5</f>
        <v>-0.10078241719999997</v>
      </c>
      <c r="N5">
        <f>full_data!N5-full_data!BR5</f>
        <v>1.0322081107000001</v>
      </c>
      <c r="O5">
        <f>full_data!O5-full_data!BS5</f>
        <v>1.7437835152000001</v>
      </c>
      <c r="Q5">
        <f>_xlfn.XLOOKUP(A5,covariates!A:A,covariates!B:B)-_xlfn.XLOOKUP(A5,covariates!A:A,covariates!N:N)</f>
        <v>3.7958486451066323E-4</v>
      </c>
      <c r="R5">
        <f>_xlfn.XLOOKUP(A5,covariates!A:A,covariates!C:C)-_xlfn.XLOOKUP(A5,covariates!A:A,covariates!O:O)</f>
        <v>-22.814830386753052</v>
      </c>
      <c r="S5">
        <f>_xlfn.XLOOKUP(A5,covariates!A:A,covariates!D:D)-_xlfn.XLOOKUP(A5,covariates!A:A,covariates!P:P)</f>
        <v>1.3311512082493301E-2</v>
      </c>
      <c r="U5">
        <v>1006</v>
      </c>
      <c r="V5" s="4">
        <f t="shared" si="2"/>
        <v>0.18584358238458332</v>
      </c>
      <c r="W5" s="4">
        <f t="shared" si="3"/>
        <v>0.31411394927199998</v>
      </c>
      <c r="X5" s="4">
        <f t="shared" si="4"/>
        <v>8.6647190919729139E-2</v>
      </c>
      <c r="Y5" s="4">
        <f t="shared" si="5"/>
        <v>0.46479185732031247</v>
      </c>
      <c r="Z5" s="4">
        <f t="shared" si="6"/>
        <v>0.6254575748810417</v>
      </c>
      <c r="AA5" s="4">
        <f t="shared" si="7"/>
        <v>0.1846218699964792</v>
      </c>
      <c r="AB5" s="4">
        <f t="shared" si="8"/>
        <v>-0.11776383707333332</v>
      </c>
      <c r="AC5" s="4">
        <f t="shared" si="9"/>
        <v>0.21773807563758338</v>
      </c>
      <c r="AD5" s="4">
        <f t="shared" si="10"/>
        <v>1.5365405110285415</v>
      </c>
      <c r="AE5" s="4">
        <f t="shared" si="11"/>
        <v>-5.5075364538124991E-2</v>
      </c>
      <c r="AF5" s="4">
        <f t="shared" si="12"/>
        <v>1.2467189428897916</v>
      </c>
      <c r="AG5" s="4">
        <f t="shared" si="13"/>
        <v>-0.29239063776499985</v>
      </c>
      <c r="AH5" s="4">
        <f t="shared" si="14"/>
        <v>0.77332611931562512</v>
      </c>
      <c r="AI5" s="4">
        <f t="shared" si="15"/>
        <v>1.42497970078</v>
      </c>
      <c r="AK5" s="4">
        <f t="shared" si="16"/>
        <v>5.0802458038866436E-4</v>
      </c>
      <c r="AL5" s="4">
        <f t="shared" si="17"/>
        <v>-23.874417296784184</v>
      </c>
      <c r="AM5" s="4">
        <f t="shared" si="18"/>
        <v>2.4193851465816138E-2</v>
      </c>
      <c r="AN5">
        <v>4</v>
      </c>
      <c r="AP5">
        <v>1</v>
      </c>
      <c r="AQ5">
        <v>5.0802458038866436E-4</v>
      </c>
      <c r="AR5">
        <v>-23.874417296784184</v>
      </c>
      <c r="AS5">
        <v>2.4193851465816138E-2</v>
      </c>
    </row>
    <row r="6" spans="1:45" x14ac:dyDescent="0.2">
      <c r="A6">
        <v>1009</v>
      </c>
      <c r="B6">
        <f>full_data!B6-full_data!BF6</f>
        <v>-0.68978379140000001</v>
      </c>
      <c r="C6">
        <f>full_data!C6-full_data!BG6</f>
        <v>-0.52839911419999996</v>
      </c>
      <c r="D6">
        <f>full_data!D6-full_data!BH6</f>
        <v>-0.11771539040000001</v>
      </c>
      <c r="E6">
        <f>full_data!E6-full_data!BI6</f>
        <v>-0.7030307307</v>
      </c>
      <c r="F6">
        <f>full_data!F6-full_data!BJ6</f>
        <v>-0.91408780200000006</v>
      </c>
      <c r="G6">
        <f>full_data!G6-full_data!BK6</f>
        <v>-0.587319751</v>
      </c>
      <c r="H6">
        <f>full_data!H6-full_data!BL6</f>
        <v>-0.20689834355</v>
      </c>
      <c r="I6">
        <f>full_data!I6-full_data!BM6</f>
        <v>-0.96745499260000001</v>
      </c>
      <c r="J6">
        <f>full_data!J6-full_data!BN6</f>
        <v>-0.25048707506000001</v>
      </c>
      <c r="K6">
        <f>full_data!K6-full_data!BO6</f>
        <v>-2.0319873929000001</v>
      </c>
      <c r="L6">
        <f>full_data!L6-full_data!BP6</f>
        <v>-0.57276832129999999</v>
      </c>
      <c r="M6">
        <f>full_data!M6-full_data!BQ6</f>
        <v>-0.15508228190000004</v>
      </c>
      <c r="N6">
        <f>full_data!N6-full_data!BR6</f>
        <v>-0.98292280970000001</v>
      </c>
      <c r="O6">
        <f>full_data!O6-full_data!BS6</f>
        <v>-3.3803137100000005E-2</v>
      </c>
      <c r="Q6">
        <f>_xlfn.XLOOKUP(A6,covariates!A:A,covariates!B:B)-_xlfn.XLOOKUP(A6,covariates!A:A,covariates!N:N)</f>
        <v>1.6704910851851641E-3</v>
      </c>
      <c r="R6">
        <f>_xlfn.XLOOKUP(A6,covariates!A:A,covariates!C:C)-_xlfn.XLOOKUP(A6,covariates!A:A,covariates!O:O)</f>
        <v>-13.705527866001049</v>
      </c>
      <c r="S6">
        <f>_xlfn.XLOOKUP(A6,covariates!A:A,covariates!D:D)-_xlfn.XLOOKUP(A6,covariates!A:A,covariates!P:P)</f>
        <v>1.357762382734079E-2</v>
      </c>
      <c r="U6">
        <v>1009</v>
      </c>
      <c r="V6" s="4">
        <f t="shared" si="2"/>
        <v>-0.8449723660154167</v>
      </c>
      <c r="W6" s="4">
        <f t="shared" si="3"/>
        <v>-0.74181502592799997</v>
      </c>
      <c r="X6" s="4">
        <f t="shared" si="4"/>
        <v>-0.34540551509027084</v>
      </c>
      <c r="Y6" s="4">
        <f t="shared" si="5"/>
        <v>-0.77322216887968753</v>
      </c>
      <c r="Z6" s="4">
        <f t="shared" si="6"/>
        <v>-0.94656805401895838</v>
      </c>
      <c r="AA6" s="4">
        <f t="shared" si="7"/>
        <v>-0.73049127470352082</v>
      </c>
      <c r="AB6" s="4">
        <f t="shared" si="8"/>
        <v>-0.40958089998333336</v>
      </c>
      <c r="AC6" s="4">
        <f t="shared" si="9"/>
        <v>-1.1032003132624166</v>
      </c>
      <c r="AD6" s="4">
        <f t="shared" si="10"/>
        <v>-0.37968762223145835</v>
      </c>
      <c r="AE6" s="4">
        <f t="shared" si="11"/>
        <v>-2.0513621196881249</v>
      </c>
      <c r="AF6" s="4">
        <f t="shared" si="12"/>
        <v>-0.72291010221020835</v>
      </c>
      <c r="AG6" s="4">
        <f t="shared" si="13"/>
        <v>-0.34669050246499994</v>
      </c>
      <c r="AH6" s="4">
        <f t="shared" si="14"/>
        <v>-1.241804801084375</v>
      </c>
      <c r="AI6" s="4">
        <f t="shared" si="15"/>
        <v>-0.3526069515200001</v>
      </c>
      <c r="AK6" s="4">
        <f t="shared" si="16"/>
        <v>1.7989308010631653E-3</v>
      </c>
      <c r="AL6" s="4">
        <f t="shared" si="17"/>
        <v>-14.765114776032179</v>
      </c>
      <c r="AM6" s="4">
        <f t="shared" si="18"/>
        <v>2.4459963210663627E-2</v>
      </c>
      <c r="AN6">
        <v>5</v>
      </c>
      <c r="AP6">
        <v>1</v>
      </c>
      <c r="AQ6">
        <v>1.7989308010631653E-3</v>
      </c>
      <c r="AR6">
        <v>-14.765114776032179</v>
      </c>
      <c r="AS6">
        <v>2.4459963210663627E-2</v>
      </c>
    </row>
    <row r="7" spans="1:45" x14ac:dyDescent="0.2">
      <c r="A7">
        <v>1010</v>
      </c>
      <c r="B7">
        <f>full_data!B7-full_data!BF7</f>
        <v>-0.26622853057000001</v>
      </c>
      <c r="C7">
        <f>full_data!C7-full_data!BG7</f>
        <v>3.6408902999999992E-2</v>
      </c>
      <c r="D7">
        <f>full_data!D7-full_data!BH7</f>
        <v>0.23881798713999999</v>
      </c>
      <c r="E7">
        <f>full_data!E7-full_data!BI7</f>
        <v>0.3377554532</v>
      </c>
      <c r="F7">
        <f>full_data!F7-full_data!BJ7</f>
        <v>0.52690875156999994</v>
      </c>
      <c r="G7">
        <f>full_data!G7-full_data!BK7</f>
        <v>0.86622321719999995</v>
      </c>
      <c r="H7">
        <f>full_data!H7-full_data!BL7</f>
        <v>1.1932887293999999</v>
      </c>
      <c r="I7">
        <f>full_data!I7-full_data!BM7</f>
        <v>1.3685862584999999</v>
      </c>
      <c r="J7">
        <f>full_data!J7-full_data!BN7</f>
        <v>-0.36143239572999997</v>
      </c>
      <c r="K7">
        <f>full_data!K7-full_data!BO7</f>
        <v>1.1837582250000001</v>
      </c>
      <c r="L7">
        <f>full_data!L7-full_data!BP7</f>
        <v>-0.20430785540000002</v>
      </c>
      <c r="M7">
        <f>full_data!M7-full_data!BQ7</f>
        <v>0.39012226769999997</v>
      </c>
      <c r="N7">
        <f>full_data!N7-full_data!BR7</f>
        <v>7.874163089999997E-2</v>
      </c>
      <c r="O7">
        <f>full_data!O7-full_data!BS7</f>
        <v>0.67663452619999997</v>
      </c>
      <c r="Q7">
        <f>_xlfn.XLOOKUP(A7,covariates!A:A,covariates!B:B)-_xlfn.XLOOKUP(A7,covariates!A:A,covariates!N:N)</f>
        <v>-5.6840654976829871E-3</v>
      </c>
      <c r="R7">
        <f>_xlfn.XLOOKUP(A7,covariates!A:A,covariates!C:C)-_xlfn.XLOOKUP(A7,covariates!A:A,covariates!O:O)</f>
        <v>-11.529117190952341</v>
      </c>
      <c r="S7">
        <f>_xlfn.XLOOKUP(A7,covariates!A:A,covariates!D:D)-_xlfn.XLOOKUP(A7,covariates!A:A,covariates!P:P)</f>
        <v>0.10751987929245826</v>
      </c>
      <c r="U7">
        <v>1010</v>
      </c>
      <c r="V7" s="4">
        <f t="shared" si="2"/>
        <v>-0.4214171051854167</v>
      </c>
      <c r="W7" s="4">
        <f t="shared" si="3"/>
        <v>-0.17700700872800001</v>
      </c>
      <c r="X7" s="4">
        <f t="shared" si="4"/>
        <v>1.1127862449729131E-2</v>
      </c>
      <c r="Y7" s="4">
        <f t="shared" si="5"/>
        <v>0.26756401502031246</v>
      </c>
      <c r="Z7" s="4">
        <f t="shared" si="6"/>
        <v>0.49442849955104162</v>
      </c>
      <c r="AA7" s="4">
        <f t="shared" si="7"/>
        <v>0.72305169349647913</v>
      </c>
      <c r="AB7" s="4">
        <f t="shared" si="8"/>
        <v>0.99060617296666653</v>
      </c>
      <c r="AC7" s="4">
        <f t="shared" si="9"/>
        <v>1.2328409378375833</v>
      </c>
      <c r="AD7" s="4">
        <f t="shared" si="10"/>
        <v>-0.49063294290145831</v>
      </c>
      <c r="AE7" s="4">
        <f t="shared" si="11"/>
        <v>1.164383498211875</v>
      </c>
      <c r="AF7" s="4">
        <f t="shared" si="12"/>
        <v>-0.35444963631020837</v>
      </c>
      <c r="AG7" s="4">
        <f t="shared" si="13"/>
        <v>0.19851404713500007</v>
      </c>
      <c r="AH7" s="4">
        <f t="shared" si="14"/>
        <v>-0.18014036048437504</v>
      </c>
      <c r="AI7" s="4">
        <f t="shared" si="15"/>
        <v>0.35783071177999987</v>
      </c>
      <c r="AK7" s="4">
        <f t="shared" si="16"/>
        <v>-5.555625781804986E-3</v>
      </c>
      <c r="AL7" s="4">
        <f t="shared" si="17"/>
        <v>-12.588704100983472</v>
      </c>
      <c r="AM7" s="4">
        <f t="shared" si="18"/>
        <v>0.1184022186757811</v>
      </c>
      <c r="AN7">
        <v>6</v>
      </c>
      <c r="AP7">
        <v>1</v>
      </c>
      <c r="AQ7">
        <v>-5.555625781804986E-3</v>
      </c>
      <c r="AR7">
        <v>-12.588704100983472</v>
      </c>
      <c r="AS7">
        <v>0.1184022186757811</v>
      </c>
    </row>
    <row r="8" spans="1:45" x14ac:dyDescent="0.2">
      <c r="A8">
        <v>1011</v>
      </c>
      <c r="B8">
        <f>full_data!B8-full_data!BF8</f>
        <v>0.20999799070000003</v>
      </c>
      <c r="C8">
        <f>full_data!C8-full_data!BG8</f>
        <v>0.28920494200000002</v>
      </c>
      <c r="D8">
        <f>full_data!D8-full_data!BH8</f>
        <v>0.30593522540000001</v>
      </c>
      <c r="E8">
        <f>full_data!E8-full_data!BI8</f>
        <v>-0.81799830212000002</v>
      </c>
      <c r="F8">
        <f>full_data!F8-full_data!BJ8</f>
        <v>-0.52428703789999997</v>
      </c>
      <c r="G8">
        <f>full_data!G8-full_data!BK8</f>
        <v>-6.419045499999998E-3</v>
      </c>
      <c r="H8">
        <f>full_data!H8-full_data!BL8</f>
        <v>1.1708494906</v>
      </c>
      <c r="I8">
        <f>full_data!I8-full_data!BM8</f>
        <v>0.86592065933999995</v>
      </c>
      <c r="J8">
        <f>full_data!J8-full_data!BN8</f>
        <v>-0.41395975340000002</v>
      </c>
      <c r="K8">
        <f>full_data!K8-full_data!BO8</f>
        <v>-0.19514408249999998</v>
      </c>
      <c r="L8">
        <f>full_data!L8-full_data!BP8</f>
        <v>-1.3007002920999999</v>
      </c>
      <c r="M8">
        <f>full_data!M8-full_data!BQ8</f>
        <v>-1.0840830304</v>
      </c>
      <c r="N8">
        <f>full_data!N8-full_data!BR8</f>
        <v>0.22713832700000003</v>
      </c>
      <c r="O8">
        <f>full_data!O8-full_data!BS8</f>
        <v>-0.45682777790000001</v>
      </c>
      <c r="Q8">
        <f>_xlfn.XLOOKUP(A8,covariates!A:A,covariates!B:B)-_xlfn.XLOOKUP(A8,covariates!A:A,covariates!N:N)</f>
        <v>-9.2517449723134026E-5</v>
      </c>
      <c r="R8">
        <f>_xlfn.XLOOKUP(A8,covariates!A:A,covariates!C:C)-_xlfn.XLOOKUP(A8,covariates!A:A,covariates!O:O)</f>
        <v>15.677387630825052</v>
      </c>
      <c r="S8">
        <f>_xlfn.XLOOKUP(A8,covariates!A:A,covariates!D:D)-_xlfn.XLOOKUP(A8,covariates!A:A,covariates!P:P)</f>
        <v>-6.316990004345624E-2</v>
      </c>
      <c r="U8">
        <v>1011</v>
      </c>
      <c r="V8" s="4">
        <f t="shared" si="2"/>
        <v>5.480941608458334E-2</v>
      </c>
      <c r="W8" s="4">
        <f t="shared" si="3"/>
        <v>7.5789030272000013E-2</v>
      </c>
      <c r="X8" s="4">
        <f t="shared" si="4"/>
        <v>7.8245100709729148E-2</v>
      </c>
      <c r="Y8" s="4">
        <f t="shared" si="5"/>
        <v>-0.88818974029968756</v>
      </c>
      <c r="Z8" s="4">
        <f t="shared" si="6"/>
        <v>-0.5567672899189583</v>
      </c>
      <c r="AA8" s="4">
        <f t="shared" si="7"/>
        <v>-0.14959056920352085</v>
      </c>
      <c r="AB8" s="4">
        <f t="shared" si="8"/>
        <v>0.96816693416666666</v>
      </c>
      <c r="AC8" s="4">
        <f t="shared" si="9"/>
        <v>0.73017533867758333</v>
      </c>
      <c r="AD8" s="4">
        <f t="shared" si="10"/>
        <v>-0.54316030057145837</v>
      </c>
      <c r="AE8" s="4">
        <f t="shared" si="11"/>
        <v>-0.21451880928812497</v>
      </c>
      <c r="AF8" s="4">
        <f t="shared" si="12"/>
        <v>-1.4508420730102083</v>
      </c>
      <c r="AG8" s="4">
        <f t="shared" si="13"/>
        <v>-1.2756912509649998</v>
      </c>
      <c r="AH8" s="4">
        <f t="shared" si="14"/>
        <v>-3.1743664384374981E-2</v>
      </c>
      <c r="AI8" s="4">
        <f t="shared" si="15"/>
        <v>-0.77563159232000012</v>
      </c>
      <c r="AK8" s="4">
        <f t="shared" si="16"/>
        <v>3.5922266154867107E-5</v>
      </c>
      <c r="AL8" s="4">
        <f t="shared" si="17"/>
        <v>14.617800720793921</v>
      </c>
      <c r="AM8" s="4">
        <f t="shared" si="18"/>
        <v>-5.2287560660133403E-2</v>
      </c>
      <c r="AN8">
        <v>7</v>
      </c>
      <c r="AP8">
        <v>1</v>
      </c>
      <c r="AQ8">
        <v>3.5922266154867107E-5</v>
      </c>
      <c r="AR8">
        <v>14.617800720793921</v>
      </c>
      <c r="AS8">
        <v>-5.2287560660133403E-2</v>
      </c>
    </row>
    <row r="9" spans="1:45" x14ac:dyDescent="0.2">
      <c r="A9">
        <v>1012</v>
      </c>
      <c r="B9">
        <f>full_data!B9-full_data!BF9</f>
        <v>-3.4745454700000011E-2</v>
      </c>
      <c r="C9">
        <f>full_data!C9-full_data!BG9</f>
        <v>0.14179145639999996</v>
      </c>
      <c r="D9">
        <f>full_data!D9-full_data!BH9</f>
        <v>-0.28299226770000002</v>
      </c>
      <c r="E9">
        <f>full_data!E9-full_data!BI9</f>
        <v>0.96828249674</v>
      </c>
      <c r="F9">
        <f>full_data!F9-full_data!BJ9</f>
        <v>0.86151711639999995</v>
      </c>
      <c r="G9">
        <f>full_data!G9-full_data!BK9</f>
        <v>-0.38482288969</v>
      </c>
      <c r="H9">
        <f>full_data!H9-full_data!BL9</f>
        <v>0.1734953427</v>
      </c>
      <c r="I9">
        <f>full_data!I9-full_data!BM9</f>
        <v>-0.2901749629</v>
      </c>
      <c r="J9">
        <f>full_data!J9-full_data!BN9</f>
        <v>-7.137632331999999E-2</v>
      </c>
      <c r="K9">
        <f>full_data!K9-full_data!BO9</f>
        <v>-0.40700828300000014</v>
      </c>
      <c r="L9">
        <f>full_data!L9-full_data!BP9</f>
        <v>-0.69884382229999997</v>
      </c>
      <c r="M9">
        <f>full_data!M9-full_data!BQ9</f>
        <v>7.3573113999999995E-2</v>
      </c>
      <c r="N9">
        <f>full_data!N9-full_data!BR9</f>
        <v>-1.0126531013</v>
      </c>
      <c r="O9">
        <f>full_data!O9-full_data!BS9</f>
        <v>-0.54568058700000011</v>
      </c>
      <c r="Q9">
        <f>_xlfn.XLOOKUP(A9,covariates!A:A,covariates!B:B)-_xlfn.XLOOKUP(A9,covariates!A:A,covariates!N:N)</f>
        <v>1.8996851964146397E-4</v>
      </c>
      <c r="R9">
        <f>_xlfn.XLOOKUP(A9,covariates!A:A,covariates!C:C)-_xlfn.XLOOKUP(A9,covariates!A:A,covariates!O:O)</f>
        <v>-19.741359317416737</v>
      </c>
      <c r="S9">
        <f>_xlfn.XLOOKUP(A9,covariates!A:A,covariates!D:D)-_xlfn.XLOOKUP(A9,covariates!A:A,covariates!P:P)</f>
        <v>-1.0084502062078698E-2</v>
      </c>
      <c r="U9">
        <v>1012</v>
      </c>
      <c r="V9" s="4">
        <f t="shared" si="2"/>
        <v>-0.1899340293154167</v>
      </c>
      <c r="W9" s="4">
        <f t="shared" si="3"/>
        <v>-7.1624455328000047E-2</v>
      </c>
      <c r="X9" s="4">
        <f t="shared" si="4"/>
        <v>-0.51068239239027091</v>
      </c>
      <c r="Y9" s="4">
        <f t="shared" si="5"/>
        <v>0.89809105856031246</v>
      </c>
      <c r="Z9" s="4">
        <f t="shared" si="6"/>
        <v>0.82903686438104163</v>
      </c>
      <c r="AA9" s="4">
        <f t="shared" si="7"/>
        <v>-0.52799441339352082</v>
      </c>
      <c r="AB9" s="4">
        <f t="shared" si="8"/>
        <v>-2.9187213733333328E-2</v>
      </c>
      <c r="AC9" s="4">
        <f t="shared" si="9"/>
        <v>-0.42592028356241662</v>
      </c>
      <c r="AD9" s="4">
        <f t="shared" si="10"/>
        <v>-0.20057687049145831</v>
      </c>
      <c r="AE9" s="4">
        <f t="shared" si="11"/>
        <v>-0.42638300978812516</v>
      </c>
      <c r="AF9" s="4">
        <f t="shared" si="12"/>
        <v>-0.84898560321020833</v>
      </c>
      <c r="AG9" s="4">
        <f t="shared" si="13"/>
        <v>-0.11803510656499991</v>
      </c>
      <c r="AH9" s="4">
        <f t="shared" si="14"/>
        <v>-1.2715350926843749</v>
      </c>
      <c r="AI9" s="4">
        <f t="shared" si="15"/>
        <v>-0.86448440142000016</v>
      </c>
      <c r="AK9" s="4">
        <f t="shared" si="16"/>
        <v>3.184082355194651E-4</v>
      </c>
      <c r="AL9" s="4">
        <f t="shared" si="17"/>
        <v>-20.80094622744787</v>
      </c>
      <c r="AM9" s="4">
        <f t="shared" si="18"/>
        <v>7.9783732124413809E-4</v>
      </c>
      <c r="AN9">
        <v>8</v>
      </c>
      <c r="AP9">
        <v>1</v>
      </c>
      <c r="AQ9">
        <v>3.184082355194651E-4</v>
      </c>
      <c r="AR9">
        <v>-20.80094622744787</v>
      </c>
      <c r="AS9">
        <v>7.9783732124413809E-4</v>
      </c>
    </row>
    <row r="10" spans="1:45" x14ac:dyDescent="0.2">
      <c r="A10">
        <v>1013</v>
      </c>
      <c r="B10">
        <f>full_data!B10-full_data!BF10</f>
        <v>0.79222326759999995</v>
      </c>
      <c r="C10">
        <f>full_data!C10-full_data!BG10</f>
        <v>0.83909995500000001</v>
      </c>
      <c r="D10">
        <f>full_data!D10-full_data!BH10</f>
        <v>-0.35766911316</v>
      </c>
      <c r="E10">
        <f>full_data!E10-full_data!BI10</f>
        <v>0.22915046364000002</v>
      </c>
      <c r="F10">
        <f>full_data!F10-full_data!BJ10</f>
        <v>0.11018695140000001</v>
      </c>
      <c r="G10">
        <f>full_data!G10-full_data!BK10</f>
        <v>0.26777872380000001</v>
      </c>
      <c r="H10">
        <f>full_data!H10-full_data!BL10</f>
        <v>1.0670821272</v>
      </c>
      <c r="I10">
        <f>full_data!I10-full_data!BM10</f>
        <v>0.85017839526000005</v>
      </c>
      <c r="J10">
        <f>full_data!J10-full_data!BN10</f>
        <v>-6.2423358739999997E-2</v>
      </c>
      <c r="K10">
        <f>full_data!K10-full_data!BO10</f>
        <v>0.16188964659999999</v>
      </c>
      <c r="L10">
        <f>full_data!L10-full_data!BP10</f>
        <v>1.4405667813999998</v>
      </c>
      <c r="M10">
        <f>full_data!M10-full_data!BQ10</f>
        <v>1.4752818102999998</v>
      </c>
      <c r="N10">
        <f>full_data!N10-full_data!BR10</f>
        <v>0.66007683499999992</v>
      </c>
      <c r="O10">
        <f>full_data!O10-full_data!BS10</f>
        <v>0.43135873809999997</v>
      </c>
      <c r="Q10">
        <f>_xlfn.XLOOKUP(A10,covariates!A:A,covariates!B:B)-_xlfn.XLOOKUP(A10,covariates!A:A,covariates!N:N)</f>
        <v>1.56950340403611E-4</v>
      </c>
      <c r="R10">
        <f>_xlfn.XLOOKUP(A10,covariates!A:A,covariates!C:C)-_xlfn.XLOOKUP(A10,covariates!A:A,covariates!O:O)</f>
        <v>-7.1507526279639961</v>
      </c>
      <c r="S10">
        <f>_xlfn.XLOOKUP(A10,covariates!A:A,covariates!D:D)-_xlfn.XLOOKUP(A10,covariates!A:A,covariates!P:P)</f>
        <v>-1.584802752445269E-3</v>
      </c>
      <c r="U10">
        <v>1013</v>
      </c>
      <c r="V10" s="4">
        <f t="shared" si="2"/>
        <v>0.63703469298458326</v>
      </c>
      <c r="W10" s="4">
        <f t="shared" si="3"/>
        <v>0.625684043272</v>
      </c>
      <c r="X10" s="4">
        <f t="shared" si="4"/>
        <v>-0.58535923785027089</v>
      </c>
      <c r="Y10" s="4">
        <f t="shared" si="5"/>
        <v>0.15895902546031249</v>
      </c>
      <c r="Z10" s="4">
        <f t="shared" si="6"/>
        <v>7.7706699381041688E-2</v>
      </c>
      <c r="AA10" s="4">
        <f t="shared" si="7"/>
        <v>0.12460720009647916</v>
      </c>
      <c r="AB10" s="4">
        <f t="shared" si="8"/>
        <v>0.86439957076666663</v>
      </c>
      <c r="AC10" s="4">
        <f t="shared" si="9"/>
        <v>0.71443307459758343</v>
      </c>
      <c r="AD10" s="4">
        <f t="shared" si="10"/>
        <v>-0.19162390591145831</v>
      </c>
      <c r="AE10" s="4">
        <f t="shared" si="11"/>
        <v>0.142514919811875</v>
      </c>
      <c r="AF10" s="4">
        <f t="shared" si="12"/>
        <v>1.2904250004897915</v>
      </c>
      <c r="AG10" s="4">
        <f t="shared" si="13"/>
        <v>1.283673589735</v>
      </c>
      <c r="AH10" s="4">
        <f t="shared" si="14"/>
        <v>0.40119484361562491</v>
      </c>
      <c r="AI10" s="4">
        <f t="shared" si="15"/>
        <v>0.11255492367999986</v>
      </c>
      <c r="AK10" s="4">
        <f t="shared" si="16"/>
        <v>2.8539005628161213E-4</v>
      </c>
      <c r="AL10" s="4">
        <f t="shared" si="17"/>
        <v>-8.2103395379951269</v>
      </c>
      <c r="AM10" s="4">
        <f t="shared" si="18"/>
        <v>9.2975366308775675E-3</v>
      </c>
      <c r="AN10">
        <v>9</v>
      </c>
      <c r="AP10">
        <v>1</v>
      </c>
      <c r="AQ10">
        <v>2.8539005628161213E-4</v>
      </c>
      <c r="AR10">
        <v>-8.2103395379951269</v>
      </c>
      <c r="AS10">
        <v>9.2975366308775675E-3</v>
      </c>
    </row>
    <row r="11" spans="1:45" x14ac:dyDescent="0.2">
      <c r="A11">
        <v>1015</v>
      </c>
      <c r="B11">
        <f>full_data!B11-full_data!BF11</f>
        <v>0.55851986669999998</v>
      </c>
      <c r="C11">
        <f>full_data!C11-full_data!BG11</f>
        <v>0.89213653869999998</v>
      </c>
      <c r="D11">
        <f>full_data!D11-full_data!BH11</f>
        <v>1.1402835531000002</v>
      </c>
      <c r="E11">
        <f>full_data!E11-full_data!BI11</f>
        <v>1.0323021857999999</v>
      </c>
      <c r="F11">
        <f>full_data!F11-full_data!BJ11</f>
        <v>0.75249780454999993</v>
      </c>
      <c r="G11">
        <f>full_data!G11-full_data!BK11</f>
        <v>1.719182577</v>
      </c>
      <c r="H11">
        <f>full_data!H11-full_data!BL11</f>
        <v>1.7284875202999999</v>
      </c>
      <c r="I11">
        <f>full_data!I11-full_data!BM11</f>
        <v>1.7482957400000001</v>
      </c>
      <c r="J11">
        <f>full_data!J11-full_data!BN11</f>
        <v>0.69740065379999994</v>
      </c>
      <c r="K11">
        <f>full_data!K11-full_data!BO11</f>
        <v>1.0503469043</v>
      </c>
      <c r="L11">
        <f>full_data!L11-full_data!BP11</f>
        <v>0.75189988799999996</v>
      </c>
      <c r="M11">
        <f>full_data!M11-full_data!BQ11</f>
        <v>1.4931559409999999</v>
      </c>
      <c r="N11">
        <f>full_data!N11-full_data!BR11</f>
        <v>1.3085157157</v>
      </c>
      <c r="O11">
        <f>full_data!O11-full_data!BS11</f>
        <v>0.53685307879999999</v>
      </c>
      <c r="Q11">
        <f>_xlfn.XLOOKUP(A11,covariates!A:A,covariates!B:B)-_xlfn.XLOOKUP(A11,covariates!A:A,covariates!N:N)</f>
        <v>-5.32841175065836E-4</v>
      </c>
      <c r="R11">
        <f>_xlfn.XLOOKUP(A11,covariates!A:A,covariates!C:C)-_xlfn.XLOOKUP(A11,covariates!A:A,covariates!O:O)</f>
        <v>1.9186290859032056</v>
      </c>
      <c r="S11">
        <f>_xlfn.XLOOKUP(A11,covariates!A:A,covariates!D:D)-_xlfn.XLOOKUP(A11,covariates!A:A,covariates!P:P)</f>
        <v>-2.1907406596798212E-2</v>
      </c>
      <c r="U11">
        <v>1015</v>
      </c>
      <c r="V11" s="4">
        <f t="shared" si="2"/>
        <v>0.40333129208458329</v>
      </c>
      <c r="W11" s="4">
        <f t="shared" si="3"/>
        <v>0.67872062697199997</v>
      </c>
      <c r="X11" s="4">
        <f t="shared" si="4"/>
        <v>0.91259342840972935</v>
      </c>
      <c r="Y11" s="4">
        <f t="shared" si="5"/>
        <v>0.96211074762031235</v>
      </c>
      <c r="Z11" s="4">
        <f t="shared" si="6"/>
        <v>0.7200175525310416</v>
      </c>
      <c r="AA11" s="4">
        <f t="shared" si="7"/>
        <v>1.5760110532964791</v>
      </c>
      <c r="AB11" s="4">
        <f t="shared" si="8"/>
        <v>1.5258049638666664</v>
      </c>
      <c r="AC11" s="4">
        <f t="shared" si="9"/>
        <v>1.6125504193375835</v>
      </c>
      <c r="AD11" s="4">
        <f t="shared" si="10"/>
        <v>0.56820010662854159</v>
      </c>
      <c r="AE11" s="4">
        <f t="shared" si="11"/>
        <v>1.030972177511875</v>
      </c>
      <c r="AF11" s="4">
        <f t="shared" si="12"/>
        <v>0.60175810708979161</v>
      </c>
      <c r="AG11" s="4">
        <f t="shared" si="13"/>
        <v>1.3015477204350001</v>
      </c>
      <c r="AH11" s="4">
        <f t="shared" si="14"/>
        <v>1.0496337243156251</v>
      </c>
      <c r="AI11" s="4">
        <f t="shared" si="15"/>
        <v>0.21804926437999989</v>
      </c>
      <c r="AK11" s="4">
        <f t="shared" si="16"/>
        <v>-4.0440145918783487E-4</v>
      </c>
      <c r="AL11" s="4">
        <f t="shared" si="17"/>
        <v>0.85904217587207454</v>
      </c>
      <c r="AM11" s="4">
        <f t="shared" si="18"/>
        <v>-1.1025067213475376E-2</v>
      </c>
      <c r="AN11">
        <v>10</v>
      </c>
      <c r="AP11">
        <v>1</v>
      </c>
      <c r="AQ11">
        <v>-4.0440145918783487E-4</v>
      </c>
      <c r="AR11">
        <v>0.85904217587207454</v>
      </c>
      <c r="AS11">
        <v>-1.1025067213475376E-2</v>
      </c>
    </row>
    <row r="12" spans="1:45" x14ac:dyDescent="0.2">
      <c r="A12">
        <v>1016</v>
      </c>
      <c r="B12">
        <f>full_data!B12-full_data!BF12</f>
        <v>0.57098193770000005</v>
      </c>
      <c r="C12">
        <f>full_data!C12-full_data!BG12</f>
        <v>0.80194983421999999</v>
      </c>
      <c r="D12">
        <f>full_data!D12-full_data!BH12</f>
        <v>0.98026705042000006</v>
      </c>
      <c r="E12">
        <f>full_data!E12-full_data!BI12</f>
        <v>0.22232707266000001</v>
      </c>
      <c r="F12">
        <f>full_data!F12-full_data!BJ12</f>
        <v>4.9433447299999989E-2</v>
      </c>
      <c r="G12">
        <f>full_data!G12-full_data!BK12</f>
        <v>-1.6314968100000021E-2</v>
      </c>
      <c r="H12">
        <f>full_data!H12-full_data!BL12</f>
        <v>-0.34480203050999997</v>
      </c>
      <c r="I12">
        <f>full_data!I12-full_data!BM12</f>
        <v>0.58878906210000004</v>
      </c>
      <c r="J12">
        <f>full_data!J12-full_data!BN12</f>
        <v>1.1191625538000001</v>
      </c>
      <c r="K12">
        <f>full_data!K12-full_data!BO12</f>
        <v>-1.0134371218</v>
      </c>
      <c r="L12">
        <f>full_data!L12-full_data!BP12</f>
        <v>0.186573551</v>
      </c>
      <c r="M12">
        <f>full_data!M12-full_data!BQ12</f>
        <v>0.48250827207999997</v>
      </c>
      <c r="N12">
        <f>full_data!N12-full_data!BR12</f>
        <v>0.1224655429</v>
      </c>
      <c r="O12">
        <f>full_data!O12-full_data!BS12</f>
        <v>-0.29163629979999994</v>
      </c>
      <c r="Q12">
        <f>_xlfn.XLOOKUP(A12,covariates!A:A,covariates!B:B)-_xlfn.XLOOKUP(A12,covariates!A:A,covariates!N:N)</f>
        <v>-3.2505643136962886E-3</v>
      </c>
      <c r="R12">
        <f>_xlfn.XLOOKUP(A12,covariates!A:A,covariates!C:C)-_xlfn.XLOOKUP(A12,covariates!A:A,covariates!O:O)</f>
        <v>11.974033748989157</v>
      </c>
      <c r="S12">
        <f>_xlfn.XLOOKUP(A12,covariates!A:A,covariates!D:D)-_xlfn.XLOOKUP(A12,covariates!A:A,covariates!P:P)</f>
        <v>-1.6480170389742907E-2</v>
      </c>
      <c r="U12">
        <v>1016</v>
      </c>
      <c r="V12" s="4">
        <f t="shared" si="2"/>
        <v>0.41579336308458337</v>
      </c>
      <c r="W12" s="4">
        <f t="shared" si="3"/>
        <v>0.58853392249199998</v>
      </c>
      <c r="X12" s="4">
        <f t="shared" si="4"/>
        <v>0.75257692572972923</v>
      </c>
      <c r="Y12" s="4">
        <f t="shared" si="5"/>
        <v>0.15213563448031248</v>
      </c>
      <c r="Z12" s="4">
        <f t="shared" si="6"/>
        <v>1.6953195281041673E-2</v>
      </c>
      <c r="AA12" s="4">
        <f t="shared" si="7"/>
        <v>-0.15948649180352087</v>
      </c>
      <c r="AB12" s="4">
        <f t="shared" si="8"/>
        <v>-0.54748458694333335</v>
      </c>
      <c r="AC12" s="4">
        <f t="shared" si="9"/>
        <v>0.45304374143758341</v>
      </c>
      <c r="AD12" s="4">
        <f t="shared" si="10"/>
        <v>0.98996200662854172</v>
      </c>
      <c r="AE12" s="4">
        <f t="shared" si="11"/>
        <v>-1.032811848588125</v>
      </c>
      <c r="AF12" s="4">
        <f t="shared" si="12"/>
        <v>3.6431770089791649E-2</v>
      </c>
      <c r="AG12" s="4">
        <f t="shared" si="13"/>
        <v>0.29090005151500009</v>
      </c>
      <c r="AH12" s="4">
        <f t="shared" si="14"/>
        <v>-0.13641644848437501</v>
      </c>
      <c r="AI12" s="4">
        <f t="shared" si="15"/>
        <v>-0.61044011422</v>
      </c>
      <c r="AK12" s="4">
        <f t="shared" si="16"/>
        <v>-3.1221245978182875E-3</v>
      </c>
      <c r="AL12" s="4">
        <f t="shared" si="17"/>
        <v>10.914446838958026</v>
      </c>
      <c r="AM12" s="4">
        <f t="shared" si="18"/>
        <v>-5.5978310064200704E-3</v>
      </c>
      <c r="AN12">
        <v>11</v>
      </c>
      <c r="AP12">
        <v>1</v>
      </c>
      <c r="AQ12">
        <v>-3.1221245978182875E-3</v>
      </c>
      <c r="AR12">
        <v>10.914446838958026</v>
      </c>
      <c r="AS12">
        <v>-5.5978310064200704E-3</v>
      </c>
    </row>
    <row r="13" spans="1:45" x14ac:dyDescent="0.2">
      <c r="A13">
        <v>1019</v>
      </c>
      <c r="B13">
        <f>full_data!B13-full_data!BF13</f>
        <v>0.85263647139999998</v>
      </c>
      <c r="C13">
        <f>full_data!C13-full_data!BG13</f>
        <v>0.70288623289999996</v>
      </c>
      <c r="D13">
        <f>full_data!D13-full_data!BH13</f>
        <v>0.49515119712</v>
      </c>
      <c r="E13">
        <f>full_data!E13-full_data!BI13</f>
        <v>1.0535197173999999</v>
      </c>
      <c r="F13">
        <f>full_data!F13-full_data!BJ13</f>
        <v>0.36711813580000008</v>
      </c>
      <c r="G13">
        <f>full_data!G13-full_data!BK13</f>
        <v>0.9142394022</v>
      </c>
      <c r="H13">
        <f>full_data!H13-full_data!BL13</f>
        <v>0.2817999296</v>
      </c>
      <c r="I13">
        <f>full_data!I13-full_data!BM13</f>
        <v>-0.11916045303</v>
      </c>
      <c r="J13">
        <f>full_data!J13-full_data!BN13</f>
        <v>0.46482660880000004</v>
      </c>
      <c r="K13">
        <f>full_data!K13-full_data!BO13</f>
        <v>7.6051522099999991E-2</v>
      </c>
      <c r="L13">
        <f>full_data!L13-full_data!BP13</f>
        <v>-0.97666802760000004</v>
      </c>
      <c r="M13">
        <f>full_data!M13-full_data!BQ13</f>
        <v>0.65541791270000005</v>
      </c>
      <c r="N13">
        <f>full_data!N13-full_data!BR13</f>
        <v>1.2422229707999999</v>
      </c>
      <c r="O13">
        <f>full_data!O13-full_data!BS13</f>
        <v>7.6246142399999994E-2</v>
      </c>
      <c r="Q13">
        <f>_xlfn.XLOOKUP(A13,covariates!A:A,covariates!B:B)-_xlfn.XLOOKUP(A13,covariates!A:A,covariates!N:N)</f>
        <v>-5.8135702760668713E-4</v>
      </c>
      <c r="R13">
        <f>_xlfn.XLOOKUP(A13,covariates!A:A,covariates!C:C)-_xlfn.XLOOKUP(A13,covariates!A:A,covariates!O:O)</f>
        <v>-21.269126498813584</v>
      </c>
      <c r="S13">
        <f>_xlfn.XLOOKUP(A13,covariates!A:A,covariates!D:D)-_xlfn.XLOOKUP(A13,covariates!A:A,covariates!P:P)</f>
        <v>4.4154164323002842E-3</v>
      </c>
      <c r="U13">
        <v>1019</v>
      </c>
      <c r="V13" s="4">
        <f t="shared" si="2"/>
        <v>0.6974478967845833</v>
      </c>
      <c r="W13" s="4">
        <f t="shared" si="3"/>
        <v>0.48947032117199996</v>
      </c>
      <c r="X13" s="4">
        <f t="shared" si="4"/>
        <v>0.26746107242972916</v>
      </c>
      <c r="Y13" s="4">
        <f t="shared" si="5"/>
        <v>0.98332827922031241</v>
      </c>
      <c r="Z13" s="4">
        <f t="shared" si="6"/>
        <v>0.33463788378104176</v>
      </c>
      <c r="AA13" s="4">
        <f t="shared" si="7"/>
        <v>0.77106787849647918</v>
      </c>
      <c r="AB13" s="4">
        <f t="shared" si="8"/>
        <v>7.9117373166666671E-2</v>
      </c>
      <c r="AC13" s="4">
        <f t="shared" si="9"/>
        <v>-0.25490577369241663</v>
      </c>
      <c r="AD13" s="4">
        <f t="shared" si="10"/>
        <v>0.33562606162854169</v>
      </c>
      <c r="AE13" s="4">
        <f t="shared" si="11"/>
        <v>5.6676795311875E-2</v>
      </c>
      <c r="AF13" s="4">
        <f t="shared" si="12"/>
        <v>-1.1268098085102083</v>
      </c>
      <c r="AG13" s="4">
        <f t="shared" si="13"/>
        <v>0.46380969213500012</v>
      </c>
      <c r="AH13" s="4">
        <f t="shared" si="14"/>
        <v>0.98334097941562493</v>
      </c>
      <c r="AI13" s="4">
        <f t="shared" si="15"/>
        <v>-0.24255767202000011</v>
      </c>
      <c r="AK13" s="4">
        <f t="shared" si="16"/>
        <v>-4.52917311728686E-4</v>
      </c>
      <c r="AL13" s="4">
        <f t="shared" si="17"/>
        <v>-22.328713408844717</v>
      </c>
      <c r="AM13" s="4">
        <f t="shared" si="18"/>
        <v>1.5297755815623121E-2</v>
      </c>
      <c r="AN13">
        <v>12</v>
      </c>
      <c r="AP13">
        <v>1</v>
      </c>
      <c r="AQ13">
        <v>-4.52917311728686E-4</v>
      </c>
      <c r="AR13">
        <v>-22.328713408844717</v>
      </c>
      <c r="AS13">
        <v>1.5297755815623121E-2</v>
      </c>
    </row>
    <row r="14" spans="1:45" x14ac:dyDescent="0.2">
      <c r="A14">
        <v>1021</v>
      </c>
      <c r="B14">
        <f>full_data!B14-full_data!BF14</f>
        <v>-0.36939090264999996</v>
      </c>
      <c r="C14">
        <f>full_data!C14-full_data!BG14</f>
        <v>-1.06082450196</v>
      </c>
      <c r="D14">
        <f>full_data!D14-full_data!BH14</f>
        <v>-0.52690863349999995</v>
      </c>
      <c r="E14">
        <f>full_data!E14-full_data!BI14</f>
        <v>0.27781783879999999</v>
      </c>
      <c r="F14">
        <f>full_data!F14-full_data!BJ14</f>
        <v>-0.78736942439000002</v>
      </c>
      <c r="G14">
        <f>full_data!G14-full_data!BK14</f>
        <v>-6.5636473099999981E-2</v>
      </c>
      <c r="H14">
        <f>full_data!H14-full_data!BL14</f>
        <v>0.16779202080000005</v>
      </c>
      <c r="I14">
        <f>full_data!I14-full_data!BM14</f>
        <v>0.29066963940000001</v>
      </c>
      <c r="J14">
        <f>full_data!J14-full_data!BN14</f>
        <v>0.11286996489999998</v>
      </c>
      <c r="K14">
        <f>full_data!K14-full_data!BO14</f>
        <v>-8.3622969699999994E-2</v>
      </c>
      <c r="L14">
        <f>full_data!L14-full_data!BP14</f>
        <v>-0.46139769150000004</v>
      </c>
      <c r="M14">
        <f>full_data!M14-full_data!BQ14</f>
        <v>-0.65167360439999999</v>
      </c>
      <c r="N14">
        <f>full_data!N14-full_data!BR14</f>
        <v>-0.34409882186999996</v>
      </c>
      <c r="O14">
        <f>full_data!O14-full_data!BS14</f>
        <v>0.5150978329</v>
      </c>
      <c r="Q14">
        <f>_xlfn.XLOOKUP(A14,covariates!A:A,covariates!B:B)-_xlfn.XLOOKUP(A14,covariates!A:A,covariates!N:N)</f>
        <v>-9.5346370266523664E-4</v>
      </c>
      <c r="R14">
        <f>_xlfn.XLOOKUP(A14,covariates!A:A,covariates!C:C)-_xlfn.XLOOKUP(A14,covariates!A:A,covariates!O:O)</f>
        <v>-8.0637851597022916</v>
      </c>
      <c r="S14">
        <f>_xlfn.XLOOKUP(A14,covariates!A:A,covariates!D:D)-_xlfn.XLOOKUP(A14,covariates!A:A,covariates!P:P)</f>
        <v>3.0071649625292851E-3</v>
      </c>
      <c r="U14">
        <v>1021</v>
      </c>
      <c r="V14" s="4">
        <f t="shared" si="2"/>
        <v>-0.52457947726541665</v>
      </c>
      <c r="W14" s="4">
        <f t="shared" si="3"/>
        <v>-1.2742404136880001</v>
      </c>
      <c r="X14" s="4">
        <f t="shared" si="4"/>
        <v>-0.75459875819027078</v>
      </c>
      <c r="Y14" s="4">
        <f t="shared" si="5"/>
        <v>0.20762640062031246</v>
      </c>
      <c r="Z14" s="4">
        <f t="shared" si="6"/>
        <v>-0.81984967640895834</v>
      </c>
      <c r="AA14" s="4">
        <f t="shared" si="7"/>
        <v>-0.20880799680352083</v>
      </c>
      <c r="AB14" s="4">
        <f t="shared" si="8"/>
        <v>-3.4890535633333275E-2</v>
      </c>
      <c r="AC14" s="4">
        <f t="shared" si="9"/>
        <v>0.15492431873758336</v>
      </c>
      <c r="AD14" s="4">
        <f t="shared" si="10"/>
        <v>-1.6330582271458338E-2</v>
      </c>
      <c r="AE14" s="4">
        <f t="shared" si="11"/>
        <v>-0.10299769648812498</v>
      </c>
      <c r="AF14" s="4">
        <f t="shared" si="12"/>
        <v>-0.61153947241020834</v>
      </c>
      <c r="AG14" s="4">
        <f t="shared" si="13"/>
        <v>-0.84328182496499993</v>
      </c>
      <c r="AH14" s="4">
        <f t="shared" si="14"/>
        <v>-0.60298081325437503</v>
      </c>
      <c r="AI14" s="4">
        <f t="shared" si="15"/>
        <v>0.19629401847999989</v>
      </c>
      <c r="AK14" s="4">
        <f t="shared" si="16"/>
        <v>-8.2502398678723551E-4</v>
      </c>
      <c r="AL14" s="4">
        <f t="shared" si="17"/>
        <v>-9.1233720697334224</v>
      </c>
      <c r="AM14" s="4">
        <f t="shared" si="18"/>
        <v>1.3889504345852122E-2</v>
      </c>
      <c r="AN14">
        <v>13</v>
      </c>
      <c r="AP14">
        <v>1</v>
      </c>
      <c r="AQ14">
        <v>-8.2502398678723551E-4</v>
      </c>
      <c r="AR14">
        <v>-9.1233720697334224</v>
      </c>
      <c r="AS14">
        <v>1.3889504345852122E-2</v>
      </c>
    </row>
    <row r="15" spans="1:45" x14ac:dyDescent="0.2">
      <c r="A15">
        <v>1242</v>
      </c>
      <c r="B15">
        <f>full_data!B15-full_data!BF15</f>
        <v>0.59207890402999996</v>
      </c>
      <c r="C15">
        <f>full_data!C15-full_data!BG15</f>
        <v>0.9041604915</v>
      </c>
      <c r="D15">
        <f>full_data!D15-full_data!BH15</f>
        <v>0.26668747879999999</v>
      </c>
      <c r="E15">
        <f>full_data!E15-full_data!BI15</f>
        <v>-0.47665546210999998</v>
      </c>
      <c r="F15">
        <f>full_data!F15-full_data!BJ15</f>
        <v>0.70429055569999999</v>
      </c>
      <c r="G15">
        <f>full_data!G15-full_data!BK15</f>
        <v>0.62741204630000003</v>
      </c>
      <c r="H15">
        <f>full_data!H15-full_data!BL15</f>
        <v>0.35946222469999994</v>
      </c>
      <c r="I15">
        <f>full_data!I15-full_data!BM15</f>
        <v>0.67269921290000001</v>
      </c>
      <c r="J15">
        <f>full_data!J15-full_data!BN15</f>
        <v>0.24508618399999998</v>
      </c>
      <c r="K15">
        <f>full_data!K15-full_data!BO15</f>
        <v>-0.74302212779999999</v>
      </c>
      <c r="L15">
        <f>full_data!L15-full_data!BP15</f>
        <v>1.363327113</v>
      </c>
      <c r="M15">
        <f>full_data!M15-full_data!BQ15</f>
        <v>0.65825516969999998</v>
      </c>
      <c r="N15">
        <f>full_data!N15-full_data!BR15</f>
        <v>0.6374533429</v>
      </c>
      <c r="O15">
        <f>full_data!O15-full_data!BS15</f>
        <v>0.74938562149999999</v>
      </c>
      <c r="Q15">
        <f>_xlfn.XLOOKUP(A15,covariates!A:A,covariates!B:B)-_xlfn.XLOOKUP(A15,covariates!A:A,covariates!N:N)</f>
        <v>-3.7100830629631862E-3</v>
      </c>
      <c r="R15">
        <f>_xlfn.XLOOKUP(A15,covariates!A:A,covariates!C:C)-_xlfn.XLOOKUP(A15,covariates!A:A,covariates!O:O)</f>
        <v>26.041351711635656</v>
      </c>
      <c r="S15">
        <f>_xlfn.XLOOKUP(A15,covariates!A:A,covariates!D:D)-_xlfn.XLOOKUP(A15,covariates!A:A,covariates!P:P)</f>
        <v>-2.9311924997504513E-2</v>
      </c>
      <c r="U15">
        <v>1242</v>
      </c>
      <c r="V15" s="4">
        <f t="shared" si="2"/>
        <v>0.43689032941458328</v>
      </c>
      <c r="W15" s="4">
        <f t="shared" si="3"/>
        <v>0.69074457977199999</v>
      </c>
      <c r="X15" s="4">
        <f t="shared" si="4"/>
        <v>3.8997354109729127E-2</v>
      </c>
      <c r="Y15" s="4">
        <f t="shared" si="5"/>
        <v>-0.54684690028968752</v>
      </c>
      <c r="Z15" s="4">
        <f t="shared" si="6"/>
        <v>0.67181030368104167</v>
      </c>
      <c r="AA15" s="4">
        <f t="shared" si="7"/>
        <v>0.48424052259647921</v>
      </c>
      <c r="AB15" s="4">
        <f t="shared" si="8"/>
        <v>0.15677966826666662</v>
      </c>
      <c r="AC15" s="4">
        <f t="shared" si="9"/>
        <v>0.53695389223758339</v>
      </c>
      <c r="AD15" s="4">
        <f t="shared" si="10"/>
        <v>0.11588563682854167</v>
      </c>
      <c r="AE15" s="4">
        <f t="shared" si="11"/>
        <v>-0.76239685458812501</v>
      </c>
      <c r="AF15" s="4">
        <f t="shared" si="12"/>
        <v>1.2131853320897916</v>
      </c>
      <c r="AG15" s="4">
        <f t="shared" si="13"/>
        <v>0.46664694913500004</v>
      </c>
      <c r="AH15" s="4">
        <f t="shared" si="14"/>
        <v>0.37857135151562499</v>
      </c>
      <c r="AI15" s="4">
        <f t="shared" si="15"/>
        <v>0.43058180707999988</v>
      </c>
      <c r="AK15" s="4">
        <f t="shared" si="16"/>
        <v>-3.5816433470851851E-3</v>
      </c>
      <c r="AL15" s="4">
        <f t="shared" si="17"/>
        <v>24.981764801604523</v>
      </c>
      <c r="AM15" s="4">
        <f t="shared" si="18"/>
        <v>-1.8429585614181676E-2</v>
      </c>
      <c r="AN15">
        <v>14</v>
      </c>
      <c r="AP15">
        <v>1</v>
      </c>
      <c r="AQ15">
        <v>-3.5816433470851851E-3</v>
      </c>
      <c r="AR15">
        <v>24.981764801604523</v>
      </c>
      <c r="AS15">
        <v>-1.8429585614181676E-2</v>
      </c>
    </row>
    <row r="16" spans="1:45" x14ac:dyDescent="0.2">
      <c r="A16">
        <v>1243</v>
      </c>
      <c r="B16">
        <f>full_data!B16-full_data!BF16</f>
        <v>0.54183083830000001</v>
      </c>
      <c r="C16">
        <f>full_data!C16-full_data!BG16</f>
        <v>1.0019642245</v>
      </c>
      <c r="D16">
        <f>full_data!D16-full_data!BH16</f>
        <v>0.56085992206000002</v>
      </c>
      <c r="E16">
        <f>full_data!E16-full_data!BI16</f>
        <v>-0.64230398109999998</v>
      </c>
      <c r="F16">
        <f>full_data!F16-full_data!BJ16</f>
        <v>-0.28985317420000001</v>
      </c>
      <c r="G16">
        <f>full_data!G16-full_data!BK16</f>
        <v>0.47440028357000003</v>
      </c>
      <c r="H16">
        <f>full_data!H16-full_data!BL16</f>
        <v>0.70995844600000002</v>
      </c>
      <c r="I16">
        <f>full_data!I16-full_data!BM16</f>
        <v>1.0290777589000002</v>
      </c>
      <c r="J16">
        <f>full_data!J16-full_data!BN16</f>
        <v>0.23561575637999999</v>
      </c>
      <c r="K16">
        <f>full_data!K16-full_data!BO16</f>
        <v>1.0831112911</v>
      </c>
      <c r="L16">
        <f>full_data!L16-full_data!BP16</f>
        <v>1.4512889824999999</v>
      </c>
      <c r="M16">
        <f>full_data!M16-full_data!BQ16</f>
        <v>0.70099939070000006</v>
      </c>
      <c r="N16">
        <f>full_data!N16-full_data!BR16</f>
        <v>1.00144864291</v>
      </c>
      <c r="O16">
        <f>full_data!O16-full_data!BS16</f>
        <v>1.0290330653099999</v>
      </c>
      <c r="Q16">
        <f>_xlfn.XLOOKUP(A16,covariates!A:A,covariates!B:B)-_xlfn.XLOOKUP(A16,covariates!A:A,covariates!N:N)</f>
        <v>-6.6632391439528857E-4</v>
      </c>
      <c r="R16">
        <f>_xlfn.XLOOKUP(A16,covariates!A:A,covariates!C:C)-_xlfn.XLOOKUP(A16,covariates!A:A,covariates!O:O)</f>
        <v>7.6882900356101942</v>
      </c>
      <c r="S16">
        <f>_xlfn.XLOOKUP(A16,covariates!A:A,covariates!D:D)-_xlfn.XLOOKUP(A16,covariates!A:A,covariates!P:P)</f>
        <v>4.1101535108417631E-3</v>
      </c>
      <c r="U16">
        <v>1243</v>
      </c>
      <c r="V16" s="4">
        <f t="shared" si="2"/>
        <v>0.38664226368458332</v>
      </c>
      <c r="W16" s="4">
        <f t="shared" si="3"/>
        <v>0.78854831277199999</v>
      </c>
      <c r="X16" s="4">
        <f t="shared" si="4"/>
        <v>0.33316979736972918</v>
      </c>
      <c r="Y16" s="4">
        <f t="shared" si="5"/>
        <v>-0.71249541927968751</v>
      </c>
      <c r="Z16" s="4">
        <f t="shared" si="6"/>
        <v>-0.32233342621895833</v>
      </c>
      <c r="AA16" s="4">
        <f t="shared" si="7"/>
        <v>0.33122875986647915</v>
      </c>
      <c r="AB16" s="4">
        <f t="shared" si="8"/>
        <v>0.50727588956666669</v>
      </c>
      <c r="AC16" s="4">
        <f t="shared" si="9"/>
        <v>0.89333243823758357</v>
      </c>
      <c r="AD16" s="4">
        <f t="shared" si="10"/>
        <v>0.10641520920854167</v>
      </c>
      <c r="AE16" s="4">
        <f t="shared" si="11"/>
        <v>1.063736564311875</v>
      </c>
      <c r="AF16" s="4">
        <f t="shared" si="12"/>
        <v>1.3011472015897916</v>
      </c>
      <c r="AG16" s="4">
        <f t="shared" si="13"/>
        <v>0.50939117013500013</v>
      </c>
      <c r="AH16" s="4">
        <f t="shared" si="14"/>
        <v>0.74256665152562507</v>
      </c>
      <c r="AI16" s="4">
        <f t="shared" si="15"/>
        <v>0.71022925088999989</v>
      </c>
      <c r="AK16" s="4">
        <f t="shared" si="16"/>
        <v>-5.3788419851728744E-4</v>
      </c>
      <c r="AL16" s="4">
        <f t="shared" si="17"/>
        <v>6.6287031255790634</v>
      </c>
      <c r="AM16" s="4">
        <f t="shared" si="18"/>
        <v>1.49924928941646E-2</v>
      </c>
      <c r="AN16">
        <v>15</v>
      </c>
      <c r="AP16">
        <v>1</v>
      </c>
      <c r="AQ16">
        <v>-5.3788419851728744E-4</v>
      </c>
      <c r="AR16">
        <v>6.6287031255790634</v>
      </c>
      <c r="AS16">
        <v>1.49924928941646E-2</v>
      </c>
    </row>
    <row r="17" spans="1:45" x14ac:dyDescent="0.2">
      <c r="A17">
        <v>1244</v>
      </c>
      <c r="B17">
        <f>full_data!B17-full_data!BF17</f>
        <v>8.6561965599999957E-2</v>
      </c>
      <c r="C17">
        <f>full_data!C17-full_data!BG17</f>
        <v>-0.40829580329999998</v>
      </c>
      <c r="D17">
        <f>full_data!D17-full_data!BH17</f>
        <v>-0.64778987614999994</v>
      </c>
      <c r="E17">
        <f>full_data!E17-full_data!BI17</f>
        <v>-0.19291503570000001</v>
      </c>
      <c r="F17">
        <f>full_data!F17-full_data!BJ17</f>
        <v>-0.23410902025999999</v>
      </c>
      <c r="G17">
        <f>full_data!G17-full_data!BK17</f>
        <v>0.40558323969999999</v>
      </c>
      <c r="H17">
        <f>full_data!H17-full_data!BL17</f>
        <v>0.32597742199999996</v>
      </c>
      <c r="I17">
        <f>full_data!I17-full_data!BM17</f>
        <v>-0.75324469252000004</v>
      </c>
      <c r="J17">
        <f>full_data!J17-full_data!BN17</f>
        <v>-0.84290104179999992</v>
      </c>
      <c r="K17">
        <f>full_data!K17-full_data!BO17</f>
        <v>-0.56557430740000003</v>
      </c>
      <c r="L17">
        <f>full_data!L17-full_data!BP17</f>
        <v>-0.92966844559999995</v>
      </c>
      <c r="M17">
        <f>full_data!M17-full_data!BQ17</f>
        <v>-0.40255597030000001</v>
      </c>
      <c r="N17">
        <f>full_data!N17-full_data!BR17</f>
        <v>-0.16617834910000001</v>
      </c>
      <c r="O17">
        <f>full_data!O17-full_data!BS17</f>
        <v>-1.0117024196</v>
      </c>
      <c r="Q17">
        <f>_xlfn.XLOOKUP(A17,covariates!A:A,covariates!B:B)-_xlfn.XLOOKUP(A17,covariates!A:A,covariates!N:N)</f>
        <v>6.2391920460621447E-4</v>
      </c>
      <c r="R17">
        <f>_xlfn.XLOOKUP(A17,covariates!A:A,covariates!C:C)-_xlfn.XLOOKUP(A17,covariates!A:A,covariates!O:O)</f>
        <v>16.244068083611509</v>
      </c>
      <c r="S17">
        <f>_xlfn.XLOOKUP(A17,covariates!A:A,covariates!D:D)-_xlfn.XLOOKUP(A17,covariates!A:A,covariates!P:P)</f>
        <v>-2.8840825804588188E-2</v>
      </c>
      <c r="U17">
        <v>1244</v>
      </c>
      <c r="V17" s="4">
        <f t="shared" si="2"/>
        <v>-6.8626609015416729E-2</v>
      </c>
      <c r="W17" s="4">
        <f t="shared" si="3"/>
        <v>-0.62171171502800004</v>
      </c>
      <c r="X17" s="4">
        <f t="shared" si="4"/>
        <v>-0.87548000084027078</v>
      </c>
      <c r="Y17" s="4">
        <f t="shared" si="5"/>
        <v>-0.26310647387968755</v>
      </c>
      <c r="Z17" s="4">
        <f t="shared" si="6"/>
        <v>-0.26658927227895829</v>
      </c>
      <c r="AA17" s="4">
        <f t="shared" si="7"/>
        <v>0.26241171599647917</v>
      </c>
      <c r="AB17" s="4">
        <f t="shared" si="8"/>
        <v>0.12329486556666663</v>
      </c>
      <c r="AC17" s="4">
        <f t="shared" si="9"/>
        <v>-0.88899001318241666</v>
      </c>
      <c r="AD17" s="4">
        <f t="shared" si="10"/>
        <v>-0.97210158897145826</v>
      </c>
      <c r="AE17" s="4">
        <f t="shared" si="11"/>
        <v>-0.58494903418812505</v>
      </c>
      <c r="AF17" s="4">
        <f t="shared" si="12"/>
        <v>-1.0798102265102083</v>
      </c>
      <c r="AG17" s="4">
        <f t="shared" si="13"/>
        <v>-0.59416419086499994</v>
      </c>
      <c r="AH17" s="4">
        <f t="shared" si="14"/>
        <v>-0.42506034048437502</v>
      </c>
      <c r="AI17" s="4">
        <f t="shared" si="15"/>
        <v>-1.33050623402</v>
      </c>
      <c r="AK17" s="4">
        <f t="shared" si="16"/>
        <v>7.5235892048421561E-4</v>
      </c>
      <c r="AL17" s="4">
        <f t="shared" si="17"/>
        <v>15.184481173580378</v>
      </c>
      <c r="AM17" s="4">
        <f t="shared" si="18"/>
        <v>-1.7958486421265352E-2</v>
      </c>
      <c r="AN17">
        <v>16</v>
      </c>
      <c r="AP17">
        <v>1</v>
      </c>
      <c r="AQ17">
        <v>7.5235892048421561E-4</v>
      </c>
      <c r="AR17">
        <v>15.184481173580378</v>
      </c>
      <c r="AS17">
        <v>-1.7958486421265352E-2</v>
      </c>
    </row>
    <row r="18" spans="1:45" x14ac:dyDescent="0.2">
      <c r="A18">
        <v>1248</v>
      </c>
      <c r="B18">
        <f>full_data!B20-full_data!BF20</f>
        <v>0.53546701373999994</v>
      </c>
      <c r="C18">
        <f>full_data!C20-full_data!BG20</f>
        <v>0.21343105169999999</v>
      </c>
      <c r="D18">
        <f>full_data!D20-full_data!BH20</f>
        <v>1.0721157397000001</v>
      </c>
      <c r="E18">
        <f>full_data!E20-full_data!BI20</f>
        <v>0.46906133766000002</v>
      </c>
      <c r="F18">
        <f>full_data!F20-full_data!BJ20</f>
        <v>0.46764803069999999</v>
      </c>
      <c r="G18">
        <f>full_data!G20-full_data!BK20</f>
        <v>0.43129830464000002</v>
      </c>
      <c r="H18">
        <f>full_data!H20-full_data!BL20</f>
        <v>-1.9686653700000001E-2</v>
      </c>
      <c r="I18">
        <f>full_data!I20-full_data!BM20</f>
        <v>-0.52783892629999996</v>
      </c>
      <c r="J18">
        <f>full_data!J20-full_data!BN20</f>
        <v>0.56545964630000001</v>
      </c>
      <c r="K18">
        <f>full_data!K20-full_data!BO20</f>
        <v>0.48759127049999995</v>
      </c>
      <c r="L18">
        <f>full_data!L20-full_data!BP20</f>
        <v>1.6521362481999999</v>
      </c>
      <c r="M18">
        <f>full_data!M20-full_data!BQ20</f>
        <v>0.55794093729999994</v>
      </c>
      <c r="N18">
        <f>full_data!N20-full_data!BR20</f>
        <v>1.1085265759</v>
      </c>
      <c r="O18">
        <f>full_data!O20-full_data!BS20</f>
        <v>1.6905214810000002</v>
      </c>
      <c r="Q18">
        <f>_xlfn.XLOOKUP(A18,covariates!A:A,covariates!B:B)-_xlfn.XLOOKUP(A18,covariates!A:A,covariates!N:N)</f>
        <v>-1.07522481607044E-3</v>
      </c>
      <c r="R18">
        <f>_xlfn.XLOOKUP(A18,covariates!A:A,covariates!C:C)-_xlfn.XLOOKUP(A18,covariates!A:A,covariates!O:O)</f>
        <v>2.5176217324585508</v>
      </c>
      <c r="S18">
        <f>_xlfn.XLOOKUP(A18,covariates!A:A,covariates!D:D)-_xlfn.XLOOKUP(A18,covariates!A:A,covariates!P:P)</f>
        <v>8.2247164187752853E-3</v>
      </c>
      <c r="U18">
        <v>1248</v>
      </c>
      <c r="V18" s="4">
        <f t="shared" si="2"/>
        <v>0.38027843912458326</v>
      </c>
      <c r="W18" s="4">
        <f t="shared" si="3"/>
        <v>1.5139971999977853E-5</v>
      </c>
      <c r="X18" s="4">
        <f t="shared" si="4"/>
        <v>0.84442561500972924</v>
      </c>
      <c r="Y18" s="4">
        <f t="shared" si="5"/>
        <v>0.39886989948031248</v>
      </c>
      <c r="Z18" s="4">
        <f t="shared" si="6"/>
        <v>0.43516777868104167</v>
      </c>
      <c r="AA18" s="4">
        <f t="shared" si="7"/>
        <v>0.28812678093647914</v>
      </c>
      <c r="AB18" s="4">
        <f t="shared" si="8"/>
        <v>-0.22236921013333333</v>
      </c>
      <c r="AC18" s="4">
        <f t="shared" si="9"/>
        <v>-0.66358424696241658</v>
      </c>
      <c r="AD18" s="4">
        <f t="shared" si="10"/>
        <v>0.43625909912854166</v>
      </c>
      <c r="AE18" s="4">
        <f t="shared" si="11"/>
        <v>0.46821654371187493</v>
      </c>
      <c r="AF18" s="4">
        <f t="shared" si="12"/>
        <v>1.5019944672897916</v>
      </c>
      <c r="AG18" s="4">
        <f t="shared" si="13"/>
        <v>0.36633271673500001</v>
      </c>
      <c r="AH18" s="4">
        <f t="shared" si="14"/>
        <v>0.84964458451562508</v>
      </c>
      <c r="AI18" s="4">
        <f t="shared" si="15"/>
        <v>1.3717176665800002</v>
      </c>
      <c r="AK18" s="4">
        <f t="shared" si="16"/>
        <v>-9.4678510019243888E-4</v>
      </c>
      <c r="AL18" s="4">
        <f t="shared" si="17"/>
        <v>1.4580348224274198</v>
      </c>
      <c r="AM18" s="4">
        <f t="shared" si="18"/>
        <v>1.9107055802098122E-2</v>
      </c>
      <c r="AN18">
        <v>17</v>
      </c>
      <c r="AP18">
        <v>1</v>
      </c>
      <c r="AQ18">
        <v>-9.4678510019243888E-4</v>
      </c>
      <c r="AR18">
        <v>1.4580348224274198</v>
      </c>
      <c r="AS18">
        <v>1.9107055802098122E-2</v>
      </c>
    </row>
    <row r="19" spans="1:45" x14ac:dyDescent="0.2">
      <c r="A19">
        <v>1249</v>
      </c>
      <c r="B19">
        <f>full_data!B21-full_data!BF21</f>
        <v>-0.18682133539999998</v>
      </c>
      <c r="C19">
        <f>full_data!C21-full_data!BG21</f>
        <v>-0.1954637994</v>
      </c>
      <c r="D19">
        <f>full_data!D21-full_data!BH21</f>
        <v>-0.48517136433999997</v>
      </c>
      <c r="E19">
        <f>full_data!E21-full_data!BI21</f>
        <v>0.34214415639999995</v>
      </c>
      <c r="F19">
        <f>full_data!F21-full_data!BJ21</f>
        <v>-5.7098738499999996E-2</v>
      </c>
      <c r="G19">
        <f>full_data!G21-full_data!BK21</f>
        <v>-4.0995302999999983E-2</v>
      </c>
      <c r="H19">
        <f>full_data!H21-full_data!BL21</f>
        <v>-1.0113375469000001</v>
      </c>
      <c r="I19">
        <f>full_data!I21-full_data!BM21</f>
        <v>-0.71814215036999995</v>
      </c>
      <c r="J19">
        <f>full_data!J21-full_data!BN21</f>
        <v>0.46367969669999998</v>
      </c>
      <c r="K19">
        <f>full_data!K21-full_data!BO21</f>
        <v>0.64051003620000002</v>
      </c>
      <c r="L19">
        <f>full_data!L21-full_data!BP21</f>
        <v>0.26599554740000003</v>
      </c>
      <c r="M19">
        <f>full_data!M21-full_data!BQ21</f>
        <v>0.43061038713999999</v>
      </c>
      <c r="N19">
        <f>full_data!N21-full_data!BR21</f>
        <v>0.77367170029999999</v>
      </c>
      <c r="O19">
        <f>full_data!O21-full_data!BS21</f>
        <v>3.2839501210000002</v>
      </c>
      <c r="Q19">
        <f>_xlfn.XLOOKUP(A19,covariates!A:A,covariates!B:B)-_xlfn.XLOOKUP(A19,covariates!A:A,covariates!N:N)</f>
        <v>-4.7323646538122849E-3</v>
      </c>
      <c r="R19">
        <f>_xlfn.XLOOKUP(A19,covariates!A:A,covariates!C:C)-_xlfn.XLOOKUP(A19,covariates!A:A,covariates!O:O)</f>
        <v>35.235094463710865</v>
      </c>
      <c r="S19">
        <f>_xlfn.XLOOKUP(A19,covariates!A:A,covariates!D:D)-_xlfn.XLOOKUP(A19,covariates!A:A,covariates!P:P)</f>
        <v>-0.14007886102128875</v>
      </c>
      <c r="U19">
        <v>1249</v>
      </c>
      <c r="V19" s="4">
        <f t="shared" si="2"/>
        <v>-0.3420099100154167</v>
      </c>
      <c r="W19" s="4">
        <f t="shared" si="3"/>
        <v>-0.40887971112800003</v>
      </c>
      <c r="X19" s="4">
        <f t="shared" si="4"/>
        <v>-0.7128614890302708</v>
      </c>
      <c r="Y19" s="4">
        <f t="shared" si="5"/>
        <v>0.27195271822031242</v>
      </c>
      <c r="Z19" s="4">
        <f t="shared" si="6"/>
        <v>-8.9578990518958318E-2</v>
      </c>
      <c r="AA19" s="4">
        <f t="shared" si="7"/>
        <v>-0.18416682670352083</v>
      </c>
      <c r="AB19" s="4">
        <f t="shared" si="8"/>
        <v>-1.2140201033333335</v>
      </c>
      <c r="AC19" s="4">
        <f t="shared" si="9"/>
        <v>-0.85388747103241658</v>
      </c>
      <c r="AD19" s="4">
        <f t="shared" si="10"/>
        <v>0.33447914952854163</v>
      </c>
      <c r="AE19" s="4">
        <f t="shared" si="11"/>
        <v>0.621135309411875</v>
      </c>
      <c r="AF19" s="4">
        <f t="shared" si="12"/>
        <v>0.11585376648979168</v>
      </c>
      <c r="AG19" s="4">
        <f t="shared" si="13"/>
        <v>0.23900216657500009</v>
      </c>
      <c r="AH19" s="4">
        <f t="shared" si="14"/>
        <v>0.51478970891562503</v>
      </c>
      <c r="AI19" s="4">
        <f t="shared" si="15"/>
        <v>2.9651463065799999</v>
      </c>
      <c r="AK19" s="4">
        <f t="shared" si="16"/>
        <v>-4.6039249379342837E-3</v>
      </c>
      <c r="AL19" s="4">
        <f t="shared" si="17"/>
        <v>34.175507553679736</v>
      </c>
      <c r="AM19" s="4">
        <f t="shared" si="18"/>
        <v>-0.12919652163796591</v>
      </c>
      <c r="AN19">
        <v>18</v>
      </c>
      <c r="AP19">
        <v>1</v>
      </c>
      <c r="AQ19">
        <v>-4.6039249379342837E-3</v>
      </c>
      <c r="AR19">
        <v>34.175507553679736</v>
      </c>
      <c r="AS19">
        <v>-0.12919652163796591</v>
      </c>
    </row>
    <row r="20" spans="1:45" x14ac:dyDescent="0.2">
      <c r="A20">
        <v>1251</v>
      </c>
      <c r="B20">
        <f>full_data!B22-full_data!BF22</f>
        <v>-0.53519304590000005</v>
      </c>
      <c r="C20">
        <f>full_data!C22-full_data!BG22</f>
        <v>-2.8371838999999982E-2</v>
      </c>
      <c r="D20">
        <f>full_data!D22-full_data!BH22</f>
        <v>0.2274596351</v>
      </c>
      <c r="E20">
        <f>full_data!E22-full_data!BI22</f>
        <v>-0.89946779069999994</v>
      </c>
      <c r="F20">
        <f>full_data!F22-full_data!BJ22</f>
        <v>-0.37077231622000001</v>
      </c>
      <c r="G20">
        <f>full_data!G22-full_data!BK22</f>
        <v>0.31612105511999999</v>
      </c>
      <c r="H20">
        <f>full_data!H22-full_data!BL22</f>
        <v>0.47749588369999996</v>
      </c>
      <c r="I20">
        <f>full_data!I22-full_data!BM22</f>
        <v>0.2760311104</v>
      </c>
      <c r="J20">
        <f>full_data!J22-full_data!BN22</f>
        <v>0.18317434192999998</v>
      </c>
      <c r="K20">
        <f>full_data!K22-full_data!BO22</f>
        <v>-1.6976403443000001</v>
      </c>
      <c r="L20">
        <f>full_data!L22-full_data!BP22</f>
        <v>-0.29819931200000005</v>
      </c>
      <c r="M20">
        <f>full_data!M22-full_data!BQ22</f>
        <v>0.93941826539999995</v>
      </c>
      <c r="N20">
        <f>full_data!N22-full_data!BR22</f>
        <v>0.44448963809999997</v>
      </c>
      <c r="O20">
        <f>full_data!O22-full_data!BS22</f>
        <v>0.7586225526999999</v>
      </c>
      <c r="Q20">
        <f>_xlfn.XLOOKUP(A20,covariates!A:A,covariates!B:B)-_xlfn.XLOOKUP(A20,covariates!A:A,covariates!N:N)</f>
        <v>2.1310235790745619E-3</v>
      </c>
      <c r="R20">
        <f>_xlfn.XLOOKUP(A20,covariates!A:A,covariates!C:C)-_xlfn.XLOOKUP(A20,covariates!A:A,covariates!O:O)</f>
        <v>-6.728946292514749</v>
      </c>
      <c r="S20">
        <f>_xlfn.XLOOKUP(A20,covariates!A:A,covariates!D:D)-_xlfn.XLOOKUP(A20,covariates!A:A,covariates!P:P)</f>
        <v>5.3250614204751467E-3</v>
      </c>
      <c r="U20">
        <v>1251</v>
      </c>
      <c r="V20" s="4">
        <f t="shared" si="2"/>
        <v>-0.69038162051541674</v>
      </c>
      <c r="W20" s="4">
        <f t="shared" si="3"/>
        <v>-0.24178775072799999</v>
      </c>
      <c r="X20" s="4">
        <f t="shared" si="4"/>
        <v>-2.3048959027086036E-4</v>
      </c>
      <c r="Y20" s="4">
        <f t="shared" si="5"/>
        <v>-0.96965922887968747</v>
      </c>
      <c r="Z20" s="4">
        <f t="shared" si="6"/>
        <v>-0.40325256823895833</v>
      </c>
      <c r="AA20" s="4">
        <f t="shared" si="7"/>
        <v>0.17294953141647915</v>
      </c>
      <c r="AB20" s="4">
        <f t="shared" si="8"/>
        <v>0.27481332726666663</v>
      </c>
      <c r="AC20" s="4">
        <f t="shared" si="9"/>
        <v>0.14028578973758335</v>
      </c>
      <c r="AD20" s="4">
        <f t="shared" si="10"/>
        <v>5.3973794758541666E-2</v>
      </c>
      <c r="AE20" s="4">
        <f t="shared" si="11"/>
        <v>-1.7170150710881251</v>
      </c>
      <c r="AF20" s="4">
        <f t="shared" si="12"/>
        <v>-0.44834109291020841</v>
      </c>
      <c r="AG20" s="4">
        <f t="shared" si="13"/>
        <v>0.74781004483500002</v>
      </c>
      <c r="AH20" s="4">
        <f t="shared" si="14"/>
        <v>0.18560764671562496</v>
      </c>
      <c r="AI20" s="4">
        <f t="shared" si="15"/>
        <v>0.43981873827999979</v>
      </c>
      <c r="AK20" s="4">
        <f t="shared" si="16"/>
        <v>2.259463294952563E-3</v>
      </c>
      <c r="AL20" s="4">
        <f t="shared" si="17"/>
        <v>-7.7885332025458798</v>
      </c>
      <c r="AM20" s="4">
        <f t="shared" si="18"/>
        <v>1.6207400803797983E-2</v>
      </c>
      <c r="AN20">
        <v>19</v>
      </c>
      <c r="AP20">
        <v>1</v>
      </c>
      <c r="AQ20">
        <v>2.259463294952563E-3</v>
      </c>
      <c r="AR20">
        <v>-7.7885332025458798</v>
      </c>
      <c r="AS20">
        <v>1.6207400803797983E-2</v>
      </c>
    </row>
    <row r="21" spans="1:45" x14ac:dyDescent="0.2">
      <c r="A21">
        <v>1253</v>
      </c>
      <c r="B21">
        <f>full_data!B23-full_data!BF23</f>
        <v>-1.6054570141</v>
      </c>
      <c r="C21">
        <f>full_data!C23-full_data!BG23</f>
        <v>-1.72685375695</v>
      </c>
      <c r="D21">
        <f>full_data!D23-full_data!BH23</f>
        <v>-1.3682342699999999</v>
      </c>
      <c r="E21">
        <f>full_data!E23-full_data!BI23</f>
        <v>-0.4960679388</v>
      </c>
      <c r="F21">
        <f>full_data!F23-full_data!BJ23</f>
        <v>-0.65495308330000002</v>
      </c>
      <c r="G21">
        <f>full_data!G23-full_data!BK23</f>
        <v>-0.46655912780000008</v>
      </c>
      <c r="H21">
        <f>full_data!H23-full_data!BL23</f>
        <v>-0.3642346716</v>
      </c>
      <c r="I21">
        <f>full_data!I23-full_data!BM23</f>
        <v>-0.31855729380000009</v>
      </c>
      <c r="J21">
        <f>full_data!J23-full_data!BN23</f>
        <v>-1.3646176880000001</v>
      </c>
      <c r="K21">
        <f>full_data!K23-full_data!BO23</f>
        <v>-1.9226741758999999</v>
      </c>
      <c r="L21">
        <f>full_data!L23-full_data!BP23</f>
        <v>-2.5506312625000001</v>
      </c>
      <c r="M21">
        <f>full_data!M23-full_data!BQ23</f>
        <v>-1.3055122754999999</v>
      </c>
      <c r="N21">
        <f>full_data!N23-full_data!BR23</f>
        <v>-0.21905689499999981</v>
      </c>
      <c r="O21">
        <f>full_data!O23-full_data!BS23</f>
        <v>-1.5144711090000003</v>
      </c>
      <c r="Q21">
        <f>_xlfn.XLOOKUP(A21,covariates!A:A,covariates!B:B)-_xlfn.XLOOKUP(A21,covariates!A:A,covariates!N:N)</f>
        <v>3.4953720353380138E-3</v>
      </c>
      <c r="R21">
        <f>_xlfn.XLOOKUP(A21,covariates!A:A,covariates!C:C)-_xlfn.XLOOKUP(A21,covariates!A:A,covariates!O:O)</f>
        <v>5.2072452663231559</v>
      </c>
      <c r="S21">
        <f>_xlfn.XLOOKUP(A21,covariates!A:A,covariates!D:D)-_xlfn.XLOOKUP(A21,covariates!A:A,covariates!P:P)</f>
        <v>-0.16441130507185819</v>
      </c>
      <c r="U21">
        <v>1253</v>
      </c>
      <c r="V21" s="4">
        <f t="shared" si="2"/>
        <v>-1.7606455887154167</v>
      </c>
      <c r="W21" s="4">
        <f t="shared" si="3"/>
        <v>-1.9402696686779999</v>
      </c>
      <c r="X21" s="4">
        <f t="shared" si="4"/>
        <v>-1.5959243946902708</v>
      </c>
      <c r="Y21" s="4">
        <f t="shared" si="5"/>
        <v>-0.56625937697968753</v>
      </c>
      <c r="Z21" s="4">
        <f t="shared" si="6"/>
        <v>-0.68743333531895834</v>
      </c>
      <c r="AA21" s="4">
        <f t="shared" si="7"/>
        <v>-0.6097306515035209</v>
      </c>
      <c r="AB21" s="4">
        <f t="shared" si="8"/>
        <v>-0.56691722803333333</v>
      </c>
      <c r="AC21" s="4">
        <f t="shared" si="9"/>
        <v>-0.45430261446241671</v>
      </c>
      <c r="AD21" s="4">
        <f t="shared" si="10"/>
        <v>-1.4938182351714584</v>
      </c>
      <c r="AE21" s="4">
        <f t="shared" si="11"/>
        <v>-1.9420489026881249</v>
      </c>
      <c r="AF21" s="4">
        <f t="shared" si="12"/>
        <v>-2.7007730434102086</v>
      </c>
      <c r="AG21" s="4">
        <f t="shared" si="13"/>
        <v>-1.4971204960649998</v>
      </c>
      <c r="AH21" s="4">
        <f t="shared" si="14"/>
        <v>-0.47793888638437482</v>
      </c>
      <c r="AI21" s="4">
        <f t="shared" si="15"/>
        <v>-1.8332749234200003</v>
      </c>
      <c r="AK21" s="4">
        <f t="shared" si="16"/>
        <v>3.623811751216015E-3</v>
      </c>
      <c r="AL21" s="4">
        <f t="shared" si="17"/>
        <v>4.1476583562920251</v>
      </c>
      <c r="AM21" s="4">
        <f t="shared" si="18"/>
        <v>-0.15352896568853536</v>
      </c>
      <c r="AN21">
        <v>20</v>
      </c>
      <c r="AP21">
        <v>1</v>
      </c>
      <c r="AQ21">
        <v>3.623811751216015E-3</v>
      </c>
      <c r="AR21">
        <v>4.1476583562920251</v>
      </c>
      <c r="AS21">
        <v>-0.15352896568853536</v>
      </c>
    </row>
    <row r="22" spans="1:45" x14ac:dyDescent="0.2">
      <c r="A22">
        <v>1255</v>
      </c>
      <c r="B22">
        <f>full_data!B24-full_data!BF24</f>
        <v>-2.7179792199999997E-2</v>
      </c>
      <c r="C22">
        <f>full_data!C24-full_data!BG24</f>
        <v>1.5403558775999999</v>
      </c>
      <c r="D22">
        <f>full_data!D24-full_data!BH24</f>
        <v>1.2126307954</v>
      </c>
      <c r="E22">
        <f>full_data!E24-full_data!BI24</f>
        <v>0.75853553610000002</v>
      </c>
      <c r="F22">
        <f>full_data!F24-full_data!BJ24</f>
        <v>0.9791831862</v>
      </c>
      <c r="G22">
        <f>full_data!G24-full_data!BK24</f>
        <v>0.33599868990000004</v>
      </c>
      <c r="H22">
        <f>full_data!H24-full_data!BL24</f>
        <v>6.1435319700000046E-2</v>
      </c>
      <c r="I22">
        <f>full_data!I24-full_data!BM24</f>
        <v>0.32545933113999997</v>
      </c>
      <c r="J22">
        <f>full_data!J24-full_data!BN24</f>
        <v>2.3426042630000001</v>
      </c>
      <c r="K22">
        <f>full_data!K24-full_data!BO24</f>
        <v>0.55594689559999999</v>
      </c>
      <c r="L22">
        <f>full_data!L24-full_data!BP24</f>
        <v>1.1759581756999999</v>
      </c>
      <c r="M22">
        <f>full_data!M24-full_data!BQ24</f>
        <v>0.32213240776000002</v>
      </c>
      <c r="N22">
        <f>full_data!N24-full_data!BR24</f>
        <v>1.7095756180999999</v>
      </c>
      <c r="O22">
        <f>full_data!O24-full_data!BS24</f>
        <v>2.8788646660000001</v>
      </c>
      <c r="Q22">
        <f>_xlfn.XLOOKUP(A22,covariates!A:A,covariates!B:B)-_xlfn.XLOOKUP(A22,covariates!A:A,covariates!N:N)</f>
        <v>-2.8356358923181876E-3</v>
      </c>
      <c r="R22">
        <f>_xlfn.XLOOKUP(A22,covariates!A:A,covariates!C:C)-_xlfn.XLOOKUP(A22,covariates!A:A,covariates!O:O)</f>
        <v>8.7630771755028007</v>
      </c>
      <c r="S22">
        <f>_xlfn.XLOOKUP(A22,covariates!A:A,covariates!D:D)-_xlfn.XLOOKUP(A22,covariates!A:A,covariates!P:P)</f>
        <v>-1.3035037301492719E-2</v>
      </c>
      <c r="U22">
        <v>1255</v>
      </c>
      <c r="V22" s="4">
        <f t="shared" si="2"/>
        <v>-0.18236836681541668</v>
      </c>
      <c r="W22" s="4">
        <f t="shared" si="3"/>
        <v>1.326939965872</v>
      </c>
      <c r="X22" s="4">
        <f t="shared" si="4"/>
        <v>0.98494067070972913</v>
      </c>
      <c r="Y22" s="4">
        <f t="shared" si="5"/>
        <v>0.68834409792031248</v>
      </c>
      <c r="Z22" s="4">
        <f t="shared" si="6"/>
        <v>0.94670293418104168</v>
      </c>
      <c r="AA22" s="4">
        <f t="shared" si="7"/>
        <v>0.19282716619647919</v>
      </c>
      <c r="AB22" s="4">
        <f t="shared" si="8"/>
        <v>-0.14124723673333328</v>
      </c>
      <c r="AC22" s="4">
        <f t="shared" si="9"/>
        <v>0.18971401047758332</v>
      </c>
      <c r="AD22" s="4">
        <f t="shared" si="10"/>
        <v>2.2134037158285418</v>
      </c>
      <c r="AE22" s="4">
        <f t="shared" si="11"/>
        <v>0.53657216881187497</v>
      </c>
      <c r="AF22" s="4">
        <f t="shared" si="12"/>
        <v>1.0258163947897916</v>
      </c>
      <c r="AG22" s="4">
        <f t="shared" si="13"/>
        <v>0.13052418719500011</v>
      </c>
      <c r="AH22" s="4">
        <f t="shared" si="14"/>
        <v>1.450693626715625</v>
      </c>
      <c r="AI22" s="4">
        <f t="shared" si="15"/>
        <v>2.5600608515799999</v>
      </c>
      <c r="AK22" s="4">
        <f t="shared" si="16"/>
        <v>-2.7071961764401865E-3</v>
      </c>
      <c r="AL22" s="4">
        <f t="shared" si="17"/>
        <v>7.7034902654716699</v>
      </c>
      <c r="AM22" s="4">
        <f t="shared" si="18"/>
        <v>-2.1526979181698824E-3</v>
      </c>
      <c r="AN22">
        <v>21</v>
      </c>
      <c r="AP22">
        <v>1</v>
      </c>
      <c r="AQ22">
        <v>-2.7071961764401865E-3</v>
      </c>
      <c r="AR22">
        <v>7.7034902654716699</v>
      </c>
      <c r="AS22">
        <v>-2.1526979181698824E-3</v>
      </c>
    </row>
    <row r="23" spans="1:45" x14ac:dyDescent="0.2">
      <c r="A23">
        <v>1276</v>
      </c>
      <c r="B23">
        <f>full_data!B25-full_data!BF25</f>
        <v>-0.77164166797</v>
      </c>
      <c r="C23">
        <f>full_data!C25-full_data!BG25</f>
        <v>-0.39939094022999999</v>
      </c>
      <c r="D23">
        <f>full_data!D25-full_data!BH25</f>
        <v>0.12607986968000001</v>
      </c>
      <c r="E23">
        <f>full_data!E25-full_data!BI25</f>
        <v>-1.0883207872</v>
      </c>
      <c r="F23">
        <f>full_data!F25-full_data!BJ25</f>
        <v>-0.94517958850000006</v>
      </c>
      <c r="G23">
        <f>full_data!G25-full_data!BK25</f>
        <v>6.8176659200000003E-2</v>
      </c>
      <c r="H23">
        <f>full_data!H25-full_data!BL25</f>
        <v>0.60996145950000003</v>
      </c>
      <c r="I23">
        <f>full_data!I25-full_data!BM25</f>
        <v>-0.47428369450000002</v>
      </c>
      <c r="J23">
        <f>full_data!J25-full_data!BN25</f>
        <v>-1.2800856406999999</v>
      </c>
      <c r="K23">
        <f>full_data!K25-full_data!BO25</f>
        <v>0.16220190437999998</v>
      </c>
      <c r="L23">
        <f>full_data!L25-full_data!BP25</f>
        <v>-0.23166253530000003</v>
      </c>
      <c r="M23">
        <f>full_data!M25-full_data!BQ25</f>
        <v>-0.89316482400000008</v>
      </c>
      <c r="N23">
        <f>full_data!N25-full_data!BR25</f>
        <v>-0.62814631199000004</v>
      </c>
      <c r="O23">
        <f>full_data!O25-full_data!BS25</f>
        <v>-1.5111880942</v>
      </c>
      <c r="Q23">
        <f>_xlfn.XLOOKUP(A23,covariates!A:A,covariates!B:B)-_xlfn.XLOOKUP(A23,covariates!A:A,covariates!N:N)</f>
        <v>5.1935589386371307E-4</v>
      </c>
      <c r="R23">
        <f>_xlfn.XLOOKUP(A23,covariates!A:A,covariates!C:C)-_xlfn.XLOOKUP(A23,covariates!A:A,covariates!O:O)</f>
        <v>0.79756203878400811</v>
      </c>
      <c r="S23">
        <f>_xlfn.XLOOKUP(A23,covariates!A:A,covariates!D:D)-_xlfn.XLOOKUP(A23,covariates!A:A,covariates!P:P)</f>
        <v>-1.3765578077792689E-2</v>
      </c>
      <c r="U23">
        <v>1276</v>
      </c>
      <c r="V23" s="4">
        <f t="shared" si="2"/>
        <v>-0.92683024258541669</v>
      </c>
      <c r="W23" s="4">
        <f t="shared" si="3"/>
        <v>-0.612806851958</v>
      </c>
      <c r="X23" s="4">
        <f t="shared" si="4"/>
        <v>-0.10161025501027085</v>
      </c>
      <c r="Y23" s="4">
        <f t="shared" si="5"/>
        <v>-1.1585122253796876</v>
      </c>
      <c r="Z23" s="4">
        <f t="shared" si="6"/>
        <v>-0.97765984051895838</v>
      </c>
      <c r="AA23" s="4">
        <f t="shared" si="7"/>
        <v>-7.4994864503520844E-2</v>
      </c>
      <c r="AB23" s="4">
        <f t="shared" si="8"/>
        <v>0.4072789030666667</v>
      </c>
      <c r="AC23" s="4">
        <f t="shared" si="9"/>
        <v>-0.6100290151624167</v>
      </c>
      <c r="AD23" s="4">
        <f t="shared" si="10"/>
        <v>-1.4092861878714582</v>
      </c>
      <c r="AE23" s="4">
        <f t="shared" si="11"/>
        <v>0.14282717759187499</v>
      </c>
      <c r="AF23" s="4">
        <f t="shared" si="12"/>
        <v>-0.38180431621020838</v>
      </c>
      <c r="AG23" s="4">
        <f t="shared" si="13"/>
        <v>-1.0847730445649999</v>
      </c>
      <c r="AH23" s="4">
        <f t="shared" si="14"/>
        <v>-0.8870283033743751</v>
      </c>
      <c r="AI23" s="4">
        <f t="shared" si="15"/>
        <v>-1.8299919086200001</v>
      </c>
      <c r="AK23" s="4">
        <f t="shared" si="16"/>
        <v>6.4779560974171421E-4</v>
      </c>
      <c r="AL23" s="4">
        <f t="shared" si="17"/>
        <v>-0.26202487124712293</v>
      </c>
      <c r="AM23" s="4">
        <f t="shared" si="18"/>
        <v>-2.8832386944698529E-3</v>
      </c>
      <c r="AN23">
        <v>22</v>
      </c>
      <c r="AP23">
        <v>1</v>
      </c>
      <c r="AQ23">
        <v>6.4779560974171421E-4</v>
      </c>
      <c r="AR23">
        <v>-0.26202487124712293</v>
      </c>
      <c r="AS23">
        <v>-2.8832386944698529E-3</v>
      </c>
    </row>
    <row r="24" spans="1:45" x14ac:dyDescent="0.2">
      <c r="A24">
        <v>1286</v>
      </c>
      <c r="B24">
        <f>full_data!B27-full_data!BF27</f>
        <v>4.2508723300000023E-2</v>
      </c>
      <c r="C24">
        <f>full_data!C27-full_data!BG27</f>
        <v>-1.6231278399999993E-2</v>
      </c>
      <c r="D24">
        <f>full_data!D27-full_data!BH27</f>
        <v>0.14599075820000001</v>
      </c>
      <c r="E24">
        <f>full_data!E27-full_data!BI27</f>
        <v>-0.73260952280000002</v>
      </c>
      <c r="F24">
        <f>full_data!F27-full_data!BJ27</f>
        <v>-0.27285270110999998</v>
      </c>
      <c r="G24">
        <f>full_data!G27-full_data!BK27</f>
        <v>-0.50173177807000002</v>
      </c>
      <c r="H24">
        <f>full_data!H27-full_data!BL27</f>
        <v>-0.13986332019999997</v>
      </c>
      <c r="I24">
        <f>full_data!I27-full_data!BM27</f>
        <v>-3.4568183699999977E-2</v>
      </c>
      <c r="J24">
        <f>full_data!J27-full_data!BN27</f>
        <v>-2.0211433000000001E-2</v>
      </c>
      <c r="K24">
        <f>full_data!K27-full_data!BO27</f>
        <v>-3.6966051639999997E-2</v>
      </c>
      <c r="L24">
        <f>full_data!L27-full_data!BP27</f>
        <v>-0.69860996829999999</v>
      </c>
      <c r="M24">
        <f>full_data!M27-full_data!BQ27</f>
        <v>-8.5321705699999972E-2</v>
      </c>
      <c r="N24">
        <f>full_data!N27-full_data!BR27</f>
        <v>0.29787743639999997</v>
      </c>
      <c r="O24">
        <f>full_data!O27-full_data!BS27</f>
        <v>0.21708306699999996</v>
      </c>
      <c r="Q24">
        <f>_xlfn.XLOOKUP(A24,covariates!A:A,covariates!B:B)-_xlfn.XLOOKUP(A24,covariates!A:A,covariates!N:N)</f>
        <v>-2.4944328285916861E-3</v>
      </c>
      <c r="R24">
        <f>_xlfn.XLOOKUP(A24,covariates!A:A,covariates!C:C)-_xlfn.XLOOKUP(A24,covariates!A:A,covariates!O:O)</f>
        <v>11.864414608364157</v>
      </c>
      <c r="S24">
        <f>_xlfn.XLOOKUP(A24,covariates!A:A,covariates!D:D)-_xlfn.XLOOKUP(A24,covariates!A:A,covariates!P:P)</f>
        <v>-1.4840073833185724E-2</v>
      </c>
      <c r="U24">
        <v>1286</v>
      </c>
      <c r="V24" s="4">
        <f t="shared" si="2"/>
        <v>-0.11267985131541666</v>
      </c>
      <c r="W24" s="4">
        <f t="shared" si="3"/>
        <v>-0.229647190128</v>
      </c>
      <c r="X24" s="4">
        <f t="shared" si="4"/>
        <v>-8.1699366490270847E-2</v>
      </c>
      <c r="Y24" s="4">
        <f t="shared" si="5"/>
        <v>-0.80280096097968756</v>
      </c>
      <c r="Z24" s="4">
        <f t="shared" si="6"/>
        <v>-0.30533295312895831</v>
      </c>
      <c r="AA24" s="4">
        <f t="shared" si="7"/>
        <v>-0.64490330177352084</v>
      </c>
      <c r="AB24" s="4">
        <f t="shared" si="8"/>
        <v>-0.3425458766333333</v>
      </c>
      <c r="AC24" s="4">
        <f t="shared" si="9"/>
        <v>-0.17031350436241663</v>
      </c>
      <c r="AD24" s="4">
        <f t="shared" si="10"/>
        <v>-0.14941198017145832</v>
      </c>
      <c r="AE24" s="4">
        <f t="shared" si="11"/>
        <v>-5.6340778428124988E-2</v>
      </c>
      <c r="AF24" s="4">
        <f t="shared" si="12"/>
        <v>-0.84875174921020835</v>
      </c>
      <c r="AG24" s="4">
        <f t="shared" si="13"/>
        <v>-0.2769299262649999</v>
      </c>
      <c r="AH24" s="4">
        <f t="shared" si="14"/>
        <v>3.8995445015624963E-2</v>
      </c>
      <c r="AI24" s="4">
        <f t="shared" si="15"/>
        <v>-0.10172074742000015</v>
      </c>
      <c r="AK24" s="4">
        <f t="shared" si="16"/>
        <v>-2.365993112713685E-3</v>
      </c>
      <c r="AL24" s="4">
        <f t="shared" si="17"/>
        <v>10.804827698333026</v>
      </c>
      <c r="AM24" s="4">
        <f t="shared" si="18"/>
        <v>-3.9577344498628875E-3</v>
      </c>
      <c r="AN24">
        <v>23</v>
      </c>
      <c r="AP24">
        <v>1</v>
      </c>
      <c r="AQ24">
        <v>-2.365993112713685E-3</v>
      </c>
      <c r="AR24">
        <v>10.804827698333026</v>
      </c>
      <c r="AS24">
        <v>-3.9577344498628875E-3</v>
      </c>
    </row>
    <row r="25" spans="1:45" x14ac:dyDescent="0.2">
      <c r="A25">
        <v>1294</v>
      </c>
      <c r="B25">
        <f>full_data!B28-full_data!BF28</f>
        <v>0.15286088570000003</v>
      </c>
      <c r="C25">
        <f>full_data!C28-full_data!BG28</f>
        <v>0.26024050348</v>
      </c>
      <c r="D25">
        <f>full_data!D28-full_data!BH28</f>
        <v>1.3357561612</v>
      </c>
      <c r="E25">
        <f>full_data!E28-full_data!BI28</f>
        <v>0.76256923249999997</v>
      </c>
      <c r="F25">
        <f>full_data!F28-full_data!BJ28</f>
        <v>1.1883522593</v>
      </c>
      <c r="G25">
        <f>full_data!G28-full_data!BK28</f>
        <v>0.48476034330000006</v>
      </c>
      <c r="H25">
        <f>full_data!H28-full_data!BL28</f>
        <v>1.7105956900000052E-2</v>
      </c>
      <c r="I25">
        <f>full_data!I28-full_data!BM28</f>
        <v>0.13015050340000001</v>
      </c>
      <c r="J25">
        <f>full_data!J28-full_data!BN28</f>
        <v>0.34483313500000001</v>
      </c>
      <c r="K25">
        <f>full_data!K28-full_data!BO28</f>
        <v>0.87502551829999997</v>
      </c>
      <c r="L25">
        <f>full_data!L28-full_data!BP28</f>
        <v>0.90138543310000008</v>
      </c>
      <c r="M25">
        <f>full_data!M28-full_data!BQ28</f>
        <v>1.7962377400000007E-2</v>
      </c>
      <c r="N25">
        <f>full_data!N28-full_data!BR28</f>
        <v>-0.12322597350000003</v>
      </c>
      <c r="O25">
        <f>full_data!O28-full_data!BS28</f>
        <v>1.16935407795</v>
      </c>
      <c r="Q25">
        <f>_xlfn.XLOOKUP(A25,covariates!A:A,covariates!B:B)-_xlfn.XLOOKUP(A25,covariates!A:A,covariates!N:N)</f>
        <v>-3.9045176051719852E-3</v>
      </c>
      <c r="R25">
        <f>_xlfn.XLOOKUP(A25,covariates!A:A,covariates!C:C)-_xlfn.XLOOKUP(A25,covariates!A:A,covariates!O:O)</f>
        <v>15.933601772670798</v>
      </c>
      <c r="S25">
        <f>_xlfn.XLOOKUP(A25,covariates!A:A,covariates!D:D)-_xlfn.XLOOKUP(A25,covariates!A:A,covariates!P:P)</f>
        <v>-2.3546733304326203E-2</v>
      </c>
      <c r="U25">
        <v>1294</v>
      </c>
      <c r="V25" s="4">
        <f t="shared" si="2"/>
        <v>-2.3276889154166536E-3</v>
      </c>
      <c r="W25" s="4">
        <f t="shared" si="3"/>
        <v>4.6824591751999989E-2</v>
      </c>
      <c r="X25" s="4">
        <f t="shared" si="4"/>
        <v>1.108066036509729</v>
      </c>
      <c r="Y25" s="4">
        <f t="shared" si="5"/>
        <v>0.69237779432031243</v>
      </c>
      <c r="Z25" s="4">
        <f t="shared" si="6"/>
        <v>1.1558720072810418</v>
      </c>
      <c r="AA25" s="4">
        <f t="shared" si="7"/>
        <v>0.34158881959647924</v>
      </c>
      <c r="AB25" s="4">
        <f t="shared" si="8"/>
        <v>-0.18557659953333328</v>
      </c>
      <c r="AC25" s="4">
        <f t="shared" si="9"/>
        <v>-5.5948172624166459E-3</v>
      </c>
      <c r="AD25" s="4">
        <f t="shared" si="10"/>
        <v>0.21563258782854169</v>
      </c>
      <c r="AE25" s="4">
        <f t="shared" si="11"/>
        <v>0.85565079151187495</v>
      </c>
      <c r="AF25" s="4">
        <f t="shared" si="12"/>
        <v>0.75124365218979172</v>
      </c>
      <c r="AG25" s="4">
        <f t="shared" si="13"/>
        <v>-0.1736458431649999</v>
      </c>
      <c r="AH25" s="4">
        <f t="shared" si="14"/>
        <v>-0.38210796488437504</v>
      </c>
      <c r="AI25" s="4">
        <f t="shared" si="15"/>
        <v>0.85055026352999996</v>
      </c>
      <c r="AK25" s="4">
        <f t="shared" si="16"/>
        <v>-3.776077889293984E-3</v>
      </c>
      <c r="AL25" s="4">
        <f t="shared" si="17"/>
        <v>14.874014862639667</v>
      </c>
      <c r="AM25" s="4">
        <f t="shared" si="18"/>
        <v>-1.2664393921003367E-2</v>
      </c>
      <c r="AN25">
        <v>24</v>
      </c>
      <c r="AP25">
        <v>1</v>
      </c>
      <c r="AQ25">
        <v>-3.776077889293984E-3</v>
      </c>
      <c r="AR25">
        <v>14.874014862639667</v>
      </c>
      <c r="AS25">
        <v>-1.2664393921003367E-2</v>
      </c>
    </row>
    <row r="26" spans="1:45" x14ac:dyDescent="0.2">
      <c r="A26">
        <v>1300</v>
      </c>
      <c r="B26">
        <f>full_data!B29-full_data!BF29</f>
        <v>1.9667081283000001</v>
      </c>
      <c r="C26">
        <f>full_data!C29-full_data!BG29</f>
        <v>1.5851201858000001</v>
      </c>
      <c r="D26">
        <f>full_data!D29-full_data!BH29</f>
        <v>0.33781772419999989</v>
      </c>
      <c r="E26">
        <f>full_data!E29-full_data!BI29</f>
        <v>-1.7898044800000013E-2</v>
      </c>
      <c r="F26">
        <f>full_data!F29-full_data!BJ29</f>
        <v>0.49876275369999995</v>
      </c>
      <c r="G26">
        <f>full_data!G29-full_data!BK29</f>
        <v>-0.16304950009999997</v>
      </c>
      <c r="H26">
        <f>full_data!H29-full_data!BL29</f>
        <v>0.15898725530000002</v>
      </c>
      <c r="I26">
        <f>full_data!I29-full_data!BM29</f>
        <v>0.27675800205000001</v>
      </c>
      <c r="J26">
        <f>full_data!J29-full_data!BN29</f>
        <v>0.91677831729999992</v>
      </c>
      <c r="K26">
        <f>full_data!K29-full_data!BO29</f>
        <v>2.21614823085</v>
      </c>
      <c r="L26">
        <f>full_data!L29-full_data!BP29</f>
        <v>0.76089218310000006</v>
      </c>
      <c r="M26">
        <f>full_data!M29-full_data!BQ29</f>
        <v>1.71145121996</v>
      </c>
      <c r="N26">
        <f>full_data!N29-full_data!BR29</f>
        <v>5.035411600000006E-2</v>
      </c>
      <c r="O26">
        <f>full_data!O29-full_data!BS29</f>
        <v>-0.69209720760000004</v>
      </c>
      <c r="Q26">
        <f>_xlfn.XLOOKUP(A26,covariates!A:A,covariates!B:B)-_xlfn.XLOOKUP(A26,covariates!A:A,covariates!N:N)</f>
        <v>1.3501245014205625E-3</v>
      </c>
      <c r="R26">
        <f>_xlfn.XLOOKUP(A26,covariates!A:A,covariates!C:C)-_xlfn.XLOOKUP(A26,covariates!A:A,covariates!O:O)</f>
        <v>23.638005649929106</v>
      </c>
      <c r="S26">
        <f>_xlfn.XLOOKUP(A26,covariates!A:A,covariates!D:D)-_xlfn.XLOOKUP(A26,covariates!A:A,covariates!P:P)</f>
        <v>-1.3191047383333532</v>
      </c>
      <c r="U26">
        <v>1300</v>
      </c>
      <c r="V26" s="4">
        <f t="shared" si="2"/>
        <v>1.8115195536845834</v>
      </c>
      <c r="W26" s="4">
        <f t="shared" si="3"/>
        <v>1.371704274072</v>
      </c>
      <c r="X26" s="4">
        <f t="shared" si="4"/>
        <v>0.11012759950972903</v>
      </c>
      <c r="Y26" s="4">
        <f t="shared" si="5"/>
        <v>-8.8089482979687536E-2</v>
      </c>
      <c r="Z26" s="4">
        <f t="shared" si="6"/>
        <v>0.46628250168104163</v>
      </c>
      <c r="AA26" s="4">
        <f t="shared" si="7"/>
        <v>-0.30622102380352079</v>
      </c>
      <c r="AB26" s="4">
        <f t="shared" si="8"/>
        <v>-4.3695301133333309E-2</v>
      </c>
      <c r="AC26" s="4">
        <f t="shared" si="9"/>
        <v>0.14101268138758336</v>
      </c>
      <c r="AD26" s="4">
        <f t="shared" si="10"/>
        <v>0.78757777012854158</v>
      </c>
      <c r="AE26" s="4">
        <f t="shared" si="11"/>
        <v>2.1967735040618752</v>
      </c>
      <c r="AF26" s="4">
        <f t="shared" si="12"/>
        <v>0.61075040218979171</v>
      </c>
      <c r="AG26" s="4">
        <f t="shared" si="13"/>
        <v>1.5198429993950002</v>
      </c>
      <c r="AH26" s="4">
        <f t="shared" si="14"/>
        <v>-0.20852787538437495</v>
      </c>
      <c r="AI26" s="4">
        <f t="shared" si="15"/>
        <v>-1.0109010220200001</v>
      </c>
      <c r="AK26" s="4">
        <f t="shared" si="16"/>
        <v>1.4785642172985636E-3</v>
      </c>
      <c r="AL26" s="4">
        <f t="shared" si="17"/>
        <v>22.578418739897973</v>
      </c>
      <c r="AM26" s="4">
        <f t="shared" si="18"/>
        <v>-1.3082223989500303</v>
      </c>
      <c r="AN26">
        <v>25</v>
      </c>
      <c r="AP26">
        <v>1</v>
      </c>
      <c r="AQ26">
        <v>1.4785642172985636E-3</v>
      </c>
      <c r="AR26">
        <v>22.578418739897973</v>
      </c>
      <c r="AS26">
        <v>-1.3082223989500303</v>
      </c>
    </row>
    <row r="27" spans="1:45" x14ac:dyDescent="0.2">
      <c r="A27">
        <v>1301</v>
      </c>
      <c r="B27">
        <f>full_data!B30-full_data!BF30</f>
        <v>-0.24439960059999999</v>
      </c>
      <c r="C27">
        <f>full_data!C30-full_data!BG30</f>
        <v>9.2202056030000007E-2</v>
      </c>
      <c r="D27">
        <f>full_data!D30-full_data!BH30</f>
        <v>0.94134250019999999</v>
      </c>
      <c r="E27">
        <f>full_data!E30-full_data!BI30</f>
        <v>0.84721239990000008</v>
      </c>
      <c r="F27">
        <f>full_data!F30-full_data!BJ30</f>
        <v>0.53782378018999999</v>
      </c>
      <c r="G27">
        <f>full_data!G30-full_data!BK30</f>
        <v>1.0207830036000001</v>
      </c>
      <c r="H27">
        <f>full_data!H30-full_data!BL30</f>
        <v>0.95037835632000001</v>
      </c>
      <c r="I27">
        <f>full_data!I30-full_data!BM30</f>
        <v>9.1385142500000016E-2</v>
      </c>
      <c r="J27">
        <f>full_data!J30-full_data!BN30</f>
        <v>0.18325543798999999</v>
      </c>
      <c r="K27">
        <f>full_data!K30-full_data!BO30</f>
        <v>-0.1337737792</v>
      </c>
      <c r="L27">
        <f>full_data!L30-full_data!BP30</f>
        <v>-0.78185143000000001</v>
      </c>
      <c r="M27">
        <f>full_data!M30-full_data!BQ30</f>
        <v>-0.65716667039999999</v>
      </c>
      <c r="N27">
        <f>full_data!N30-full_data!BR30</f>
        <v>-0.77632909090000002</v>
      </c>
      <c r="O27">
        <f>full_data!O30-full_data!BS30</f>
        <v>0.52442620559999997</v>
      </c>
      <c r="Q27">
        <f>_xlfn.XLOOKUP(A27,covariates!A:A,covariates!B:B)-_xlfn.XLOOKUP(A27,covariates!A:A,covariates!N:N)</f>
        <v>-9.0277554021923542E-4</v>
      </c>
      <c r="R27">
        <f>_xlfn.XLOOKUP(A27,covariates!A:A,covariates!C:C)-_xlfn.XLOOKUP(A27,covariates!A:A,covariates!O:O)</f>
        <v>15.092495357875805</v>
      </c>
      <c r="S27">
        <f>_xlfn.XLOOKUP(A27,covariates!A:A,covariates!D:D)-_xlfn.XLOOKUP(A27,covariates!A:A,covariates!P:P)</f>
        <v>-1.493105239344969E-2</v>
      </c>
      <c r="U27">
        <v>1301</v>
      </c>
      <c r="V27" s="4">
        <f t="shared" si="2"/>
        <v>-0.39958817521541667</v>
      </c>
      <c r="W27" s="4">
        <f t="shared" si="3"/>
        <v>-0.121213855698</v>
      </c>
      <c r="X27" s="4">
        <f t="shared" si="4"/>
        <v>0.71365237550972915</v>
      </c>
      <c r="Y27" s="4">
        <f t="shared" si="5"/>
        <v>0.77702096172031254</v>
      </c>
      <c r="Z27" s="4">
        <f t="shared" si="6"/>
        <v>0.50534352817104167</v>
      </c>
      <c r="AA27" s="4">
        <f t="shared" si="7"/>
        <v>0.87761147989647925</v>
      </c>
      <c r="AB27" s="4">
        <f t="shared" si="8"/>
        <v>0.74769579988666668</v>
      </c>
      <c r="AC27" s="4">
        <f t="shared" si="9"/>
        <v>-4.4360178162416636E-2</v>
      </c>
      <c r="AD27" s="4">
        <f t="shared" si="10"/>
        <v>5.4054890818541673E-2</v>
      </c>
      <c r="AE27" s="4">
        <f t="shared" si="11"/>
        <v>-0.15314850598812499</v>
      </c>
      <c r="AF27" s="4">
        <f t="shared" si="12"/>
        <v>-0.93199321091020837</v>
      </c>
      <c r="AG27" s="4">
        <f t="shared" si="13"/>
        <v>-0.84877489096499992</v>
      </c>
      <c r="AH27" s="4">
        <f t="shared" si="14"/>
        <v>-1.035211082284375</v>
      </c>
      <c r="AI27" s="4">
        <f t="shared" si="15"/>
        <v>0.20562239117999986</v>
      </c>
      <c r="AK27" s="4">
        <f t="shared" si="16"/>
        <v>-7.7433582434123429E-4</v>
      </c>
      <c r="AL27" s="4">
        <f t="shared" si="17"/>
        <v>14.032908447844674</v>
      </c>
      <c r="AM27" s="4">
        <f t="shared" si="18"/>
        <v>-4.0487130101268531E-3</v>
      </c>
      <c r="AN27">
        <v>26</v>
      </c>
      <c r="AP27">
        <v>1</v>
      </c>
      <c r="AQ27">
        <v>-7.7433582434123429E-4</v>
      </c>
      <c r="AR27">
        <v>14.032908447844674</v>
      </c>
      <c r="AS27">
        <v>-4.0487130101268531E-3</v>
      </c>
    </row>
    <row r="28" spans="1:45" x14ac:dyDescent="0.2">
      <c r="A28">
        <v>1302</v>
      </c>
      <c r="B28">
        <f>full_data!B31-full_data!BF31</f>
        <v>-0.32235708010000003</v>
      </c>
      <c r="C28">
        <f>full_data!C31-full_data!BG31</f>
        <v>0.52861580896600002</v>
      </c>
      <c r="D28">
        <f>full_data!D31-full_data!BH31</f>
        <v>0.50858239299999997</v>
      </c>
      <c r="E28">
        <f>full_data!E31-full_data!BI31</f>
        <v>-3.4355911600000004E-2</v>
      </c>
      <c r="F28">
        <f>full_data!F31-full_data!BJ31</f>
        <v>-0.97446872159999998</v>
      </c>
      <c r="G28">
        <f>full_data!G31-full_data!BK31</f>
        <v>-1.0885793572</v>
      </c>
      <c r="H28">
        <f>full_data!H31-full_data!BL31</f>
        <v>-0.47281437869999998</v>
      </c>
      <c r="I28">
        <f>full_data!I31-full_data!BM31</f>
        <v>-0.69240868281000001</v>
      </c>
      <c r="J28">
        <f>full_data!J31-full_data!BN31</f>
        <v>0.21023596869</v>
      </c>
      <c r="K28">
        <f>full_data!K31-full_data!BO31</f>
        <v>-0.77838018379999996</v>
      </c>
      <c r="L28">
        <f>full_data!L31-full_data!BP31</f>
        <v>-2.735675655E-2</v>
      </c>
      <c r="M28">
        <f>full_data!M31-full_data!BQ31</f>
        <v>-0.21755845670000001</v>
      </c>
      <c r="N28">
        <f>full_data!N31-full_data!BR31</f>
        <v>0.62623969130000001</v>
      </c>
      <c r="O28">
        <f>full_data!O31-full_data!BS31</f>
        <v>0.62433338689999995</v>
      </c>
      <c r="Q28">
        <f>_xlfn.XLOOKUP(A28,covariates!A:A,covariates!B:B)-_xlfn.XLOOKUP(A28,covariates!A:A,covariates!N:N)</f>
        <v>-9.0499488191448513E-4</v>
      </c>
      <c r="R28">
        <f>_xlfn.XLOOKUP(A28,covariates!A:A,covariates!C:C)-_xlfn.XLOOKUP(A28,covariates!A:A,covariates!O:O)</f>
        <v>7.4022907375145053</v>
      </c>
      <c r="S28">
        <f>_xlfn.XLOOKUP(A28,covariates!A:A,covariates!D:D)-_xlfn.XLOOKUP(A28,covariates!A:A,covariates!P:P)</f>
        <v>-2.8294886579227352E-3</v>
      </c>
      <c r="U28">
        <v>1302</v>
      </c>
      <c r="V28" s="4">
        <f t="shared" si="2"/>
        <v>-0.47754565471541671</v>
      </c>
      <c r="W28" s="4">
        <f t="shared" si="3"/>
        <v>0.31519989723800002</v>
      </c>
      <c r="X28" s="4">
        <f t="shared" si="4"/>
        <v>0.28089226830972913</v>
      </c>
      <c r="Y28" s="4">
        <f t="shared" si="5"/>
        <v>-0.10454734977968752</v>
      </c>
      <c r="Z28" s="4">
        <f t="shared" si="6"/>
        <v>-1.0069489736189583</v>
      </c>
      <c r="AA28" s="4">
        <f t="shared" si="7"/>
        <v>-1.2317508809035209</v>
      </c>
      <c r="AB28" s="4">
        <f t="shared" si="8"/>
        <v>-0.67549693513333331</v>
      </c>
      <c r="AC28" s="4">
        <f t="shared" si="9"/>
        <v>-0.82815400347241663</v>
      </c>
      <c r="AD28" s="4">
        <f t="shared" si="10"/>
        <v>8.1035421518541678E-2</v>
      </c>
      <c r="AE28" s="4">
        <f t="shared" si="11"/>
        <v>-0.79775491058812498</v>
      </c>
      <c r="AF28" s="4">
        <f t="shared" si="12"/>
        <v>-0.17749853746020836</v>
      </c>
      <c r="AG28" s="4">
        <f t="shared" si="13"/>
        <v>-0.40916667726499989</v>
      </c>
      <c r="AH28" s="4">
        <f t="shared" si="14"/>
        <v>0.367357699915625</v>
      </c>
      <c r="AI28" s="4">
        <f t="shared" si="15"/>
        <v>0.30552957247999984</v>
      </c>
      <c r="AK28" s="4">
        <f t="shared" si="16"/>
        <v>-7.7655516603648399E-4</v>
      </c>
      <c r="AL28" s="4">
        <f t="shared" si="17"/>
        <v>6.3427038274833745</v>
      </c>
      <c r="AM28" s="4">
        <f t="shared" si="18"/>
        <v>8.0528507254001014E-3</v>
      </c>
      <c r="AN28">
        <v>27</v>
      </c>
      <c r="AP28">
        <v>1</v>
      </c>
      <c r="AQ28">
        <v>-7.7655516603648399E-4</v>
      </c>
      <c r="AR28">
        <v>6.3427038274833745</v>
      </c>
      <c r="AS28">
        <v>8.0528507254001014E-3</v>
      </c>
    </row>
    <row r="29" spans="1:45" x14ac:dyDescent="0.2">
      <c r="A29">
        <v>1303</v>
      </c>
      <c r="B29">
        <f>full_data!B32-full_data!BF32</f>
        <v>1.0351051260999999</v>
      </c>
      <c r="C29">
        <f>full_data!C32-full_data!BG32</f>
        <v>1.5414125885000001</v>
      </c>
      <c r="D29">
        <f>full_data!D32-full_data!BH32</f>
        <v>0.60995825250000002</v>
      </c>
      <c r="E29">
        <f>full_data!E32-full_data!BI32</f>
        <v>0.56053824446</v>
      </c>
      <c r="F29">
        <f>full_data!F32-full_data!BJ32</f>
        <v>0.53027636519999999</v>
      </c>
      <c r="G29">
        <f>full_data!G32-full_data!BK32</f>
        <v>0.81387011860000003</v>
      </c>
      <c r="H29">
        <f>full_data!H32-full_data!BL32</f>
        <v>1.3743469222</v>
      </c>
      <c r="I29">
        <f>full_data!I32-full_data!BM32</f>
        <v>0.82408908120000002</v>
      </c>
      <c r="J29">
        <f>full_data!J32-full_data!BN32</f>
        <v>0.62462856643999998</v>
      </c>
      <c r="K29">
        <f>full_data!K32-full_data!BO32</f>
        <v>-0.84391790929999999</v>
      </c>
      <c r="L29">
        <f>full_data!L32-full_data!BP32</f>
        <v>0.17907218813</v>
      </c>
      <c r="M29">
        <f>full_data!M32-full_data!BQ32</f>
        <v>1.1582367257000001</v>
      </c>
      <c r="N29">
        <f>full_data!N32-full_data!BR32</f>
        <v>0.86924218669999997</v>
      </c>
      <c r="O29">
        <f>full_data!O32-full_data!BS32</f>
        <v>0.68198270931999994</v>
      </c>
      <c r="Q29">
        <f>_xlfn.XLOOKUP(A29,covariates!A:A,covariates!B:B)-_xlfn.XLOOKUP(A29,covariates!A:A,covariates!N:N)</f>
        <v>-2.6100248612626869E-3</v>
      </c>
      <c r="R29">
        <f>_xlfn.XLOOKUP(A29,covariates!A:A,covariates!C:C)-_xlfn.XLOOKUP(A29,covariates!A:A,covariates!O:O)</f>
        <v>-19.677619540805843</v>
      </c>
      <c r="S29">
        <f>_xlfn.XLOOKUP(A29,covariates!A:A,covariates!D:D)-_xlfn.XLOOKUP(A29,covariates!A:A,covariates!P:P)</f>
        <v>1.4004550037779784E-2</v>
      </c>
      <c r="U29">
        <v>1303</v>
      </c>
      <c r="V29" s="4">
        <f t="shared" si="2"/>
        <v>0.87991655148458325</v>
      </c>
      <c r="W29" s="4">
        <f t="shared" si="3"/>
        <v>1.327996676772</v>
      </c>
      <c r="X29" s="4">
        <f t="shared" si="4"/>
        <v>0.38226812780972919</v>
      </c>
      <c r="Y29" s="4">
        <f t="shared" si="5"/>
        <v>0.49034680628031246</v>
      </c>
      <c r="Z29" s="4">
        <f t="shared" si="6"/>
        <v>0.49779611318104167</v>
      </c>
      <c r="AA29" s="4">
        <f t="shared" si="7"/>
        <v>0.67069859489647921</v>
      </c>
      <c r="AB29" s="4">
        <f t="shared" si="8"/>
        <v>1.1716643657666665</v>
      </c>
      <c r="AC29" s="4">
        <f t="shared" si="9"/>
        <v>0.68834376053758339</v>
      </c>
      <c r="AD29" s="4">
        <f t="shared" si="10"/>
        <v>0.49542801926854163</v>
      </c>
      <c r="AE29" s="4">
        <f t="shared" si="11"/>
        <v>-0.86329263608812501</v>
      </c>
      <c r="AF29" s="4">
        <f t="shared" si="12"/>
        <v>2.8930407219791648E-2</v>
      </c>
      <c r="AG29" s="4">
        <f t="shared" si="13"/>
        <v>0.9666285051350002</v>
      </c>
      <c r="AH29" s="4">
        <f t="shared" si="14"/>
        <v>0.61036019531562502</v>
      </c>
      <c r="AI29" s="4">
        <f t="shared" si="15"/>
        <v>0.36317889489999983</v>
      </c>
      <c r="AK29" s="4">
        <f t="shared" si="16"/>
        <v>-2.4815851453846858E-3</v>
      </c>
      <c r="AL29" s="4">
        <f t="shared" si="17"/>
        <v>-20.737206450836975</v>
      </c>
      <c r="AM29" s="4">
        <f t="shared" si="18"/>
        <v>2.488688942110262E-2</v>
      </c>
      <c r="AN29">
        <v>28</v>
      </c>
      <c r="AP29">
        <v>1</v>
      </c>
      <c r="AQ29">
        <v>-2.4815851453846858E-3</v>
      </c>
      <c r="AR29">
        <v>-20.737206450836975</v>
      </c>
      <c r="AS29">
        <v>2.488688942110262E-2</v>
      </c>
    </row>
    <row r="30" spans="1:45" x14ac:dyDescent="0.2">
      <c r="A30">
        <v>3116</v>
      </c>
      <c r="B30">
        <f>full_data!B34-full_data!BF34</f>
        <v>0.58563198649999992</v>
      </c>
      <c r="C30">
        <f>full_data!C34-full_data!BG34</f>
        <v>0.81225181832999993</v>
      </c>
      <c r="D30">
        <f>full_data!D34-full_data!BH34</f>
        <v>-0.24285070909999998</v>
      </c>
      <c r="E30">
        <f>full_data!E34-full_data!BI34</f>
        <v>-0.27629171929999996</v>
      </c>
      <c r="F30">
        <f>full_data!F34-full_data!BJ34</f>
        <v>2.3522331779999999E-2</v>
      </c>
      <c r="G30">
        <f>full_data!G34-full_data!BK34</f>
        <v>-0.18464178729999997</v>
      </c>
      <c r="H30">
        <f>full_data!H34-full_data!BL34</f>
        <v>-0.23124633983999998</v>
      </c>
      <c r="I30">
        <f>full_data!I34-full_data!BM34</f>
        <v>-0.51487822517000004</v>
      </c>
      <c r="J30">
        <f>full_data!J34-full_data!BN34</f>
        <v>6.7587966999999582E-3</v>
      </c>
      <c r="K30">
        <f>full_data!K34-full_data!BO34</f>
        <v>-1.1562929471000001</v>
      </c>
      <c r="L30">
        <f>full_data!L34-full_data!BP34</f>
        <v>0.25941917469999998</v>
      </c>
      <c r="M30">
        <f>full_data!M34-full_data!BQ34</f>
        <v>-1.7248461700000051E-2</v>
      </c>
      <c r="N30">
        <f>full_data!N34-full_data!BR34</f>
        <v>0.31048041488</v>
      </c>
      <c r="O30">
        <f>full_data!O34-full_data!BS34</f>
        <v>0.76737698980000002</v>
      </c>
      <c r="Q30">
        <f>_xlfn.XLOOKUP(A30,covariates!A:A,covariates!B:B)-_xlfn.XLOOKUP(A30,covariates!A:A,covariates!N:N)</f>
        <v>-2.8472271330818345E-3</v>
      </c>
      <c r="R30">
        <f>_xlfn.XLOOKUP(A30,covariates!A:A,covariates!C:C)-_xlfn.XLOOKUP(A30,covariates!A:A,covariates!O:O)</f>
        <v>2.6654190181541608</v>
      </c>
      <c r="S30">
        <f>_xlfn.XLOOKUP(A30,covariates!A:A,covariates!D:D)-_xlfn.XLOOKUP(A30,covariates!A:A,covariates!P:P)</f>
        <v>-1.4097133589463212E-2</v>
      </c>
      <c r="U30">
        <v>3116</v>
      </c>
      <c r="V30" s="4">
        <f t="shared" si="2"/>
        <v>0.43044341188458324</v>
      </c>
      <c r="W30" s="4">
        <f t="shared" si="3"/>
        <v>0.59883590660199992</v>
      </c>
      <c r="X30" s="4">
        <f t="shared" si="4"/>
        <v>-0.47054083379027084</v>
      </c>
      <c r="Y30" s="4">
        <f t="shared" si="5"/>
        <v>-0.3464831574796875</v>
      </c>
      <c r="Z30" s="4">
        <f t="shared" si="6"/>
        <v>-8.9579202389583161E-3</v>
      </c>
      <c r="AA30" s="4">
        <f t="shared" si="7"/>
        <v>-0.32781331100352085</v>
      </c>
      <c r="AB30" s="4">
        <f t="shared" si="8"/>
        <v>-0.43392889627333331</v>
      </c>
      <c r="AC30" s="4">
        <f t="shared" si="9"/>
        <v>-0.65062354583241666</v>
      </c>
      <c r="AD30" s="4">
        <f t="shared" si="10"/>
        <v>-0.12244175047145836</v>
      </c>
      <c r="AE30" s="4">
        <f t="shared" si="11"/>
        <v>-1.1756676738881251</v>
      </c>
      <c r="AF30" s="4">
        <f t="shared" si="12"/>
        <v>0.10927739378979162</v>
      </c>
      <c r="AG30" s="4">
        <f t="shared" si="13"/>
        <v>-0.20885668226499995</v>
      </c>
      <c r="AH30" s="4">
        <f t="shared" si="14"/>
        <v>5.159842349562499E-2</v>
      </c>
      <c r="AI30" s="4">
        <f t="shared" si="15"/>
        <v>0.44857317537999991</v>
      </c>
      <c r="AK30" s="4">
        <f t="shared" si="16"/>
        <v>-2.7187874172038334E-3</v>
      </c>
      <c r="AL30" s="4">
        <f t="shared" si="17"/>
        <v>1.6058321081230298</v>
      </c>
      <c r="AM30" s="4">
        <f t="shared" si="18"/>
        <v>-3.2147942061403756E-3</v>
      </c>
      <c r="AN30">
        <v>29</v>
      </c>
      <c r="AP30">
        <v>1</v>
      </c>
      <c r="AQ30">
        <v>-2.7187874172038334E-3</v>
      </c>
      <c r="AR30">
        <v>1.6058321081230298</v>
      </c>
      <c r="AS30">
        <v>-3.2147942061403756E-3</v>
      </c>
    </row>
    <row r="31" spans="1:45" x14ac:dyDescent="0.2">
      <c r="A31">
        <v>3122</v>
      </c>
      <c r="B31">
        <f>full_data!B35-full_data!BF35</f>
        <v>0.83103388249999999</v>
      </c>
      <c r="C31">
        <f>full_data!C35-full_data!BG35</f>
        <v>-0.5584656322999999</v>
      </c>
      <c r="D31">
        <f>full_data!D35-full_data!BH35</f>
        <v>-4.0136232300000019E-2</v>
      </c>
      <c r="E31">
        <f>full_data!E35-full_data!BI35</f>
        <v>0.82812729389999995</v>
      </c>
      <c r="F31">
        <f>full_data!F35-full_data!BJ35</f>
        <v>0.54238367293</v>
      </c>
      <c r="G31">
        <f>full_data!G35-full_data!BK35</f>
        <v>0.2100261169</v>
      </c>
      <c r="H31">
        <f>full_data!H35-full_data!BL35</f>
        <v>0.31406735856000001</v>
      </c>
      <c r="I31">
        <f>full_data!I35-full_data!BM35</f>
        <v>0.5818168534</v>
      </c>
      <c r="J31">
        <f>full_data!J35-full_data!BN35</f>
        <v>0.54621877029999999</v>
      </c>
      <c r="K31">
        <f>full_data!K35-full_data!BO35</f>
        <v>1.3822235505</v>
      </c>
      <c r="L31">
        <f>full_data!L35-full_data!BP35</f>
        <v>0.63936057479999997</v>
      </c>
      <c r="M31">
        <f>full_data!M35-full_data!BQ35</f>
        <v>0.1701907923</v>
      </c>
      <c r="N31">
        <f>full_data!N35-full_data!BR35</f>
        <v>1.0832738545</v>
      </c>
      <c r="O31">
        <f>full_data!O35-full_data!BS35</f>
        <v>-0.14580628325</v>
      </c>
      <c r="Q31">
        <f>_xlfn.XLOOKUP(A31,covariates!A:A,covariates!B:B)-_xlfn.XLOOKUP(A31,covariates!A:A,covariates!N:N)</f>
        <v>-1.1881241129478581E-4</v>
      </c>
      <c r="R31">
        <f>_xlfn.XLOOKUP(A31,covariates!A:A,covariates!C:C)-_xlfn.XLOOKUP(A31,covariates!A:A,covariates!O:O)</f>
        <v>-7.2109790683936978</v>
      </c>
      <c r="S31">
        <f>_xlfn.XLOOKUP(A31,covariates!A:A,covariates!D:D)-_xlfn.XLOOKUP(A31,covariates!A:A,covariates!P:P)</f>
        <v>4.0372182354137809E-3</v>
      </c>
      <c r="U31">
        <v>3122</v>
      </c>
      <c r="V31" s="4">
        <f t="shared" si="2"/>
        <v>0.6758453078845833</v>
      </c>
      <c r="W31" s="4">
        <f t="shared" si="3"/>
        <v>-0.77188154402799991</v>
      </c>
      <c r="X31" s="4">
        <f t="shared" si="4"/>
        <v>-0.26782635699027091</v>
      </c>
      <c r="Y31" s="4">
        <f t="shared" si="5"/>
        <v>0.75793585572031241</v>
      </c>
      <c r="Z31" s="4">
        <f t="shared" si="6"/>
        <v>0.50990342091104168</v>
      </c>
      <c r="AA31" s="4">
        <f t="shared" si="7"/>
        <v>6.6854593196479156E-2</v>
      </c>
      <c r="AB31" s="4">
        <f t="shared" si="8"/>
        <v>0.11138480212666668</v>
      </c>
      <c r="AC31" s="4">
        <f t="shared" si="9"/>
        <v>0.44607153273758338</v>
      </c>
      <c r="AD31" s="4">
        <f t="shared" si="10"/>
        <v>0.41701822312854164</v>
      </c>
      <c r="AE31" s="4">
        <f t="shared" si="11"/>
        <v>1.362848823711875</v>
      </c>
      <c r="AF31" s="4">
        <f t="shared" si="12"/>
        <v>0.48921879388979161</v>
      </c>
      <c r="AG31" s="4">
        <f t="shared" si="13"/>
        <v>-2.1417428264999899E-2</v>
      </c>
      <c r="AH31" s="4">
        <f t="shared" si="14"/>
        <v>0.82439186311562507</v>
      </c>
      <c r="AI31" s="4">
        <f t="shared" si="15"/>
        <v>-0.46461009767000011</v>
      </c>
      <c r="AK31" s="4">
        <f t="shared" si="16"/>
        <v>9.6273045832153195E-6</v>
      </c>
      <c r="AL31" s="4">
        <f t="shared" si="17"/>
        <v>-8.2705659784248287</v>
      </c>
      <c r="AM31" s="4">
        <f t="shared" si="18"/>
        <v>1.4919557618736617E-2</v>
      </c>
      <c r="AN31">
        <v>30</v>
      </c>
      <c r="AP31">
        <v>1</v>
      </c>
      <c r="AQ31">
        <v>9.6273045832153195E-6</v>
      </c>
      <c r="AR31">
        <v>-8.2705659784248287</v>
      </c>
      <c r="AS31">
        <v>1.4919557618736617E-2</v>
      </c>
    </row>
    <row r="32" spans="1:45" x14ac:dyDescent="0.2">
      <c r="A32">
        <v>3125</v>
      </c>
      <c r="B32">
        <f>full_data!B36-full_data!BF36</f>
        <v>1.353842792</v>
      </c>
      <c r="C32">
        <f>full_data!C36-full_data!BG36</f>
        <v>1.6871763838999998</v>
      </c>
      <c r="D32">
        <f>full_data!D36-full_data!BH36</f>
        <v>1.9531660530999999</v>
      </c>
      <c r="E32">
        <f>full_data!E36-full_data!BI36</f>
        <v>0.8669371949000001</v>
      </c>
      <c r="F32">
        <f>full_data!F36-full_data!BJ36</f>
        <v>0.64116496816000002</v>
      </c>
      <c r="G32">
        <f>full_data!G36-full_data!BK36</f>
        <v>1.779068732229</v>
      </c>
      <c r="H32">
        <f>full_data!H36-full_data!BL36</f>
        <v>1.1275078422</v>
      </c>
      <c r="I32">
        <f>full_data!I36-full_data!BM36</f>
        <v>0.38648486449999997</v>
      </c>
      <c r="J32">
        <f>full_data!J36-full_data!BN36</f>
        <v>1.137235701</v>
      </c>
      <c r="K32">
        <f>full_data!K36-full_data!BO36</f>
        <v>-0.24417068320000002</v>
      </c>
      <c r="L32">
        <f>full_data!L36-full_data!BP36</f>
        <v>1.4173578043999999</v>
      </c>
      <c r="M32">
        <f>full_data!M36-full_data!BQ36</f>
        <v>0.65996037359999993</v>
      </c>
      <c r="N32">
        <f>full_data!N36-full_data!BR36</f>
        <v>0.39753948</v>
      </c>
      <c r="O32">
        <f>full_data!O36-full_data!BS36</f>
        <v>1.8666699898000001</v>
      </c>
      <c r="Q32">
        <f>_xlfn.XLOOKUP(A32,covariates!A:A,covariates!B:B)-_xlfn.XLOOKUP(A32,covariates!A:A,covariates!N:N)</f>
        <v>1.7348408184782137E-3</v>
      </c>
      <c r="R32">
        <f>_xlfn.XLOOKUP(A32,covariates!A:A,covariates!C:C)-_xlfn.XLOOKUP(A32,covariates!A:A,covariates!O:O)</f>
        <v>3.5432972072411033</v>
      </c>
      <c r="S32">
        <f>_xlfn.XLOOKUP(A32,covariates!A:A,covariates!D:D)-_xlfn.XLOOKUP(A32,covariates!A:A,covariates!P:P)</f>
        <v>2.1888335588048313E-2</v>
      </c>
      <c r="U32">
        <v>3125</v>
      </c>
      <c r="V32" s="4">
        <f t="shared" si="2"/>
        <v>1.1986542173845833</v>
      </c>
      <c r="W32" s="4">
        <f t="shared" si="3"/>
        <v>1.4737604721719997</v>
      </c>
      <c r="X32" s="4">
        <f t="shared" si="4"/>
        <v>1.725475928409729</v>
      </c>
      <c r="Y32" s="4">
        <f t="shared" si="5"/>
        <v>0.79674575672031256</v>
      </c>
      <c r="Z32" s="4">
        <f t="shared" si="6"/>
        <v>0.60868471614104169</v>
      </c>
      <c r="AA32" s="4">
        <f t="shared" si="7"/>
        <v>1.635897208525479</v>
      </c>
      <c r="AB32" s="4">
        <f t="shared" si="8"/>
        <v>0.92482528576666667</v>
      </c>
      <c r="AC32" s="4">
        <f t="shared" si="9"/>
        <v>0.25073954383758335</v>
      </c>
      <c r="AD32" s="4">
        <f t="shared" si="10"/>
        <v>1.0080351538285417</v>
      </c>
      <c r="AE32" s="4">
        <f t="shared" si="11"/>
        <v>-0.26354540998812503</v>
      </c>
      <c r="AF32" s="4">
        <f t="shared" si="12"/>
        <v>1.2672160234897916</v>
      </c>
      <c r="AG32" s="4">
        <f t="shared" si="13"/>
        <v>0.468352153035</v>
      </c>
      <c r="AH32" s="4">
        <f t="shared" si="14"/>
        <v>0.13865748861562499</v>
      </c>
      <c r="AI32" s="4">
        <f t="shared" si="15"/>
        <v>1.54786617538</v>
      </c>
      <c r="AK32" s="4">
        <f t="shared" si="16"/>
        <v>1.8632805343562148E-3</v>
      </c>
      <c r="AL32" s="4">
        <f t="shared" si="17"/>
        <v>2.4837102972099725</v>
      </c>
      <c r="AM32" s="4">
        <f t="shared" si="18"/>
        <v>3.277067497137115E-2</v>
      </c>
      <c r="AN32">
        <v>31</v>
      </c>
      <c r="AP32">
        <v>1</v>
      </c>
      <c r="AQ32">
        <v>1.8632805343562148E-3</v>
      </c>
      <c r="AR32">
        <v>2.4837102972099725</v>
      </c>
      <c r="AS32">
        <v>3.277067497137115E-2</v>
      </c>
    </row>
    <row r="33" spans="1:45" x14ac:dyDescent="0.2">
      <c r="A33">
        <v>3140</v>
      </c>
      <c r="B33">
        <f>full_data!B37-full_data!BF37</f>
        <v>-0.4878915882</v>
      </c>
      <c r="C33">
        <f>full_data!C37-full_data!BG37</f>
        <v>-1.4910828250000001</v>
      </c>
      <c r="D33">
        <f>full_data!D37-full_data!BH37</f>
        <v>-1.4689921299000002</v>
      </c>
      <c r="E33">
        <f>full_data!E37-full_data!BI37</f>
        <v>-3.1919235889999995E-2</v>
      </c>
      <c r="F33">
        <f>full_data!F37-full_data!BJ37</f>
        <v>0.14508965004000002</v>
      </c>
      <c r="G33">
        <f>full_data!G37-full_data!BK37</f>
        <v>-1.3779380499999994E-2</v>
      </c>
      <c r="H33">
        <f>full_data!H37-full_data!BL37</f>
        <v>-0.67344535027999997</v>
      </c>
      <c r="I33">
        <f>full_data!I37-full_data!BM37</f>
        <v>-2.1172136500000022E-2</v>
      </c>
      <c r="J33">
        <f>full_data!J37-full_data!BN37</f>
        <v>-0.14881095219999999</v>
      </c>
      <c r="K33">
        <f>full_data!K37-full_data!BO37</f>
        <v>8.1920531099000007E-2</v>
      </c>
      <c r="L33">
        <f>full_data!L37-full_data!BP37</f>
        <v>-2.0891608234999999</v>
      </c>
      <c r="M33">
        <f>full_data!M37-full_data!BQ37</f>
        <v>-0.70629814899999999</v>
      </c>
      <c r="N33">
        <f>full_data!N37-full_data!BR37</f>
        <v>-0.51387657168</v>
      </c>
      <c r="O33">
        <f>full_data!O37-full_data!BS37</f>
        <v>-1.5338354485999999</v>
      </c>
      <c r="Q33">
        <f>_xlfn.XLOOKUP(A33,covariates!A:A,covariates!B:B)-_xlfn.XLOOKUP(A33,covariates!A:A,covariates!N:N)</f>
        <v>1.2143646783963659E-3</v>
      </c>
      <c r="R33">
        <f>_xlfn.XLOOKUP(A33,covariates!A:A,covariates!C:C)-_xlfn.XLOOKUP(A33,covariates!A:A,covariates!O:O)</f>
        <v>-3.8678546787452461</v>
      </c>
      <c r="S33">
        <f>_xlfn.XLOOKUP(A33,covariates!A:A,covariates!D:D)-_xlfn.XLOOKUP(A33,covariates!A:A,covariates!P:P)</f>
        <v>5.0605921702822632E-3</v>
      </c>
      <c r="U33">
        <v>3140</v>
      </c>
      <c r="V33" s="4">
        <f t="shared" si="2"/>
        <v>-0.64308016281541669</v>
      </c>
      <c r="W33" s="4">
        <f t="shared" si="3"/>
        <v>-1.704498736728</v>
      </c>
      <c r="X33" s="4">
        <f t="shared" si="4"/>
        <v>-1.6966822545902711</v>
      </c>
      <c r="Y33" s="4">
        <f t="shared" si="5"/>
        <v>-0.10211067406968752</v>
      </c>
      <c r="Z33" s="4">
        <f t="shared" si="6"/>
        <v>0.1126093980210417</v>
      </c>
      <c r="AA33" s="4">
        <f t="shared" si="7"/>
        <v>-0.15695090420352084</v>
      </c>
      <c r="AB33" s="4">
        <f t="shared" si="8"/>
        <v>-0.87612790671333329</v>
      </c>
      <c r="AC33" s="4">
        <f t="shared" si="9"/>
        <v>-0.15691745716241667</v>
      </c>
      <c r="AD33" s="4">
        <f t="shared" si="10"/>
        <v>-0.2780114993714583</v>
      </c>
      <c r="AE33" s="4">
        <f t="shared" si="11"/>
        <v>6.2545804310875017E-2</v>
      </c>
      <c r="AF33" s="4">
        <f t="shared" si="12"/>
        <v>-2.2393026044102085</v>
      </c>
      <c r="AG33" s="4">
        <f t="shared" si="13"/>
        <v>-0.89790636956499992</v>
      </c>
      <c r="AH33" s="4">
        <f t="shared" si="14"/>
        <v>-0.77275856306437496</v>
      </c>
      <c r="AI33" s="4">
        <f t="shared" si="15"/>
        <v>-1.8526392630199999</v>
      </c>
      <c r="AK33" s="4">
        <f t="shared" si="16"/>
        <v>1.342804394274367E-3</v>
      </c>
      <c r="AL33" s="4">
        <f t="shared" si="17"/>
        <v>-4.9274415887763769</v>
      </c>
      <c r="AM33" s="4">
        <f t="shared" si="18"/>
        <v>1.59429315536051E-2</v>
      </c>
      <c r="AN33">
        <v>32</v>
      </c>
      <c r="AP33">
        <v>1</v>
      </c>
      <c r="AQ33">
        <v>1.342804394274367E-3</v>
      </c>
      <c r="AR33">
        <v>-4.9274415887763769</v>
      </c>
      <c r="AS33">
        <v>1.59429315536051E-2</v>
      </c>
    </row>
    <row r="34" spans="1:45" x14ac:dyDescent="0.2">
      <c r="A34">
        <v>3143</v>
      </c>
      <c r="B34">
        <f>full_data!B38-full_data!BF38</f>
        <v>0.77922251669999998</v>
      </c>
      <c r="C34">
        <f>full_data!C38-full_data!BG38</f>
        <v>-0.2154011186</v>
      </c>
      <c r="D34">
        <f>full_data!D38-full_data!BH38</f>
        <v>2.9490818899999993E-2</v>
      </c>
      <c r="E34">
        <f>full_data!E38-full_data!BI38</f>
        <v>0.2216728167</v>
      </c>
      <c r="F34">
        <f>full_data!F38-full_data!BJ38</f>
        <v>-1.2205741547</v>
      </c>
      <c r="G34">
        <f>full_data!G38-full_data!BK38</f>
        <v>0.22829816725000002</v>
      </c>
      <c r="H34">
        <f>full_data!H38-full_data!BL38</f>
        <v>0.48668280909999995</v>
      </c>
      <c r="I34">
        <f>full_data!I38-full_data!BM38</f>
        <v>0.24468707032000001</v>
      </c>
      <c r="J34">
        <f>full_data!J38-full_data!BN38</f>
        <v>0.87935397069999999</v>
      </c>
      <c r="K34">
        <f>full_data!K38-full_data!BO38</f>
        <v>0.41891686499999997</v>
      </c>
      <c r="L34">
        <f>full_data!L38-full_data!BP38</f>
        <v>0.237307668</v>
      </c>
      <c r="M34">
        <f>full_data!M38-full_data!BQ38</f>
        <v>2.2712848169999997</v>
      </c>
      <c r="N34">
        <f>full_data!N38-full_data!BR38</f>
        <v>1.6352435089999999</v>
      </c>
      <c r="O34">
        <f>full_data!O38-full_data!BS38</f>
        <v>1.975292104</v>
      </c>
      <c r="Q34">
        <f>_xlfn.XLOOKUP(A34,covariates!A:A,covariates!B:B)-_xlfn.XLOOKUP(A34,covariates!A:A,covariates!N:N)</f>
        <v>-8.9619055904610872E-3</v>
      </c>
      <c r="R34">
        <f>_xlfn.XLOOKUP(A34,covariates!A:A,covariates!C:C)-_xlfn.XLOOKUP(A34,covariates!A:A,covariates!O:O)</f>
        <v>24.14993925465005</v>
      </c>
      <c r="S34">
        <f>_xlfn.XLOOKUP(A34,covariates!A:A,covariates!D:D)-_xlfn.XLOOKUP(A34,covariates!A:A,covariates!P:P)</f>
        <v>-8.192811201402489E-2</v>
      </c>
      <c r="U34">
        <v>3143</v>
      </c>
      <c r="V34" s="4">
        <f t="shared" si="2"/>
        <v>0.62403394208458329</v>
      </c>
      <c r="W34" s="4">
        <f t="shared" si="3"/>
        <v>-0.428817030328</v>
      </c>
      <c r="X34" s="4">
        <f t="shared" si="4"/>
        <v>-0.19819930579027087</v>
      </c>
      <c r="Y34" s="4">
        <f t="shared" si="5"/>
        <v>0.15148137852031246</v>
      </c>
      <c r="Z34" s="4">
        <f t="shared" si="6"/>
        <v>-1.2530544067189582</v>
      </c>
      <c r="AA34" s="4">
        <f t="shared" si="7"/>
        <v>8.5126643546479169E-2</v>
      </c>
      <c r="AB34" s="4">
        <f t="shared" si="8"/>
        <v>0.28400025266666662</v>
      </c>
      <c r="AC34" s="4">
        <f t="shared" si="9"/>
        <v>0.10894174965758335</v>
      </c>
      <c r="AD34" s="4">
        <f t="shared" si="10"/>
        <v>0.75015342352854164</v>
      </c>
      <c r="AE34" s="4">
        <f t="shared" si="11"/>
        <v>0.39954213821187501</v>
      </c>
      <c r="AF34" s="4">
        <f t="shared" si="12"/>
        <v>8.7165887089791644E-2</v>
      </c>
      <c r="AG34" s="4">
        <f t="shared" si="13"/>
        <v>2.0796765964349997</v>
      </c>
      <c r="AH34" s="4">
        <f t="shared" si="14"/>
        <v>1.376361517615625</v>
      </c>
      <c r="AI34" s="4">
        <f t="shared" si="15"/>
        <v>1.6564882895799999</v>
      </c>
      <c r="AK34" s="4">
        <f t="shared" si="16"/>
        <v>-8.8334658745830852E-3</v>
      </c>
      <c r="AL34" s="4">
        <f t="shared" si="17"/>
        <v>23.090352344618918</v>
      </c>
      <c r="AM34" s="4">
        <f t="shared" si="18"/>
        <v>-7.1045772630702053E-2</v>
      </c>
      <c r="AN34">
        <v>33</v>
      </c>
      <c r="AP34">
        <v>1</v>
      </c>
      <c r="AQ34">
        <v>-8.8334658745830852E-3</v>
      </c>
      <c r="AR34">
        <v>23.090352344618918</v>
      </c>
      <c r="AS34">
        <v>-7.1045772630702053E-2</v>
      </c>
    </row>
    <row r="35" spans="1:45" x14ac:dyDescent="0.2">
      <c r="A35">
        <v>3152</v>
      </c>
      <c r="B35">
        <f>full_data!B39-full_data!BF39</f>
        <v>-3.4830464400000039E-2</v>
      </c>
      <c r="C35">
        <f>full_data!C39-full_data!BG39</f>
        <v>0.11765246149999997</v>
      </c>
      <c r="D35">
        <f>full_data!D39-full_data!BH39</f>
        <v>8.961817430000002E-2</v>
      </c>
      <c r="E35">
        <f>full_data!E39-full_data!BI39</f>
        <v>0.17943991034000001</v>
      </c>
      <c r="F35">
        <f>full_data!F39-full_data!BJ39</f>
        <v>0.85749887380000001</v>
      </c>
      <c r="G35">
        <f>full_data!G39-full_data!BK39</f>
        <v>3.3625998099999999E-2</v>
      </c>
      <c r="H35">
        <f>full_data!H39-full_data!BL39</f>
        <v>0.42977641083999996</v>
      </c>
      <c r="I35">
        <f>full_data!I39-full_data!BM39</f>
        <v>-8.6432743000000034E-3</v>
      </c>
      <c r="J35">
        <f>full_data!J39-full_data!BN39</f>
        <v>8.3736461899999975E-2</v>
      </c>
      <c r="K35">
        <f>full_data!K39-full_data!BO39</f>
        <v>0.73695287250000008</v>
      </c>
      <c r="L35">
        <f>full_data!L39-full_data!BP39</f>
        <v>0.49170460770000002</v>
      </c>
      <c r="M35">
        <f>full_data!M39-full_data!BQ39</f>
        <v>-7.862600660000002E-2</v>
      </c>
      <c r="N35">
        <f>full_data!N39-full_data!BR39</f>
        <v>0.17993246510000005</v>
      </c>
      <c r="O35">
        <f>full_data!O39-full_data!BS39</f>
        <v>-1.095590257</v>
      </c>
      <c r="Q35">
        <f>_xlfn.XLOOKUP(A35,covariates!A:A,covariates!B:B)-_xlfn.XLOOKUP(A35,covariates!A:A,covariates!N:N)</f>
        <v>-3.1270746655925885E-3</v>
      </c>
      <c r="R35">
        <f>_xlfn.XLOOKUP(A35,covariates!A:A,covariates!C:C)-_xlfn.XLOOKUP(A35,covariates!A:A,covariates!O:O)</f>
        <v>-1.729487979526489</v>
      </c>
      <c r="S35">
        <f>_xlfn.XLOOKUP(A35,covariates!A:A,covariates!D:D)-_xlfn.XLOOKUP(A35,covariates!A:A,covariates!P:P)</f>
        <v>-1.8196004396872079E-3</v>
      </c>
      <c r="U35">
        <v>3152</v>
      </c>
      <c r="V35" s="4">
        <f t="shared" si="2"/>
        <v>-0.19001903901541672</v>
      </c>
      <c r="W35" s="4">
        <f t="shared" si="3"/>
        <v>-9.5763450228000035E-2</v>
      </c>
      <c r="X35" s="4">
        <f t="shared" si="4"/>
        <v>-0.13807195039027084</v>
      </c>
      <c r="Y35" s="4">
        <f t="shared" si="5"/>
        <v>0.10924847216031248</v>
      </c>
      <c r="Z35" s="4">
        <f t="shared" si="6"/>
        <v>0.82501862178104168</v>
      </c>
      <c r="AA35" s="4">
        <f t="shared" si="7"/>
        <v>-0.10954552560352085</v>
      </c>
      <c r="AB35" s="4">
        <f t="shared" si="8"/>
        <v>0.22709385440666663</v>
      </c>
      <c r="AC35" s="4">
        <f t="shared" si="9"/>
        <v>-0.14438859496241666</v>
      </c>
      <c r="AD35" s="4">
        <f t="shared" si="10"/>
        <v>-4.5464085271458343E-2</v>
      </c>
      <c r="AE35" s="4">
        <f t="shared" si="11"/>
        <v>0.71757814571187506</v>
      </c>
      <c r="AF35" s="4">
        <f t="shared" si="12"/>
        <v>0.34156282678979166</v>
      </c>
      <c r="AG35" s="4">
        <f t="shared" si="13"/>
        <v>-0.2702342271649999</v>
      </c>
      <c r="AH35" s="4">
        <f t="shared" si="14"/>
        <v>-7.894952628437496E-2</v>
      </c>
      <c r="AI35" s="4">
        <f t="shared" si="15"/>
        <v>-1.4143940714200001</v>
      </c>
      <c r="AK35" s="4">
        <f t="shared" si="16"/>
        <v>-2.9986349497145874E-3</v>
      </c>
      <c r="AL35" s="4">
        <f t="shared" si="17"/>
        <v>-2.7890748895576198</v>
      </c>
      <c r="AM35" s="4">
        <f t="shared" si="18"/>
        <v>9.0627389436356287E-3</v>
      </c>
      <c r="AN35">
        <v>34</v>
      </c>
      <c r="AP35">
        <v>1</v>
      </c>
      <c r="AQ35">
        <v>-2.9986349497145874E-3</v>
      </c>
      <c r="AR35">
        <v>-2.7890748895576198</v>
      </c>
      <c r="AS35">
        <v>9.0627389436356287E-3</v>
      </c>
    </row>
    <row r="36" spans="1:45" x14ac:dyDescent="0.2">
      <c r="A36">
        <v>3166</v>
      </c>
      <c r="B36">
        <f>full_data!B40-full_data!BF40</f>
        <v>0.17239986352999997</v>
      </c>
      <c r="C36">
        <f>full_data!C40-full_data!BG40</f>
        <v>0.75219509649999994</v>
      </c>
      <c r="D36">
        <f>full_data!D40-full_data!BH40</f>
        <v>-6.1223259000000585E-3</v>
      </c>
      <c r="E36">
        <f>full_data!E40-full_data!BI40</f>
        <v>7.6590119500000053E-2</v>
      </c>
      <c r="F36">
        <f>full_data!F40-full_data!BJ40</f>
        <v>0.18278696159999996</v>
      </c>
      <c r="G36">
        <f>full_data!G40-full_data!BK40</f>
        <v>-0.27408777479999996</v>
      </c>
      <c r="H36">
        <f>full_data!H40-full_data!BL40</f>
        <v>-0.46890285939999993</v>
      </c>
      <c r="I36">
        <f>full_data!I40-full_data!BM40</f>
        <v>0.41747222850000004</v>
      </c>
      <c r="J36">
        <f>full_data!J40-full_data!BN40</f>
        <v>-0.57680780490000005</v>
      </c>
      <c r="K36">
        <f>full_data!K40-full_data!BO40</f>
        <v>-0.85812859999999991</v>
      </c>
      <c r="L36">
        <f>full_data!L40-full_data!BP40</f>
        <v>-0.58172535410000004</v>
      </c>
      <c r="M36">
        <f>full_data!M40-full_data!BQ40</f>
        <v>-3.8218182470000001E-2</v>
      </c>
      <c r="N36">
        <f>full_data!N40-full_data!BR40</f>
        <v>0.34570433980000015</v>
      </c>
      <c r="O36">
        <f>full_data!O40-full_data!BS40</f>
        <v>-0.70373065480000008</v>
      </c>
      <c r="Q36">
        <f>_xlfn.XLOOKUP(A36,covariates!A:A,covariates!B:B)-_xlfn.XLOOKUP(A36,covariates!A:A,covariates!N:N)</f>
        <v>-6.8684905038737809E-5</v>
      </c>
      <c r="R36">
        <f>_xlfn.XLOOKUP(A36,covariates!A:A,covariates!C:C)-_xlfn.XLOOKUP(A36,covariates!A:A,covariates!O:O)</f>
        <v>9.8551639674949598</v>
      </c>
      <c r="S36">
        <f>_xlfn.XLOOKUP(A36,covariates!A:A,covariates!D:D)-_xlfn.XLOOKUP(A36,covariates!A:A,covariates!P:P)</f>
        <v>-1.3036785919223193E-2</v>
      </c>
      <c r="U36">
        <v>3166</v>
      </c>
      <c r="V36" s="4">
        <f t="shared" si="2"/>
        <v>1.7211288914583289E-2</v>
      </c>
      <c r="W36" s="4">
        <f t="shared" si="3"/>
        <v>0.53877918477199993</v>
      </c>
      <c r="X36" s="4">
        <f t="shared" si="4"/>
        <v>-0.23381245059027092</v>
      </c>
      <c r="Y36" s="4">
        <f t="shared" si="5"/>
        <v>6.3986813203125298E-3</v>
      </c>
      <c r="Z36" s="4">
        <f t="shared" si="6"/>
        <v>0.15030670958104164</v>
      </c>
      <c r="AA36" s="4">
        <f t="shared" si="7"/>
        <v>-0.41725929850352084</v>
      </c>
      <c r="AB36" s="4">
        <f t="shared" si="8"/>
        <v>-0.6715854158333332</v>
      </c>
      <c r="AC36" s="4">
        <f t="shared" si="9"/>
        <v>0.28172690783758336</v>
      </c>
      <c r="AD36" s="4">
        <f t="shared" si="10"/>
        <v>-0.7060083520714584</v>
      </c>
      <c r="AE36" s="4">
        <f t="shared" si="11"/>
        <v>-0.87750332678812493</v>
      </c>
      <c r="AF36" s="4">
        <f t="shared" si="12"/>
        <v>-0.73186713501020839</v>
      </c>
      <c r="AG36" s="4">
        <f t="shared" si="13"/>
        <v>-0.2298264030349999</v>
      </c>
      <c r="AH36" s="4">
        <f t="shared" si="14"/>
        <v>8.6822348415625139E-2</v>
      </c>
      <c r="AI36" s="4">
        <f t="shared" si="15"/>
        <v>-1.0225344692200002</v>
      </c>
      <c r="AK36" s="4">
        <f t="shared" si="16"/>
        <v>5.9754810839263324E-5</v>
      </c>
      <c r="AL36" s="4">
        <f t="shared" si="17"/>
        <v>8.795577057463829</v>
      </c>
      <c r="AM36" s="4">
        <f t="shared" si="18"/>
        <v>-2.1544465359003562E-3</v>
      </c>
      <c r="AN36">
        <v>35</v>
      </c>
      <c r="AP36">
        <v>1</v>
      </c>
      <c r="AQ36">
        <v>5.9754810839263324E-5</v>
      </c>
      <c r="AR36">
        <v>8.795577057463829</v>
      </c>
      <c r="AS36">
        <v>-2.1544465359003562E-3</v>
      </c>
    </row>
    <row r="37" spans="1:45" x14ac:dyDescent="0.2">
      <c r="A37">
        <v>3167</v>
      </c>
      <c r="B37">
        <f>full_data!B41-full_data!BF41</f>
        <v>0.12091928014</v>
      </c>
      <c r="C37">
        <f>full_data!C41-full_data!BG41</f>
        <v>4.1480510000002635E-4</v>
      </c>
      <c r="D37">
        <f>full_data!D41-full_data!BH41</f>
        <v>-0.13870344000000001</v>
      </c>
      <c r="E37">
        <f>full_data!E41-full_data!BI41</f>
        <v>-0.67918946589999996</v>
      </c>
      <c r="F37">
        <f>full_data!F41-full_data!BJ41</f>
        <v>-0.11295663440000003</v>
      </c>
      <c r="G37">
        <f>full_data!G41-full_data!BK41</f>
        <v>-0.29025553429999995</v>
      </c>
      <c r="H37">
        <f>full_data!H41-full_data!BL41</f>
        <v>-9.5313325999999865E-2</v>
      </c>
      <c r="I37">
        <f>full_data!I41-full_data!BM41</f>
        <v>-0.19216052410000006</v>
      </c>
      <c r="J37">
        <f>full_data!J41-full_data!BN41</f>
        <v>0.22584662229999997</v>
      </c>
      <c r="K37">
        <f>full_data!K41-full_data!BO41</f>
        <v>-0.50141581750000008</v>
      </c>
      <c r="L37">
        <f>full_data!L41-full_data!BP41</f>
        <v>-0.61320421350000009</v>
      </c>
      <c r="M37">
        <f>full_data!M41-full_data!BQ41</f>
        <v>-0.41549667339999996</v>
      </c>
      <c r="N37">
        <f>full_data!N41-full_data!BR41</f>
        <v>-0.51458137700000006</v>
      </c>
      <c r="O37">
        <f>full_data!O41-full_data!BS41</f>
        <v>-0.93340342023999989</v>
      </c>
      <c r="Q37">
        <f>_xlfn.XLOOKUP(A37,covariates!A:A,covariates!B:B)-_xlfn.XLOOKUP(A37,covariates!A:A,covariates!N:N)</f>
        <v>-1.0483738549217324E-3</v>
      </c>
      <c r="R37">
        <f>_xlfn.XLOOKUP(A37,covariates!A:A,covariates!C:C)-_xlfn.XLOOKUP(A37,covariates!A:A,covariates!O:O)</f>
        <v>-5.7671886326026396</v>
      </c>
      <c r="S37">
        <f>_xlfn.XLOOKUP(A37,covariates!A:A,covariates!D:D)-_xlfn.XLOOKUP(A37,covariates!A:A,covariates!P:P)</f>
        <v>-4.2044313006308703E-2</v>
      </c>
      <c r="U37">
        <v>3167</v>
      </c>
      <c r="V37" s="4">
        <f t="shared" si="2"/>
        <v>-3.4269294475416684E-2</v>
      </c>
      <c r="W37" s="4">
        <f t="shared" si="3"/>
        <v>-0.21300110662799998</v>
      </c>
      <c r="X37" s="4">
        <f t="shared" si="4"/>
        <v>-0.36639356469027085</v>
      </c>
      <c r="Y37" s="4">
        <f t="shared" si="5"/>
        <v>-0.74938090407968749</v>
      </c>
      <c r="Z37" s="4">
        <f t="shared" si="6"/>
        <v>-0.14543688641895836</v>
      </c>
      <c r="AA37" s="4">
        <f t="shared" si="7"/>
        <v>-0.43342705800352077</v>
      </c>
      <c r="AB37" s="4">
        <f t="shared" si="8"/>
        <v>-0.29799588243333319</v>
      </c>
      <c r="AC37" s="4">
        <f t="shared" si="9"/>
        <v>-0.32790584476241669</v>
      </c>
      <c r="AD37" s="4">
        <f t="shared" si="10"/>
        <v>9.6646075128541648E-2</v>
      </c>
      <c r="AE37" s="4">
        <f t="shared" si="11"/>
        <v>-0.5207905442881251</v>
      </c>
      <c r="AF37" s="4">
        <f t="shared" si="12"/>
        <v>-0.76334599441020845</v>
      </c>
      <c r="AG37" s="4">
        <f t="shared" si="13"/>
        <v>-0.60710489396499989</v>
      </c>
      <c r="AH37" s="4">
        <f t="shared" si="14"/>
        <v>-0.77346336838437502</v>
      </c>
      <c r="AI37" s="4">
        <f t="shared" si="15"/>
        <v>-1.2522072346599999</v>
      </c>
      <c r="AK37" s="4">
        <f t="shared" si="16"/>
        <v>-9.1993413904373125E-4</v>
      </c>
      <c r="AL37" s="4">
        <f t="shared" si="17"/>
        <v>-6.8267755426337704</v>
      </c>
      <c r="AM37" s="4">
        <f t="shared" si="18"/>
        <v>-3.1161973622985867E-2</v>
      </c>
      <c r="AN37">
        <v>36</v>
      </c>
      <c r="AP37">
        <v>1</v>
      </c>
      <c r="AQ37">
        <v>-9.1993413904373125E-4</v>
      </c>
      <c r="AR37">
        <v>-6.8267755426337704</v>
      </c>
      <c r="AS37">
        <v>-3.1161973622985867E-2</v>
      </c>
    </row>
    <row r="38" spans="1:45" x14ac:dyDescent="0.2">
      <c r="A38">
        <v>3170</v>
      </c>
      <c r="B38">
        <f>full_data!B42-full_data!BF42</f>
        <v>0.87527080030000004</v>
      </c>
      <c r="C38">
        <f>full_data!C42-full_data!BG42</f>
        <v>1.3272957365</v>
      </c>
      <c r="D38">
        <f>full_data!D42-full_data!BH42</f>
        <v>1.4815644951</v>
      </c>
      <c r="E38">
        <f>full_data!E42-full_data!BI42</f>
        <v>2.2120299399999988E-2</v>
      </c>
      <c r="F38">
        <f>full_data!F42-full_data!BJ42</f>
        <v>3.1601750349999999E-2</v>
      </c>
      <c r="G38">
        <f>full_data!G42-full_data!BK42</f>
        <v>0.47265153559999995</v>
      </c>
      <c r="H38">
        <f>full_data!H42-full_data!BL42</f>
        <v>1.2409371249000001</v>
      </c>
      <c r="I38">
        <f>full_data!I42-full_data!BM42</f>
        <v>0.86118954410000004</v>
      </c>
      <c r="J38">
        <f>full_data!J42-full_data!BN42</f>
        <v>0.93120368659999997</v>
      </c>
      <c r="K38">
        <f>full_data!K42-full_data!BO42</f>
        <v>0.15334100557999999</v>
      </c>
      <c r="L38">
        <f>full_data!L42-full_data!BP42</f>
        <v>1.659761971</v>
      </c>
      <c r="M38">
        <f>full_data!M42-full_data!BQ42</f>
        <v>0.92996631674999997</v>
      </c>
      <c r="N38">
        <f>full_data!N42-full_data!BR42</f>
        <v>0.76393506259999999</v>
      </c>
      <c r="O38">
        <f>full_data!O42-full_data!BS42</f>
        <v>0.82629052106</v>
      </c>
      <c r="Q38">
        <f>_xlfn.XLOOKUP(A38,covariates!A:A,covariates!B:B)-_xlfn.XLOOKUP(A38,covariates!A:A,covariates!N:N)</f>
        <v>-2.0207626328035862E-3</v>
      </c>
      <c r="R38">
        <f>_xlfn.XLOOKUP(A38,covariates!A:A,covariates!C:C)-_xlfn.XLOOKUP(A38,covariates!A:A,covariates!O:O)</f>
        <v>-8.958320224399543</v>
      </c>
      <c r="S38">
        <f>_xlfn.XLOOKUP(A38,covariates!A:A,covariates!D:D)-_xlfn.XLOOKUP(A38,covariates!A:A,covariates!P:P)</f>
        <v>-1.5108813281118627E-3</v>
      </c>
      <c r="U38">
        <v>3170</v>
      </c>
      <c r="V38" s="4">
        <f t="shared" si="2"/>
        <v>0.72008222568458335</v>
      </c>
      <c r="W38" s="4">
        <f t="shared" si="3"/>
        <v>1.1138798247719999</v>
      </c>
      <c r="X38" s="4">
        <f t="shared" si="4"/>
        <v>1.253874370409729</v>
      </c>
      <c r="Y38" s="4">
        <f t="shared" si="5"/>
        <v>-4.8071138779687536E-2</v>
      </c>
      <c r="Z38" s="4">
        <f t="shared" si="6"/>
        <v>-8.7850166895831611E-4</v>
      </c>
      <c r="AA38" s="4">
        <f t="shared" si="7"/>
        <v>0.32948001189647913</v>
      </c>
      <c r="AB38" s="4">
        <f t="shared" si="8"/>
        <v>1.0382545684666669</v>
      </c>
      <c r="AC38" s="4">
        <f t="shared" si="9"/>
        <v>0.72544422343758341</v>
      </c>
      <c r="AD38" s="4">
        <f t="shared" si="10"/>
        <v>0.80200313942854162</v>
      </c>
      <c r="AE38" s="4">
        <f t="shared" si="11"/>
        <v>0.133966278791875</v>
      </c>
      <c r="AF38" s="4">
        <f t="shared" si="12"/>
        <v>1.5096201900897916</v>
      </c>
      <c r="AG38" s="4">
        <f t="shared" si="13"/>
        <v>0.73835809618500003</v>
      </c>
      <c r="AH38" s="4">
        <f t="shared" si="14"/>
        <v>0.50505307121562493</v>
      </c>
      <c r="AI38" s="4">
        <f t="shared" si="15"/>
        <v>0.50748670663999995</v>
      </c>
      <c r="AK38" s="4">
        <f t="shared" si="16"/>
        <v>-1.892322916925585E-3</v>
      </c>
      <c r="AL38" s="4">
        <f t="shared" si="17"/>
        <v>-10.017907134430674</v>
      </c>
      <c r="AM38" s="4">
        <f t="shared" si="18"/>
        <v>9.3714580552109739E-3</v>
      </c>
      <c r="AN38">
        <v>37</v>
      </c>
      <c r="AP38">
        <v>1</v>
      </c>
      <c r="AQ38">
        <v>-1.892322916925585E-3</v>
      </c>
      <c r="AR38">
        <v>-10.017907134430674</v>
      </c>
      <c r="AS38">
        <v>9.3714580552109739E-3</v>
      </c>
    </row>
    <row r="39" spans="1:45" x14ac:dyDescent="0.2">
      <c r="A39">
        <v>3173</v>
      </c>
      <c r="B39">
        <f>full_data!B43-full_data!BF43</f>
        <v>6.3755592600000022E-2</v>
      </c>
      <c r="C39">
        <f>full_data!C43-full_data!BG43</f>
        <v>0.29640369940799999</v>
      </c>
      <c r="D39">
        <f>full_data!D43-full_data!BH43</f>
        <v>0.16138610109999998</v>
      </c>
      <c r="E39">
        <f>full_data!E43-full_data!BI43</f>
        <v>-0.11115186659999998</v>
      </c>
      <c r="F39">
        <f>full_data!F43-full_data!BJ43</f>
        <v>-0.78869012439999997</v>
      </c>
      <c r="G39">
        <f>full_data!G43-full_data!BK43</f>
        <v>0.55434068579999995</v>
      </c>
      <c r="H39">
        <f>full_data!H43-full_data!BL43</f>
        <v>0.11666112890000002</v>
      </c>
      <c r="I39">
        <f>full_data!I43-full_data!BM43</f>
        <v>0.57890776919999998</v>
      </c>
      <c r="J39">
        <f>full_data!J43-full_data!BN43</f>
        <v>0.28325394281999999</v>
      </c>
      <c r="K39">
        <f>full_data!K43-full_data!BO43</f>
        <v>0.75813450319999998</v>
      </c>
      <c r="L39">
        <f>full_data!L43-full_data!BP43</f>
        <v>1.3371632581999999</v>
      </c>
      <c r="M39">
        <f>full_data!M43-full_data!BQ43</f>
        <v>0.74331112789999998</v>
      </c>
      <c r="N39">
        <f>full_data!N43-full_data!BR43</f>
        <v>0.6363374852</v>
      </c>
      <c r="O39">
        <f>full_data!O43-full_data!BS43</f>
        <v>0.27304776740000003</v>
      </c>
      <c r="Q39">
        <f>_xlfn.XLOOKUP(A39,covariates!A:A,covariates!B:B)-_xlfn.XLOOKUP(A39,covariates!A:A,covariates!N:N)</f>
        <v>3.2762637807276507E-4</v>
      </c>
      <c r="R39">
        <f>_xlfn.XLOOKUP(A39,covariates!A:A,covariates!C:C)-_xlfn.XLOOKUP(A39,covariates!A:A,covariates!O:O)</f>
        <v>-1.5542598606300402</v>
      </c>
      <c r="S39">
        <f>_xlfn.XLOOKUP(A39,covariates!A:A,covariates!D:D)-_xlfn.XLOOKUP(A39,covariates!A:A,covariates!P:P)</f>
        <v>1.3083937941450643E-2</v>
      </c>
      <c r="U39">
        <v>3173</v>
      </c>
      <c r="V39" s="4">
        <f t="shared" si="2"/>
        <v>-9.1432982015416664E-2</v>
      </c>
      <c r="W39" s="4">
        <f t="shared" si="3"/>
        <v>8.298778767999998E-2</v>
      </c>
      <c r="X39" s="4">
        <f t="shared" si="4"/>
        <v>-6.6304023590270877E-2</v>
      </c>
      <c r="Y39" s="4">
        <f t="shared" si="5"/>
        <v>-0.18134330477968752</v>
      </c>
      <c r="Z39" s="4">
        <f t="shared" si="6"/>
        <v>-0.82117037641895829</v>
      </c>
      <c r="AA39" s="4">
        <f t="shared" si="7"/>
        <v>0.41116916209647913</v>
      </c>
      <c r="AB39" s="4">
        <f t="shared" si="8"/>
        <v>-8.6021427533333306E-2</v>
      </c>
      <c r="AC39" s="4">
        <f t="shared" si="9"/>
        <v>0.44316244853758335</v>
      </c>
      <c r="AD39" s="4">
        <f t="shared" si="10"/>
        <v>0.15405339564854167</v>
      </c>
      <c r="AE39" s="4">
        <f t="shared" si="11"/>
        <v>0.73875977641187496</v>
      </c>
      <c r="AF39" s="4">
        <f t="shared" si="12"/>
        <v>1.1870214772897916</v>
      </c>
      <c r="AG39" s="4">
        <f t="shared" si="13"/>
        <v>0.55170290733500005</v>
      </c>
      <c r="AH39" s="4">
        <f t="shared" si="14"/>
        <v>0.37745549381562499</v>
      </c>
      <c r="AI39" s="4">
        <f t="shared" si="15"/>
        <v>-4.5756047020000079E-2</v>
      </c>
      <c r="AK39" s="4">
        <f t="shared" si="16"/>
        <v>4.560660939507662E-4</v>
      </c>
      <c r="AL39" s="4">
        <f t="shared" si="17"/>
        <v>-2.613846770661171</v>
      </c>
      <c r="AM39" s="4">
        <f t="shared" si="18"/>
        <v>2.396627732477348E-2</v>
      </c>
      <c r="AN39">
        <v>38</v>
      </c>
      <c r="AP39">
        <v>1</v>
      </c>
      <c r="AQ39">
        <v>4.560660939507662E-4</v>
      </c>
      <c r="AR39">
        <v>-2.613846770661171</v>
      </c>
      <c r="AS39">
        <v>2.396627732477348E-2</v>
      </c>
    </row>
    <row r="40" spans="1:45" x14ac:dyDescent="0.2">
      <c r="A40">
        <v>3176</v>
      </c>
      <c r="B40">
        <f>full_data!B44-full_data!BF44</f>
        <v>-0.17902559170000001</v>
      </c>
      <c r="C40">
        <f>full_data!C44-full_data!BG44</f>
        <v>-0.32717364999999998</v>
      </c>
      <c r="D40">
        <f>full_data!D44-full_data!BH44</f>
        <v>-0.16611679499999998</v>
      </c>
      <c r="E40">
        <f>full_data!E44-full_data!BI44</f>
        <v>-4.3422867900000051E-2</v>
      </c>
      <c r="F40">
        <f>full_data!F44-full_data!BJ44</f>
        <v>0.334338103</v>
      </c>
      <c r="G40">
        <f>full_data!G44-full_data!BK44</f>
        <v>0.56482491600000007</v>
      </c>
      <c r="H40">
        <f>full_data!H44-full_data!BL44</f>
        <v>-0.26281972070000004</v>
      </c>
      <c r="I40">
        <f>full_data!I44-full_data!BM44</f>
        <v>-0.22537666560000003</v>
      </c>
      <c r="J40">
        <f>full_data!J44-full_data!BN44</f>
        <v>-0.19030637919999999</v>
      </c>
      <c r="K40">
        <f>full_data!K44-full_data!BO44</f>
        <v>1.0421398271000002</v>
      </c>
      <c r="L40">
        <f>full_data!L44-full_data!BP44</f>
        <v>-0.54656956239999999</v>
      </c>
      <c r="M40">
        <f>full_data!M44-full_data!BQ44</f>
        <v>0.61412736000000001</v>
      </c>
      <c r="N40">
        <f>full_data!N44-full_data!BR44</f>
        <v>-0.26824869592</v>
      </c>
      <c r="O40">
        <f>full_data!O44-full_data!BS44</f>
        <v>0.28083695210000004</v>
      </c>
      <c r="Q40">
        <f>_xlfn.XLOOKUP(A40,covariates!A:A,covariates!B:B)-_xlfn.XLOOKUP(A40,covariates!A:A,covariates!N:N)</f>
        <v>-9.1413767562948875E-4</v>
      </c>
      <c r="R40">
        <f>_xlfn.XLOOKUP(A40,covariates!A:A,covariates!C:C)-_xlfn.XLOOKUP(A40,covariates!A:A,covariates!O:O)</f>
        <v>-23.930293643589003</v>
      </c>
      <c r="S40">
        <f>_xlfn.XLOOKUP(A40,covariates!A:A,covariates!D:D)-_xlfn.XLOOKUP(A40,covariates!A:A,covariates!P:P)</f>
        <v>7.8162178558680767E-2</v>
      </c>
      <c r="U40">
        <v>3176</v>
      </c>
      <c r="V40" s="4">
        <f t="shared" si="2"/>
        <v>-0.33421416631541667</v>
      </c>
      <c r="W40" s="4">
        <f t="shared" si="3"/>
        <v>-0.54058956172799999</v>
      </c>
      <c r="X40" s="4">
        <f t="shared" si="4"/>
        <v>-0.39380691969027082</v>
      </c>
      <c r="Y40" s="4">
        <f t="shared" si="5"/>
        <v>-0.11361430607968757</v>
      </c>
      <c r="Z40" s="4">
        <f t="shared" si="6"/>
        <v>0.30185785098104168</v>
      </c>
      <c r="AA40" s="4">
        <f t="shared" si="7"/>
        <v>0.42165339229647925</v>
      </c>
      <c r="AB40" s="4">
        <f t="shared" si="8"/>
        <v>-0.46550227713333336</v>
      </c>
      <c r="AC40" s="4">
        <f t="shared" si="9"/>
        <v>-0.36112198626241665</v>
      </c>
      <c r="AD40" s="4">
        <f t="shared" si="10"/>
        <v>-0.31950692637145828</v>
      </c>
      <c r="AE40" s="4">
        <f t="shared" si="11"/>
        <v>1.0227651003118752</v>
      </c>
      <c r="AF40" s="4">
        <f t="shared" si="12"/>
        <v>-0.69671134331020834</v>
      </c>
      <c r="AG40" s="4">
        <f t="shared" si="13"/>
        <v>0.42251913943500008</v>
      </c>
      <c r="AH40" s="4">
        <f t="shared" si="14"/>
        <v>-0.52713068730437507</v>
      </c>
      <c r="AI40" s="4">
        <f t="shared" si="15"/>
        <v>-3.7966862320000072E-2</v>
      </c>
      <c r="AK40" s="4">
        <f t="shared" si="16"/>
        <v>-7.8569795975148762E-4</v>
      </c>
      <c r="AL40" s="4">
        <f t="shared" si="17"/>
        <v>-24.989880553620136</v>
      </c>
      <c r="AM40" s="4">
        <f t="shared" si="18"/>
        <v>8.9044517942003604E-2</v>
      </c>
      <c r="AN40">
        <v>39</v>
      </c>
      <c r="AP40">
        <v>1</v>
      </c>
      <c r="AQ40">
        <v>-7.8569795975148762E-4</v>
      </c>
      <c r="AR40">
        <v>-24.989880553620136</v>
      </c>
      <c r="AS40">
        <v>8.9044517942003604E-2</v>
      </c>
    </row>
    <row r="41" spans="1:45" x14ac:dyDescent="0.2">
      <c r="A41">
        <v>3189</v>
      </c>
      <c r="B41">
        <f>full_data!B45-full_data!BF45</f>
        <v>-0.33497765445</v>
      </c>
      <c r="C41">
        <f>full_data!C45-full_data!BG45</f>
        <v>0.2712553077</v>
      </c>
      <c r="D41">
        <f>full_data!D45-full_data!BH45</f>
        <v>1.0589699331</v>
      </c>
      <c r="E41">
        <f>full_data!E45-full_data!BI45</f>
        <v>0.21310475735000001</v>
      </c>
      <c r="F41">
        <f>full_data!F45-full_data!BJ45</f>
        <v>-5.9648221800000012E-2</v>
      </c>
      <c r="G41">
        <f>full_data!G45-full_data!BK45</f>
        <v>0.89254528989999993</v>
      </c>
      <c r="H41">
        <f>full_data!H45-full_data!BL45</f>
        <v>1.4807158101</v>
      </c>
      <c r="I41">
        <f>full_data!I45-full_data!BM45</f>
        <v>0.80094053279999999</v>
      </c>
      <c r="J41">
        <f>full_data!J45-full_data!BN45</f>
        <v>-0.31933699090000001</v>
      </c>
      <c r="K41">
        <f>full_data!K45-full_data!BO45</f>
        <v>0.78797982050000015</v>
      </c>
      <c r="L41">
        <f>full_data!L45-full_data!BP45</f>
        <v>0.80287252170000001</v>
      </c>
      <c r="M41">
        <f>full_data!M45-full_data!BQ45</f>
        <v>1.1452997460000001</v>
      </c>
      <c r="N41">
        <f>full_data!N45-full_data!BR45</f>
        <v>1.0986170824999999</v>
      </c>
      <c r="O41">
        <f>full_data!O45-full_data!BS45</f>
        <v>-0.59749682630000001</v>
      </c>
      <c r="Q41">
        <f>_xlfn.XLOOKUP(A41,covariates!A:A,covariates!B:B)-_xlfn.XLOOKUP(A41,covariates!A:A,covariates!N:N)</f>
        <v>4.3031866176276509E-4</v>
      </c>
      <c r="R41">
        <f>_xlfn.XLOOKUP(A41,covariates!A:A,covariates!C:C)-_xlfn.XLOOKUP(A41,covariates!A:A,covariates!O:O)</f>
        <v>-2.8762593132306904</v>
      </c>
      <c r="S41">
        <f>_xlfn.XLOOKUP(A41,covariates!A:A,covariates!D:D)-_xlfn.XLOOKUP(A41,covariates!A:A,covariates!P:P)</f>
        <v>4.8514964601757832E-3</v>
      </c>
      <c r="U41">
        <v>3189</v>
      </c>
      <c r="V41" s="4">
        <f t="shared" si="2"/>
        <v>-0.49016622906541668</v>
      </c>
      <c r="W41" s="4">
        <f t="shared" si="3"/>
        <v>5.7839395971999996E-2</v>
      </c>
      <c r="X41" s="4">
        <f t="shared" si="4"/>
        <v>0.83127980840972915</v>
      </c>
      <c r="Y41" s="4">
        <f t="shared" si="5"/>
        <v>0.14291331917031247</v>
      </c>
      <c r="Z41" s="4">
        <f t="shared" si="6"/>
        <v>-9.2128473818958334E-2</v>
      </c>
      <c r="AA41" s="4">
        <f t="shared" si="7"/>
        <v>0.74937376619647911</v>
      </c>
      <c r="AB41" s="4">
        <f t="shared" si="8"/>
        <v>1.2780332536666665</v>
      </c>
      <c r="AC41" s="4">
        <f t="shared" si="9"/>
        <v>0.66519521213758337</v>
      </c>
      <c r="AD41" s="4">
        <f t="shared" si="10"/>
        <v>-0.44853753807145835</v>
      </c>
      <c r="AE41" s="4">
        <f t="shared" si="11"/>
        <v>0.76860509371187513</v>
      </c>
      <c r="AF41" s="4">
        <f t="shared" si="12"/>
        <v>0.65273074078979165</v>
      </c>
      <c r="AG41" s="4">
        <f t="shared" si="13"/>
        <v>0.95369152543500013</v>
      </c>
      <c r="AH41" s="4">
        <f t="shared" si="14"/>
        <v>0.83973509111562494</v>
      </c>
      <c r="AI41" s="4">
        <f t="shared" si="15"/>
        <v>-0.91630064072000006</v>
      </c>
      <c r="AK41" s="4">
        <f t="shared" si="16"/>
        <v>5.5875837764076623E-4</v>
      </c>
      <c r="AL41" s="4">
        <f t="shared" si="17"/>
        <v>-3.9358462232618212</v>
      </c>
      <c r="AM41" s="4">
        <f t="shared" si="18"/>
        <v>1.573383584349862E-2</v>
      </c>
      <c r="AN41">
        <v>40</v>
      </c>
      <c r="AP41">
        <v>1</v>
      </c>
      <c r="AQ41">
        <v>5.5875837764076623E-4</v>
      </c>
      <c r="AR41">
        <v>-3.9358462232618212</v>
      </c>
      <c r="AS41">
        <v>1.573383584349862E-2</v>
      </c>
    </row>
    <row r="42" spans="1:45" x14ac:dyDescent="0.2">
      <c r="A42">
        <v>3190</v>
      </c>
      <c r="B42">
        <f>full_data!B46-full_data!BF46</f>
        <v>0.58420176959999992</v>
      </c>
      <c r="C42">
        <f>full_data!C46-full_data!BG46</f>
        <v>1.5149544311000001</v>
      </c>
      <c r="D42">
        <f>full_data!D46-full_data!BH46</f>
        <v>2.6465875530999998</v>
      </c>
      <c r="E42">
        <f>full_data!E46-full_data!BI46</f>
        <v>1.52472139427</v>
      </c>
      <c r="F42">
        <f>full_data!F46-full_data!BJ46</f>
        <v>0.29317732839999999</v>
      </c>
      <c r="G42">
        <f>full_data!G46-full_data!BK46</f>
        <v>1.00719242522</v>
      </c>
      <c r="H42">
        <f>full_data!H46-full_data!BL46</f>
        <v>1.4300244927999999</v>
      </c>
      <c r="I42">
        <f>full_data!I46-full_data!BM46</f>
        <v>1.5340645225E-2</v>
      </c>
      <c r="J42">
        <f>full_data!J46-full_data!BN46</f>
        <v>0.22043854849999997</v>
      </c>
      <c r="K42">
        <f>full_data!K46-full_data!BO46</f>
        <v>-0.68049430430000002</v>
      </c>
      <c r="L42">
        <f>full_data!L46-full_data!BP46</f>
        <v>2.5776011213000003</v>
      </c>
      <c r="M42">
        <f>full_data!M46-full_data!BQ46</f>
        <v>2.0071586216999999</v>
      </c>
      <c r="N42">
        <f>full_data!N46-full_data!BR46</f>
        <v>1.6513641461000002</v>
      </c>
      <c r="O42">
        <f>full_data!O46-full_data!BS46</f>
        <v>1.2851651527999999</v>
      </c>
      <c r="Q42">
        <f>_xlfn.XLOOKUP(A42,covariates!A:A,covariates!B:B)-_xlfn.XLOOKUP(A42,covariates!A:A,covariates!N:N)</f>
        <v>2.3533696754131361E-4</v>
      </c>
      <c r="R42">
        <f>_xlfn.XLOOKUP(A42,covariates!A:A,covariates!C:C)-_xlfn.XLOOKUP(A42,covariates!A:A,covariates!O:O)</f>
        <v>-8.8138802688664981</v>
      </c>
      <c r="S42">
        <f>_xlfn.XLOOKUP(A42,covariates!A:A,covariates!D:D)-_xlfn.XLOOKUP(A42,covariates!A:A,covariates!P:P)</f>
        <v>2.9787559952355797E-2</v>
      </c>
      <c r="U42">
        <v>3190</v>
      </c>
      <c r="V42" s="4">
        <f t="shared" si="2"/>
        <v>0.42901319498458323</v>
      </c>
      <c r="W42" s="4">
        <f t="shared" si="3"/>
        <v>1.3015385193719999</v>
      </c>
      <c r="X42" s="4">
        <f t="shared" si="4"/>
        <v>2.4188974284097289</v>
      </c>
      <c r="Y42" s="4">
        <f t="shared" si="5"/>
        <v>1.4545299560903124</v>
      </c>
      <c r="Z42" s="4">
        <f t="shared" si="6"/>
        <v>0.26069707638104167</v>
      </c>
      <c r="AA42" s="4">
        <f t="shared" si="7"/>
        <v>0.86402090151647915</v>
      </c>
      <c r="AB42" s="4">
        <f t="shared" si="8"/>
        <v>1.2273419363666664</v>
      </c>
      <c r="AC42" s="4">
        <f t="shared" si="9"/>
        <v>-0.12040467543741665</v>
      </c>
      <c r="AD42" s="4">
        <f t="shared" si="10"/>
        <v>9.1238001328541651E-2</v>
      </c>
      <c r="AE42" s="4">
        <f t="shared" si="11"/>
        <v>-0.69986903108812504</v>
      </c>
      <c r="AF42" s="4">
        <f t="shared" si="12"/>
        <v>2.4274593403897917</v>
      </c>
      <c r="AG42" s="4">
        <f t="shared" si="13"/>
        <v>1.8155504011350001</v>
      </c>
      <c r="AH42" s="4">
        <f t="shared" si="14"/>
        <v>1.3924821547156252</v>
      </c>
      <c r="AI42" s="4">
        <f t="shared" si="15"/>
        <v>0.96636133837999982</v>
      </c>
      <c r="AK42" s="4">
        <f t="shared" si="16"/>
        <v>3.6377668341931475E-4</v>
      </c>
      <c r="AL42" s="4">
        <f t="shared" si="17"/>
        <v>-9.8734671788976289</v>
      </c>
      <c r="AM42" s="4">
        <f t="shared" si="18"/>
        <v>4.0669899335678633E-2</v>
      </c>
      <c r="AN42">
        <v>41</v>
      </c>
      <c r="AP42">
        <v>1</v>
      </c>
      <c r="AQ42">
        <v>3.6377668341931475E-4</v>
      </c>
      <c r="AR42">
        <v>-9.8734671788976289</v>
      </c>
      <c r="AS42">
        <v>4.0669899335678633E-2</v>
      </c>
    </row>
    <row r="43" spans="1:45" x14ac:dyDescent="0.2">
      <c r="A43">
        <v>3199</v>
      </c>
      <c r="B43">
        <f>full_data!B47-full_data!BF47</f>
        <v>-0.44960945750999998</v>
      </c>
      <c r="C43">
        <f>full_data!C47-full_data!BG47</f>
        <v>-0.77722874809999998</v>
      </c>
      <c r="D43">
        <f>full_data!D47-full_data!BH47</f>
        <v>-0.70765726100000004</v>
      </c>
      <c r="E43">
        <f>full_data!E47-full_data!BI47</f>
        <v>-0.58535081509999998</v>
      </c>
      <c r="F43">
        <f>full_data!F47-full_data!BJ47</f>
        <v>-7.2074251780000001E-2</v>
      </c>
      <c r="G43">
        <f>full_data!G47-full_data!BK47</f>
        <v>-0.87590294969999993</v>
      </c>
      <c r="H43">
        <f>full_data!H47-full_data!BL47</f>
        <v>-0.61879751399999994</v>
      </c>
      <c r="I43">
        <f>full_data!I47-full_data!BM47</f>
        <v>-0.66966003551999997</v>
      </c>
      <c r="J43">
        <f>full_data!J47-full_data!BN47</f>
        <v>-0.49406838080000004</v>
      </c>
      <c r="K43">
        <f>full_data!K47-full_data!BO47</f>
        <v>-0.1550974135</v>
      </c>
      <c r="L43">
        <f>full_data!L47-full_data!BP47</f>
        <v>-0.49773571099999997</v>
      </c>
      <c r="M43">
        <f>full_data!M47-full_data!BQ47</f>
        <v>-4.1775766699999967E-2</v>
      </c>
      <c r="N43">
        <f>full_data!N47-full_data!BR47</f>
        <v>-0.60546186840000005</v>
      </c>
      <c r="O43">
        <f>full_data!O47-full_data!BS47</f>
        <v>0.3851360654</v>
      </c>
      <c r="Q43">
        <f>_xlfn.XLOOKUP(A43,covariates!A:A,covariates!B:B)-_xlfn.XLOOKUP(A43,covariates!A:A,covariates!N:N)</f>
        <v>-1.3805635787709873E-3</v>
      </c>
      <c r="R43">
        <f>_xlfn.XLOOKUP(A43,covariates!A:A,covariates!C:C)-_xlfn.XLOOKUP(A43,covariates!A:A,covariates!O:O)</f>
        <v>-13.894973361606546</v>
      </c>
      <c r="S43">
        <f>_xlfn.XLOOKUP(A43,covariates!A:A,covariates!D:D)-_xlfn.XLOOKUP(A43,covariates!A:A,covariates!P:P)</f>
        <v>8.329559326948327E-2</v>
      </c>
      <c r="U43">
        <v>3199</v>
      </c>
      <c r="V43" s="4">
        <f t="shared" si="2"/>
        <v>-0.60479803212541672</v>
      </c>
      <c r="W43" s="4">
        <f t="shared" si="3"/>
        <v>-0.99064465982799998</v>
      </c>
      <c r="X43" s="4">
        <f t="shared" si="4"/>
        <v>-0.93534738569027087</v>
      </c>
      <c r="Y43" s="4">
        <f t="shared" si="5"/>
        <v>-0.65554225327968751</v>
      </c>
      <c r="Z43" s="4">
        <f t="shared" si="6"/>
        <v>-0.10455450379895831</v>
      </c>
      <c r="AA43" s="4">
        <f t="shared" si="7"/>
        <v>-1.0190744734035209</v>
      </c>
      <c r="AB43" s="4">
        <f t="shared" si="8"/>
        <v>-0.82148007043333326</v>
      </c>
      <c r="AC43" s="4">
        <f t="shared" si="9"/>
        <v>-0.8054053561824166</v>
      </c>
      <c r="AD43" s="4">
        <f t="shared" si="10"/>
        <v>-0.62326892797145839</v>
      </c>
      <c r="AE43" s="4">
        <f t="shared" si="11"/>
        <v>-0.17447214028812499</v>
      </c>
      <c r="AF43" s="4">
        <f t="shared" si="12"/>
        <v>-0.64787749191020838</v>
      </c>
      <c r="AG43" s="4">
        <f t="shared" si="13"/>
        <v>-0.23338398726499987</v>
      </c>
      <c r="AH43" s="4">
        <f t="shared" si="14"/>
        <v>-0.86434385978437511</v>
      </c>
      <c r="AI43" s="4">
        <f t="shared" si="15"/>
        <v>6.6332250979999896E-2</v>
      </c>
      <c r="AK43" s="4">
        <f t="shared" si="16"/>
        <v>-1.2521238628929862E-3</v>
      </c>
      <c r="AL43" s="4">
        <f t="shared" si="17"/>
        <v>-14.954560271637677</v>
      </c>
      <c r="AM43" s="4">
        <f t="shared" si="18"/>
        <v>9.4177932652806107E-2</v>
      </c>
      <c r="AN43">
        <v>42</v>
      </c>
      <c r="AP43">
        <v>1</v>
      </c>
      <c r="AQ43">
        <v>-1.2521238628929862E-3</v>
      </c>
      <c r="AR43">
        <v>-14.954560271637677</v>
      </c>
      <c r="AS43">
        <v>9.4177932652806107E-2</v>
      </c>
    </row>
    <row r="44" spans="1:45" x14ac:dyDescent="0.2">
      <c r="A44">
        <v>3200</v>
      </c>
      <c r="B44">
        <f>full_data!B48-full_data!BF48</f>
        <v>3.1980920199999985E-2</v>
      </c>
      <c r="C44">
        <f>full_data!C48-full_data!BG48</f>
        <v>-0.61933639200000012</v>
      </c>
      <c r="D44">
        <f>full_data!D48-full_data!BH48</f>
        <v>-0.82827396389999997</v>
      </c>
      <c r="E44">
        <f>full_data!E48-full_data!BI48</f>
        <v>-0.68538659677000002</v>
      </c>
      <c r="F44">
        <f>full_data!F48-full_data!BJ48</f>
        <v>-0.24444901358999999</v>
      </c>
      <c r="G44">
        <f>full_data!G48-full_data!BK48</f>
        <v>-0.80829465230000008</v>
      </c>
      <c r="H44">
        <f>full_data!H48-full_data!BL48</f>
        <v>-0.82709716770000008</v>
      </c>
      <c r="I44">
        <f>full_data!I48-full_data!BM48</f>
        <v>0.72878759640000002</v>
      </c>
      <c r="J44">
        <f>full_data!J48-full_data!BN48</f>
        <v>-1.0589128301999999</v>
      </c>
      <c r="K44">
        <f>full_data!K48-full_data!BO48</f>
        <v>-1.3538774400000009E-2</v>
      </c>
      <c r="L44">
        <f>full_data!L48-full_data!BP48</f>
        <v>-0.47718141829999994</v>
      </c>
      <c r="M44">
        <f>full_data!M48-full_data!BQ48</f>
        <v>-1.0446720658999999</v>
      </c>
      <c r="N44">
        <f>full_data!N48-full_data!BR48</f>
        <v>-0.27831698130000004</v>
      </c>
      <c r="O44">
        <f>full_data!O48-full_data!BS48</f>
        <v>-0.42774808170000012</v>
      </c>
      <c r="Q44">
        <f>_xlfn.XLOOKUP(A44,covariates!A:A,covariates!B:B)-_xlfn.XLOOKUP(A44,covariates!A:A,covariates!N:N)</f>
        <v>-4.8122075872263428E-4</v>
      </c>
      <c r="R44">
        <f>_xlfn.XLOOKUP(A44,covariates!A:A,covariates!C:C)-_xlfn.XLOOKUP(A44,covariates!A:A,covariates!O:O)</f>
        <v>-6.7249484897804592</v>
      </c>
      <c r="S44">
        <f>_xlfn.XLOOKUP(A44,covariates!A:A,covariates!D:D)-_xlfn.XLOOKUP(A44,covariates!A:A,covariates!P:P)</f>
        <v>1.0777958716519292E-2</v>
      </c>
      <c r="U44">
        <v>3200</v>
      </c>
      <c r="V44" s="4">
        <f t="shared" si="2"/>
        <v>-0.1232076544154167</v>
      </c>
      <c r="W44" s="4">
        <f t="shared" si="3"/>
        <v>-0.83275230372800013</v>
      </c>
      <c r="X44" s="4">
        <f t="shared" si="4"/>
        <v>-1.0559640885902708</v>
      </c>
      <c r="Y44" s="4">
        <f t="shared" si="5"/>
        <v>-0.75557803494968756</v>
      </c>
      <c r="Z44" s="4">
        <f t="shared" si="6"/>
        <v>-0.27692926560895831</v>
      </c>
      <c r="AA44" s="4">
        <f t="shared" si="7"/>
        <v>-0.9514661760035209</v>
      </c>
      <c r="AB44" s="4">
        <f t="shared" si="8"/>
        <v>-1.0297797241333333</v>
      </c>
      <c r="AC44" s="4">
        <f t="shared" si="9"/>
        <v>0.59304227573758339</v>
      </c>
      <c r="AD44" s="4">
        <f t="shared" si="10"/>
        <v>-1.1881133773714583</v>
      </c>
      <c r="AE44" s="4">
        <f t="shared" si="11"/>
        <v>-3.2913501188124999E-2</v>
      </c>
      <c r="AF44" s="4">
        <f t="shared" si="12"/>
        <v>-0.62732319921020829</v>
      </c>
      <c r="AG44" s="4">
        <f t="shared" si="13"/>
        <v>-1.2362802864649998</v>
      </c>
      <c r="AH44" s="4">
        <f t="shared" si="14"/>
        <v>-0.53719897268437511</v>
      </c>
      <c r="AI44" s="4">
        <f t="shared" si="15"/>
        <v>-0.74655189612000017</v>
      </c>
      <c r="AK44" s="4">
        <f t="shared" si="16"/>
        <v>-3.5278104284463315E-4</v>
      </c>
      <c r="AL44" s="4">
        <f t="shared" si="17"/>
        <v>-7.78453539981159</v>
      </c>
      <c r="AM44" s="4">
        <f t="shared" si="18"/>
        <v>2.1660298099842129E-2</v>
      </c>
      <c r="AN44">
        <v>43</v>
      </c>
      <c r="AP44">
        <v>1</v>
      </c>
      <c r="AQ44">
        <v>-3.5278104284463315E-4</v>
      </c>
      <c r="AR44">
        <v>-7.78453539981159</v>
      </c>
      <c r="AS44">
        <v>2.1660298099842129E-2</v>
      </c>
    </row>
    <row r="45" spans="1:45" x14ac:dyDescent="0.2">
      <c r="A45">
        <v>3206</v>
      </c>
      <c r="B45">
        <f>full_data!B49-full_data!BF49</f>
        <v>0.13775747830000001</v>
      </c>
      <c r="C45">
        <f>full_data!C49-full_data!BG49</f>
        <v>-4.734342409999992E-2</v>
      </c>
      <c r="D45">
        <f>full_data!D49-full_data!BH49</f>
        <v>0.21238089380000003</v>
      </c>
      <c r="E45">
        <f>full_data!E49-full_data!BI49</f>
        <v>-0.12628899000499999</v>
      </c>
      <c r="F45">
        <f>full_data!F49-full_data!BJ49</f>
        <v>-0.20538436740999999</v>
      </c>
      <c r="G45">
        <f>full_data!G49-full_data!BK49</f>
        <v>0.39829639490000002</v>
      </c>
      <c r="H45">
        <f>full_data!H49-full_data!BL49</f>
        <v>0.90436325629999992</v>
      </c>
      <c r="I45">
        <f>full_data!I49-full_data!BM49</f>
        <v>1.22423343318</v>
      </c>
      <c r="J45">
        <f>full_data!J49-full_data!BN49</f>
        <v>-0.58233308589999999</v>
      </c>
      <c r="K45">
        <f>full_data!K49-full_data!BO49</f>
        <v>-0.34032407610000004</v>
      </c>
      <c r="L45">
        <f>full_data!L49-full_data!BP49</f>
        <v>-0.33371388190000006</v>
      </c>
      <c r="M45">
        <f>full_data!M49-full_data!BQ49</f>
        <v>-1.0077364290999999</v>
      </c>
      <c r="N45">
        <f>full_data!N49-full_data!BR49</f>
        <v>-1.1895188806999999</v>
      </c>
      <c r="O45">
        <f>full_data!O49-full_data!BS49</f>
        <v>-0.25399733089999998</v>
      </c>
      <c r="Q45">
        <f>_xlfn.XLOOKUP(A45,covariates!A:A,covariates!B:B)-_xlfn.XLOOKUP(A45,covariates!A:A,covariates!N:N)</f>
        <v>4.1112410349996437E-4</v>
      </c>
      <c r="R45">
        <f>_xlfn.XLOOKUP(A45,covariates!A:A,covariates!C:C)-_xlfn.XLOOKUP(A45,covariates!A:A,covariates!O:O)</f>
        <v>2.721279537563305</v>
      </c>
      <c r="S45">
        <f>_xlfn.XLOOKUP(A45,covariates!A:A,covariates!D:D)-_xlfn.XLOOKUP(A45,covariates!A:A,covariates!P:P)</f>
        <v>-2.5139553321971694E-2</v>
      </c>
      <c r="U45">
        <v>3206</v>
      </c>
      <c r="V45" s="4">
        <f t="shared" si="2"/>
        <v>-1.7431096315416672E-2</v>
      </c>
      <c r="W45" s="4">
        <f t="shared" si="3"/>
        <v>-0.26075933582799993</v>
      </c>
      <c r="X45" s="4">
        <f t="shared" si="4"/>
        <v>-1.5309230890270836E-2</v>
      </c>
      <c r="Y45" s="4">
        <f t="shared" si="5"/>
        <v>-0.19648042818468753</v>
      </c>
      <c r="Z45" s="4">
        <f t="shared" si="6"/>
        <v>-0.23786461942895831</v>
      </c>
      <c r="AA45" s="4">
        <f t="shared" si="7"/>
        <v>0.2551248711964792</v>
      </c>
      <c r="AB45" s="4">
        <f t="shared" si="8"/>
        <v>0.70168069986666659</v>
      </c>
      <c r="AC45" s="4">
        <f t="shared" si="9"/>
        <v>1.0884881125175834</v>
      </c>
      <c r="AD45" s="4">
        <f t="shared" si="10"/>
        <v>-0.71153363307145834</v>
      </c>
      <c r="AE45" s="4">
        <f t="shared" si="11"/>
        <v>-0.35969880288812506</v>
      </c>
      <c r="AF45" s="4">
        <f t="shared" si="12"/>
        <v>-0.48385566281020842</v>
      </c>
      <c r="AG45" s="4">
        <f t="shared" si="13"/>
        <v>-1.1993446496649998</v>
      </c>
      <c r="AH45" s="4">
        <f t="shared" si="14"/>
        <v>-1.4484008720843748</v>
      </c>
      <c r="AI45" s="4">
        <f t="shared" si="15"/>
        <v>-0.57280114532000015</v>
      </c>
      <c r="AK45" s="4">
        <f t="shared" si="16"/>
        <v>5.395638193779655E-4</v>
      </c>
      <c r="AL45" s="4">
        <f t="shared" si="17"/>
        <v>1.6616926275321739</v>
      </c>
      <c r="AM45" s="4">
        <f t="shared" si="18"/>
        <v>-1.4257213938648858E-2</v>
      </c>
      <c r="AN45">
        <v>44</v>
      </c>
      <c r="AP45">
        <v>1</v>
      </c>
      <c r="AQ45">
        <v>5.395638193779655E-4</v>
      </c>
      <c r="AR45">
        <v>1.6616926275321739</v>
      </c>
      <c r="AS45">
        <v>-1.4257213938648858E-2</v>
      </c>
    </row>
    <row r="46" spans="1:45" x14ac:dyDescent="0.2">
      <c r="A46">
        <v>3210</v>
      </c>
      <c r="B46">
        <f>full_data!B50-full_data!BF50</f>
        <v>0.62240600550000003</v>
      </c>
      <c r="C46">
        <f>full_data!C50-full_data!BG50</f>
        <v>1.23305088269</v>
      </c>
      <c r="D46">
        <f>full_data!D50-full_data!BH50</f>
        <v>1.2095661544630001</v>
      </c>
      <c r="E46">
        <f>full_data!E50-full_data!BI50</f>
        <v>0.35982795150000002</v>
      </c>
      <c r="F46">
        <f>full_data!F50-full_data!BJ50</f>
        <v>-0.31588130510000001</v>
      </c>
      <c r="G46">
        <f>full_data!G50-full_data!BK50</f>
        <v>-0.17912627040000001</v>
      </c>
      <c r="H46">
        <f>full_data!H50-full_data!BL50</f>
        <v>-0.17037556709999999</v>
      </c>
      <c r="I46">
        <f>full_data!I50-full_data!BM50</f>
        <v>2.3531572599999995E-2</v>
      </c>
      <c r="J46">
        <f>full_data!J50-full_data!BN50</f>
        <v>-1.6376749920000003E-2</v>
      </c>
      <c r="K46">
        <f>full_data!K50-full_data!BO50</f>
        <v>0.65046394270000008</v>
      </c>
      <c r="L46">
        <f>full_data!L50-full_data!BP50</f>
        <v>1.37740771897</v>
      </c>
      <c r="M46">
        <f>full_data!M50-full_data!BQ50</f>
        <v>0.53555135970000001</v>
      </c>
      <c r="N46">
        <f>full_data!N50-full_data!BR50</f>
        <v>0.47131708629999997</v>
      </c>
      <c r="O46">
        <f>full_data!O50-full_data!BS50</f>
        <v>0.61933830688999991</v>
      </c>
      <c r="Q46">
        <f>_xlfn.XLOOKUP(A46,covariates!A:A,covariates!B:B)-_xlfn.XLOOKUP(A46,covariates!A:A,covariates!N:N)</f>
        <v>4.4109273187652107E-3</v>
      </c>
      <c r="R46">
        <f>_xlfn.XLOOKUP(A46,covariates!A:A,covariates!C:C)-_xlfn.XLOOKUP(A46,covariates!A:A,covariates!O:O)</f>
        <v>-14.240768039340992</v>
      </c>
      <c r="S46">
        <f>_xlfn.XLOOKUP(A46,covariates!A:A,covariates!D:D)-_xlfn.XLOOKUP(A46,covariates!A:A,covariates!P:P)</f>
        <v>1.3605786842845546</v>
      </c>
      <c r="U46">
        <v>3210</v>
      </c>
      <c r="V46" s="4">
        <f t="shared" si="2"/>
        <v>0.46721743088458334</v>
      </c>
      <c r="W46" s="4">
        <f t="shared" si="3"/>
        <v>1.0196349709620001</v>
      </c>
      <c r="X46" s="4">
        <f t="shared" si="4"/>
        <v>0.98187602977272925</v>
      </c>
      <c r="Y46" s="4">
        <f t="shared" si="5"/>
        <v>0.28963651332031248</v>
      </c>
      <c r="Z46" s="4">
        <f t="shared" si="6"/>
        <v>-0.34836155711895833</v>
      </c>
      <c r="AA46" s="4">
        <f t="shared" si="7"/>
        <v>-0.32229779410352088</v>
      </c>
      <c r="AB46" s="4">
        <f t="shared" si="8"/>
        <v>-0.37305812353333334</v>
      </c>
      <c r="AC46" s="4">
        <f t="shared" si="9"/>
        <v>-0.11221374806241666</v>
      </c>
      <c r="AD46" s="4">
        <f t="shared" si="10"/>
        <v>-0.14557729709145834</v>
      </c>
      <c r="AE46" s="4">
        <f t="shared" si="11"/>
        <v>0.63108921591187506</v>
      </c>
      <c r="AF46" s="4">
        <f t="shared" si="12"/>
        <v>1.2272659380597917</v>
      </c>
      <c r="AG46" s="4">
        <f t="shared" si="13"/>
        <v>0.34394313913500008</v>
      </c>
      <c r="AH46" s="4">
        <f t="shared" si="14"/>
        <v>0.21243509491562496</v>
      </c>
      <c r="AI46" s="4">
        <f t="shared" si="15"/>
        <v>0.3005344924699998</v>
      </c>
      <c r="AK46" s="4">
        <f t="shared" si="16"/>
        <v>4.5393670346432118E-3</v>
      </c>
      <c r="AL46" s="4">
        <f t="shared" si="17"/>
        <v>-15.300354949372123</v>
      </c>
      <c r="AM46" s="4">
        <f t="shared" si="18"/>
        <v>1.3714610236678775</v>
      </c>
      <c r="AN46">
        <v>45</v>
      </c>
      <c r="AP46">
        <v>1</v>
      </c>
      <c r="AQ46">
        <v>4.5393670346432118E-3</v>
      </c>
      <c r="AR46">
        <v>-15.300354949372123</v>
      </c>
      <c r="AS46">
        <v>1.3714610236678775</v>
      </c>
    </row>
    <row r="47" spans="1:45" x14ac:dyDescent="0.2">
      <c r="A47">
        <v>3212</v>
      </c>
      <c r="B47">
        <f>full_data!B51-full_data!BF51</f>
        <v>1.0941881412000001</v>
      </c>
      <c r="C47">
        <f>full_data!C51-full_data!BG51</f>
        <v>0.78570386530000003</v>
      </c>
      <c r="D47">
        <f>full_data!D51-full_data!BH51</f>
        <v>0.61630454746999996</v>
      </c>
      <c r="E47">
        <f>full_data!E51-full_data!BI51</f>
        <v>0.79826911649999999</v>
      </c>
      <c r="F47">
        <f>full_data!F51-full_data!BJ51</f>
        <v>0.63704894909999998</v>
      </c>
      <c r="G47">
        <f>full_data!G51-full_data!BK51</f>
        <v>1.1732583792</v>
      </c>
      <c r="H47">
        <f>full_data!H51-full_data!BL51</f>
        <v>0.69787304890000001</v>
      </c>
      <c r="I47">
        <f>full_data!I51-full_data!BM51</f>
        <v>0.70522007320000002</v>
      </c>
      <c r="J47">
        <f>full_data!J51-full_data!BN51</f>
        <v>1.0135668676</v>
      </c>
      <c r="K47">
        <f>full_data!K51-full_data!BO51</f>
        <v>0.73862266730000004</v>
      </c>
      <c r="L47">
        <f>full_data!L51-full_data!BP51</f>
        <v>0.45432985440000001</v>
      </c>
      <c r="M47">
        <f>full_data!M51-full_data!BQ51</f>
        <v>1.2692189064000001</v>
      </c>
      <c r="N47">
        <f>full_data!N51-full_data!BR51</f>
        <v>7.2885810719999999E-2</v>
      </c>
      <c r="O47">
        <f>full_data!O51-full_data!BS51</f>
        <v>1.2050200241</v>
      </c>
      <c r="Q47">
        <f>_xlfn.XLOOKUP(A47,covariates!A:A,covariates!B:B)-_xlfn.XLOOKUP(A47,covariates!A:A,covariates!N:N)</f>
        <v>-1.1931703008874386E-3</v>
      </c>
      <c r="R47">
        <f>_xlfn.XLOOKUP(A47,covariates!A:A,covariates!C:C)-_xlfn.XLOOKUP(A47,covariates!A:A,covariates!O:O)</f>
        <v>-9.3747440220069933</v>
      </c>
      <c r="S47">
        <f>_xlfn.XLOOKUP(A47,covariates!A:A,covariates!D:D)-_xlfn.XLOOKUP(A47,covariates!A:A,covariates!P:P)</f>
        <v>6.7694274856869019E-3</v>
      </c>
      <c r="U47">
        <v>3212</v>
      </c>
      <c r="V47" s="4">
        <f t="shared" si="2"/>
        <v>0.93899956658458339</v>
      </c>
      <c r="W47" s="4">
        <f t="shared" si="3"/>
        <v>0.57228795357200002</v>
      </c>
      <c r="X47" s="4">
        <f t="shared" si="4"/>
        <v>0.38861442277972913</v>
      </c>
      <c r="Y47" s="4">
        <f t="shared" si="5"/>
        <v>0.72807767832031245</v>
      </c>
      <c r="Z47" s="4">
        <f t="shared" si="6"/>
        <v>0.60456869708104166</v>
      </c>
      <c r="AA47" s="4">
        <f t="shared" si="7"/>
        <v>1.030086855496479</v>
      </c>
      <c r="AB47" s="4">
        <f t="shared" si="8"/>
        <v>0.49519049246666669</v>
      </c>
      <c r="AC47" s="4">
        <f t="shared" si="9"/>
        <v>0.5694747525375834</v>
      </c>
      <c r="AD47" s="4">
        <f t="shared" si="10"/>
        <v>0.88436632042854169</v>
      </c>
      <c r="AE47" s="4">
        <f t="shared" si="11"/>
        <v>0.71924794051187502</v>
      </c>
      <c r="AF47" s="4">
        <f t="shared" si="12"/>
        <v>0.30418807348979165</v>
      </c>
      <c r="AG47" s="4">
        <f t="shared" si="13"/>
        <v>1.0776106858350003</v>
      </c>
      <c r="AH47" s="4">
        <f t="shared" si="14"/>
        <v>-0.18599618066437501</v>
      </c>
      <c r="AI47" s="4">
        <f t="shared" si="15"/>
        <v>0.88621620967999992</v>
      </c>
      <c r="AK47" s="4">
        <f t="shared" si="16"/>
        <v>-1.0647305850094374E-3</v>
      </c>
      <c r="AL47" s="4">
        <f t="shared" si="17"/>
        <v>-10.434330932038124</v>
      </c>
      <c r="AM47" s="4">
        <f t="shared" si="18"/>
        <v>1.7651766869009738E-2</v>
      </c>
      <c r="AN47">
        <v>46</v>
      </c>
      <c r="AP47">
        <v>1</v>
      </c>
      <c r="AQ47">
        <v>-1.0647305850094374E-3</v>
      </c>
      <c r="AR47">
        <v>-10.434330932038124</v>
      </c>
      <c r="AS47">
        <v>1.7651766869009738E-2</v>
      </c>
    </row>
    <row r="48" spans="1:45" x14ac:dyDescent="0.2">
      <c r="A48">
        <v>3218</v>
      </c>
      <c r="B48">
        <f>full_data!B52-full_data!BF52</f>
        <v>-1.0073720573</v>
      </c>
      <c r="C48">
        <f>full_data!C52-full_data!BG52</f>
        <v>-1.1229611912399999</v>
      </c>
      <c r="D48">
        <f>full_data!D52-full_data!BH52</f>
        <v>-1.3516274199</v>
      </c>
      <c r="E48">
        <f>full_data!E52-full_data!BI52</f>
        <v>-1.1686241024999999</v>
      </c>
      <c r="F48">
        <f>full_data!F52-full_data!BJ52</f>
        <v>-1.1038733861000001</v>
      </c>
      <c r="G48">
        <f>full_data!G52-full_data!BK52</f>
        <v>-1.3084663124</v>
      </c>
      <c r="H48">
        <f>full_data!H52-full_data!BL52</f>
        <v>-1.1120559481000001</v>
      </c>
      <c r="I48">
        <f>full_data!I52-full_data!BM52</f>
        <v>-1.1976845556</v>
      </c>
      <c r="J48">
        <f>full_data!J52-full_data!BN52</f>
        <v>-0.90245185250000004</v>
      </c>
      <c r="K48">
        <f>full_data!K52-full_data!BO52</f>
        <v>-0.17628153165900001</v>
      </c>
      <c r="L48">
        <f>full_data!L52-full_data!BP52</f>
        <v>-1.5138194270000001</v>
      </c>
      <c r="M48">
        <f>full_data!M52-full_data!BQ52</f>
        <v>-1.4347528825</v>
      </c>
      <c r="N48">
        <f>full_data!N52-full_data!BR52</f>
        <v>-1.3104333277000002</v>
      </c>
      <c r="O48">
        <f>full_data!O52-full_data!BS52</f>
        <v>-1.7757182504</v>
      </c>
      <c r="Q48">
        <f>_xlfn.XLOOKUP(A48,covariates!A:A,covariates!B:B)-_xlfn.XLOOKUP(A48,covariates!A:A,covariates!N:N)</f>
        <v>3.6203019455803953E-2</v>
      </c>
      <c r="R48">
        <f>_xlfn.XLOOKUP(A48,covariates!A:A,covariates!C:C)-_xlfn.XLOOKUP(A48,covariates!A:A,covariates!O:O)</f>
        <v>18.249477779750805</v>
      </c>
      <c r="S48">
        <f>_xlfn.XLOOKUP(A48,covariates!A:A,covariates!D:D)-_xlfn.XLOOKUP(A48,covariates!A:A,covariates!P:P)</f>
        <v>-0.25364391475327275</v>
      </c>
      <c r="U48">
        <v>3218</v>
      </c>
      <c r="V48" s="4">
        <f t="shared" si="2"/>
        <v>-1.1625606319154167</v>
      </c>
      <c r="W48" s="4">
        <f t="shared" si="3"/>
        <v>-1.3363771029680001</v>
      </c>
      <c r="X48" s="4">
        <f t="shared" si="4"/>
        <v>-1.579317544590271</v>
      </c>
      <c r="Y48" s="4">
        <f t="shared" si="5"/>
        <v>-1.2388155406796875</v>
      </c>
      <c r="Z48" s="4">
        <f t="shared" si="6"/>
        <v>-1.1363536381189583</v>
      </c>
      <c r="AA48" s="4">
        <f t="shared" si="7"/>
        <v>-1.4516378361035209</v>
      </c>
      <c r="AB48" s="4">
        <f t="shared" si="8"/>
        <v>-1.3147385045333335</v>
      </c>
      <c r="AC48" s="4">
        <f t="shared" si="9"/>
        <v>-1.3334298762624166</v>
      </c>
      <c r="AD48" s="4">
        <f t="shared" si="10"/>
        <v>-1.0316523996714584</v>
      </c>
      <c r="AE48" s="4">
        <f t="shared" si="11"/>
        <v>-0.195656258447125</v>
      </c>
      <c r="AF48" s="4">
        <f t="shared" si="12"/>
        <v>-1.6639612079102084</v>
      </c>
      <c r="AG48" s="4">
        <f t="shared" si="13"/>
        <v>-1.6263611030649998</v>
      </c>
      <c r="AH48" s="4">
        <f t="shared" si="14"/>
        <v>-1.5693153190843752</v>
      </c>
      <c r="AI48" s="4">
        <f t="shared" si="15"/>
        <v>-2.09452206482</v>
      </c>
      <c r="AK48" s="4">
        <f t="shared" si="16"/>
        <v>3.6331459171681957E-2</v>
      </c>
      <c r="AL48" s="4">
        <f t="shared" si="17"/>
        <v>17.189890869719672</v>
      </c>
      <c r="AM48" s="4">
        <f t="shared" si="18"/>
        <v>-0.24276157536994991</v>
      </c>
      <c r="AN48">
        <v>47</v>
      </c>
      <c r="AP48">
        <v>1</v>
      </c>
      <c r="AQ48">
        <v>3.6331459171681957E-2</v>
      </c>
      <c r="AR48">
        <v>17.189890869719672</v>
      </c>
      <c r="AS48">
        <v>-0.24276157536994991</v>
      </c>
    </row>
    <row r="49" spans="1:45" x14ac:dyDescent="0.2">
      <c r="A49">
        <v>3220</v>
      </c>
      <c r="B49">
        <f>full_data!B53-full_data!BF53</f>
        <v>-6.8618240999999802E-2</v>
      </c>
      <c r="C49">
        <f>full_data!C53-full_data!BG53</f>
        <v>0.52686604240000001</v>
      </c>
      <c r="D49">
        <f>full_data!D53-full_data!BH53</f>
        <v>0.55683566959999997</v>
      </c>
      <c r="E49">
        <f>full_data!E53-full_data!BI53</f>
        <v>0.27564604510000001</v>
      </c>
      <c r="F49">
        <f>full_data!F53-full_data!BJ53</f>
        <v>8.1003370899999982E-2</v>
      </c>
      <c r="G49">
        <f>full_data!G53-full_data!BK53</f>
        <v>-0.52954428040000012</v>
      </c>
      <c r="H49">
        <f>full_data!H53-full_data!BL53</f>
        <v>-0.61870566379999992</v>
      </c>
      <c r="I49">
        <f>full_data!I53-full_data!BM53</f>
        <v>-0.469785698019</v>
      </c>
      <c r="J49">
        <f>full_data!J53-full_data!BN53</f>
        <v>4.8220077400000005E-2</v>
      </c>
      <c r="K49">
        <f>full_data!K53-full_data!BO53</f>
        <v>-0.18661024003000001</v>
      </c>
      <c r="L49">
        <f>full_data!L53-full_data!BP53</f>
        <v>0.92015194</v>
      </c>
      <c r="M49">
        <f>full_data!M53-full_data!BQ53</f>
        <v>-0.88638983210000011</v>
      </c>
      <c r="N49">
        <f>full_data!N53-full_data!BR53</f>
        <v>-0.31884313969999989</v>
      </c>
      <c r="O49">
        <f>full_data!O53-full_data!BS53</f>
        <v>0.16344753190000005</v>
      </c>
      <c r="Q49">
        <f>_xlfn.XLOOKUP(A49,covariates!A:A,covariates!B:B)-_xlfn.XLOOKUP(A49,covariates!A:A,covariates!N:N)</f>
        <v>-1.210868223772886E-3</v>
      </c>
      <c r="R49">
        <f>_xlfn.XLOOKUP(A49,covariates!A:A,covariates!C:C)-_xlfn.XLOOKUP(A49,covariates!A:A,covariates!O:O)</f>
        <v>0.12339822042464732</v>
      </c>
      <c r="S49">
        <f>_xlfn.XLOOKUP(A49,covariates!A:A,covariates!D:D)-_xlfn.XLOOKUP(A49,covariates!A:A,covariates!P:P)</f>
        <v>-8.1938332789147084E-3</v>
      </c>
      <c r="U49">
        <v>3220</v>
      </c>
      <c r="V49" s="4">
        <f t="shared" si="2"/>
        <v>-0.22380681561541649</v>
      </c>
      <c r="W49" s="4">
        <f t="shared" si="3"/>
        <v>0.313450130672</v>
      </c>
      <c r="X49" s="4">
        <f t="shared" si="4"/>
        <v>0.32914554490972914</v>
      </c>
      <c r="Y49" s="4">
        <f t="shared" si="5"/>
        <v>0.20545460692031248</v>
      </c>
      <c r="Z49" s="4">
        <f t="shared" si="6"/>
        <v>4.8523118881041667E-2</v>
      </c>
      <c r="AA49" s="4">
        <f t="shared" si="7"/>
        <v>-0.67271580410352094</v>
      </c>
      <c r="AB49" s="4">
        <f t="shared" si="8"/>
        <v>-0.82138822023333324</v>
      </c>
      <c r="AC49" s="4">
        <f t="shared" si="9"/>
        <v>-0.60553101868141668</v>
      </c>
      <c r="AD49" s="4">
        <f t="shared" si="10"/>
        <v>-8.0980469771458313E-2</v>
      </c>
      <c r="AE49" s="4">
        <f t="shared" si="11"/>
        <v>-0.205984966818125</v>
      </c>
      <c r="AF49" s="4">
        <f t="shared" si="12"/>
        <v>0.77001015908979165</v>
      </c>
      <c r="AG49" s="4">
        <f t="shared" si="13"/>
        <v>-1.0779980526649999</v>
      </c>
      <c r="AH49" s="4">
        <f t="shared" si="14"/>
        <v>-0.57772513108437495</v>
      </c>
      <c r="AI49" s="4">
        <f t="shared" si="15"/>
        <v>-0.15535628252000006</v>
      </c>
      <c r="AK49" s="4">
        <f t="shared" si="16"/>
        <v>-1.0824285078948849E-3</v>
      </c>
      <c r="AL49" s="4">
        <f t="shared" si="17"/>
        <v>-0.93618868960648371</v>
      </c>
      <c r="AM49" s="4">
        <f t="shared" si="18"/>
        <v>2.6885061044081282E-3</v>
      </c>
      <c r="AN49">
        <v>48</v>
      </c>
      <c r="AP49">
        <v>1</v>
      </c>
      <c r="AQ49">
        <v>-1.0824285078948849E-3</v>
      </c>
      <c r="AR49">
        <v>-0.93618868960648371</v>
      </c>
      <c r="AS49">
        <v>2.6885061044081282E-3</v>
      </c>
    </row>
    <row r="51" spans="1:45" x14ac:dyDescent="0.2">
      <c r="B51">
        <f t="shared" ref="B51:O51" si="19">AVERAGE(B2:B49)</f>
        <v>0.15518857461541669</v>
      </c>
      <c r="C51">
        <f t="shared" si="19"/>
        <v>0.21341591172800001</v>
      </c>
      <c r="D51">
        <f t="shared" si="19"/>
        <v>0.22769012469027086</v>
      </c>
      <c r="E51">
        <f t="shared" si="19"/>
        <v>7.0191438179687524E-2</v>
      </c>
      <c r="F51">
        <f t="shared" si="19"/>
        <v>3.2480252018958315E-2</v>
      </c>
      <c r="G51">
        <f t="shared" si="19"/>
        <v>0.14317152370352085</v>
      </c>
      <c r="H51">
        <f t="shared" si="19"/>
        <v>0.20268255643333333</v>
      </c>
      <c r="I51">
        <f t="shared" si="19"/>
        <v>0.13574532066241665</v>
      </c>
      <c r="J51">
        <f t="shared" si="19"/>
        <v>0.12920054717145832</v>
      </c>
      <c r="K51">
        <f t="shared" si="19"/>
        <v>1.9374726788124991E-2</v>
      </c>
      <c r="L51">
        <f t="shared" si="19"/>
        <v>0.15014178091020836</v>
      </c>
      <c r="M51">
        <f t="shared" si="19"/>
        <v>0.1916082205649999</v>
      </c>
      <c r="N51">
        <f t="shared" si="19"/>
        <v>0.25888199138437501</v>
      </c>
      <c r="O51">
        <f t="shared" si="19"/>
        <v>0.31880381442000011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V51">
        <f>AVERAGE(V2:V49)</f>
        <v>0</v>
      </c>
      <c r="W51">
        <f t="shared" ref="W51:AM51" si="20">AVERAGE(W2:W49)</f>
        <v>-4.3946328058079111E-17</v>
      </c>
      <c r="X51">
        <f t="shared" si="20"/>
        <v>-2.3129646346357429E-17</v>
      </c>
      <c r="Y51">
        <f t="shared" si="20"/>
        <v>-3.7007434154171883E-17</v>
      </c>
      <c r="Z51">
        <f t="shared" si="20"/>
        <v>1.6335312732114932E-17</v>
      </c>
      <c r="AA51">
        <f t="shared" si="20"/>
        <v>-3.0068540250264654E-17</v>
      </c>
      <c r="AB51">
        <f t="shared" si="20"/>
        <v>0</v>
      </c>
      <c r="AC51">
        <f t="shared" si="20"/>
        <v>3.2381504884900401E-17</v>
      </c>
      <c r="AD51">
        <f t="shared" si="20"/>
        <v>1.6768993601109134E-17</v>
      </c>
      <c r="AE51">
        <f t="shared" si="20"/>
        <v>0</v>
      </c>
      <c r="AF51">
        <f t="shared" si="20"/>
        <v>-3.2381504884900401E-17</v>
      </c>
      <c r="AG51">
        <f t="shared" si="20"/>
        <v>1.2027416100105862E-16</v>
      </c>
      <c r="AH51">
        <f t="shared" si="20"/>
        <v>2.3129646346357429E-17</v>
      </c>
      <c r="AI51">
        <f t="shared" si="20"/>
        <v>-1.2836953722228372E-16</v>
      </c>
      <c r="AK51">
        <f t="shared" si="20"/>
        <v>-1.9877039828900914E-19</v>
      </c>
      <c r="AL51">
        <f t="shared" si="20"/>
        <v>3.2844097811827549E-16</v>
      </c>
      <c r="AM51">
        <f t="shared" si="20"/>
        <v>-5.7824115865893567E-19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L48"/>
  <sheetViews>
    <sheetView topLeftCell="O1" zoomScale="70" zoomScaleNormal="70" workbookViewId="0">
      <selection activeCell="AJ48" sqref="AJ48"/>
    </sheetView>
  </sheetViews>
  <sheetFormatPr baseColWidth="10" defaultRowHeight="15" x14ac:dyDescent="0.2"/>
  <cols>
    <col min="1" max="1" width="5.33203125" customWidth="1"/>
  </cols>
  <sheetData>
    <row r="1" spans="1:38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86</v>
      </c>
      <c r="AK1" s="3" t="s">
        <v>87</v>
      </c>
      <c r="AL1" s="3" t="s">
        <v>88</v>
      </c>
    </row>
    <row r="2" spans="1:38" x14ac:dyDescent="0.2">
      <c r="A2">
        <v>1003</v>
      </c>
      <c r="B2">
        <f>full_data!B3-full_data!AD3</f>
        <v>-8.1317113100000005E-2</v>
      </c>
      <c r="C2">
        <f>full_data!C3-full_data!AE3</f>
        <v>-0.24131735409999999</v>
      </c>
      <c r="D2">
        <f>full_data!D3-full_data!AF3</f>
        <v>7.6623070800000026E-2</v>
      </c>
      <c r="E2">
        <f>full_data!E3-full_data!AG3</f>
        <v>0.10168211590000001</v>
      </c>
      <c r="F2">
        <f>full_data!F3-full_data!AH3</f>
        <v>-4.2687155600000026E-2</v>
      </c>
      <c r="G2">
        <f>full_data!G3-full_data!AI3</f>
        <v>-0.67763153470000004</v>
      </c>
      <c r="H2">
        <f>full_data!H3-full_data!AJ3</f>
        <v>4.3047345000000015E-2</v>
      </c>
      <c r="I2">
        <f>full_data!I3-full_data!AK3</f>
        <v>-0.10876159920000006</v>
      </c>
      <c r="J2">
        <f>full_data!J3-full_data!AL3</f>
        <v>-0.86968259710000007</v>
      </c>
      <c r="K2">
        <f>full_data!K3-full_data!AM3</f>
        <v>0.50514116470000003</v>
      </c>
      <c r="L2">
        <f>full_data!L3-full_data!AN3</f>
        <v>-1.0168610494599999</v>
      </c>
      <c r="M2">
        <f>full_data!M3-full_data!AO3</f>
        <v>-1.6161488982999999</v>
      </c>
      <c r="N2">
        <f>full_data!N3-full_data!AP3</f>
        <v>-0.74132547130000004</v>
      </c>
      <c r="O2">
        <f>full_data!O3-full_data!AQ3</f>
        <v>-0.2405348913</v>
      </c>
      <c r="Q2">
        <f>_xlfn.XLOOKUP(A2,covariates!A:A,covariates!B:B)-_xlfn.XLOOKUP(A2,covariates!A:A,covariates!H:H)</f>
        <v>-3.1526179788817534E-3</v>
      </c>
      <c r="R2">
        <f>_xlfn.XLOOKUP(A2,covariates!A:A,covariates!C:C)-_xlfn.XLOOKUP(A2,covariates!A:A,covariates!I:I)</f>
        <v>18.365074418309902</v>
      </c>
      <c r="S2">
        <f>_xlfn.XLOOKUP(A2,covariates!A:A,covariates!D:D)-_xlfn.XLOOKUP(A2,covariates!A:A,covariates!J:J)</f>
        <v>-9.972115311056215E-2</v>
      </c>
      <c r="U2">
        <f>B2-B$48</f>
        <v>-0.17415880904511113</v>
      </c>
      <c r="V2">
        <f t="shared" ref="V2:AH2" si="0">C2-C$48</f>
        <v>-0.22804060781408889</v>
      </c>
      <c r="W2">
        <f t="shared" si="0"/>
        <v>0.10993606603099333</v>
      </c>
      <c r="X2">
        <f t="shared" si="0"/>
        <v>8.4229376506444437E-2</v>
      </c>
      <c r="Y2">
        <f t="shared" si="0"/>
        <v>-9.1316255522888939E-2</v>
      </c>
      <c r="Z2">
        <f t="shared" si="0"/>
        <v>-0.62287962368675553</v>
      </c>
      <c r="AA2">
        <f t="shared" si="0"/>
        <v>0.15192366319022224</v>
      </c>
      <c r="AB2">
        <f t="shared" si="0"/>
        <v>-8.8548158508933383E-2</v>
      </c>
      <c r="AC2">
        <f t="shared" si="0"/>
        <v>-0.93987053337195114</v>
      </c>
      <c r="AD2">
        <f t="shared" si="0"/>
        <v>0.84157983866035557</v>
      </c>
      <c r="AE2">
        <f t="shared" si="0"/>
        <v>-0.99904056350259984</v>
      </c>
      <c r="AF2">
        <f t="shared" si="0"/>
        <v>-1.6009824106706665</v>
      </c>
      <c r="AG2">
        <f t="shared" si="0"/>
        <v>-0.96368257653555567</v>
      </c>
      <c r="AH2">
        <f t="shared" si="0"/>
        <v>-0.25665837568111111</v>
      </c>
      <c r="AJ2">
        <f>Q2-Q$48</f>
        <v>-1.506843112616077E-3</v>
      </c>
      <c r="AK2">
        <f>Q2-Q$48</f>
        <v>-1.506843112616077E-3</v>
      </c>
      <c r="AL2">
        <f t="shared" ref="AL2" si="1">S2-S$48</f>
        <v>-5.4260642831380865E-2</v>
      </c>
    </row>
    <row r="3" spans="1:38" x14ac:dyDescent="0.2">
      <c r="A3">
        <v>1004</v>
      </c>
      <c r="B3">
        <f>full_data!B4-full_data!AD4</f>
        <v>0.19145619970000002</v>
      </c>
      <c r="C3">
        <f>full_data!C4-full_data!AE4</f>
        <v>-0.45800575695600004</v>
      </c>
      <c r="D3">
        <f>full_data!D4-full_data!AF4</f>
        <v>-0.29382423026000004</v>
      </c>
      <c r="E3">
        <f>full_data!E4-full_data!AG4</f>
        <v>-0.24461085370000002</v>
      </c>
      <c r="F3">
        <f>full_data!F4-full_data!AH4</f>
        <v>-4.9277581099999995E-2</v>
      </c>
      <c r="G3">
        <f>full_data!G4-full_data!AI4</f>
        <v>-0.19386436270000001</v>
      </c>
      <c r="H3">
        <f>full_data!H4-full_data!AJ4</f>
        <v>-0.28605058849999998</v>
      </c>
      <c r="I3">
        <f>full_data!I4-full_data!AK4</f>
        <v>9.5803607030000001E-2</v>
      </c>
      <c r="J3">
        <f>full_data!J4-full_data!AL4</f>
        <v>-0.15249917723919998</v>
      </c>
      <c r="K3">
        <f>full_data!K4-full_data!AM4</f>
        <v>-0.47343566260000003</v>
      </c>
      <c r="L3">
        <f>full_data!L4-full_data!AN4</f>
        <v>-0.126494605909</v>
      </c>
      <c r="M3">
        <f>full_data!M4-full_data!AO4</f>
        <v>-0.88927039890000004</v>
      </c>
      <c r="N3">
        <f>full_data!N4-full_data!AP4</f>
        <v>-3.77313809E-2</v>
      </c>
      <c r="O3">
        <f>full_data!O4-full_data!AQ4</f>
        <v>0.15528934115000001</v>
      </c>
      <c r="Q3">
        <f>_xlfn.XLOOKUP(A3,covariates!A:A,covariates!B:B)-_xlfn.XLOOKUP(A3,covariates!A:A,covariates!H:H)</f>
        <v>-8.332834383656014E-4</v>
      </c>
      <c r="R3">
        <f>_xlfn.XLOOKUP(A3,covariates!A:A,covariates!C:C)-_xlfn.XLOOKUP(A3,covariates!A:A,covariates!I:I)</f>
        <v>6.5472797132672582</v>
      </c>
      <c r="S3">
        <f>_xlfn.XLOOKUP(A3,covariates!A:A,covariates!D:D)-_xlfn.XLOOKUP(A3,covariates!A:A,covariates!J:J)</f>
        <v>-6.8449463380156186E-2</v>
      </c>
      <c r="U3">
        <f t="shared" ref="U3:U46" si="2">B3-B$48</f>
        <v>9.8614503754888894E-2</v>
      </c>
      <c r="V3">
        <f t="shared" ref="V3:V46" si="3">C3-C$48</f>
        <v>-0.44472901067008891</v>
      </c>
      <c r="W3">
        <f t="shared" ref="W3:W46" si="4">D3-D$48</f>
        <v>-0.26051123502900675</v>
      </c>
      <c r="X3">
        <f t="shared" ref="X3:X46" si="5">E3-E$48</f>
        <v>-0.26206359309355559</v>
      </c>
      <c r="Y3">
        <f t="shared" ref="Y3:Y46" si="6">F3-F$48</f>
        <v>-9.7906681022888908E-2</v>
      </c>
      <c r="Z3">
        <f t="shared" ref="Z3:Z46" si="7">G3-G$48</f>
        <v>-0.13911245168675557</v>
      </c>
      <c r="AA3">
        <f t="shared" ref="AA3:AA46" si="8">H3-H$48</f>
        <v>-0.17717427030977775</v>
      </c>
      <c r="AB3">
        <f t="shared" ref="AB3:AB46" si="9">I3-I$48</f>
        <v>0.11601704772106668</v>
      </c>
      <c r="AC3">
        <f t="shared" ref="AC3:AC46" si="10">J3-J$48</f>
        <v>-0.22268711351115106</v>
      </c>
      <c r="AD3">
        <f t="shared" ref="AD3:AD46" si="11">K3-K$48</f>
        <v>-0.13699698863964449</v>
      </c>
      <c r="AE3">
        <f t="shared" ref="AE3:AE46" si="12">L3-L$48</f>
        <v>-0.10867411995159999</v>
      </c>
      <c r="AF3">
        <f t="shared" ref="AF3:AF46" si="13">M3-M$48</f>
        <v>-0.87410391127066667</v>
      </c>
      <c r="AG3">
        <f t="shared" ref="AG3:AG46" si="14">N3-N$48</f>
        <v>-0.26008848613555557</v>
      </c>
      <c r="AH3">
        <f t="shared" ref="AH3:AH46" si="15">O3-O$48</f>
        <v>0.13916585676888887</v>
      </c>
      <c r="AJ3">
        <f t="shared" ref="AJ3:AJ46" si="16">Q3-Q$48</f>
        <v>8.12491427900075E-4</v>
      </c>
      <c r="AK3">
        <f t="shared" ref="AK3:AK46" si="17">R3-R$48</f>
        <v>4.1581946161458632</v>
      </c>
      <c r="AL3">
        <f t="shared" ref="AL3:AL46" si="18">S3-S$48</f>
        <v>-2.2988953100974902E-2</v>
      </c>
    </row>
    <row r="4" spans="1:38" x14ac:dyDescent="0.2">
      <c r="A4">
        <v>1006</v>
      </c>
      <c r="B4">
        <f>full_data!B5-full_data!AD5</f>
        <v>-0.51074918349999998</v>
      </c>
      <c r="C4">
        <f>full_data!C5-full_data!AE5</f>
        <v>0.21583357220999999</v>
      </c>
      <c r="D4">
        <f>full_data!D5-full_data!AF5</f>
        <v>-0.17623158189000002</v>
      </c>
      <c r="E4">
        <f>full_data!E5-full_data!AG5</f>
        <v>-0.29847648930000004</v>
      </c>
      <c r="F4">
        <f>full_data!F5-full_data!AH5</f>
        <v>0.19151525773</v>
      </c>
      <c r="G4">
        <f>full_data!G5-full_data!AI5</f>
        <v>0.18726826591000001</v>
      </c>
      <c r="H4">
        <f>full_data!H5-full_data!AJ5</f>
        <v>2.1853806670000003E-2</v>
      </c>
      <c r="I4">
        <f>full_data!I5-full_data!AK5</f>
        <v>-1.5351821000000043E-3</v>
      </c>
      <c r="J4">
        <f>full_data!J5-full_data!AL5</f>
        <v>1.1309565543</v>
      </c>
      <c r="K4">
        <f>full_data!K5-full_data!AM5</f>
        <v>-0.74485013459999994</v>
      </c>
      <c r="L4">
        <f>full_data!L5-full_data!AN5</f>
        <v>0.46166819809999993</v>
      </c>
      <c r="M4">
        <f>full_data!M5-full_data!AO5</f>
        <v>-0.24278849699999999</v>
      </c>
      <c r="N4">
        <f>full_data!N5-full_data!AP5</f>
        <v>1.1258859373000001</v>
      </c>
      <c r="O4">
        <f>full_data!O5-full_data!AQ5</f>
        <v>0.89158103739999994</v>
      </c>
      <c r="Q4">
        <f>_xlfn.XLOOKUP(A4,covariates!A:A,covariates!B:B)-_xlfn.XLOOKUP(A4,covariates!A:A,covariates!H:H)</f>
        <v>-1.9141219465034984E-4</v>
      </c>
      <c r="R4">
        <f>_xlfn.XLOOKUP(A4,covariates!A:A,covariates!C:C)-_xlfn.XLOOKUP(A4,covariates!A:A,covariates!I:I)</f>
        <v>18.562607166880603</v>
      </c>
      <c r="S4">
        <f>_xlfn.XLOOKUP(A4,covariates!A:A,covariates!D:D)-_xlfn.XLOOKUP(A4,covariates!A:A,covariates!J:J)</f>
        <v>-0.12166547955583967</v>
      </c>
      <c r="U4">
        <f t="shared" si="2"/>
        <v>-0.60359087944511114</v>
      </c>
      <c r="V4">
        <f t="shared" si="3"/>
        <v>0.2291103184959111</v>
      </c>
      <c r="W4">
        <f t="shared" si="4"/>
        <v>-0.1429185866590067</v>
      </c>
      <c r="X4">
        <f t="shared" si="5"/>
        <v>-0.31592922869355561</v>
      </c>
      <c r="Y4">
        <f t="shared" si="6"/>
        <v>0.14288615780711109</v>
      </c>
      <c r="Z4">
        <f t="shared" si="7"/>
        <v>0.24202017692324446</v>
      </c>
      <c r="AA4">
        <f t="shared" si="8"/>
        <v>0.13073012486022223</v>
      </c>
      <c r="AB4">
        <f t="shared" si="9"/>
        <v>1.8678258591066667E-2</v>
      </c>
      <c r="AC4">
        <f t="shared" si="10"/>
        <v>1.0607686180280489</v>
      </c>
      <c r="AD4">
        <f t="shared" si="11"/>
        <v>-0.4084114606396444</v>
      </c>
      <c r="AE4">
        <f t="shared" si="12"/>
        <v>0.47948868405739992</v>
      </c>
      <c r="AF4">
        <f t="shared" si="13"/>
        <v>-0.22762200937066668</v>
      </c>
      <c r="AG4">
        <f t="shared" si="14"/>
        <v>0.90352883206444456</v>
      </c>
      <c r="AH4">
        <f t="shared" si="15"/>
        <v>0.87545755301888883</v>
      </c>
      <c r="AJ4">
        <f t="shared" si="16"/>
        <v>1.4543626716153266E-3</v>
      </c>
      <c r="AK4">
        <f t="shared" si="17"/>
        <v>16.173522069759208</v>
      </c>
      <c r="AL4">
        <f t="shared" si="18"/>
        <v>-7.6204969276658388E-2</v>
      </c>
    </row>
    <row r="5" spans="1:38" x14ac:dyDescent="0.2">
      <c r="A5">
        <v>1009</v>
      </c>
      <c r="B5">
        <f>full_data!B6-full_data!AD6</f>
        <v>-1.6872900699999971E-2</v>
      </c>
      <c r="C5">
        <f>full_data!C6-full_data!AE6</f>
        <v>-0.60331755599999992</v>
      </c>
      <c r="D5">
        <f>full_data!D6-full_data!AF6</f>
        <v>-0.34929074883</v>
      </c>
      <c r="E5">
        <f>full_data!E6-full_data!AG6</f>
        <v>0.27348187770000004</v>
      </c>
      <c r="F5">
        <f>full_data!F6-full_data!AH6</f>
        <v>0.24431945190000004</v>
      </c>
      <c r="G5">
        <f>full_data!G6-full_data!AI6</f>
        <v>-8.9479021999999964E-3</v>
      </c>
      <c r="H5">
        <f>full_data!H6-full_data!AJ6</f>
        <v>-0.42721026510000004</v>
      </c>
      <c r="I5">
        <f>full_data!I6-full_data!AK6</f>
        <v>-0.33094883501</v>
      </c>
      <c r="J5">
        <f>full_data!J6-full_data!AL6</f>
        <v>0.89940025014000002</v>
      </c>
      <c r="K5">
        <f>full_data!K6-full_data!AM6</f>
        <v>-1.9966515404</v>
      </c>
      <c r="L5">
        <f>full_data!L6-full_data!AN6</f>
        <v>-9.2345468829999999E-2</v>
      </c>
      <c r="M5">
        <f>full_data!M6-full_data!AO6</f>
        <v>0.44044646559999995</v>
      </c>
      <c r="N5">
        <f>full_data!N6-full_data!AP6</f>
        <v>0.92749024819999992</v>
      </c>
      <c r="O5">
        <f>full_data!O6-full_data!AQ6</f>
        <v>0.64129421329999992</v>
      </c>
      <c r="Q5">
        <f>_xlfn.XLOOKUP(A5,covariates!A:A,covariates!B:B)-_xlfn.XLOOKUP(A5,covariates!A:A,covariates!H:H)</f>
        <v>-2.0004923260022525E-3</v>
      </c>
      <c r="R5">
        <f>_xlfn.XLOOKUP(A5,covariates!A:A,covariates!C:C)-_xlfn.XLOOKUP(A5,covariates!A:A,covariates!I:I)</f>
        <v>-3.4818416856584378</v>
      </c>
      <c r="S5">
        <f>_xlfn.XLOOKUP(A5,covariates!A:A,covariates!D:D)-_xlfn.XLOOKUP(A5,covariates!A:A,covariates!J:J)</f>
        <v>-3.0487195224641189E-2</v>
      </c>
      <c r="U5">
        <f t="shared" si="2"/>
        <v>-0.1097145966451111</v>
      </c>
      <c r="V5">
        <f t="shared" si="3"/>
        <v>-0.59004080971408879</v>
      </c>
      <c r="W5">
        <f t="shared" si="4"/>
        <v>-0.31597775359900671</v>
      </c>
      <c r="X5">
        <f t="shared" si="5"/>
        <v>0.25602913830644447</v>
      </c>
      <c r="Y5">
        <f t="shared" si="6"/>
        <v>0.19569035197711113</v>
      </c>
      <c r="Z5">
        <f t="shared" si="7"/>
        <v>4.5804008813244465E-2</v>
      </c>
      <c r="AA5">
        <f t="shared" si="8"/>
        <v>-0.31833394690977779</v>
      </c>
      <c r="AB5">
        <f t="shared" si="9"/>
        <v>-0.31073539431893332</v>
      </c>
      <c r="AC5">
        <f t="shared" si="10"/>
        <v>0.82921231386804894</v>
      </c>
      <c r="AD5">
        <f t="shared" si="11"/>
        <v>-1.6602128664396445</v>
      </c>
      <c r="AE5">
        <f t="shared" si="12"/>
        <v>-7.4524982872599996E-2</v>
      </c>
      <c r="AF5">
        <f t="shared" si="13"/>
        <v>0.45561295322933326</v>
      </c>
      <c r="AG5">
        <f t="shared" si="14"/>
        <v>0.70513314296444429</v>
      </c>
      <c r="AH5">
        <f t="shared" si="15"/>
        <v>0.62517072891888881</v>
      </c>
      <c r="AJ5">
        <f t="shared" si="16"/>
        <v>-3.5471745973657612E-4</v>
      </c>
      <c r="AK5">
        <f t="shared" si="17"/>
        <v>-5.8709267827798328</v>
      </c>
      <c r="AL5">
        <f t="shared" si="18"/>
        <v>1.4973315054540096E-2</v>
      </c>
    </row>
    <row r="6" spans="1:38" x14ac:dyDescent="0.2">
      <c r="A6">
        <v>1010</v>
      </c>
      <c r="B6">
        <f>full_data!B7-full_data!AD7</f>
        <v>-2.9223091935000001E-2</v>
      </c>
      <c r="C6">
        <f>full_data!C7-full_data!AE7</f>
        <v>-0.39369425079999998</v>
      </c>
      <c r="D6">
        <f>full_data!D7-full_data!AF7</f>
        <v>-8.4321201210000002E-2</v>
      </c>
      <c r="E6">
        <f>full_data!E7-full_data!AG7</f>
        <v>0.6673946301</v>
      </c>
      <c r="F6">
        <f>full_data!F7-full_data!AH7</f>
        <v>0.50949068731999991</v>
      </c>
      <c r="G6">
        <f>full_data!G7-full_data!AI7</f>
        <v>0.29266276400000002</v>
      </c>
      <c r="H6">
        <f>full_data!H7-full_data!AJ7</f>
        <v>0.36878446009999999</v>
      </c>
      <c r="I6">
        <f>full_data!I7-full_data!AK7</f>
        <v>0.4160498104</v>
      </c>
      <c r="J6">
        <f>full_data!J7-full_data!AL7</f>
        <v>3.145407389999999E-2</v>
      </c>
      <c r="K6">
        <f>full_data!K7-full_data!AM7</f>
        <v>-0.2159071907</v>
      </c>
      <c r="L6">
        <f>full_data!L7-full_data!AN7</f>
        <v>-0.49221741880000003</v>
      </c>
      <c r="M6">
        <f>full_data!M7-full_data!AO7</f>
        <v>0.56633980362999992</v>
      </c>
      <c r="N6">
        <f>full_data!N7-full_data!AP7</f>
        <v>-4.5742701200000013E-2</v>
      </c>
      <c r="O6">
        <f>full_data!O7-full_data!AQ7</f>
        <v>-9.249378279999998E-2</v>
      </c>
      <c r="Q6">
        <f>_xlfn.XLOOKUP(A6,covariates!A:A,covariates!B:B)-_xlfn.XLOOKUP(A6,covariates!A:A,covariates!H:H)</f>
        <v>-6.0828662495800156E-5</v>
      </c>
      <c r="R6">
        <f>_xlfn.XLOOKUP(A6,covariates!A:A,covariates!C:C)-_xlfn.XLOOKUP(A6,covariates!A:A,covariates!I:I)</f>
        <v>15.448376057261406</v>
      </c>
      <c r="S6">
        <f>_xlfn.XLOOKUP(A6,covariates!A:A,covariates!D:D)-_xlfn.XLOOKUP(A6,covariates!A:A,covariates!J:J)</f>
        <v>-0.19273534052476873</v>
      </c>
      <c r="U6">
        <f t="shared" si="2"/>
        <v>-0.12206478788011113</v>
      </c>
      <c r="V6">
        <f t="shared" si="3"/>
        <v>-0.38041750451408884</v>
      </c>
      <c r="W6">
        <f t="shared" si="4"/>
        <v>-5.1008205979006696E-2</v>
      </c>
      <c r="X6">
        <f t="shared" si="5"/>
        <v>0.64994189070644448</v>
      </c>
      <c r="Y6">
        <f t="shared" si="6"/>
        <v>0.46086158739711103</v>
      </c>
      <c r="Z6">
        <f t="shared" si="7"/>
        <v>0.34741467501324447</v>
      </c>
      <c r="AA6">
        <f t="shared" si="8"/>
        <v>0.47766077829022224</v>
      </c>
      <c r="AB6">
        <f t="shared" si="9"/>
        <v>0.43626325109106667</v>
      </c>
      <c r="AC6">
        <f t="shared" si="10"/>
        <v>-3.8733862371951103E-2</v>
      </c>
      <c r="AD6">
        <f t="shared" si="11"/>
        <v>0.12053148326035554</v>
      </c>
      <c r="AE6">
        <f t="shared" si="12"/>
        <v>-0.47439693284260004</v>
      </c>
      <c r="AF6">
        <f t="shared" si="13"/>
        <v>0.58150629125933329</v>
      </c>
      <c r="AG6">
        <f t="shared" si="14"/>
        <v>-0.26809980643555559</v>
      </c>
      <c r="AH6">
        <f t="shared" si="15"/>
        <v>-0.10861726718111112</v>
      </c>
      <c r="AJ6">
        <f t="shared" si="16"/>
        <v>1.5849462037698762E-3</v>
      </c>
      <c r="AK6">
        <f t="shared" si="17"/>
        <v>13.059290960140011</v>
      </c>
      <c r="AL6">
        <f t="shared" si="18"/>
        <v>-0.14727483024558746</v>
      </c>
    </row>
    <row r="7" spans="1:38" x14ac:dyDescent="0.2">
      <c r="A7">
        <v>1011</v>
      </c>
      <c r="B7">
        <f>full_data!B8-full_data!AD8</f>
        <v>-1.0251490941000001</v>
      </c>
      <c r="C7">
        <f>full_data!C8-full_data!AE8</f>
        <v>-0.9972573964</v>
      </c>
      <c r="D7">
        <f>full_data!D8-full_data!AF8</f>
        <v>-0.66251378729999999</v>
      </c>
      <c r="E7">
        <f>full_data!E8-full_data!AG8</f>
        <v>-0.14542962039999996</v>
      </c>
      <c r="F7">
        <f>full_data!F8-full_data!AH8</f>
        <v>-0.31053598090000001</v>
      </c>
      <c r="G7">
        <f>full_data!G8-full_data!AI8</f>
        <v>-0.75409126689999995</v>
      </c>
      <c r="H7">
        <f>full_data!H8-full_data!AJ8</f>
        <v>-0.19608988929999999</v>
      </c>
      <c r="I7">
        <f>full_data!I8-full_data!AK8</f>
        <v>-0.30102237735999998</v>
      </c>
      <c r="J7">
        <f>full_data!J8-full_data!AL8</f>
        <v>-1.1955000347</v>
      </c>
      <c r="K7">
        <f>full_data!K8-full_data!AM8</f>
        <v>-1.7212245768000001</v>
      </c>
      <c r="L7">
        <f>full_data!L8-full_data!AN8</f>
        <v>-1.3328657290999999</v>
      </c>
      <c r="M7">
        <f>full_data!M8-full_data!AO8</f>
        <v>-2.3438073523000003</v>
      </c>
      <c r="N7">
        <f>full_data!N8-full_data!AP8</f>
        <v>-2.5045796337000001</v>
      </c>
      <c r="O7">
        <f>full_data!O8-full_data!AQ8</f>
        <v>-2.1503388692000001</v>
      </c>
      <c r="Q7">
        <f>_xlfn.XLOOKUP(A7,covariates!A:A,covariates!B:B)-_xlfn.XLOOKUP(A7,covariates!A:A,covariates!H:H)</f>
        <v>-2.8088849773813471E-3</v>
      </c>
      <c r="R7">
        <f>_xlfn.XLOOKUP(A7,covariates!A:A,covariates!C:C)-_xlfn.XLOOKUP(A7,covariates!A:A,covariates!I:I)</f>
        <v>17.03391682874576</v>
      </c>
      <c r="S7">
        <f>_xlfn.XLOOKUP(A7,covariates!A:A,covariates!D:D)-_xlfn.XLOOKUP(A7,covariates!A:A,covariates!J:J)</f>
        <v>-0.14247519757089971</v>
      </c>
      <c r="U7">
        <f t="shared" si="2"/>
        <v>-1.1179907900451111</v>
      </c>
      <c r="V7">
        <f t="shared" si="3"/>
        <v>-0.98398065011408886</v>
      </c>
      <c r="W7">
        <f t="shared" si="4"/>
        <v>-0.6292007920690067</v>
      </c>
      <c r="X7">
        <f t="shared" si="5"/>
        <v>-0.16288235979355553</v>
      </c>
      <c r="Y7">
        <f t="shared" si="6"/>
        <v>-0.35916508082288889</v>
      </c>
      <c r="Z7">
        <f t="shared" si="7"/>
        <v>-0.69933935588675544</v>
      </c>
      <c r="AA7">
        <f t="shared" si="8"/>
        <v>-8.721357110977776E-2</v>
      </c>
      <c r="AB7">
        <f t="shared" si="9"/>
        <v>-0.28080893666893331</v>
      </c>
      <c r="AC7">
        <f t="shared" si="10"/>
        <v>-1.2656879709719511</v>
      </c>
      <c r="AD7">
        <f t="shared" si="11"/>
        <v>-1.3847859028396445</v>
      </c>
      <c r="AE7">
        <f t="shared" si="12"/>
        <v>-1.3150452431425999</v>
      </c>
      <c r="AF7">
        <f t="shared" si="13"/>
        <v>-2.3286408646706671</v>
      </c>
      <c r="AG7">
        <f t="shared" si="14"/>
        <v>-2.7269367389355557</v>
      </c>
      <c r="AH7">
        <f t="shared" si="15"/>
        <v>-2.1664623535811112</v>
      </c>
      <c r="AJ7">
        <f t="shared" si="16"/>
        <v>-1.1631101111156707E-3</v>
      </c>
      <c r="AK7">
        <f t="shared" si="17"/>
        <v>14.644831731624365</v>
      </c>
      <c r="AL7">
        <f t="shared" si="18"/>
        <v>-9.7014687291718429E-2</v>
      </c>
    </row>
    <row r="8" spans="1:38" x14ac:dyDescent="0.2">
      <c r="A8">
        <v>1012</v>
      </c>
      <c r="B8">
        <f>full_data!B9-full_data!AD9</f>
        <v>-0.25662080899</v>
      </c>
      <c r="C8">
        <f>full_data!C9-full_data!AE9</f>
        <v>-0.31070699018000003</v>
      </c>
      <c r="D8">
        <f>full_data!D9-full_data!AF9</f>
        <v>0.15348070649999995</v>
      </c>
      <c r="E8">
        <f>full_data!E9-full_data!AG9</f>
        <v>0.54385696803999994</v>
      </c>
      <c r="F8">
        <f>full_data!F9-full_data!AH9</f>
        <v>0.61911884520000005</v>
      </c>
      <c r="G8">
        <f>full_data!G9-full_data!AI9</f>
        <v>0.15353442890000002</v>
      </c>
      <c r="H8">
        <f>full_data!H9-full_data!AJ9</f>
        <v>-0.31018254969999998</v>
      </c>
      <c r="I8">
        <f>full_data!I9-full_data!AK9</f>
        <v>9.2336789500000016E-2</v>
      </c>
      <c r="J8">
        <f>full_data!J9-full_data!AL9</f>
        <v>-4.0690249799999995E-2</v>
      </c>
      <c r="K8">
        <f>full_data!K9-full_data!AM9</f>
        <v>-0.68331910200000001</v>
      </c>
      <c r="L8">
        <f>full_data!L9-full_data!AN9</f>
        <v>0.36639304589999999</v>
      </c>
      <c r="M8">
        <f>full_data!M9-full_data!AO9</f>
        <v>-1.6113487527999999</v>
      </c>
      <c r="N8">
        <f>full_data!N9-full_data!AP9</f>
        <v>-0.51170947889999996</v>
      </c>
      <c r="O8">
        <f>full_data!O9-full_data!AQ9</f>
        <v>-1.5282489048900001</v>
      </c>
      <c r="Q8">
        <f>_xlfn.XLOOKUP(A8,covariates!A:A,covariates!B:B)-_xlfn.XLOOKUP(A8,covariates!A:A,covariates!H:H)</f>
        <v>-1.2817660151233003E-3</v>
      </c>
      <c r="R8">
        <f>_xlfn.XLOOKUP(A8,covariates!A:A,covariates!C:C)-_xlfn.XLOOKUP(A8,covariates!A:A,covariates!I:I)</f>
        <v>-12.790935161000235</v>
      </c>
      <c r="S8">
        <f>_xlfn.XLOOKUP(A8,covariates!A:A,covariates!D:D)-_xlfn.XLOOKUP(A8,covariates!A:A,covariates!J:J)</f>
        <v>-3.0732168310334193E-2</v>
      </c>
      <c r="U8">
        <f t="shared" si="2"/>
        <v>-0.34946250493511111</v>
      </c>
      <c r="V8">
        <f t="shared" si="3"/>
        <v>-0.2974302438940889</v>
      </c>
      <c r="W8">
        <f t="shared" si="4"/>
        <v>0.18679370173099324</v>
      </c>
      <c r="X8">
        <f t="shared" si="5"/>
        <v>0.52640422864644432</v>
      </c>
      <c r="Y8">
        <f t="shared" si="6"/>
        <v>0.57048974527711116</v>
      </c>
      <c r="Z8">
        <f t="shared" si="7"/>
        <v>0.20828633991324447</v>
      </c>
      <c r="AA8">
        <f t="shared" si="8"/>
        <v>-0.20130623150977775</v>
      </c>
      <c r="AB8">
        <f t="shared" si="9"/>
        <v>0.11255023019106669</v>
      </c>
      <c r="AC8">
        <f t="shared" si="10"/>
        <v>-0.11087818607195109</v>
      </c>
      <c r="AD8">
        <f t="shared" si="11"/>
        <v>-0.34688042803964447</v>
      </c>
      <c r="AE8">
        <f t="shared" si="12"/>
        <v>0.38421353185739998</v>
      </c>
      <c r="AF8">
        <f t="shared" si="13"/>
        <v>-1.5961822651706665</v>
      </c>
      <c r="AG8">
        <f t="shared" si="14"/>
        <v>-0.73406658413555559</v>
      </c>
      <c r="AH8">
        <f t="shared" si="15"/>
        <v>-1.5443723892711112</v>
      </c>
      <c r="AJ8">
        <f t="shared" si="16"/>
        <v>3.6400885114237606E-4</v>
      </c>
      <c r="AK8">
        <f t="shared" si="17"/>
        <v>-15.18002025812163</v>
      </c>
      <c r="AL8">
        <f t="shared" si="18"/>
        <v>1.4728341968847092E-2</v>
      </c>
    </row>
    <row r="9" spans="1:38" x14ac:dyDescent="0.2">
      <c r="A9">
        <v>1013</v>
      </c>
      <c r="B9">
        <f>full_data!B10-full_data!AD10</f>
        <v>0.38747736239999997</v>
      </c>
      <c r="C9">
        <f>full_data!C10-full_data!AE10</f>
        <v>0.92857383670000004</v>
      </c>
      <c r="D9">
        <f>full_data!D10-full_data!AF10</f>
        <v>0.35457379023999996</v>
      </c>
      <c r="E9">
        <f>full_data!E10-full_data!AG10</f>
        <v>-0.11790946609999997</v>
      </c>
      <c r="F9">
        <f>full_data!F10-full_data!AH10</f>
        <v>0.12447569669999997</v>
      </c>
      <c r="G9">
        <f>full_data!G10-full_data!AI10</f>
        <v>0.88223303710000001</v>
      </c>
      <c r="H9">
        <f>full_data!H10-full_data!AJ10</f>
        <v>1.2908879705</v>
      </c>
      <c r="I9">
        <f>full_data!I10-full_data!AK10</f>
        <v>0.79119401085999996</v>
      </c>
      <c r="J9">
        <f>full_data!J10-full_data!AL10</f>
        <v>0.10618947083999999</v>
      </c>
      <c r="K9">
        <f>full_data!K10-full_data!AM10</f>
        <v>0.7610606043</v>
      </c>
      <c r="L9">
        <f>full_data!L10-full_data!AN10</f>
        <v>1.4767655816</v>
      </c>
      <c r="M9">
        <f>full_data!M10-full_data!AO10</f>
        <v>1.0800994847999998</v>
      </c>
      <c r="N9">
        <f>full_data!N10-full_data!AP10</f>
        <v>0.98886230289999999</v>
      </c>
      <c r="O9">
        <f>full_data!O10-full_data!AQ10</f>
        <v>1.1787109711000001</v>
      </c>
      <c r="Q9">
        <f>_xlfn.XLOOKUP(A9,covariates!A:A,covariates!B:B)-_xlfn.XLOOKUP(A9,covariates!A:A,covariates!H:H)</f>
        <v>-6.2915941609045442E-4</v>
      </c>
      <c r="R9">
        <f>_xlfn.XLOOKUP(A9,covariates!A:A,covariates!C:C)-_xlfn.XLOOKUP(A9,covariates!A:A,covariates!I:I)</f>
        <v>-9.0907093309217402</v>
      </c>
      <c r="S9">
        <f>_xlfn.XLOOKUP(A9,covariates!A:A,covariates!D:D)-_xlfn.XLOOKUP(A9,covariates!A:A,covariates!J:J)</f>
        <v>-3.8899179765760308E-2</v>
      </c>
      <c r="U9">
        <f t="shared" si="2"/>
        <v>0.29463566645488881</v>
      </c>
      <c r="V9">
        <f t="shared" si="3"/>
        <v>0.94185058298591118</v>
      </c>
      <c r="W9">
        <f t="shared" si="4"/>
        <v>0.38788678547099326</v>
      </c>
      <c r="X9">
        <f t="shared" si="5"/>
        <v>-0.13536220549355554</v>
      </c>
      <c r="Y9">
        <f t="shared" si="6"/>
        <v>7.5846596777111058E-2</v>
      </c>
      <c r="Z9">
        <f t="shared" si="7"/>
        <v>0.93698494811324451</v>
      </c>
      <c r="AA9">
        <f t="shared" si="8"/>
        <v>1.3997642886902222</v>
      </c>
      <c r="AB9">
        <f t="shared" si="9"/>
        <v>0.81140745155106664</v>
      </c>
      <c r="AC9">
        <f t="shared" si="10"/>
        <v>3.6001534568048901E-2</v>
      </c>
      <c r="AD9">
        <f t="shared" si="11"/>
        <v>1.0974992782603556</v>
      </c>
      <c r="AE9">
        <f t="shared" si="12"/>
        <v>1.4945860675574001</v>
      </c>
      <c r="AF9">
        <f t="shared" si="13"/>
        <v>1.0952659724293332</v>
      </c>
      <c r="AG9">
        <f t="shared" si="14"/>
        <v>0.76650519766444436</v>
      </c>
      <c r="AH9">
        <f t="shared" si="15"/>
        <v>1.162587486718889</v>
      </c>
      <c r="AJ9">
        <f t="shared" si="16"/>
        <v>1.016615450175222E-3</v>
      </c>
      <c r="AK9">
        <f t="shared" si="17"/>
        <v>-11.479794428043135</v>
      </c>
      <c r="AL9">
        <f t="shared" si="18"/>
        <v>6.5613305134209765E-3</v>
      </c>
    </row>
    <row r="10" spans="1:38" x14ac:dyDescent="0.2">
      <c r="A10">
        <v>1015</v>
      </c>
      <c r="B10">
        <f>full_data!B11-full_data!AD11</f>
        <v>1.4064306359000001</v>
      </c>
      <c r="C10">
        <f>full_data!C11-full_data!AE11</f>
        <v>1.7844417852000001</v>
      </c>
      <c r="D10">
        <f>full_data!D11-full_data!AF11</f>
        <v>0.94247538760000005</v>
      </c>
      <c r="E10">
        <f>full_data!E11-full_data!AG11</f>
        <v>1.0843027928</v>
      </c>
      <c r="F10">
        <f>full_data!F11-full_data!AH11</f>
        <v>0.62681331299999998</v>
      </c>
      <c r="G10">
        <f>full_data!G11-full_data!AI11</f>
        <v>1.1054841189</v>
      </c>
      <c r="H10">
        <f>full_data!H11-full_data!AJ11</f>
        <v>0.69758468809999996</v>
      </c>
      <c r="I10">
        <f>full_data!I11-full_data!AK11</f>
        <v>0.93316296759999995</v>
      </c>
      <c r="J10">
        <f>full_data!J11-full_data!AL11</f>
        <v>0.7084794499</v>
      </c>
      <c r="K10">
        <f>full_data!K11-full_data!AM11</f>
        <v>0.412900814</v>
      </c>
      <c r="L10">
        <f>full_data!L11-full_data!AN11</f>
        <v>0.10033283802</v>
      </c>
      <c r="M10">
        <f>full_data!M11-full_data!AO11</f>
        <v>0.57620913403999996</v>
      </c>
      <c r="N10">
        <f>full_data!N11-full_data!AP11</f>
        <v>0.4315524369</v>
      </c>
      <c r="O10">
        <f>full_data!O11-full_data!AQ11</f>
        <v>2.0150474499</v>
      </c>
      <c r="Q10">
        <f>_xlfn.XLOOKUP(A10,covariates!A:A,covariates!B:B)-_xlfn.XLOOKUP(A10,covariates!A:A,covariates!H:H)</f>
        <v>-1.4269522195865005E-3</v>
      </c>
      <c r="R10">
        <f>_xlfn.XLOOKUP(A10,covariates!A:A,covariates!C:C)-_xlfn.XLOOKUP(A10,covariates!A:A,covariates!I:I)</f>
        <v>8.5982555128277909</v>
      </c>
      <c r="S10">
        <f>_xlfn.XLOOKUP(A10,covariates!A:A,covariates!D:D)-_xlfn.XLOOKUP(A10,covariates!A:A,covariates!J:J)</f>
        <v>-3.4263520989824187E-2</v>
      </c>
      <c r="U10">
        <f t="shared" si="2"/>
        <v>1.313588939954889</v>
      </c>
      <c r="V10">
        <f t="shared" si="3"/>
        <v>1.7977185314859112</v>
      </c>
      <c r="W10">
        <f t="shared" si="4"/>
        <v>0.97578838283099334</v>
      </c>
      <c r="X10">
        <f t="shared" si="5"/>
        <v>1.0668500534064445</v>
      </c>
      <c r="Y10">
        <f t="shared" si="6"/>
        <v>0.5781842130771111</v>
      </c>
      <c r="Z10">
        <f t="shared" si="7"/>
        <v>1.1602360299132444</v>
      </c>
      <c r="AA10">
        <f t="shared" si="8"/>
        <v>0.80646100629022222</v>
      </c>
      <c r="AB10">
        <f t="shared" si="9"/>
        <v>0.95337640829106662</v>
      </c>
      <c r="AC10">
        <f t="shared" si="10"/>
        <v>0.63829151362804892</v>
      </c>
      <c r="AD10">
        <f t="shared" si="11"/>
        <v>0.74933948796035554</v>
      </c>
      <c r="AE10">
        <f t="shared" si="12"/>
        <v>0.1181533239774</v>
      </c>
      <c r="AF10">
        <f t="shared" si="13"/>
        <v>0.59137562166933333</v>
      </c>
      <c r="AG10">
        <f t="shared" si="14"/>
        <v>0.20919533166444443</v>
      </c>
      <c r="AH10">
        <f t="shared" si="15"/>
        <v>1.9989239655188888</v>
      </c>
      <c r="AJ10">
        <f t="shared" si="16"/>
        <v>2.1882264667917595E-4</v>
      </c>
      <c r="AK10">
        <f t="shared" si="17"/>
        <v>6.2091704157063958</v>
      </c>
      <c r="AL10">
        <f t="shared" si="18"/>
        <v>1.1196989289357098E-2</v>
      </c>
    </row>
    <row r="11" spans="1:38" x14ac:dyDescent="0.2">
      <c r="A11">
        <v>1016</v>
      </c>
      <c r="B11">
        <f>full_data!B12-full_data!AD12</f>
        <v>0.12763712665000002</v>
      </c>
      <c r="C11">
        <f>full_data!C12-full_data!AE12</f>
        <v>-0.37639811098000003</v>
      </c>
      <c r="D11">
        <f>full_data!D12-full_data!AF12</f>
        <v>-2.3863291040000002E-2</v>
      </c>
      <c r="E11">
        <f>full_data!E12-full_data!AG12</f>
        <v>0.13796276215</v>
      </c>
      <c r="F11">
        <f>full_data!F12-full_data!AH12</f>
        <v>0.71649541820000007</v>
      </c>
      <c r="G11">
        <f>full_data!G12-full_data!AI12</f>
        <v>0.25941851648999997</v>
      </c>
      <c r="H11">
        <f>full_data!H12-full_data!AJ12</f>
        <v>-0.45178271240000001</v>
      </c>
      <c r="I11">
        <f>full_data!I12-full_data!AK12</f>
        <v>-5.7538137889999993E-2</v>
      </c>
      <c r="J11">
        <f>full_data!J12-full_data!AL12</f>
        <v>1.8573273800000012E-2</v>
      </c>
      <c r="K11">
        <f>full_data!K12-full_data!AM12</f>
        <v>-1.770327081</v>
      </c>
      <c r="L11">
        <f>full_data!L12-full_data!AN12</f>
        <v>-0.25583438021999999</v>
      </c>
      <c r="M11">
        <f>full_data!M12-full_data!AO12</f>
        <v>-0.62558992402000002</v>
      </c>
      <c r="N11">
        <f>full_data!N12-full_data!AP12</f>
        <v>-1.0220737252000001</v>
      </c>
      <c r="O11">
        <f>full_data!O12-full_data!AQ12</f>
        <v>-1.6457147167999999</v>
      </c>
      <c r="Q11">
        <f>_xlfn.XLOOKUP(A11,covariates!A:A,covariates!B:B)-_xlfn.XLOOKUP(A11,covariates!A:A,covariates!H:H)</f>
        <v>-4.7032747326385474E-4</v>
      </c>
      <c r="R11">
        <f>_xlfn.XLOOKUP(A11,covariates!A:A,covariates!C:C)-_xlfn.XLOOKUP(A11,covariates!A:A,covariates!I:I)</f>
        <v>11.252331135386498</v>
      </c>
      <c r="S11">
        <f>_xlfn.XLOOKUP(A11,covariates!A:A,covariates!D:D)-_xlfn.XLOOKUP(A11,covariates!A:A,covariates!J:J)</f>
        <v>-6.6074892844047398E-2</v>
      </c>
      <c r="U11">
        <f t="shared" si="2"/>
        <v>3.4795430704888886E-2</v>
      </c>
      <c r="V11">
        <f t="shared" si="3"/>
        <v>-0.3631213646940889</v>
      </c>
      <c r="W11">
        <f t="shared" si="4"/>
        <v>9.4497041909933042E-3</v>
      </c>
      <c r="X11">
        <f t="shared" si="5"/>
        <v>0.12051002275644443</v>
      </c>
      <c r="Y11">
        <f t="shared" si="6"/>
        <v>0.66786631827711118</v>
      </c>
      <c r="Z11">
        <f t="shared" si="7"/>
        <v>0.31417042750324442</v>
      </c>
      <c r="AA11">
        <f t="shared" si="8"/>
        <v>-0.34290639420977775</v>
      </c>
      <c r="AB11">
        <f t="shared" si="9"/>
        <v>-3.7324697198933318E-2</v>
      </c>
      <c r="AC11">
        <f t="shared" si="10"/>
        <v>-5.1614662471951081E-2</v>
      </c>
      <c r="AD11">
        <f t="shared" si="11"/>
        <v>-1.4338884070396445</v>
      </c>
      <c r="AE11">
        <f t="shared" si="12"/>
        <v>-0.2380138942626</v>
      </c>
      <c r="AF11">
        <f t="shared" si="13"/>
        <v>-0.61042343639066665</v>
      </c>
      <c r="AG11">
        <f t="shared" si="14"/>
        <v>-1.2444308304355556</v>
      </c>
      <c r="AH11">
        <f t="shared" si="15"/>
        <v>-1.661838201181111</v>
      </c>
      <c r="AJ11">
        <f t="shared" si="16"/>
        <v>1.1754473930018217E-3</v>
      </c>
      <c r="AK11">
        <f t="shared" si="17"/>
        <v>8.8632460382651033</v>
      </c>
      <c r="AL11">
        <f t="shared" si="18"/>
        <v>-2.0614382564866113E-2</v>
      </c>
    </row>
    <row r="12" spans="1:38" x14ac:dyDescent="0.2">
      <c r="A12">
        <v>1019</v>
      </c>
      <c r="B12">
        <f>full_data!B13-full_data!AD13</f>
        <v>-0.34996870190000007</v>
      </c>
      <c r="C12">
        <f>full_data!C13-full_data!AE13</f>
        <v>-0.80579726909999994</v>
      </c>
      <c r="D12">
        <f>full_data!D13-full_data!AF13</f>
        <v>-0.95836777227999992</v>
      </c>
      <c r="E12">
        <f>full_data!E13-full_data!AG13</f>
        <v>0.42539974350000004</v>
      </c>
      <c r="F12">
        <f>full_data!F13-full_data!AH13</f>
        <v>0.13046525540000004</v>
      </c>
      <c r="G12">
        <f>full_data!G13-full_data!AI13</f>
        <v>-0.18393277960000004</v>
      </c>
      <c r="H12">
        <f>full_data!H13-full_data!AJ13</f>
        <v>-1.064131589</v>
      </c>
      <c r="I12">
        <f>full_data!I13-full_data!AK13</f>
        <v>-0.94916831040000005</v>
      </c>
      <c r="J12">
        <f>full_data!J13-full_data!AL13</f>
        <v>0.24118594640000002</v>
      </c>
      <c r="K12">
        <f>full_data!K13-full_data!AM13</f>
        <v>-0.15525635330000004</v>
      </c>
      <c r="L12">
        <f>full_data!L13-full_data!AN13</f>
        <v>-1.1094893427999999</v>
      </c>
      <c r="M12">
        <f>full_data!M13-full_data!AO13</f>
        <v>0.72103945306000006</v>
      </c>
      <c r="N12">
        <f>full_data!N13-full_data!AP13</f>
        <v>1.4997854554000001</v>
      </c>
      <c r="O12">
        <f>full_data!O13-full_data!AQ13</f>
        <v>-0.34481297190000004</v>
      </c>
      <c r="Q12">
        <f>_xlfn.XLOOKUP(A12,covariates!A:A,covariates!B:B)-_xlfn.XLOOKUP(A12,covariates!A:A,covariates!H:H)</f>
        <v>-1.1232809899558507E-3</v>
      </c>
      <c r="R12">
        <f>_xlfn.XLOOKUP(A12,covariates!A:A,covariates!C:C)-_xlfn.XLOOKUP(A12,covariates!A:A,covariates!I:I)</f>
        <v>-2.177873256093001</v>
      </c>
      <c r="S12">
        <f>_xlfn.XLOOKUP(A12,covariates!A:A,covariates!D:D)-_xlfn.XLOOKUP(A12,covariates!A:A,covariates!J:J)</f>
        <v>-5.4613524187231199E-2</v>
      </c>
      <c r="U12">
        <f t="shared" si="2"/>
        <v>-0.44281039784511123</v>
      </c>
      <c r="V12">
        <f t="shared" si="3"/>
        <v>-0.7925205228140888</v>
      </c>
      <c r="W12">
        <f t="shared" si="4"/>
        <v>-0.92505477704900663</v>
      </c>
      <c r="X12">
        <f t="shared" si="5"/>
        <v>0.40794700410644447</v>
      </c>
      <c r="Y12">
        <f t="shared" si="6"/>
        <v>8.1836155477111122E-2</v>
      </c>
      <c r="Z12">
        <f t="shared" si="7"/>
        <v>-0.12918086858675559</v>
      </c>
      <c r="AA12">
        <f t="shared" si="8"/>
        <v>-0.95525527080977779</v>
      </c>
      <c r="AB12">
        <f t="shared" si="9"/>
        <v>-0.92895486970893337</v>
      </c>
      <c r="AC12">
        <f t="shared" si="10"/>
        <v>0.17099801012804894</v>
      </c>
      <c r="AD12">
        <f t="shared" si="11"/>
        <v>0.1811823206603555</v>
      </c>
      <c r="AE12">
        <f t="shared" si="12"/>
        <v>-1.0916688568425998</v>
      </c>
      <c r="AF12">
        <f t="shared" si="13"/>
        <v>0.73620594068933343</v>
      </c>
      <c r="AG12">
        <f t="shared" si="14"/>
        <v>1.2774283501644446</v>
      </c>
      <c r="AH12">
        <f t="shared" si="15"/>
        <v>-0.36093645628111115</v>
      </c>
      <c r="AJ12">
        <f t="shared" si="16"/>
        <v>5.2249387630982566E-4</v>
      </c>
      <c r="AK12">
        <f t="shared" si="17"/>
        <v>-4.566958353214396</v>
      </c>
      <c r="AL12">
        <f t="shared" si="18"/>
        <v>-9.1530139080499145E-3</v>
      </c>
    </row>
    <row r="13" spans="1:38" x14ac:dyDescent="0.2">
      <c r="A13">
        <v>1021</v>
      </c>
      <c r="B13">
        <f>full_data!B14-full_data!AD14</f>
        <v>0.53892290445000002</v>
      </c>
      <c r="C13">
        <f>full_data!C14-full_data!AE14</f>
        <v>-0.21500881599999999</v>
      </c>
      <c r="D13">
        <f>full_data!D14-full_data!AF14</f>
        <v>0.17836560400000001</v>
      </c>
      <c r="E13">
        <f>full_data!E14-full_data!AG14</f>
        <v>-0.2553529786</v>
      </c>
      <c r="F13">
        <f>full_data!F14-full_data!AH14</f>
        <v>-1.0442732044</v>
      </c>
      <c r="G13">
        <f>full_data!G14-full_data!AI14</f>
        <v>0.3002954927</v>
      </c>
      <c r="H13">
        <f>full_data!H14-full_data!AJ14</f>
        <v>0.51968768170000001</v>
      </c>
      <c r="I13">
        <f>full_data!I14-full_data!AK14</f>
        <v>0.21474166960000002</v>
      </c>
      <c r="J13">
        <f>full_data!J14-full_data!AL14</f>
        <v>-0.26684252362999999</v>
      </c>
      <c r="K13">
        <f>full_data!K14-full_data!AM14</f>
        <v>0.20067145349999999</v>
      </c>
      <c r="L13">
        <f>full_data!L14-full_data!AN14</f>
        <v>0.41822010759999995</v>
      </c>
      <c r="M13">
        <f>full_data!M14-full_data!AO14</f>
        <v>-0.6072813494</v>
      </c>
      <c r="N13">
        <f>full_data!N14-full_data!AP14</f>
        <v>-1.2678572852000001</v>
      </c>
      <c r="O13">
        <f>full_data!O14-full_data!AQ14</f>
        <v>-9.1287389000000441E-3</v>
      </c>
      <c r="Q13">
        <f>_xlfn.XLOOKUP(A13,covariates!A:A,covariates!B:B)-_xlfn.XLOOKUP(A13,covariates!A:A,covariates!H:H)</f>
        <v>-1.1308056106974513E-3</v>
      </c>
      <c r="R13">
        <f>_xlfn.XLOOKUP(A13,covariates!A:A,covariates!C:C)-_xlfn.XLOOKUP(A13,covariates!A:A,covariates!I:I)</f>
        <v>0.24926411878485055</v>
      </c>
      <c r="S13">
        <f>_xlfn.XLOOKUP(A13,covariates!A:A,covariates!D:D)-_xlfn.XLOOKUP(A13,covariates!A:A,covariates!J:J)</f>
        <v>-4.7576299995389704E-2</v>
      </c>
      <c r="U13">
        <f t="shared" si="2"/>
        <v>0.44608120850488886</v>
      </c>
      <c r="V13">
        <f t="shared" si="3"/>
        <v>-0.20173206971408889</v>
      </c>
      <c r="W13">
        <f t="shared" si="4"/>
        <v>0.2116785992309933</v>
      </c>
      <c r="X13">
        <f t="shared" si="5"/>
        <v>-0.27280571799355557</v>
      </c>
      <c r="Y13">
        <f t="shared" si="6"/>
        <v>-1.0929023043228889</v>
      </c>
      <c r="Z13">
        <f t="shared" si="7"/>
        <v>0.35504740371324445</v>
      </c>
      <c r="AA13">
        <f t="shared" si="8"/>
        <v>0.62856399989022227</v>
      </c>
      <c r="AB13">
        <f t="shared" si="9"/>
        <v>0.23495511029106669</v>
      </c>
      <c r="AC13">
        <f t="shared" si="10"/>
        <v>-0.33703045990195107</v>
      </c>
      <c r="AD13">
        <f t="shared" si="11"/>
        <v>0.53711012746035558</v>
      </c>
      <c r="AE13">
        <f t="shared" si="12"/>
        <v>0.43604059355739994</v>
      </c>
      <c r="AF13">
        <f t="shared" si="13"/>
        <v>-0.59211486177066663</v>
      </c>
      <c r="AG13">
        <f t="shared" si="14"/>
        <v>-1.4902143904355556</v>
      </c>
      <c r="AH13">
        <f t="shared" si="15"/>
        <v>-2.5252223281111173E-2</v>
      </c>
      <c r="AJ13">
        <f t="shared" si="16"/>
        <v>5.1496925556822511E-4</v>
      </c>
      <c r="AK13">
        <f t="shared" si="17"/>
        <v>-2.1398209783365441</v>
      </c>
      <c r="AL13">
        <f t="shared" si="18"/>
        <v>-2.1157897162084188E-3</v>
      </c>
    </row>
    <row r="14" spans="1:38" x14ac:dyDescent="0.2">
      <c r="A14">
        <v>1242</v>
      </c>
      <c r="B14">
        <f>full_data!B15-full_data!AD15</f>
        <v>1.0145529705</v>
      </c>
      <c r="C14">
        <f>full_data!C15-full_data!AE15</f>
        <v>1.0920701401000001</v>
      </c>
      <c r="D14">
        <f>full_data!D15-full_data!AF15</f>
        <v>0.60989446689999993</v>
      </c>
      <c r="E14">
        <f>full_data!E15-full_data!AG15</f>
        <v>0.34995315850000003</v>
      </c>
      <c r="F14">
        <f>full_data!F15-full_data!AH15</f>
        <v>0.56689578370000004</v>
      </c>
      <c r="G14">
        <f>full_data!G15-full_data!AI15</f>
        <v>0.48325117809999996</v>
      </c>
      <c r="H14">
        <f>full_data!H15-full_data!AJ15</f>
        <v>-0.30334492221999998</v>
      </c>
      <c r="I14">
        <f>full_data!I15-full_data!AK15</f>
        <v>-0.37369953830000002</v>
      </c>
      <c r="J14">
        <f>full_data!J15-full_data!AL15</f>
        <v>0.41117024349999998</v>
      </c>
      <c r="K14">
        <f>full_data!K15-full_data!AM15</f>
        <v>-0.21590733213999999</v>
      </c>
      <c r="L14">
        <f>full_data!L15-full_data!AN15</f>
        <v>1.7628472635000001</v>
      </c>
      <c r="M14">
        <f>full_data!M15-full_data!AO15</f>
        <v>0.73172623959999994</v>
      </c>
      <c r="N14">
        <f>full_data!N15-full_data!AP15</f>
        <v>1.5370425714</v>
      </c>
      <c r="O14">
        <f>full_data!O15-full_data!AQ15</f>
        <v>0.68129472130000002</v>
      </c>
      <c r="Q14">
        <f>_xlfn.XLOOKUP(A14,covariates!A:A,covariates!B:B)-_xlfn.XLOOKUP(A14,covariates!A:A,covariates!H:H)</f>
        <v>-3.8362809261490508E-3</v>
      </c>
      <c r="R14">
        <f>_xlfn.XLOOKUP(A14,covariates!A:A,covariates!C:C)-_xlfn.XLOOKUP(A14,covariates!A:A,covariates!I:I)</f>
        <v>12.238388416880611</v>
      </c>
      <c r="S14">
        <f>_xlfn.XLOOKUP(A14,covariates!A:A,covariates!D:D)-_xlfn.XLOOKUP(A14,covariates!A:A,covariates!J:J)</f>
        <v>-6.2453302206442296E-2</v>
      </c>
      <c r="U14">
        <f t="shared" si="2"/>
        <v>0.92171127455488888</v>
      </c>
      <c r="V14">
        <f t="shared" si="3"/>
        <v>1.1053468863859113</v>
      </c>
      <c r="W14">
        <f t="shared" si="4"/>
        <v>0.64320746213099322</v>
      </c>
      <c r="X14">
        <f t="shared" si="5"/>
        <v>0.33250041910644446</v>
      </c>
      <c r="Y14">
        <f t="shared" si="6"/>
        <v>0.51826668377711116</v>
      </c>
      <c r="Z14">
        <f t="shared" si="7"/>
        <v>0.53800308911324446</v>
      </c>
      <c r="AA14">
        <f t="shared" si="8"/>
        <v>-0.19446860402977775</v>
      </c>
      <c r="AB14">
        <f t="shared" si="9"/>
        <v>-0.35348609760893335</v>
      </c>
      <c r="AC14">
        <f t="shared" si="10"/>
        <v>0.3409823072280489</v>
      </c>
      <c r="AD14">
        <f t="shared" si="11"/>
        <v>0.12053134182035555</v>
      </c>
      <c r="AE14">
        <f t="shared" si="12"/>
        <v>1.7806677494574001</v>
      </c>
      <c r="AF14">
        <f t="shared" si="13"/>
        <v>0.74689272722933331</v>
      </c>
      <c r="AG14">
        <f t="shared" si="14"/>
        <v>1.3146854661644445</v>
      </c>
      <c r="AH14">
        <f t="shared" si="15"/>
        <v>0.66517123691888891</v>
      </c>
      <c r="AJ14">
        <f t="shared" si="16"/>
        <v>-2.1905060598833744E-3</v>
      </c>
      <c r="AK14">
        <f t="shared" si="17"/>
        <v>9.8493033197592155</v>
      </c>
      <c r="AL14">
        <f t="shared" si="18"/>
        <v>-1.6992791927261011E-2</v>
      </c>
    </row>
    <row r="15" spans="1:38" x14ac:dyDescent="0.2">
      <c r="A15">
        <v>1243</v>
      </c>
      <c r="B15">
        <f>full_data!B16-full_data!AD16</f>
        <v>0.66169857460000003</v>
      </c>
      <c r="C15">
        <f>full_data!C16-full_data!AE16</f>
        <v>0.62649839870000001</v>
      </c>
      <c r="D15">
        <f>full_data!D16-full_data!AF16</f>
        <v>0.23191073565999998</v>
      </c>
      <c r="E15">
        <f>full_data!E16-full_data!AG16</f>
        <v>-0.53627994978999993</v>
      </c>
      <c r="F15">
        <f>full_data!F16-full_data!AH16</f>
        <v>0.1253788897</v>
      </c>
      <c r="G15">
        <f>full_data!G16-full_data!AI16</f>
        <v>0.20877399096999999</v>
      </c>
      <c r="H15">
        <f>full_data!H16-full_data!AJ16</f>
        <v>5.5370613600000007E-2</v>
      </c>
      <c r="I15">
        <f>full_data!I16-full_data!AK16</f>
        <v>1.1572547263000001</v>
      </c>
      <c r="J15">
        <f>full_data!J16-full_data!AL16</f>
        <v>0.19777610377999999</v>
      </c>
      <c r="K15">
        <f>full_data!K16-full_data!AM16</f>
        <v>0.43869036289999996</v>
      </c>
      <c r="L15">
        <f>full_data!L16-full_data!AN16</f>
        <v>1.0135107811299999</v>
      </c>
      <c r="M15">
        <f>full_data!M16-full_data!AO16</f>
        <v>0.34628132973000003</v>
      </c>
      <c r="N15">
        <f>full_data!N16-full_data!AP16</f>
        <v>5.3864660490000001E-2</v>
      </c>
      <c r="O15">
        <f>full_data!O16-full_data!AQ16</f>
        <v>-4.3900717159999998E-2</v>
      </c>
      <c r="Q15">
        <f>_xlfn.XLOOKUP(A15,covariates!A:A,covariates!B:B)-_xlfn.XLOOKUP(A15,covariates!A:A,covariates!H:H)</f>
        <v>-3.2216132878344308E-2</v>
      </c>
      <c r="R15">
        <f>_xlfn.XLOOKUP(A15,covariates!A:A,covariates!C:C)-_xlfn.XLOOKUP(A15,covariates!A:A,covariates!I:I)</f>
        <v>11.543968556040753</v>
      </c>
      <c r="S15">
        <f>_xlfn.XLOOKUP(A15,covariates!A:A,covariates!D:D)-_xlfn.XLOOKUP(A15,covariates!A:A,covariates!J:J)</f>
        <v>-7.7041131880630165E-2</v>
      </c>
      <c r="U15">
        <f t="shared" si="2"/>
        <v>0.56885687865488888</v>
      </c>
      <c r="V15">
        <f t="shared" si="3"/>
        <v>0.63977514498591115</v>
      </c>
      <c r="W15">
        <f t="shared" si="4"/>
        <v>0.26522373089099327</v>
      </c>
      <c r="X15">
        <f t="shared" si="5"/>
        <v>-0.55373268918355545</v>
      </c>
      <c r="Y15">
        <f t="shared" si="6"/>
        <v>7.6749789777111083E-2</v>
      </c>
      <c r="Z15">
        <f t="shared" si="7"/>
        <v>0.26352590198324444</v>
      </c>
      <c r="AA15">
        <f t="shared" si="8"/>
        <v>0.16424693179022223</v>
      </c>
      <c r="AB15">
        <f t="shared" si="9"/>
        <v>1.1774681669910667</v>
      </c>
      <c r="AC15">
        <f t="shared" si="10"/>
        <v>0.12758816750804891</v>
      </c>
      <c r="AD15">
        <f t="shared" si="11"/>
        <v>0.7751290368603555</v>
      </c>
      <c r="AE15">
        <f t="shared" si="12"/>
        <v>1.0313312670874</v>
      </c>
      <c r="AF15">
        <f t="shared" si="13"/>
        <v>0.36144781735933335</v>
      </c>
      <c r="AG15">
        <f t="shared" si="14"/>
        <v>-0.16849244474555558</v>
      </c>
      <c r="AH15">
        <f t="shared" si="15"/>
        <v>-6.0024201541111127E-2</v>
      </c>
      <c r="AJ15">
        <f t="shared" si="16"/>
        <v>-3.0570358012078632E-2</v>
      </c>
      <c r="AK15">
        <f t="shared" si="17"/>
        <v>9.1548834589193575</v>
      </c>
      <c r="AL15">
        <f t="shared" si="18"/>
        <v>-3.158062160144888E-2</v>
      </c>
    </row>
    <row r="16" spans="1:38" x14ac:dyDescent="0.2">
      <c r="A16">
        <v>1244</v>
      </c>
      <c r="B16">
        <f>full_data!B17-full_data!AD17</f>
        <v>-7.8122537100000028E-2</v>
      </c>
      <c r="C16">
        <f>full_data!C17-full_data!AE17</f>
        <v>-0.80716916299999997</v>
      </c>
      <c r="D16">
        <f>full_data!D17-full_data!AF17</f>
        <v>-1.1489188270000001</v>
      </c>
      <c r="E16">
        <f>full_data!E17-full_data!AG17</f>
        <v>0.43258948480000003</v>
      </c>
      <c r="F16">
        <f>full_data!F17-full_data!AH17</f>
        <v>0.1637017952</v>
      </c>
      <c r="G16">
        <f>full_data!G17-full_data!AI17</f>
        <v>-0.12764244070000003</v>
      </c>
      <c r="H16">
        <f>full_data!H17-full_data!AJ17</f>
        <v>-0.83892565340000003</v>
      </c>
      <c r="I16">
        <f>full_data!I17-full_data!AK17</f>
        <v>-0.74299586385000005</v>
      </c>
      <c r="J16">
        <f>full_data!J17-full_data!AL17</f>
        <v>-0.41367512049999994</v>
      </c>
      <c r="K16">
        <f>full_data!K17-full_data!AM17</f>
        <v>-0.2499256289</v>
      </c>
      <c r="L16">
        <f>full_data!L17-full_data!AN17</f>
        <v>-0.62313142750000006</v>
      </c>
      <c r="M16">
        <f>full_data!M17-full_data!AO17</f>
        <v>-1.0483802338999999</v>
      </c>
      <c r="N16">
        <f>full_data!N17-full_data!AP17</f>
        <v>0.52438174589999997</v>
      </c>
      <c r="O16">
        <f>full_data!O17-full_data!AQ17</f>
        <v>-0.73104603840000004</v>
      </c>
      <c r="Q16">
        <f>_xlfn.XLOOKUP(A16,covariates!A:A,covariates!B:B)-_xlfn.XLOOKUP(A16,covariates!A:A,covariates!H:H)</f>
        <v>-1.2540978184152514E-3</v>
      </c>
      <c r="R16">
        <f>_xlfn.XLOOKUP(A16,covariates!A:A,covariates!C:C)-_xlfn.XLOOKUP(A16,covariates!A:A,covariates!I:I)</f>
        <v>18.63565323618181</v>
      </c>
      <c r="S16">
        <f>_xlfn.XLOOKUP(A16,covariates!A:A,covariates!D:D)-_xlfn.XLOOKUP(A16,covariates!A:A,covariates!J:J)</f>
        <v>-9.1410773644979182E-2</v>
      </c>
      <c r="U16">
        <f t="shared" si="2"/>
        <v>-0.17096423304511116</v>
      </c>
      <c r="V16">
        <f t="shared" si="3"/>
        <v>-0.79389241671408883</v>
      </c>
      <c r="W16">
        <f t="shared" si="4"/>
        <v>-1.1156058317690067</v>
      </c>
      <c r="X16">
        <f t="shared" si="5"/>
        <v>0.41513674540644446</v>
      </c>
      <c r="Y16">
        <f t="shared" si="6"/>
        <v>0.11507269527711109</v>
      </c>
      <c r="Z16">
        <f t="shared" si="7"/>
        <v>-7.2890529686755565E-2</v>
      </c>
      <c r="AA16">
        <f t="shared" si="8"/>
        <v>-0.73004933520977777</v>
      </c>
      <c r="AB16">
        <f t="shared" si="9"/>
        <v>-0.72278242315893337</v>
      </c>
      <c r="AC16">
        <f t="shared" si="10"/>
        <v>-0.48386305677195102</v>
      </c>
      <c r="AD16">
        <f t="shared" si="11"/>
        <v>8.6513045060355537E-2</v>
      </c>
      <c r="AE16">
        <f t="shared" si="12"/>
        <v>-0.60531094154260001</v>
      </c>
      <c r="AF16">
        <f t="shared" si="13"/>
        <v>-1.0332137462706665</v>
      </c>
      <c r="AG16">
        <f t="shared" si="14"/>
        <v>0.3020246406644444</v>
      </c>
      <c r="AH16">
        <f t="shared" si="15"/>
        <v>-0.74716952278111115</v>
      </c>
      <c r="AJ16">
        <f t="shared" si="16"/>
        <v>3.9167704785042501E-4</v>
      </c>
      <c r="AK16">
        <f t="shared" si="17"/>
        <v>16.246568139060415</v>
      </c>
      <c r="AL16">
        <f t="shared" si="18"/>
        <v>-4.5950263365797897E-2</v>
      </c>
    </row>
    <row r="17" spans="1:38" x14ac:dyDescent="0.2">
      <c r="A17">
        <v>1245</v>
      </c>
      <c r="B17">
        <f>full_data!B18-full_data!AD18</f>
        <v>0.16989282899999997</v>
      </c>
      <c r="C17">
        <f>full_data!C18-full_data!AE18</f>
        <v>0.7551974052</v>
      </c>
      <c r="D17">
        <f>full_data!D18-full_data!AF18</f>
        <v>1.5236190460000001</v>
      </c>
      <c r="E17">
        <f>full_data!E18-full_data!AG18</f>
        <v>0.88617125289999998</v>
      </c>
      <c r="F17">
        <f>full_data!F18-full_data!AH18</f>
        <v>0.96807414456999996</v>
      </c>
      <c r="G17">
        <f>full_data!G18-full_data!AI18</f>
        <v>0.80087843894999999</v>
      </c>
      <c r="H17">
        <f>full_data!H18-full_data!AJ18</f>
        <v>0.40861787444999997</v>
      </c>
      <c r="I17">
        <f>full_data!I18-full_data!AK18</f>
        <v>1.0890762468999999</v>
      </c>
      <c r="J17">
        <f>full_data!J18-full_data!AL18</f>
        <v>1.0156125139000001</v>
      </c>
      <c r="K17">
        <f>full_data!K18-full_data!AM18</f>
        <v>5.4829209349999998E-2</v>
      </c>
      <c r="L17">
        <f>full_data!L18-full_data!AN18</f>
        <v>1.0547947563</v>
      </c>
      <c r="M17">
        <f>full_data!M18-full_data!AO18</f>
        <v>0.88925210090000006</v>
      </c>
      <c r="N17">
        <f>full_data!N18-full_data!AP18</f>
        <v>5.376365919999998E-2</v>
      </c>
      <c r="O17">
        <f>full_data!O18-full_data!AQ18</f>
        <v>1.1727721603200001</v>
      </c>
      <c r="Q17">
        <f>_xlfn.XLOOKUP(A17,covariates!A:A,covariates!B:B)-_xlfn.XLOOKUP(A17,covariates!A:A,covariates!H:H)</f>
        <v>-1.3949678084065019E-3</v>
      </c>
      <c r="R17">
        <f>_xlfn.XLOOKUP(A17,covariates!A:A,covariates!C:C)-_xlfn.XLOOKUP(A17,covariates!A:A,covariates!I:I)</f>
        <v>1.4905360914411574</v>
      </c>
      <c r="S17">
        <f>_xlfn.XLOOKUP(A17,covariates!A:A,covariates!D:D)-_xlfn.XLOOKUP(A17,covariates!A:A,covariates!J:J)</f>
        <v>-5.0699470083594392E-2</v>
      </c>
      <c r="U17">
        <f t="shared" si="2"/>
        <v>7.7051133054888837E-2</v>
      </c>
      <c r="V17">
        <f t="shared" si="3"/>
        <v>0.76847415148591114</v>
      </c>
      <c r="W17">
        <f t="shared" si="4"/>
        <v>1.5569320412309935</v>
      </c>
      <c r="X17">
        <f t="shared" si="5"/>
        <v>0.86871851350644436</v>
      </c>
      <c r="Y17">
        <f t="shared" si="6"/>
        <v>0.91944504464711108</v>
      </c>
      <c r="Z17">
        <f t="shared" si="7"/>
        <v>0.8556303499632445</v>
      </c>
      <c r="AA17">
        <f t="shared" si="8"/>
        <v>0.51749419264022223</v>
      </c>
      <c r="AB17">
        <f t="shared" si="9"/>
        <v>1.1092896875910665</v>
      </c>
      <c r="AC17">
        <f t="shared" si="10"/>
        <v>0.94542457762804899</v>
      </c>
      <c r="AD17">
        <f t="shared" si="11"/>
        <v>0.39126788331035556</v>
      </c>
      <c r="AE17">
        <f t="shared" si="12"/>
        <v>1.0726152422574</v>
      </c>
      <c r="AF17">
        <f t="shared" si="13"/>
        <v>0.90441858852933343</v>
      </c>
      <c r="AG17">
        <f t="shared" si="14"/>
        <v>-0.16859344603555559</v>
      </c>
      <c r="AH17">
        <f t="shared" si="15"/>
        <v>1.156648675938889</v>
      </c>
      <c r="AJ17">
        <f t="shared" si="16"/>
        <v>2.5080705785917451E-4</v>
      </c>
      <c r="AK17">
        <f t="shared" si="17"/>
        <v>-0.89854900568023721</v>
      </c>
      <c r="AL17">
        <f t="shared" si="18"/>
        <v>-5.2389598044131069E-3</v>
      </c>
    </row>
    <row r="18" spans="1:38" x14ac:dyDescent="0.2">
      <c r="A18">
        <v>1247</v>
      </c>
      <c r="B18">
        <f>full_data!B19-full_data!AD19</f>
        <v>0.76311048799999992</v>
      </c>
      <c r="C18">
        <f>full_data!C19-full_data!AE19</f>
        <v>0.31451012449000004</v>
      </c>
      <c r="D18">
        <f>full_data!D19-full_data!AF19</f>
        <v>0.62757579659999996</v>
      </c>
      <c r="E18">
        <f>full_data!E19-full_data!AG19</f>
        <v>1.1712514352999999</v>
      </c>
      <c r="F18">
        <f>full_data!F19-full_data!AH19</f>
        <v>1.2241833785</v>
      </c>
      <c r="G18">
        <f>full_data!G19-full_data!AI19</f>
        <v>0.97568920589999997</v>
      </c>
      <c r="H18">
        <f>full_data!H19-full_data!AJ19</f>
        <v>0.25450132741999998</v>
      </c>
      <c r="I18">
        <f>full_data!I19-full_data!AK19</f>
        <v>0.33930318250000002</v>
      </c>
      <c r="J18">
        <f>full_data!J19-full_data!AL19</f>
        <v>1.4790226607000001</v>
      </c>
      <c r="K18">
        <f>full_data!K19-full_data!AM19</f>
        <v>6.2337392999999963E-2</v>
      </c>
      <c r="L18">
        <f>full_data!L19-full_data!AN19</f>
        <v>0.37564620119999997</v>
      </c>
      <c r="M18">
        <f>full_data!M19-full_data!AO19</f>
        <v>1.0527000908999999</v>
      </c>
      <c r="N18">
        <f>full_data!N19-full_data!AP19</f>
        <v>1.2905394298999999</v>
      </c>
      <c r="O18">
        <f>full_data!O19-full_data!AQ19</f>
        <v>9.6323465890000015E-2</v>
      </c>
      <c r="Q18">
        <f>_xlfn.XLOOKUP(A18,covariates!A:A,covariates!B:B)-_xlfn.XLOOKUP(A18,covariates!A:A,covariates!H:H)</f>
        <v>-6.4378723410860039E-4</v>
      </c>
      <c r="R18">
        <f>_xlfn.XLOOKUP(A18,covariates!A:A,covariates!C:C)-_xlfn.XLOOKUP(A18,covariates!A:A,covariates!I:I)</f>
        <v>9.5826534010113562</v>
      </c>
      <c r="S18">
        <f>_xlfn.XLOOKUP(A18,covariates!A:A,covariates!D:D)-_xlfn.XLOOKUP(A18,covariates!A:A,covariates!J:J)</f>
        <v>-5.0340939207729696E-2</v>
      </c>
      <c r="U18">
        <f t="shared" si="2"/>
        <v>0.67026879205488876</v>
      </c>
      <c r="V18">
        <f t="shared" si="3"/>
        <v>0.32778687077591118</v>
      </c>
      <c r="W18">
        <f t="shared" si="4"/>
        <v>0.66088879183099325</v>
      </c>
      <c r="X18">
        <f t="shared" si="5"/>
        <v>1.1537986959064443</v>
      </c>
      <c r="Y18">
        <f t="shared" si="6"/>
        <v>1.1755542785771111</v>
      </c>
      <c r="Z18">
        <f t="shared" si="7"/>
        <v>1.0304411169132444</v>
      </c>
      <c r="AA18">
        <f t="shared" si="8"/>
        <v>0.36337764561022223</v>
      </c>
      <c r="AB18">
        <f t="shared" si="9"/>
        <v>0.3595166231910667</v>
      </c>
      <c r="AC18">
        <f t="shared" si="10"/>
        <v>1.408834724428049</v>
      </c>
      <c r="AD18">
        <f t="shared" si="11"/>
        <v>0.3987760669603555</v>
      </c>
      <c r="AE18">
        <f t="shared" si="12"/>
        <v>0.39346668715739996</v>
      </c>
      <c r="AF18">
        <f t="shared" si="13"/>
        <v>1.0678665785293333</v>
      </c>
      <c r="AG18">
        <f t="shared" si="14"/>
        <v>1.0681823246644444</v>
      </c>
      <c r="AH18">
        <f t="shared" si="15"/>
        <v>8.0199981508888879E-2</v>
      </c>
      <c r="AJ18">
        <f t="shared" si="16"/>
        <v>1.001987632157076E-3</v>
      </c>
      <c r="AK18">
        <f t="shared" si="17"/>
        <v>7.1935683038899612</v>
      </c>
      <c r="AL18">
        <f t="shared" si="18"/>
        <v>-4.8804289285484109E-3</v>
      </c>
    </row>
    <row r="19" spans="1:38" x14ac:dyDescent="0.2">
      <c r="A19">
        <v>1248</v>
      </c>
      <c r="B19">
        <f>full_data!B20-full_data!AD20</f>
        <v>0.19748741294</v>
      </c>
      <c r="C19">
        <f>full_data!C20-full_data!AE20</f>
        <v>0.31798651980000003</v>
      </c>
      <c r="D19">
        <f>full_data!D20-full_data!AF20</f>
        <v>0.86230932280000006</v>
      </c>
      <c r="E19">
        <f>full_data!E20-full_data!AG20</f>
        <v>0.49871569011</v>
      </c>
      <c r="F19">
        <f>full_data!F20-full_data!AH20</f>
        <v>0.93768167729999996</v>
      </c>
      <c r="G19">
        <f>full_data!G20-full_data!AI20</f>
        <v>0.32502625944000002</v>
      </c>
      <c r="H19">
        <f>full_data!H20-full_data!AJ20</f>
        <v>0.13493618740000002</v>
      </c>
      <c r="I19">
        <f>full_data!I20-full_data!AK20</f>
        <v>0.20797565280000008</v>
      </c>
      <c r="J19">
        <f>full_data!J20-full_data!AL20</f>
        <v>0.69017822360000003</v>
      </c>
      <c r="K19">
        <f>full_data!K20-full_data!AM20</f>
        <v>2.6037145700000014E-2</v>
      </c>
      <c r="L19">
        <f>full_data!L20-full_data!AN20</f>
        <v>0.57843571789999992</v>
      </c>
      <c r="M19">
        <f>full_data!M20-full_data!AO20</f>
        <v>-0.7968861224999999</v>
      </c>
      <c r="N19">
        <f>full_data!N20-full_data!AP20</f>
        <v>1.0809821354</v>
      </c>
      <c r="O19">
        <f>full_data!O20-full_data!AQ20</f>
        <v>1.1647335478</v>
      </c>
      <c r="Q19">
        <f>_xlfn.XLOOKUP(A19,covariates!A:A,covariates!B:B)-_xlfn.XLOOKUP(A19,covariates!A:A,covariates!H:H)</f>
        <v>2.2230527559111944E-3</v>
      </c>
      <c r="R19">
        <f>_xlfn.XLOOKUP(A19,covariates!A:A,covariates!C:C)-_xlfn.XLOOKUP(A19,covariates!A:A,covariates!I:I)</f>
        <v>5.5112804151716119</v>
      </c>
      <c r="S19">
        <f>_xlfn.XLOOKUP(A19,covariates!A:A,covariates!D:D)-_xlfn.XLOOKUP(A19,covariates!A:A,covariates!J:J)</f>
        <v>-7.3343824364013682E-2</v>
      </c>
      <c r="U19">
        <f t="shared" si="2"/>
        <v>0.10464571699488887</v>
      </c>
      <c r="V19">
        <f t="shared" si="3"/>
        <v>0.33126326608591117</v>
      </c>
      <c r="W19">
        <f t="shared" si="4"/>
        <v>0.89562231803099335</v>
      </c>
      <c r="X19">
        <f t="shared" si="5"/>
        <v>0.48126295071644443</v>
      </c>
      <c r="Y19">
        <f t="shared" si="6"/>
        <v>0.88905257737711108</v>
      </c>
      <c r="Z19">
        <f t="shared" si="7"/>
        <v>0.37977817045324447</v>
      </c>
      <c r="AA19">
        <f t="shared" si="8"/>
        <v>0.24381250559022224</v>
      </c>
      <c r="AB19">
        <f t="shared" si="9"/>
        <v>0.22818909349106675</v>
      </c>
      <c r="AC19">
        <f t="shared" si="10"/>
        <v>0.61999028732804895</v>
      </c>
      <c r="AD19">
        <f t="shared" si="11"/>
        <v>0.36247581966035558</v>
      </c>
      <c r="AE19">
        <f t="shared" si="12"/>
        <v>0.59625620385739997</v>
      </c>
      <c r="AF19">
        <f t="shared" si="13"/>
        <v>-0.78171963487066654</v>
      </c>
      <c r="AG19">
        <f t="shared" si="14"/>
        <v>0.85862503016444447</v>
      </c>
      <c r="AH19">
        <f t="shared" si="15"/>
        <v>1.1486100634188889</v>
      </c>
      <c r="AJ19">
        <f t="shared" si="16"/>
        <v>3.8688276221768708E-3</v>
      </c>
      <c r="AK19">
        <f t="shared" si="17"/>
        <v>3.1221953180502173</v>
      </c>
      <c r="AL19">
        <f t="shared" si="18"/>
        <v>-2.7883314084832397E-2</v>
      </c>
    </row>
    <row r="20" spans="1:38" x14ac:dyDescent="0.2">
      <c r="A20">
        <v>1249</v>
      </c>
      <c r="B20">
        <f>full_data!B21-full_data!AD21</f>
        <v>0.33413893970000003</v>
      </c>
      <c r="C20">
        <f>full_data!C21-full_data!AE21</f>
        <v>-0.33635696670000004</v>
      </c>
      <c r="D20">
        <f>full_data!D21-full_data!AF21</f>
        <v>-0.63359160244000001</v>
      </c>
      <c r="E20">
        <f>full_data!E21-full_data!AG21</f>
        <v>0.38570310268999997</v>
      </c>
      <c r="F20">
        <f>full_data!F21-full_data!AH21</f>
        <v>0.10821556321</v>
      </c>
      <c r="G20">
        <f>full_data!G21-full_data!AI21</f>
        <v>0.78013550480000005</v>
      </c>
      <c r="H20">
        <f>full_data!H21-full_data!AJ21</f>
        <v>-0.39796623199999998</v>
      </c>
      <c r="I20">
        <f>full_data!I21-full_data!AK21</f>
        <v>0.11174123532999999</v>
      </c>
      <c r="J20">
        <f>full_data!J21-full_data!AL21</f>
        <v>1.1473091759999998</v>
      </c>
      <c r="K20">
        <f>full_data!K21-full_data!AM21</f>
        <v>5.0010547000000072E-3</v>
      </c>
      <c r="L20">
        <f>full_data!L21-full_data!AN21</f>
        <v>-0.51113034879999997</v>
      </c>
      <c r="M20">
        <f>full_data!M21-full_data!AO21</f>
        <v>0.65258621153999996</v>
      </c>
      <c r="N20">
        <f>full_data!N21-full_data!AP21</f>
        <v>1.5501590241999998</v>
      </c>
      <c r="O20">
        <f>full_data!O21-full_data!AQ21</f>
        <v>2.3559569426000002</v>
      </c>
      <c r="Q20">
        <f>_xlfn.XLOOKUP(A20,covariates!A:A,covariates!B:B)-_xlfn.XLOOKUP(A20,covariates!A:A,covariates!H:H)</f>
        <v>-1.3360393038202543E-3</v>
      </c>
      <c r="R20">
        <f>_xlfn.XLOOKUP(A20,covariates!A:A,covariates!C:C)-_xlfn.XLOOKUP(A20,covariates!A:A,covariates!I:I)</f>
        <v>2.8008464552106602</v>
      </c>
      <c r="S20">
        <f>_xlfn.XLOOKUP(A20,covariates!A:A,covariates!D:D)-_xlfn.XLOOKUP(A20,covariates!A:A,covariates!J:J)</f>
        <v>-2.9176155733385695E-2</v>
      </c>
      <c r="U20">
        <f t="shared" si="2"/>
        <v>0.2412972437548889</v>
      </c>
      <c r="V20">
        <f t="shared" si="3"/>
        <v>-0.3230802204140889</v>
      </c>
      <c r="W20">
        <f t="shared" si="4"/>
        <v>-0.60027860720900672</v>
      </c>
      <c r="X20">
        <f t="shared" si="5"/>
        <v>0.36825036329644439</v>
      </c>
      <c r="Y20">
        <f t="shared" si="6"/>
        <v>5.9586463287111091E-2</v>
      </c>
      <c r="Z20">
        <f t="shared" si="7"/>
        <v>0.83488741581324455</v>
      </c>
      <c r="AA20">
        <f t="shared" si="8"/>
        <v>-0.28908991380977778</v>
      </c>
      <c r="AB20">
        <f t="shared" si="9"/>
        <v>0.13195467602106667</v>
      </c>
      <c r="AC20">
        <f t="shared" si="10"/>
        <v>1.0771212397280487</v>
      </c>
      <c r="AD20">
        <f t="shared" si="11"/>
        <v>0.34143972866035555</v>
      </c>
      <c r="AE20">
        <f t="shared" si="12"/>
        <v>-0.49330986284259998</v>
      </c>
      <c r="AF20">
        <f t="shared" si="13"/>
        <v>0.66775269916933333</v>
      </c>
      <c r="AG20">
        <f t="shared" si="14"/>
        <v>1.3278019189644443</v>
      </c>
      <c r="AH20">
        <f t="shared" si="15"/>
        <v>2.3398334582188891</v>
      </c>
      <c r="AJ20">
        <f t="shared" si="16"/>
        <v>3.0973556244542205E-4</v>
      </c>
      <c r="AK20">
        <f t="shared" si="17"/>
        <v>0.41176135808926562</v>
      </c>
      <c r="AL20">
        <f t="shared" si="18"/>
        <v>1.628435454579559E-2</v>
      </c>
    </row>
    <row r="21" spans="1:38" x14ac:dyDescent="0.2">
      <c r="A21">
        <v>1251</v>
      </c>
      <c r="B21">
        <f>full_data!B22-full_data!AD22</f>
        <v>0.21698207449999996</v>
      </c>
      <c r="C21">
        <f>full_data!C22-full_data!AE22</f>
        <v>0.32581732889999998</v>
      </c>
      <c r="D21">
        <f>full_data!D22-full_data!AF22</f>
        <v>0.51568960289999999</v>
      </c>
      <c r="E21">
        <f>full_data!E22-full_data!AG22</f>
        <v>-0.50434719252999993</v>
      </c>
      <c r="F21">
        <f>full_data!F22-full_data!AH22</f>
        <v>-0.10801240081999999</v>
      </c>
      <c r="G21">
        <f>full_data!G22-full_data!AI22</f>
        <v>0.61196366842000005</v>
      </c>
      <c r="H21">
        <f>full_data!H22-full_data!AJ22</f>
        <v>0.70300782829999997</v>
      </c>
      <c r="I21">
        <f>full_data!I22-full_data!AK22</f>
        <v>0.2772997592</v>
      </c>
      <c r="J21">
        <f>full_data!J22-full_data!AL22</f>
        <v>0.6352129863</v>
      </c>
      <c r="K21">
        <f>full_data!K22-full_data!AM22</f>
        <v>-1.6703898423500001</v>
      </c>
      <c r="L21">
        <f>full_data!L22-full_data!AN22</f>
        <v>0.68778823890000007</v>
      </c>
      <c r="M21">
        <f>full_data!M22-full_data!AO22</f>
        <v>1.4926482048</v>
      </c>
      <c r="N21">
        <f>full_data!N22-full_data!AP22</f>
        <v>0.48027667689999998</v>
      </c>
      <c r="O21">
        <f>full_data!O22-full_data!AQ22</f>
        <v>1.4306464134999999</v>
      </c>
      <c r="Q21">
        <f>_xlfn.XLOOKUP(A21,covariates!A:A,covariates!B:B)-_xlfn.XLOOKUP(A21,covariates!A:A,covariates!H:H)</f>
        <v>3.7607119614075472E-3</v>
      </c>
      <c r="R21">
        <f>_xlfn.XLOOKUP(A21,covariates!A:A,covariates!C:C)-_xlfn.XLOOKUP(A21,covariates!A:A,covariates!I:I)</f>
        <v>-2.4457115794654385</v>
      </c>
      <c r="S21">
        <f>_xlfn.XLOOKUP(A21,covariates!A:A,covariates!D:D)-_xlfn.XLOOKUP(A21,covariates!A:A,covariates!J:J)</f>
        <v>-3.602896782891099E-2</v>
      </c>
      <c r="U21">
        <f t="shared" si="2"/>
        <v>0.12414037855488883</v>
      </c>
      <c r="V21">
        <f t="shared" si="3"/>
        <v>0.33909407518591111</v>
      </c>
      <c r="W21">
        <f t="shared" si="4"/>
        <v>0.54900259813099328</v>
      </c>
      <c r="X21">
        <f t="shared" si="5"/>
        <v>-0.52179993192355556</v>
      </c>
      <c r="Y21">
        <f t="shared" si="6"/>
        <v>-0.15664150074288891</v>
      </c>
      <c r="Z21">
        <f t="shared" si="7"/>
        <v>0.66671557943324455</v>
      </c>
      <c r="AA21">
        <f t="shared" si="8"/>
        <v>0.81188414649022222</v>
      </c>
      <c r="AB21">
        <f t="shared" si="9"/>
        <v>0.29751319989106667</v>
      </c>
      <c r="AC21">
        <f t="shared" si="10"/>
        <v>0.56502505002804893</v>
      </c>
      <c r="AD21">
        <f t="shared" si="11"/>
        <v>-1.3339511683896446</v>
      </c>
      <c r="AE21">
        <f t="shared" si="12"/>
        <v>0.70560872485740012</v>
      </c>
      <c r="AF21">
        <f t="shared" si="13"/>
        <v>1.5078146924293334</v>
      </c>
      <c r="AG21">
        <f t="shared" si="14"/>
        <v>0.2579195716644444</v>
      </c>
      <c r="AH21">
        <f t="shared" si="15"/>
        <v>1.4145229291188888</v>
      </c>
      <c r="AJ21">
        <f t="shared" si="16"/>
        <v>5.4064868276732236E-3</v>
      </c>
      <c r="AK21">
        <f t="shared" si="17"/>
        <v>-4.8347966765868335</v>
      </c>
      <c r="AL21">
        <f t="shared" si="18"/>
        <v>9.4315424502702944E-3</v>
      </c>
    </row>
    <row r="22" spans="1:38" x14ac:dyDescent="0.2">
      <c r="A22">
        <v>1253</v>
      </c>
      <c r="B22">
        <f>full_data!B23-full_data!AD23</f>
        <v>-1.4183393557699999</v>
      </c>
      <c r="C22">
        <f>full_data!C23-full_data!AE23</f>
        <v>-1.7717850636999999</v>
      </c>
      <c r="D22">
        <f>full_data!D23-full_data!AF23</f>
        <v>-1.6859573536399999</v>
      </c>
      <c r="E22">
        <f>full_data!E23-full_data!AG23</f>
        <v>-0.94914052223000001</v>
      </c>
      <c r="F22">
        <f>full_data!F23-full_data!AH23</f>
        <v>-1.9429155025</v>
      </c>
      <c r="G22">
        <f>full_data!G23-full_data!AI23</f>
        <v>-2.1124129624000001</v>
      </c>
      <c r="H22">
        <f>full_data!H23-full_data!AJ23</f>
        <v>-1.7579475169999998</v>
      </c>
      <c r="I22">
        <f>full_data!I23-full_data!AK23</f>
        <v>-1.2963136820000001</v>
      </c>
      <c r="J22">
        <f>full_data!J23-full_data!AL23</f>
        <v>-1.3909105502999999</v>
      </c>
      <c r="K22">
        <f>full_data!K23-full_data!AM23</f>
        <v>-2.137928010535</v>
      </c>
      <c r="L22">
        <f>full_data!L23-full_data!AN23</f>
        <v>-2.5332852333</v>
      </c>
      <c r="M22">
        <f>full_data!M23-full_data!AO23</f>
        <v>-2.5197861092</v>
      </c>
      <c r="N22">
        <f>full_data!N23-full_data!AP23</f>
        <v>-1.723856281</v>
      </c>
      <c r="O22">
        <f>full_data!O23-full_data!AQ23</f>
        <v>-2.5051053667800001</v>
      </c>
      <c r="Q22">
        <f>_xlfn.XLOOKUP(A22,covariates!A:A,covariates!B:B)-_xlfn.XLOOKUP(A22,covariates!A:A,covariates!H:H)</f>
        <v>-3.2745416080762514E-3</v>
      </c>
      <c r="R22">
        <f>_xlfn.XLOOKUP(A22,covariates!A:A,covariates!C:C)-_xlfn.XLOOKUP(A22,covariates!A:A,covariates!I:I)</f>
        <v>-22.476722361927983</v>
      </c>
      <c r="S22">
        <f>_xlfn.XLOOKUP(A22,covariates!A:A,covariates!D:D)-_xlfn.XLOOKUP(A22,covariates!A:A,covariates!J:J)</f>
        <v>4.2751113421740303E-2</v>
      </c>
      <c r="U22">
        <f t="shared" si="2"/>
        <v>-1.511181051715111</v>
      </c>
      <c r="V22">
        <f t="shared" si="3"/>
        <v>-1.7585083174140888</v>
      </c>
      <c r="W22">
        <f t="shared" si="4"/>
        <v>-1.6526443584090065</v>
      </c>
      <c r="X22">
        <f t="shared" si="5"/>
        <v>-0.96659326162355552</v>
      </c>
      <c r="Y22">
        <f t="shared" si="6"/>
        <v>-1.9915446024228889</v>
      </c>
      <c r="Z22">
        <f t="shared" si="7"/>
        <v>-2.0576610513867557</v>
      </c>
      <c r="AA22">
        <f t="shared" si="8"/>
        <v>-1.6490711988097777</v>
      </c>
      <c r="AB22">
        <f t="shared" si="9"/>
        <v>-1.2761002413089335</v>
      </c>
      <c r="AC22">
        <f t="shared" si="10"/>
        <v>-1.461098486571951</v>
      </c>
      <c r="AD22">
        <f t="shared" si="11"/>
        <v>-1.8014893365746445</v>
      </c>
      <c r="AE22">
        <f t="shared" si="12"/>
        <v>-2.5154647473425999</v>
      </c>
      <c r="AF22">
        <f t="shared" si="13"/>
        <v>-2.5046196215706669</v>
      </c>
      <c r="AG22">
        <f t="shared" si="14"/>
        <v>-1.9462133862355555</v>
      </c>
      <c r="AH22">
        <f t="shared" si="15"/>
        <v>-2.5212288511611112</v>
      </c>
      <c r="AJ22">
        <f t="shared" si="16"/>
        <v>-1.628766741810575E-3</v>
      </c>
      <c r="AK22">
        <f t="shared" si="17"/>
        <v>-24.865807459049378</v>
      </c>
      <c r="AL22">
        <f t="shared" si="18"/>
        <v>8.8211623700921588E-2</v>
      </c>
    </row>
    <row r="23" spans="1:38" x14ac:dyDescent="0.2">
      <c r="A23">
        <v>1255</v>
      </c>
      <c r="B23">
        <f>full_data!B24-full_data!AD24</f>
        <v>0.28650903773500003</v>
      </c>
      <c r="C23">
        <f>full_data!C24-full_data!AE24</f>
        <v>1.2683945626619999</v>
      </c>
      <c r="D23">
        <f>full_data!D24-full_data!AF24</f>
        <v>0.4941475212</v>
      </c>
      <c r="E23">
        <f>full_data!E24-full_data!AG24</f>
        <v>0.13742943167999999</v>
      </c>
      <c r="F23">
        <f>full_data!F24-full_data!AH24</f>
        <v>-3.0946217399999976E-2</v>
      </c>
      <c r="G23">
        <f>full_data!G24-full_data!AI24</f>
        <v>-0.11588805750000003</v>
      </c>
      <c r="H23">
        <f>full_data!H24-full_data!AJ24</f>
        <v>-0.16336681947999998</v>
      </c>
      <c r="I23">
        <f>full_data!I24-full_data!AK24</f>
        <v>-0.22390420686000001</v>
      </c>
      <c r="J23">
        <f>full_data!J24-full_data!AL24</f>
        <v>1.24777492092</v>
      </c>
      <c r="K23">
        <f>full_data!K24-full_data!AM24</f>
        <v>0.88274755849999997</v>
      </c>
      <c r="L23">
        <f>full_data!L24-full_data!AN24</f>
        <v>1.0327459214000001</v>
      </c>
      <c r="M23">
        <f>full_data!M24-full_data!AO24</f>
        <v>0.62993575270000002</v>
      </c>
      <c r="N23">
        <f>full_data!N24-full_data!AP24</f>
        <v>1.6538740914999999</v>
      </c>
      <c r="O23">
        <f>full_data!O24-full_data!AQ24</f>
        <v>1.8162891857299999</v>
      </c>
      <c r="Q23">
        <f>_xlfn.XLOOKUP(A23,covariates!A:A,covariates!B:B)-_xlfn.XLOOKUP(A23,covariates!A:A,covariates!H:H)</f>
        <v>-1.2532261004855015E-3</v>
      </c>
      <c r="R23">
        <f>_xlfn.XLOOKUP(A23,covariates!A:A,covariates!C:C)-_xlfn.XLOOKUP(A23,covariates!A:A,covariates!I:I)</f>
        <v>12.209812519663757</v>
      </c>
      <c r="S23">
        <f>_xlfn.XLOOKUP(A23,covariates!A:A,covariates!D:D)-_xlfn.XLOOKUP(A23,covariates!A:A,covariates!J:J)</f>
        <v>-6.5113267109435685E-2</v>
      </c>
      <c r="U23">
        <f t="shared" si="2"/>
        <v>0.1936673417898889</v>
      </c>
      <c r="V23">
        <f t="shared" si="3"/>
        <v>1.281671308947911</v>
      </c>
      <c r="W23">
        <f t="shared" si="4"/>
        <v>0.52746051643099334</v>
      </c>
      <c r="X23">
        <f t="shared" si="5"/>
        <v>0.11997669228644442</v>
      </c>
      <c r="Y23">
        <f t="shared" si="6"/>
        <v>-7.9575317322888889E-2</v>
      </c>
      <c r="Z23">
        <f t="shared" si="7"/>
        <v>-6.1136146486755569E-2</v>
      </c>
      <c r="AA23">
        <f t="shared" si="8"/>
        <v>-5.4490501289777754E-2</v>
      </c>
      <c r="AB23">
        <f t="shared" si="9"/>
        <v>-0.20369076616893333</v>
      </c>
      <c r="AC23">
        <f t="shared" si="10"/>
        <v>1.1775869846480489</v>
      </c>
      <c r="AD23">
        <f t="shared" si="11"/>
        <v>1.2191862324603555</v>
      </c>
      <c r="AE23">
        <f t="shared" si="12"/>
        <v>1.0505664073574001</v>
      </c>
      <c r="AF23">
        <f t="shared" si="13"/>
        <v>0.64510224032933339</v>
      </c>
      <c r="AG23">
        <f t="shared" si="14"/>
        <v>1.4315169862644443</v>
      </c>
      <c r="AH23">
        <f t="shared" si="15"/>
        <v>1.8001657013488888</v>
      </c>
      <c r="AJ23">
        <f t="shared" si="16"/>
        <v>3.9254876578017489E-4</v>
      </c>
      <c r="AK23">
        <f t="shared" si="17"/>
        <v>9.8207274225423618</v>
      </c>
      <c r="AL23">
        <f t="shared" si="18"/>
        <v>-1.96527568302544E-2</v>
      </c>
    </row>
    <row r="24" spans="1:38" x14ac:dyDescent="0.2">
      <c r="A24">
        <v>1276</v>
      </c>
      <c r="B24">
        <f>full_data!B25-full_data!AD25</f>
        <v>-0.40601674926999998</v>
      </c>
      <c r="C24">
        <f>full_data!C25-full_data!AE25</f>
        <v>-1.2587722539300001</v>
      </c>
      <c r="D24">
        <f>full_data!D25-full_data!AF25</f>
        <v>-1.0870056198999998</v>
      </c>
      <c r="E24">
        <f>full_data!E25-full_data!AG25</f>
        <v>-0.24037183620000002</v>
      </c>
      <c r="F24">
        <f>full_data!F25-full_data!AH25</f>
        <v>-0.41156795299999999</v>
      </c>
      <c r="G24">
        <f>full_data!G25-full_data!AI25</f>
        <v>-0.88553337458000003</v>
      </c>
      <c r="H24">
        <f>full_data!H25-full_data!AJ25</f>
        <v>-0.44801938110000006</v>
      </c>
      <c r="I24">
        <f>full_data!I25-full_data!AK25</f>
        <v>-0.97717173320000006</v>
      </c>
      <c r="J24">
        <f>full_data!J25-full_data!AL25</f>
        <v>-0.79543167712999996</v>
      </c>
      <c r="K24">
        <f>full_data!K25-full_data!AM25</f>
        <v>-0.53426712629999995</v>
      </c>
      <c r="L24">
        <f>full_data!L25-full_data!AN25</f>
        <v>-0.93715199380000003</v>
      </c>
      <c r="M24">
        <f>full_data!M25-full_data!AO25</f>
        <v>-1.877690938</v>
      </c>
      <c r="N24">
        <f>full_data!N25-full_data!AP25</f>
        <v>-1.4181420736900001</v>
      </c>
      <c r="O24">
        <f>full_data!O25-full_data!AQ25</f>
        <v>-2.4247611822000001</v>
      </c>
      <c r="Q24">
        <f>_xlfn.XLOOKUP(A24,covariates!A:A,covariates!B:B)-_xlfn.XLOOKUP(A24,covariates!A:A,covariates!H:H)</f>
        <v>-6.4958890808720048E-4</v>
      </c>
      <c r="R24">
        <f>_xlfn.XLOOKUP(A24,covariates!A:A,covariates!C:C)-_xlfn.XLOOKUP(A24,covariates!A:A,covariates!I:I)</f>
        <v>-14.704423118790487</v>
      </c>
      <c r="S24">
        <f>_xlfn.XLOOKUP(A24,covariates!A:A,covariates!D:D)-_xlfn.XLOOKUP(A24,covariates!A:A,covariates!J:J)</f>
        <v>-1.4991294766116395E-2</v>
      </c>
      <c r="U24">
        <f t="shared" si="2"/>
        <v>-0.49885844521511113</v>
      </c>
      <c r="V24">
        <f t="shared" si="3"/>
        <v>-1.245495507644089</v>
      </c>
      <c r="W24">
        <f t="shared" si="4"/>
        <v>-1.0536926246690064</v>
      </c>
      <c r="X24">
        <f t="shared" si="5"/>
        <v>-0.25782457559355559</v>
      </c>
      <c r="Y24">
        <f t="shared" si="6"/>
        <v>-0.46019705292288893</v>
      </c>
      <c r="Z24">
        <f t="shared" si="7"/>
        <v>-0.83078146356675553</v>
      </c>
      <c r="AA24">
        <f t="shared" si="8"/>
        <v>-0.3391430629097778</v>
      </c>
      <c r="AB24">
        <f t="shared" si="9"/>
        <v>-0.95695829250893338</v>
      </c>
      <c r="AC24">
        <f t="shared" si="10"/>
        <v>-0.86561961340195104</v>
      </c>
      <c r="AD24">
        <f t="shared" si="11"/>
        <v>-0.19782845233964441</v>
      </c>
      <c r="AE24">
        <f t="shared" si="12"/>
        <v>-0.91933150784259998</v>
      </c>
      <c r="AF24">
        <f t="shared" si="13"/>
        <v>-1.8625244503706666</v>
      </c>
      <c r="AG24">
        <f t="shared" si="14"/>
        <v>-1.6404991789255556</v>
      </c>
      <c r="AH24">
        <f t="shared" si="15"/>
        <v>-2.4408846665811113</v>
      </c>
      <c r="AJ24">
        <f t="shared" si="16"/>
        <v>9.9618595817847592E-4</v>
      </c>
      <c r="AK24">
        <f t="shared" si="17"/>
        <v>-17.093508215911882</v>
      </c>
      <c r="AL24">
        <f t="shared" si="18"/>
        <v>3.046921551306489E-2</v>
      </c>
    </row>
    <row r="25" spans="1:38" x14ac:dyDescent="0.2">
      <c r="A25">
        <v>1286</v>
      </c>
      <c r="B25">
        <f>full_data!B27-full_data!AD27</f>
        <v>-0.50687020419999995</v>
      </c>
      <c r="C25">
        <f>full_data!C27-full_data!AE27</f>
        <v>-0.36639542349999998</v>
      </c>
      <c r="D25">
        <f>full_data!D27-full_data!AF27</f>
        <v>-0.70784761070000002</v>
      </c>
      <c r="E25">
        <f>full_data!E27-full_data!AG27</f>
        <v>-0.51859295453999998</v>
      </c>
      <c r="F25">
        <f>full_data!F27-full_data!AH27</f>
        <v>0.12010941820000004</v>
      </c>
      <c r="G25">
        <f>full_data!G27-full_data!AI27</f>
        <v>-0.67201150809999999</v>
      </c>
      <c r="H25">
        <f>full_data!H27-full_data!AJ27</f>
        <v>-0.27512858559999998</v>
      </c>
      <c r="I25">
        <f>full_data!I27-full_data!AK27</f>
        <v>-0.20924526279999997</v>
      </c>
      <c r="J25">
        <f>full_data!J27-full_data!AL27</f>
        <v>-0.69731105780000002</v>
      </c>
      <c r="K25">
        <f>full_data!K27-full_data!AM27</f>
        <v>-1.45086981414</v>
      </c>
      <c r="L25">
        <f>full_data!L27-full_data!AN27</f>
        <v>-0.72539016470000006</v>
      </c>
      <c r="M25">
        <f>full_data!M27-full_data!AO27</f>
        <v>-0.4764879856</v>
      </c>
      <c r="N25">
        <f>full_data!N27-full_data!AP27</f>
        <v>0.156937462</v>
      </c>
      <c r="O25">
        <f>full_data!O27-full_data!AQ27</f>
        <v>-1.2880905702000001</v>
      </c>
      <c r="Q25">
        <f>_xlfn.XLOOKUP(A25,covariates!A:A,covariates!B:B)-_xlfn.XLOOKUP(A25,covariates!A:A,covariates!H:H)</f>
        <v>-1.4452254669924114E-3</v>
      </c>
      <c r="R25">
        <f>_xlfn.XLOOKUP(A25,covariates!A:A,covariates!C:C)-_xlfn.XLOOKUP(A25,covariates!A:A,covariates!I:I)</f>
        <v>-6.3515049241838426</v>
      </c>
      <c r="S25">
        <f>_xlfn.XLOOKUP(A25,covariates!A:A,covariates!D:D)-_xlfn.XLOOKUP(A25,covariates!A:A,covariates!J:J)</f>
        <v>-4.0134972736422636E-2</v>
      </c>
      <c r="U25">
        <f t="shared" si="2"/>
        <v>-0.59971190014511111</v>
      </c>
      <c r="V25">
        <f t="shared" si="3"/>
        <v>-0.35311867721408885</v>
      </c>
      <c r="W25">
        <f t="shared" si="4"/>
        <v>-0.67453461546900673</v>
      </c>
      <c r="X25">
        <f t="shared" si="5"/>
        <v>-0.53604569393355561</v>
      </c>
      <c r="Y25">
        <f t="shared" si="6"/>
        <v>7.1480318277111127E-2</v>
      </c>
      <c r="Z25">
        <f t="shared" si="7"/>
        <v>-0.61725959708675548</v>
      </c>
      <c r="AA25">
        <f t="shared" si="8"/>
        <v>-0.16625226740977775</v>
      </c>
      <c r="AB25">
        <f t="shared" si="9"/>
        <v>-0.1890318221089333</v>
      </c>
      <c r="AC25">
        <f t="shared" si="10"/>
        <v>-0.7674989940719511</v>
      </c>
      <c r="AD25">
        <f t="shared" si="11"/>
        <v>-1.1144311401796445</v>
      </c>
      <c r="AE25">
        <f t="shared" si="12"/>
        <v>-0.70756967874260002</v>
      </c>
      <c r="AF25">
        <f t="shared" si="13"/>
        <v>-0.46132149797066668</v>
      </c>
      <c r="AG25">
        <f t="shared" si="14"/>
        <v>-6.5419643235555575E-2</v>
      </c>
      <c r="AH25">
        <f t="shared" si="15"/>
        <v>-1.3042140545811112</v>
      </c>
      <c r="AJ25">
        <f t="shared" si="16"/>
        <v>2.0054939927326501E-4</v>
      </c>
      <c r="AK25">
        <f t="shared" si="17"/>
        <v>-8.7405900213052377</v>
      </c>
      <c r="AL25">
        <f t="shared" si="18"/>
        <v>5.3255375427586488E-3</v>
      </c>
    </row>
    <row r="26" spans="1:38" x14ac:dyDescent="0.2">
      <c r="A26">
        <v>1294</v>
      </c>
      <c r="B26">
        <f>full_data!B28-full_data!AD28</f>
        <v>0.44475901400000006</v>
      </c>
      <c r="C26">
        <f>full_data!C28-full_data!AE28</f>
        <v>0.48348856827999998</v>
      </c>
      <c r="D26">
        <f>full_data!D28-full_data!AF28</f>
        <v>1.0122711162</v>
      </c>
      <c r="E26">
        <f>full_data!E28-full_data!AG28</f>
        <v>0.93955107670000004</v>
      </c>
      <c r="F26">
        <f>full_data!F28-full_data!AH28</f>
        <v>1.4963577292000001</v>
      </c>
      <c r="G26">
        <f>full_data!G28-full_data!AI28</f>
        <v>0.29922378039999997</v>
      </c>
      <c r="H26">
        <f>full_data!H28-full_data!AJ28</f>
        <v>-0.52423850919999992</v>
      </c>
      <c r="I26">
        <f>full_data!I28-full_data!AK28</f>
        <v>-0.25081808553000001</v>
      </c>
      <c r="J26">
        <f>full_data!J28-full_data!AL28</f>
        <v>-0.32642514830000002</v>
      </c>
      <c r="K26">
        <f>full_data!K28-full_data!AM28</f>
        <v>-0.7866035885999999</v>
      </c>
      <c r="L26">
        <f>full_data!L28-full_data!AN28</f>
        <v>0.50925421630000001</v>
      </c>
      <c r="M26">
        <f>full_data!M28-full_data!AO28</f>
        <v>1.6053386835000001</v>
      </c>
      <c r="N26">
        <f>full_data!N28-full_data!AP28</f>
        <v>1.8412662915</v>
      </c>
      <c r="O26">
        <f>full_data!O28-full_data!AQ28</f>
        <v>1.9985810494000003</v>
      </c>
      <c r="Q26">
        <f>_xlfn.XLOOKUP(A26,covariates!A:A,covariates!B:B)-_xlfn.XLOOKUP(A26,covariates!A:A,covariates!H:H)</f>
        <v>3.354289309103347E-3</v>
      </c>
      <c r="R26">
        <f>_xlfn.XLOOKUP(A26,covariates!A:A,covariates!C:C)-_xlfn.XLOOKUP(A26,covariates!A:A,covariates!I:I)</f>
        <v>5.9416164137068108</v>
      </c>
      <c r="S26">
        <f>_xlfn.XLOOKUP(A26,covariates!A:A,covariates!D:D)-_xlfn.XLOOKUP(A26,covariates!A:A,covariates!J:J)</f>
        <v>-5.0432105325342202E-2</v>
      </c>
      <c r="U26">
        <f t="shared" si="2"/>
        <v>0.35191731805488891</v>
      </c>
      <c r="V26">
        <f t="shared" si="3"/>
        <v>0.49676531456591111</v>
      </c>
      <c r="W26">
        <f t="shared" si="4"/>
        <v>1.0455841114309934</v>
      </c>
      <c r="X26">
        <f t="shared" si="5"/>
        <v>0.92209833730644442</v>
      </c>
      <c r="Y26">
        <f t="shared" si="6"/>
        <v>1.4477286292771112</v>
      </c>
      <c r="Z26">
        <f t="shared" si="7"/>
        <v>0.35397569141324442</v>
      </c>
      <c r="AA26">
        <f t="shared" si="8"/>
        <v>-0.41536219100977767</v>
      </c>
      <c r="AB26">
        <f t="shared" si="9"/>
        <v>-0.23060464483893334</v>
      </c>
      <c r="AC26">
        <f t="shared" si="10"/>
        <v>-0.3966130845719511</v>
      </c>
      <c r="AD26">
        <f t="shared" si="11"/>
        <v>-0.45016491463964436</v>
      </c>
      <c r="AE26">
        <f t="shared" si="12"/>
        <v>0.52707470225740005</v>
      </c>
      <c r="AF26">
        <f t="shared" si="13"/>
        <v>1.6205051711293335</v>
      </c>
      <c r="AG26">
        <f t="shared" si="14"/>
        <v>1.6189091862644445</v>
      </c>
      <c r="AH26">
        <f t="shared" si="15"/>
        <v>1.9824575650188891</v>
      </c>
      <c r="AJ26">
        <f t="shared" si="16"/>
        <v>5.0000641753690234E-3</v>
      </c>
      <c r="AK26">
        <f t="shared" si="17"/>
        <v>3.5525313165854162</v>
      </c>
      <c r="AL26">
        <f t="shared" si="18"/>
        <v>-4.9715950461609176E-3</v>
      </c>
    </row>
    <row r="27" spans="1:38" x14ac:dyDescent="0.2">
      <c r="A27">
        <v>1300</v>
      </c>
      <c r="B27">
        <f>full_data!B29-full_data!AD29</f>
        <v>0.2333065755</v>
      </c>
      <c r="C27">
        <f>full_data!C29-full_data!AE29</f>
        <v>0.2863497425</v>
      </c>
      <c r="D27">
        <f>full_data!D29-full_data!AF29</f>
        <v>-0.68286909250000005</v>
      </c>
      <c r="E27">
        <f>full_data!E29-full_data!AG29</f>
        <v>-0.52192254140000005</v>
      </c>
      <c r="F27">
        <f>full_data!F29-full_data!AH29</f>
        <v>0.23421234099999994</v>
      </c>
      <c r="G27">
        <f>full_data!G29-full_data!AI29</f>
        <v>-0.50273213979999998</v>
      </c>
      <c r="H27">
        <f>full_data!H29-full_data!AJ29</f>
        <v>0.39982685019999997</v>
      </c>
      <c r="I27">
        <f>full_data!I29-full_data!AK29</f>
        <v>0.85626439244999997</v>
      </c>
      <c r="J27">
        <f>full_data!J29-full_data!AL29</f>
        <v>0.20073702869999999</v>
      </c>
      <c r="K27">
        <f>full_data!K29-full_data!AM29</f>
        <v>0.32498472535</v>
      </c>
      <c r="L27">
        <f>full_data!L29-full_data!AN29</f>
        <v>-0.11624379345999999</v>
      </c>
      <c r="M27">
        <f>full_data!M29-full_data!AO29</f>
        <v>0.83607184225999998</v>
      </c>
      <c r="N27">
        <f>full_data!N29-full_data!AP29</f>
        <v>-0.86352808950000004</v>
      </c>
      <c r="O27">
        <f>full_data!O29-full_data!AQ29</f>
        <v>-1.8104819108000001</v>
      </c>
      <c r="Q27">
        <f>_xlfn.XLOOKUP(A27,covariates!A:A,covariates!B:B)-_xlfn.XLOOKUP(A27,covariates!A:A,covariates!H:H)</f>
        <v>-7.7239497583050931E-5</v>
      </c>
      <c r="R27">
        <f>_xlfn.XLOOKUP(A27,covariates!A:A,covariates!C:C)-_xlfn.XLOOKUP(A27,covariates!A:A,covariates!I:I)</f>
        <v>-17.37836039293385</v>
      </c>
      <c r="S27">
        <f>_xlfn.XLOOKUP(A27,covariates!A:A,covariates!D:D)-_xlfn.XLOOKUP(A27,covariates!A:A,covariates!J:J)</f>
        <v>0.16115212146570029</v>
      </c>
      <c r="U27">
        <f t="shared" si="2"/>
        <v>0.14046487955488887</v>
      </c>
      <c r="V27">
        <f t="shared" si="3"/>
        <v>0.29962648878591114</v>
      </c>
      <c r="W27">
        <f t="shared" si="4"/>
        <v>-0.64955609726900676</v>
      </c>
      <c r="X27">
        <f t="shared" si="5"/>
        <v>-0.53937528079355568</v>
      </c>
      <c r="Y27">
        <f t="shared" si="6"/>
        <v>0.18558324107711102</v>
      </c>
      <c r="Z27">
        <f t="shared" si="7"/>
        <v>-0.44798022878675553</v>
      </c>
      <c r="AA27">
        <f t="shared" si="8"/>
        <v>0.50870316839022223</v>
      </c>
      <c r="AB27">
        <f t="shared" si="9"/>
        <v>0.87647783314106664</v>
      </c>
      <c r="AC27">
        <f t="shared" si="10"/>
        <v>0.13054909242804891</v>
      </c>
      <c r="AD27">
        <f t="shared" si="11"/>
        <v>0.66142339931035554</v>
      </c>
      <c r="AE27">
        <f t="shared" si="12"/>
        <v>-9.8423307502599991E-2</v>
      </c>
      <c r="AF27">
        <f t="shared" si="13"/>
        <v>0.85123832988933334</v>
      </c>
      <c r="AG27">
        <f t="shared" si="14"/>
        <v>-1.0858851947355557</v>
      </c>
      <c r="AH27">
        <f t="shared" si="15"/>
        <v>-1.8266053951811112</v>
      </c>
      <c r="AJ27">
        <f t="shared" si="16"/>
        <v>1.5685353686826255E-3</v>
      </c>
      <c r="AK27">
        <f t="shared" si="17"/>
        <v>-19.767445490055245</v>
      </c>
      <c r="AL27">
        <f t="shared" si="18"/>
        <v>0.20661263174488159</v>
      </c>
    </row>
    <row r="28" spans="1:38" x14ac:dyDescent="0.2">
      <c r="A28">
        <v>1301</v>
      </c>
      <c r="B28">
        <f>full_data!B30-full_data!AD30</f>
        <v>1.6505703400000016E-2</v>
      </c>
      <c r="C28">
        <f>full_data!C30-full_data!AE30</f>
        <v>0.17550452343</v>
      </c>
      <c r="D28">
        <f>full_data!D30-full_data!AF30</f>
        <v>0.54912726440000004</v>
      </c>
      <c r="E28">
        <f>full_data!E30-full_data!AG30</f>
        <v>0.52997716822000007</v>
      </c>
      <c r="F28">
        <f>full_data!F30-full_data!AH30</f>
        <v>0.53798379181</v>
      </c>
      <c r="G28">
        <f>full_data!G30-full_data!AI30</f>
        <v>0.54573245372000001</v>
      </c>
      <c r="H28">
        <f>full_data!H30-full_data!AJ30</f>
        <v>0.30187501811999995</v>
      </c>
      <c r="I28">
        <f>full_data!I30-full_data!AK30</f>
        <v>-0.29863875653999999</v>
      </c>
      <c r="J28">
        <f>full_data!J30-full_data!AL30</f>
        <v>0.55284119450000002</v>
      </c>
      <c r="K28">
        <f>full_data!K30-full_data!AM30</f>
        <v>0.91441030810000001</v>
      </c>
      <c r="L28">
        <f>full_data!L30-full_data!AN30</f>
        <v>0.27862132149999996</v>
      </c>
      <c r="M28">
        <f>full_data!M30-full_data!AO30</f>
        <v>4.2026519299999954E-2</v>
      </c>
      <c r="N28">
        <f>full_data!N30-full_data!AP30</f>
        <v>-0.34998852549999998</v>
      </c>
      <c r="O28">
        <f>full_data!O30-full_data!AQ30</f>
        <v>0.20617026559000001</v>
      </c>
      <c r="Q28">
        <f>_xlfn.XLOOKUP(A28,covariates!A:A,covariates!B:B)-_xlfn.XLOOKUP(A28,covariates!A:A,covariates!H:H)</f>
        <v>-1.191016546468901E-3</v>
      </c>
      <c r="R28">
        <f>_xlfn.XLOOKUP(A28,covariates!A:A,covariates!C:C)-_xlfn.XLOOKUP(A28,covariates!A:A,covariates!I:I)</f>
        <v>-1.9063297532854904</v>
      </c>
      <c r="S28">
        <f>_xlfn.XLOOKUP(A28,covariates!A:A,covariates!D:D)-_xlfn.XLOOKUP(A28,covariates!A:A,covariates!J:J)</f>
        <v>-3.7527735081104685E-2</v>
      </c>
      <c r="U28">
        <f t="shared" si="2"/>
        <v>-7.6335992545111114E-2</v>
      </c>
      <c r="V28">
        <f t="shared" si="3"/>
        <v>0.18878126971591111</v>
      </c>
      <c r="W28">
        <f t="shared" si="4"/>
        <v>0.58244025963099333</v>
      </c>
      <c r="X28">
        <f t="shared" si="5"/>
        <v>0.51252442882644456</v>
      </c>
      <c r="Y28">
        <f t="shared" si="6"/>
        <v>0.48935469188711112</v>
      </c>
      <c r="Z28">
        <f t="shared" si="7"/>
        <v>0.60048436473324451</v>
      </c>
      <c r="AA28">
        <f t="shared" si="8"/>
        <v>0.4107513363102222</v>
      </c>
      <c r="AB28">
        <f t="shared" si="9"/>
        <v>-0.27842531584893332</v>
      </c>
      <c r="AC28">
        <f t="shared" si="10"/>
        <v>0.48265325822804894</v>
      </c>
      <c r="AD28">
        <f t="shared" si="11"/>
        <v>1.2508489820603557</v>
      </c>
      <c r="AE28">
        <f t="shared" si="12"/>
        <v>0.29644180745739995</v>
      </c>
      <c r="AF28">
        <f t="shared" si="13"/>
        <v>5.7193006929333268E-2</v>
      </c>
      <c r="AG28">
        <f t="shared" si="14"/>
        <v>-0.57234563073555556</v>
      </c>
      <c r="AH28">
        <f t="shared" si="15"/>
        <v>0.19004678120888888</v>
      </c>
      <c r="AJ28">
        <f t="shared" si="16"/>
        <v>4.5475831979677542E-4</v>
      </c>
      <c r="AK28">
        <f t="shared" si="17"/>
        <v>-4.2954148504068854</v>
      </c>
      <c r="AL28">
        <f t="shared" si="18"/>
        <v>7.9327751980765998E-3</v>
      </c>
    </row>
    <row r="29" spans="1:38" x14ac:dyDescent="0.2">
      <c r="A29">
        <v>1302</v>
      </c>
      <c r="B29">
        <f>full_data!B31-full_data!AD31</f>
        <v>8.9650227200000016E-2</v>
      </c>
      <c r="C29">
        <f>full_data!C31-full_data!AE31</f>
        <v>0.543866755408</v>
      </c>
      <c r="D29">
        <f>full_data!D31-full_data!AF31</f>
        <v>0.59021506420000003</v>
      </c>
      <c r="E29">
        <f>full_data!E31-full_data!AG31</f>
        <v>0.16824188689000003</v>
      </c>
      <c r="F29">
        <f>full_data!F31-full_data!AH31</f>
        <v>-0.37359366149999995</v>
      </c>
      <c r="G29">
        <f>full_data!G31-full_data!AI31</f>
        <v>-0.61683082347999996</v>
      </c>
      <c r="H29">
        <f>full_data!H31-full_data!AJ31</f>
        <v>-0.29057928797999999</v>
      </c>
      <c r="I29">
        <f>full_data!I31-full_data!AK31</f>
        <v>-0.22572941811</v>
      </c>
      <c r="J29">
        <f>full_data!J31-full_data!AL31</f>
        <v>-0.10254116790999999</v>
      </c>
      <c r="K29">
        <f>full_data!K31-full_data!AM31</f>
        <v>-0.55822529700000001</v>
      </c>
      <c r="L29">
        <f>full_data!L31-full_data!AN31</f>
        <v>-0.15746816822000001</v>
      </c>
      <c r="M29">
        <f>full_data!M31-full_data!AO31</f>
        <v>-0.21568400739999999</v>
      </c>
      <c r="N29">
        <f>full_data!N31-full_data!AP31</f>
        <v>-0.40274420729999999</v>
      </c>
      <c r="O29">
        <f>full_data!O31-full_data!AQ31</f>
        <v>0.59531712849999996</v>
      </c>
      <c r="Q29">
        <f>_xlfn.XLOOKUP(A29,covariates!A:A,covariates!B:B)-_xlfn.XLOOKUP(A29,covariates!A:A,covariates!H:H)</f>
        <v>-8.1306583266400195E-5</v>
      </c>
      <c r="R29">
        <f>_xlfn.XLOOKUP(A29,covariates!A:A,covariates!C:C)-_xlfn.XLOOKUP(A29,covariates!A:A,covariates!I:I)</f>
        <v>10.015388844126647</v>
      </c>
      <c r="S29">
        <f>_xlfn.XLOOKUP(A29,covariates!A:A,covariates!D:D)-_xlfn.XLOOKUP(A29,covariates!A:A,covariates!J:J)</f>
        <v>-3.4658796791765201E-2</v>
      </c>
      <c r="U29">
        <f t="shared" si="2"/>
        <v>-3.1914687451111146E-3</v>
      </c>
      <c r="V29">
        <f t="shared" si="3"/>
        <v>0.55714350169391114</v>
      </c>
      <c r="W29">
        <f t="shared" si="4"/>
        <v>0.62352805943099332</v>
      </c>
      <c r="X29">
        <f t="shared" si="5"/>
        <v>0.15078914749644445</v>
      </c>
      <c r="Y29">
        <f t="shared" si="6"/>
        <v>-0.42222276142288884</v>
      </c>
      <c r="Z29">
        <f t="shared" si="7"/>
        <v>-0.56207891246675545</v>
      </c>
      <c r="AA29">
        <f t="shared" si="8"/>
        <v>-0.18170296978977776</v>
      </c>
      <c r="AB29">
        <f t="shared" si="9"/>
        <v>-0.20551597741893332</v>
      </c>
      <c r="AC29">
        <f t="shared" si="10"/>
        <v>-0.17272910418195109</v>
      </c>
      <c r="AD29">
        <f t="shared" si="11"/>
        <v>-0.22178662303964447</v>
      </c>
      <c r="AE29">
        <f t="shared" si="12"/>
        <v>-0.13964768226260002</v>
      </c>
      <c r="AF29">
        <f t="shared" si="13"/>
        <v>-0.20051751977066667</v>
      </c>
      <c r="AG29">
        <f t="shared" si="14"/>
        <v>-0.62510131253555556</v>
      </c>
      <c r="AH29">
        <f t="shared" si="15"/>
        <v>0.57919364411888885</v>
      </c>
      <c r="AJ29">
        <f t="shared" si="16"/>
        <v>1.5644682829992762E-3</v>
      </c>
      <c r="AK29">
        <f t="shared" si="17"/>
        <v>7.6263037470052524</v>
      </c>
      <c r="AL29">
        <f t="shared" si="18"/>
        <v>1.0801713487416084E-2</v>
      </c>
    </row>
    <row r="30" spans="1:38" x14ac:dyDescent="0.2">
      <c r="A30">
        <v>1303</v>
      </c>
      <c r="B30">
        <f>full_data!B32-full_data!AD32</f>
        <v>-7.1240326399999998E-2</v>
      </c>
      <c r="C30">
        <f>full_data!C32-full_data!AE32</f>
        <v>0.34191717690000001</v>
      </c>
      <c r="D30">
        <f>full_data!D32-full_data!AF32</f>
        <v>0.59523561229999999</v>
      </c>
      <c r="E30">
        <f>full_data!E32-full_data!AG32</f>
        <v>1.1114157921000001</v>
      </c>
      <c r="F30">
        <f>full_data!F32-full_data!AH32</f>
        <v>0.69138228739999996</v>
      </c>
      <c r="G30">
        <f>full_data!G32-full_data!AI32</f>
        <v>0.47287208460699998</v>
      </c>
      <c r="H30">
        <f>full_data!H32-full_data!AJ32</f>
        <v>1.0000445415000001</v>
      </c>
      <c r="I30">
        <f>full_data!I32-full_data!AK32</f>
        <v>1.0046345344000001</v>
      </c>
      <c r="J30">
        <f>full_data!J32-full_data!AL32</f>
        <v>0.12327722184000001</v>
      </c>
      <c r="K30">
        <f>full_data!K32-full_data!AM32</f>
        <v>0.23663919450000001</v>
      </c>
      <c r="L30">
        <f>full_data!L32-full_data!AN32</f>
        <v>8.7724445000000012E-2</v>
      </c>
      <c r="M30">
        <f>full_data!M32-full_data!AO32</f>
        <v>0.23926619762000001</v>
      </c>
      <c r="N30">
        <f>full_data!N32-full_data!AP32</f>
        <v>1.0447104820999999</v>
      </c>
      <c r="O30">
        <f>full_data!O32-full_data!AQ32</f>
        <v>0.78835200859999999</v>
      </c>
      <c r="Q30">
        <f>_xlfn.XLOOKUP(A30,covariates!A:A,covariates!B:B)-_xlfn.XLOOKUP(A30,covariates!A:A,covariates!H:H)</f>
        <v>-6.2016656530989971E-4</v>
      </c>
      <c r="R30">
        <f>_xlfn.XLOOKUP(A30,covariates!A:A,covariates!C:C)-_xlfn.XLOOKUP(A30,covariates!A:A,covariates!I:I)</f>
        <v>-10.792241694813789</v>
      </c>
      <c r="S30">
        <f>_xlfn.XLOOKUP(A30,covariates!A:A,covariates!D:D)-_xlfn.XLOOKUP(A30,covariates!A:A,covariates!J:J)</f>
        <v>-1.9785273982842189E-2</v>
      </c>
      <c r="U30">
        <f t="shared" si="2"/>
        <v>-0.16408202234511113</v>
      </c>
      <c r="V30">
        <f t="shared" si="3"/>
        <v>0.35519392318591114</v>
      </c>
      <c r="W30">
        <f t="shared" si="4"/>
        <v>0.62854860753099329</v>
      </c>
      <c r="X30">
        <f t="shared" si="5"/>
        <v>1.0939630527064446</v>
      </c>
      <c r="Y30">
        <f t="shared" si="6"/>
        <v>0.64275318747711108</v>
      </c>
      <c r="Z30">
        <f t="shared" si="7"/>
        <v>0.52762399562024442</v>
      </c>
      <c r="AA30">
        <f t="shared" si="8"/>
        <v>1.1089208596902222</v>
      </c>
      <c r="AB30">
        <f t="shared" si="9"/>
        <v>1.0248479750910666</v>
      </c>
      <c r="AC30">
        <f t="shared" si="10"/>
        <v>5.3089285568048913E-2</v>
      </c>
      <c r="AD30">
        <f t="shared" si="11"/>
        <v>0.57307786846035558</v>
      </c>
      <c r="AE30">
        <f t="shared" si="12"/>
        <v>0.10554493095740002</v>
      </c>
      <c r="AF30">
        <f t="shared" si="13"/>
        <v>0.25443268524933332</v>
      </c>
      <c r="AG30">
        <f t="shared" si="14"/>
        <v>0.82235337686444443</v>
      </c>
      <c r="AH30">
        <f t="shared" si="15"/>
        <v>0.77222852421888888</v>
      </c>
      <c r="AJ30">
        <f t="shared" si="16"/>
        <v>1.0256083009557767E-3</v>
      </c>
      <c r="AK30">
        <f t="shared" si="17"/>
        <v>-13.181326791935184</v>
      </c>
      <c r="AL30">
        <f t="shared" si="18"/>
        <v>2.5675236296339096E-2</v>
      </c>
    </row>
    <row r="31" spans="1:38" x14ac:dyDescent="0.2">
      <c r="A31">
        <v>3101</v>
      </c>
      <c r="B31">
        <f>full_data!B33-full_data!AD33</f>
        <v>0.12849775466000002</v>
      </c>
      <c r="C31">
        <f>full_data!C33-full_data!AE33</f>
        <v>0.14168488560000003</v>
      </c>
      <c r="D31">
        <f>full_data!D33-full_data!AF33</f>
        <v>0.53827368856000002</v>
      </c>
      <c r="E31">
        <f>full_data!E33-full_data!AG33</f>
        <v>-0.38332079229999994</v>
      </c>
      <c r="F31">
        <f>full_data!F33-full_data!AH33</f>
        <v>-0.35180845011000006</v>
      </c>
      <c r="G31">
        <f>full_data!G33-full_data!AI33</f>
        <v>-0.8680418419</v>
      </c>
      <c r="H31">
        <f>full_data!H33-full_data!AJ33</f>
        <v>-0.21932014530999999</v>
      </c>
      <c r="I31">
        <f>full_data!I33-full_data!AK33</f>
        <v>-0.31608220990000002</v>
      </c>
      <c r="J31">
        <f>full_data!J33-full_data!AL33</f>
        <v>-0.99043311270000001</v>
      </c>
      <c r="K31">
        <f>full_data!K33-full_data!AM33</f>
        <v>-1.4319944183</v>
      </c>
      <c r="L31">
        <f>full_data!L33-full_data!AN33</f>
        <v>-1.0458684585239999</v>
      </c>
      <c r="M31">
        <f>full_data!M33-full_data!AO33</f>
        <v>-0.59243239479999998</v>
      </c>
      <c r="N31">
        <f>full_data!N33-full_data!AP33</f>
        <v>-0.23456304259999999</v>
      </c>
      <c r="O31">
        <f>full_data!O33-full_data!AQ33</f>
        <v>-0.45960869649999997</v>
      </c>
      <c r="Q31">
        <f>_xlfn.XLOOKUP(A31,covariates!A:A,covariates!B:B)-_xlfn.XLOOKUP(A31,covariates!A:A,covariates!H:H)</f>
        <v>-9.7122488452095097E-4</v>
      </c>
      <c r="R31">
        <f>_xlfn.XLOOKUP(A31,covariates!A:A,covariates!C:C)-_xlfn.XLOOKUP(A31,covariates!A:A,covariates!I:I)</f>
        <v>-7.4487013604382426</v>
      </c>
      <c r="S31">
        <f>_xlfn.XLOOKUP(A31,covariates!A:A,covariates!D:D)-_xlfn.XLOOKUP(A31,covariates!A:A,covariates!J:J)</f>
        <v>2.0869562951453285E-2</v>
      </c>
      <c r="U31">
        <f t="shared" si="2"/>
        <v>3.5656058714888889E-2</v>
      </c>
      <c r="V31">
        <f t="shared" si="3"/>
        <v>0.15496163188591114</v>
      </c>
      <c r="W31">
        <f t="shared" si="4"/>
        <v>0.57158668379099331</v>
      </c>
      <c r="X31">
        <f t="shared" si="5"/>
        <v>-0.40077353169355551</v>
      </c>
      <c r="Y31">
        <f t="shared" si="6"/>
        <v>-0.40043755003288894</v>
      </c>
      <c r="Z31">
        <f t="shared" si="7"/>
        <v>-0.8132899308867555</v>
      </c>
      <c r="AA31">
        <f t="shared" si="8"/>
        <v>-0.11044382711977777</v>
      </c>
      <c r="AB31">
        <f t="shared" si="9"/>
        <v>-0.29586876920893335</v>
      </c>
      <c r="AC31">
        <f t="shared" si="10"/>
        <v>-1.0606210489719512</v>
      </c>
      <c r="AD31">
        <f t="shared" si="11"/>
        <v>-1.0955557443396444</v>
      </c>
      <c r="AE31">
        <f t="shared" si="12"/>
        <v>-1.0280479725665999</v>
      </c>
      <c r="AF31">
        <f t="shared" si="13"/>
        <v>-0.57726590717066661</v>
      </c>
      <c r="AG31">
        <f t="shared" si="14"/>
        <v>-0.45692014783555557</v>
      </c>
      <c r="AH31">
        <f t="shared" si="15"/>
        <v>-0.47573218088111108</v>
      </c>
      <c r="AJ31">
        <f t="shared" si="16"/>
        <v>6.7454998174472543E-4</v>
      </c>
      <c r="AK31">
        <f t="shared" si="17"/>
        <v>-9.8377864575596377</v>
      </c>
      <c r="AL31">
        <f t="shared" si="18"/>
        <v>6.633007323063457E-2</v>
      </c>
    </row>
    <row r="32" spans="1:38" x14ac:dyDescent="0.2">
      <c r="A32">
        <v>3116</v>
      </c>
      <c r="B32">
        <f>full_data!B34-full_data!AD34</f>
        <v>0.30473101579999995</v>
      </c>
      <c r="C32">
        <f>full_data!C34-full_data!AE34</f>
        <v>-4.6412624500000055E-2</v>
      </c>
      <c r="D32">
        <f>full_data!D34-full_data!AF34</f>
        <v>-1.1349815622000001</v>
      </c>
      <c r="E32">
        <f>full_data!E34-full_data!AG34</f>
        <v>-0.28641071559999998</v>
      </c>
      <c r="F32">
        <f>full_data!F34-full_data!AH34</f>
        <v>-0.5303361554399999</v>
      </c>
      <c r="G32">
        <f>full_data!G34-full_data!AI34</f>
        <v>-0.52837650000000003</v>
      </c>
      <c r="H32">
        <f>full_data!H34-full_data!AJ34</f>
        <v>-0.44267113693999999</v>
      </c>
      <c r="I32">
        <f>full_data!I34-full_data!AK34</f>
        <v>-0.40287087197000004</v>
      </c>
      <c r="J32">
        <f>full_data!J34-full_data!AL34</f>
        <v>0.15231933669999997</v>
      </c>
      <c r="K32">
        <f>full_data!K34-full_data!AM34</f>
        <v>0.75463808469999993</v>
      </c>
      <c r="L32">
        <f>full_data!L34-full_data!AN34</f>
        <v>-0.45127843749999996</v>
      </c>
      <c r="M32">
        <f>full_data!M34-full_data!AO34</f>
        <v>-0.83598260450000006</v>
      </c>
      <c r="N32">
        <f>full_data!N34-full_data!AP34</f>
        <v>-1.0476778229200001</v>
      </c>
      <c r="O32">
        <f>full_data!O34-full_data!AQ34</f>
        <v>-0.32001967570000001</v>
      </c>
      <c r="Q32">
        <f>_xlfn.XLOOKUP(A32,covariates!A:A,covariates!B:B)-_xlfn.XLOOKUP(A32,covariates!A:A,covariates!H:H)</f>
        <v>-9.6159174947040016E-4</v>
      </c>
      <c r="R32">
        <f>_xlfn.XLOOKUP(A32,covariates!A:A,covariates!C:C)-_xlfn.XLOOKUP(A32,covariates!A:A,covariates!I:I)</f>
        <v>-15.432101848011989</v>
      </c>
      <c r="S32">
        <f>_xlfn.XLOOKUP(A32,covariates!A:A,covariates!D:D)-_xlfn.XLOOKUP(A32,covariates!A:A,covariates!J:J)</f>
        <v>-3.8082043919813707E-2</v>
      </c>
      <c r="U32">
        <f t="shared" si="2"/>
        <v>0.21188931985488882</v>
      </c>
      <c r="V32">
        <f t="shared" si="3"/>
        <v>-3.3135878214088942E-2</v>
      </c>
      <c r="W32">
        <f t="shared" si="4"/>
        <v>-1.1016685669690067</v>
      </c>
      <c r="X32">
        <f t="shared" si="5"/>
        <v>-0.30386345499355555</v>
      </c>
      <c r="Y32">
        <f t="shared" si="6"/>
        <v>-0.57896525536288879</v>
      </c>
      <c r="Z32">
        <f t="shared" si="7"/>
        <v>-0.47362458898675558</v>
      </c>
      <c r="AA32">
        <f t="shared" si="8"/>
        <v>-0.33379481874977779</v>
      </c>
      <c r="AB32">
        <f t="shared" si="9"/>
        <v>-0.38265743127893337</v>
      </c>
      <c r="AC32">
        <f t="shared" si="10"/>
        <v>8.2131400428048881E-2</v>
      </c>
      <c r="AD32">
        <f t="shared" si="11"/>
        <v>1.0910767586603556</v>
      </c>
      <c r="AE32">
        <f t="shared" si="12"/>
        <v>-0.43345795154259997</v>
      </c>
      <c r="AF32">
        <f t="shared" si="13"/>
        <v>-0.82081611687066669</v>
      </c>
      <c r="AG32">
        <f t="shared" si="14"/>
        <v>-1.2700349281555556</v>
      </c>
      <c r="AH32">
        <f t="shared" si="15"/>
        <v>-0.33614316008111111</v>
      </c>
      <c r="AJ32">
        <f t="shared" si="16"/>
        <v>6.8418311679527624E-4</v>
      </c>
      <c r="AK32">
        <f t="shared" si="17"/>
        <v>-17.821186945133384</v>
      </c>
      <c r="AL32">
        <f t="shared" si="18"/>
        <v>7.3784663593675776E-3</v>
      </c>
    </row>
    <row r="33" spans="1:38" x14ac:dyDescent="0.2">
      <c r="A33">
        <v>3122</v>
      </c>
      <c r="B33">
        <f>full_data!B35-full_data!AD35</f>
        <v>-0.44885298839999999</v>
      </c>
      <c r="C33">
        <f>full_data!C35-full_data!AE35</f>
        <v>-0.41084426039999994</v>
      </c>
      <c r="D33">
        <f>full_data!D35-full_data!AF35</f>
        <v>0.12295706973999998</v>
      </c>
      <c r="E33">
        <f>full_data!E35-full_data!AG35</f>
        <v>-6.2664008999999965E-3</v>
      </c>
      <c r="F33">
        <f>full_data!F35-full_data!AH35</f>
        <v>0.32151115022999999</v>
      </c>
      <c r="G33">
        <f>full_data!G35-full_data!AI35</f>
        <v>-0.31316419182999999</v>
      </c>
      <c r="H33">
        <f>full_data!H35-full_data!AJ35</f>
        <v>-0.2003790791</v>
      </c>
      <c r="I33">
        <f>full_data!I35-full_data!AK35</f>
        <v>-2.9424415000000037E-2</v>
      </c>
      <c r="J33">
        <f>full_data!J35-full_data!AL35</f>
        <v>0.2447687871</v>
      </c>
      <c r="K33">
        <f>full_data!K35-full_data!AM35</f>
        <v>0.15382700099999996</v>
      </c>
      <c r="L33">
        <f>full_data!L35-full_data!AN35</f>
        <v>-0.36023170736999999</v>
      </c>
      <c r="M33">
        <f>full_data!M35-full_data!AO35</f>
        <v>0.25944203630000001</v>
      </c>
      <c r="N33">
        <f>full_data!N35-full_data!AP35</f>
        <v>1.3694722499999998</v>
      </c>
      <c r="O33">
        <f>full_data!O35-full_data!AQ35</f>
        <v>0.39911431214999998</v>
      </c>
      <c r="Q33">
        <f>_xlfn.XLOOKUP(A33,covariates!A:A,covariates!B:B)-_xlfn.XLOOKUP(A33,covariates!A:A,covariates!H:H)</f>
        <v>-1.1245606271733013E-3</v>
      </c>
      <c r="R33">
        <f>_xlfn.XLOOKUP(A33,covariates!A:A,covariates!C:C)-_xlfn.XLOOKUP(A33,covariates!A:A,covariates!I:I)</f>
        <v>-15.019412639027635</v>
      </c>
      <c r="S33">
        <f>_xlfn.XLOOKUP(A33,covariates!A:A,covariates!D:D)-_xlfn.XLOOKUP(A33,covariates!A:A,covariates!J:J)</f>
        <v>-7.2691472767024146E-3</v>
      </c>
      <c r="U33">
        <f t="shared" si="2"/>
        <v>-0.54169468434511114</v>
      </c>
      <c r="V33">
        <f t="shared" si="3"/>
        <v>-0.3975675141140888</v>
      </c>
      <c r="W33">
        <f t="shared" si="4"/>
        <v>0.15627006497099327</v>
      </c>
      <c r="X33">
        <f t="shared" si="5"/>
        <v>-2.3719140293555568E-2</v>
      </c>
      <c r="Y33">
        <f t="shared" si="6"/>
        <v>0.2728820503071111</v>
      </c>
      <c r="Z33">
        <f t="shared" si="7"/>
        <v>-0.25841228081675555</v>
      </c>
      <c r="AA33">
        <f t="shared" si="8"/>
        <v>-9.1502760909777769E-2</v>
      </c>
      <c r="AB33">
        <f t="shared" si="9"/>
        <v>-9.2109743089333652E-3</v>
      </c>
      <c r="AC33">
        <f t="shared" si="10"/>
        <v>0.17458085082804892</v>
      </c>
      <c r="AD33">
        <f t="shared" si="11"/>
        <v>0.4902656749603555</v>
      </c>
      <c r="AE33">
        <f t="shared" si="12"/>
        <v>-0.3424112214126</v>
      </c>
      <c r="AF33">
        <f t="shared" si="13"/>
        <v>0.27460852392933333</v>
      </c>
      <c r="AG33">
        <f t="shared" si="14"/>
        <v>1.1471151447644443</v>
      </c>
      <c r="AH33">
        <f t="shared" si="15"/>
        <v>0.38299082776888888</v>
      </c>
      <c r="AJ33">
        <f t="shared" si="16"/>
        <v>5.2121423909237512E-4</v>
      </c>
      <c r="AK33">
        <f t="shared" si="17"/>
        <v>-17.40849773614903</v>
      </c>
      <c r="AL33">
        <f t="shared" si="18"/>
        <v>3.819136300247887E-2</v>
      </c>
    </row>
    <row r="34" spans="1:38" x14ac:dyDescent="0.2">
      <c r="A34">
        <v>3125</v>
      </c>
      <c r="B34">
        <f>full_data!B36-full_data!AD36</f>
        <v>0.23909915450000008</v>
      </c>
      <c r="C34">
        <f>full_data!C36-full_data!AE36</f>
        <v>0.20178805849999992</v>
      </c>
      <c r="D34">
        <f>full_data!D36-full_data!AF36</f>
        <v>0.30295022329999999</v>
      </c>
      <c r="E34">
        <f>full_data!E36-full_data!AG36</f>
        <v>6.5906294199999993E-2</v>
      </c>
      <c r="F34">
        <f>full_data!F36-full_data!AH36</f>
        <v>2.9485680300000004E-2</v>
      </c>
      <c r="G34">
        <f>full_data!G36-full_data!AI36</f>
        <v>-0.20380551447100001</v>
      </c>
      <c r="H34">
        <f>full_data!H36-full_data!AJ36</f>
        <v>-0.52882732639999996</v>
      </c>
      <c r="I34">
        <f>full_data!I36-full_data!AK36</f>
        <v>-0.85639525000000005</v>
      </c>
      <c r="J34">
        <f>full_data!J36-full_data!AL36</f>
        <v>-8.7642132000000011E-2</v>
      </c>
      <c r="K34">
        <f>full_data!K36-full_data!AM36</f>
        <v>-1.4334119098</v>
      </c>
      <c r="L34">
        <f>full_data!L36-full_data!AN36</f>
        <v>0.33733614170000004</v>
      </c>
      <c r="M34">
        <f>full_data!M36-full_data!AO36</f>
        <v>-7.539959810000002E-2</v>
      </c>
      <c r="N34">
        <f>full_data!N36-full_data!AP36</f>
        <v>0.32433563249999997</v>
      </c>
      <c r="O34">
        <f>full_data!O36-full_data!AQ36</f>
        <v>0.36161975482000003</v>
      </c>
      <c r="Q34">
        <f>_xlfn.XLOOKUP(A34,covariates!A:A,covariates!B:B)-_xlfn.XLOOKUP(A34,covariates!A:A,covariates!H:H)</f>
        <v>-2.0184687143375013E-3</v>
      </c>
      <c r="R34">
        <f>_xlfn.XLOOKUP(A34,covariates!A:A,covariates!C:C)-_xlfn.XLOOKUP(A34,covariates!A:A,covariates!I:I)</f>
        <v>10.109453556651111</v>
      </c>
      <c r="S34">
        <f>_xlfn.XLOOKUP(A34,covariates!A:A,covariates!D:D)-_xlfn.XLOOKUP(A34,covariates!A:A,covariates!J:J)</f>
        <v>-5.2713695249609671E-2</v>
      </c>
      <c r="U34">
        <f t="shared" si="2"/>
        <v>0.14625745855488895</v>
      </c>
      <c r="V34">
        <f t="shared" si="3"/>
        <v>0.21506480478591103</v>
      </c>
      <c r="W34">
        <f t="shared" si="4"/>
        <v>0.33626321853099328</v>
      </c>
      <c r="X34">
        <f t="shared" si="5"/>
        <v>4.8453554806444421E-2</v>
      </c>
      <c r="Y34">
        <f t="shared" si="6"/>
        <v>-1.9143419622888909E-2</v>
      </c>
      <c r="Z34">
        <f t="shared" si="7"/>
        <v>-0.14905360345775553</v>
      </c>
      <c r="AA34">
        <f t="shared" si="8"/>
        <v>-0.41995100820977771</v>
      </c>
      <c r="AB34">
        <f t="shared" si="9"/>
        <v>-0.83618180930893338</v>
      </c>
      <c r="AC34">
        <f t="shared" si="10"/>
        <v>-0.15783006827195112</v>
      </c>
      <c r="AD34">
        <f t="shared" si="11"/>
        <v>-1.0969732358396445</v>
      </c>
      <c r="AE34">
        <f t="shared" si="12"/>
        <v>0.35515662765740003</v>
      </c>
      <c r="AF34">
        <f t="shared" si="13"/>
        <v>-6.0233110470666706E-2</v>
      </c>
      <c r="AG34">
        <f t="shared" si="14"/>
        <v>0.1019785272644444</v>
      </c>
      <c r="AH34">
        <f t="shared" si="15"/>
        <v>0.34549627043888892</v>
      </c>
      <c r="AJ34">
        <f t="shared" si="16"/>
        <v>-3.726938480718249E-4</v>
      </c>
      <c r="AK34">
        <f t="shared" si="17"/>
        <v>7.7203684595297162</v>
      </c>
      <c r="AL34">
        <f t="shared" si="18"/>
        <v>-7.2531849704283863E-3</v>
      </c>
    </row>
    <row r="35" spans="1:38" x14ac:dyDescent="0.2">
      <c r="A35">
        <v>3140</v>
      </c>
      <c r="B35">
        <f>full_data!B37-full_data!AD37</f>
        <v>-0.31003775089999996</v>
      </c>
      <c r="C35">
        <f>full_data!C37-full_data!AE37</f>
        <v>-1.9047541279</v>
      </c>
      <c r="D35">
        <f>full_data!D37-full_data!AF37</f>
        <v>-2.3563405720000001</v>
      </c>
      <c r="E35">
        <f>full_data!E37-full_data!AG37</f>
        <v>0.10293303273000001</v>
      </c>
      <c r="F35">
        <f>full_data!F37-full_data!AH37</f>
        <v>7.3981905250000007E-2</v>
      </c>
      <c r="G35">
        <f>full_data!G37-full_data!AI37</f>
        <v>-0.42562825265999998</v>
      </c>
      <c r="H35">
        <f>full_data!H37-full_data!AJ37</f>
        <v>-0.47892172439999997</v>
      </c>
      <c r="I35">
        <f>full_data!I37-full_data!AK37</f>
        <v>3.1497455399999985E-2</v>
      </c>
      <c r="J35">
        <f>full_data!J37-full_data!AL37</f>
        <v>-0.5824793801</v>
      </c>
      <c r="K35">
        <f>full_data!K37-full_data!AM37</f>
        <v>5.1215589929000001E-2</v>
      </c>
      <c r="L35">
        <f>full_data!L37-full_data!AN37</f>
        <v>-1.3389212333999998</v>
      </c>
      <c r="M35">
        <f>full_data!M37-full_data!AO37</f>
        <v>-0.56590736720000001</v>
      </c>
      <c r="N35">
        <f>full_data!N37-full_data!AP37</f>
        <v>-0.13512500969999997</v>
      </c>
      <c r="O35">
        <f>full_data!O37-full_data!AQ37</f>
        <v>-0.96369860119999995</v>
      </c>
      <c r="Q35">
        <f>_xlfn.XLOOKUP(A35,covariates!A:A,covariates!B:B)-_xlfn.XLOOKUP(A35,covariates!A:A,covariates!H:H)</f>
        <v>-8.0304805098069948E-4</v>
      </c>
      <c r="R35">
        <f>_xlfn.XLOOKUP(A35,covariates!A:A,covariates!C:C)-_xlfn.XLOOKUP(A35,covariates!A:A,covariates!I:I)</f>
        <v>36.126259205454801</v>
      </c>
      <c r="S35">
        <f>_xlfn.XLOOKUP(A35,covariates!A:A,covariates!D:D)-_xlfn.XLOOKUP(A35,covariates!A:A,covariates!J:J)</f>
        <v>-0.12091522413590872</v>
      </c>
      <c r="U35">
        <f t="shared" si="2"/>
        <v>-0.40287944684511112</v>
      </c>
      <c r="V35">
        <f t="shared" si="3"/>
        <v>-1.8914773816140888</v>
      </c>
      <c r="W35">
        <f t="shared" si="4"/>
        <v>-2.323027576769007</v>
      </c>
      <c r="X35">
        <f t="shared" si="5"/>
        <v>8.5480293336444441E-2</v>
      </c>
      <c r="Y35">
        <f t="shared" si="6"/>
        <v>2.5352805327111094E-2</v>
      </c>
      <c r="Z35">
        <f t="shared" si="7"/>
        <v>-0.37087634164675554</v>
      </c>
      <c r="AA35">
        <f t="shared" si="8"/>
        <v>-0.37004540620977777</v>
      </c>
      <c r="AB35">
        <f t="shared" si="9"/>
        <v>5.171089609106666E-2</v>
      </c>
      <c r="AC35">
        <f t="shared" si="10"/>
        <v>-0.65266731637195108</v>
      </c>
      <c r="AD35">
        <f t="shared" si="11"/>
        <v>0.38765426388935553</v>
      </c>
      <c r="AE35">
        <f t="shared" si="12"/>
        <v>-1.3211007474425998</v>
      </c>
      <c r="AF35">
        <f t="shared" si="13"/>
        <v>-0.55074087957066664</v>
      </c>
      <c r="AG35">
        <f t="shared" si="14"/>
        <v>-0.35748211493555554</v>
      </c>
      <c r="AH35">
        <f t="shared" si="15"/>
        <v>-0.97982208558111106</v>
      </c>
      <c r="AJ35">
        <f t="shared" si="16"/>
        <v>8.4272681528497692E-4</v>
      </c>
      <c r="AK35">
        <f t="shared" si="17"/>
        <v>33.737174108333406</v>
      </c>
      <c r="AL35">
        <f t="shared" si="18"/>
        <v>-7.5454713856727432E-2</v>
      </c>
    </row>
    <row r="36" spans="1:38" x14ac:dyDescent="0.2">
      <c r="A36">
        <v>3143</v>
      </c>
      <c r="B36">
        <f>full_data!B38-full_data!AD38</f>
        <v>0.85840394720000002</v>
      </c>
      <c r="C36">
        <f>full_data!C38-full_data!AE38</f>
        <v>0.74819952709999993</v>
      </c>
      <c r="D36">
        <f>full_data!D38-full_data!AF38</f>
        <v>0.75865532869999996</v>
      </c>
      <c r="E36">
        <f>full_data!E38-full_data!AG38</f>
        <v>0.37990150590000005</v>
      </c>
      <c r="F36">
        <f>full_data!F38-full_data!AH38</f>
        <v>-0.29398954028000002</v>
      </c>
      <c r="G36">
        <f>full_data!G38-full_data!AI38</f>
        <v>-6.6466515949999999E-2</v>
      </c>
      <c r="H36">
        <f>full_data!H38-full_data!AJ38</f>
        <v>0.27242776953999998</v>
      </c>
      <c r="I36">
        <f>full_data!I38-full_data!AK38</f>
        <v>0.5083515824</v>
      </c>
      <c r="J36">
        <f>full_data!J38-full_data!AL38</f>
        <v>0.52065716328</v>
      </c>
      <c r="K36">
        <f>full_data!K38-full_data!AM38</f>
        <v>-0.25102396119999998</v>
      </c>
      <c r="L36">
        <f>full_data!L38-full_data!AN38</f>
        <v>0.21311524677999999</v>
      </c>
      <c r="M36">
        <f>full_data!M38-full_data!AO38</f>
        <v>1.5624047436999999</v>
      </c>
      <c r="N36">
        <f>full_data!N38-full_data!AP38</f>
        <v>1.3290813636000001</v>
      </c>
      <c r="O36">
        <f>full_data!O38-full_data!AQ38</f>
        <v>1.1525707727000001</v>
      </c>
      <c r="Q36">
        <f>_xlfn.XLOOKUP(A36,covariates!A:A,covariates!B:B)-_xlfn.XLOOKUP(A36,covariates!A:A,covariates!H:H)</f>
        <v>-9.8059724925050017E-4</v>
      </c>
      <c r="R36">
        <f>_xlfn.XLOOKUP(A36,covariates!A:A,covariates!C:C)-_xlfn.XLOOKUP(A36,covariates!A:A,covariates!I:I)</f>
        <v>12.409081254910504</v>
      </c>
      <c r="S36">
        <f>_xlfn.XLOOKUP(A36,covariates!A:A,covariates!D:D)-_xlfn.XLOOKUP(A36,covariates!A:A,covariates!J:J)</f>
        <v>-5.3856164083890934E-2</v>
      </c>
      <c r="U36">
        <f t="shared" si="2"/>
        <v>0.76556225125488886</v>
      </c>
      <c r="V36">
        <f t="shared" si="3"/>
        <v>0.76147627338591106</v>
      </c>
      <c r="W36">
        <f t="shared" si="4"/>
        <v>0.79196832393099326</v>
      </c>
      <c r="X36">
        <f t="shared" si="5"/>
        <v>0.36244876650644448</v>
      </c>
      <c r="Y36">
        <f t="shared" si="6"/>
        <v>-0.3426186402028889</v>
      </c>
      <c r="Z36">
        <f t="shared" si="7"/>
        <v>-1.1714604936755538E-2</v>
      </c>
      <c r="AA36">
        <f t="shared" si="8"/>
        <v>0.38130408773022217</v>
      </c>
      <c r="AB36">
        <f t="shared" si="9"/>
        <v>0.52856502309106668</v>
      </c>
      <c r="AC36">
        <f t="shared" si="10"/>
        <v>0.45046922700804892</v>
      </c>
      <c r="AD36">
        <f t="shared" si="11"/>
        <v>8.541471276035556E-2</v>
      </c>
      <c r="AE36">
        <f t="shared" si="12"/>
        <v>0.23093573273739998</v>
      </c>
      <c r="AF36">
        <f t="shared" si="13"/>
        <v>1.5775712313293333</v>
      </c>
      <c r="AG36">
        <f t="shared" si="14"/>
        <v>1.1067242583644445</v>
      </c>
      <c r="AH36">
        <f t="shared" si="15"/>
        <v>1.136447288318889</v>
      </c>
      <c r="AJ36">
        <f t="shared" si="16"/>
        <v>6.6517761701517623E-4</v>
      </c>
      <c r="AK36">
        <f t="shared" si="17"/>
        <v>10.019996157789109</v>
      </c>
      <c r="AL36">
        <f t="shared" si="18"/>
        <v>-8.3956538047096491E-3</v>
      </c>
    </row>
    <row r="37" spans="1:38" x14ac:dyDescent="0.2">
      <c r="A37">
        <v>3152</v>
      </c>
      <c r="B37">
        <f>full_data!B39-full_data!AD39</f>
        <v>-0.7289671204</v>
      </c>
      <c r="C37">
        <f>full_data!C39-full_data!AE39</f>
        <v>-0.86567119940000004</v>
      </c>
      <c r="D37">
        <f>full_data!D39-full_data!AF39</f>
        <v>-0.79977745150000001</v>
      </c>
      <c r="E37">
        <f>full_data!E39-full_data!AG39</f>
        <v>-0.70023893136000004</v>
      </c>
      <c r="F37">
        <f>full_data!F39-full_data!AH39</f>
        <v>-0.29920729820000003</v>
      </c>
      <c r="G37">
        <f>full_data!G39-full_data!AI39</f>
        <v>-1.0862202243000001</v>
      </c>
      <c r="H37">
        <f>full_data!H39-full_data!AJ39</f>
        <v>-0.64603932866000002</v>
      </c>
      <c r="I37">
        <f>full_data!I39-full_data!AK39</f>
        <v>-0.99605898960000006</v>
      </c>
      <c r="J37">
        <f>full_data!J39-full_data!AL39</f>
        <v>-0.46794839770000002</v>
      </c>
      <c r="K37">
        <f>full_data!K39-full_data!AM39</f>
        <v>-0.81522966549999998</v>
      </c>
      <c r="L37">
        <f>full_data!L39-full_data!AN39</f>
        <v>-0.14389802359999998</v>
      </c>
      <c r="M37">
        <f>full_data!M39-full_data!AO39</f>
        <v>-1.1197379472</v>
      </c>
      <c r="N37">
        <f>full_data!N39-full_data!AP39</f>
        <v>-1.2010335568999999</v>
      </c>
      <c r="O37">
        <f>full_data!O39-full_data!AQ39</f>
        <v>-0.75694014509999996</v>
      </c>
      <c r="Q37">
        <f>_xlfn.XLOOKUP(A37,covariates!A:A,covariates!B:B)-_xlfn.XLOOKUP(A37,covariates!A:A,covariates!H:H)</f>
        <v>-1.4137656232525511E-3</v>
      </c>
      <c r="R37">
        <f>_xlfn.XLOOKUP(A37,covariates!A:A,covariates!C:C)-_xlfn.XLOOKUP(A37,covariates!A:A,covariates!I:I)</f>
        <v>3.7723636204021105</v>
      </c>
      <c r="S37">
        <f>_xlfn.XLOOKUP(A37,covariates!A:A,covariates!D:D)-_xlfn.XLOOKUP(A37,covariates!A:A,covariates!J:J)</f>
        <v>-3.9854559045751192E-2</v>
      </c>
      <c r="U37">
        <f t="shared" si="2"/>
        <v>-0.82180881634511116</v>
      </c>
      <c r="V37">
        <f t="shared" si="3"/>
        <v>-0.8523944531140889</v>
      </c>
      <c r="W37">
        <f t="shared" si="4"/>
        <v>-0.76646445626900672</v>
      </c>
      <c r="X37">
        <f t="shared" si="5"/>
        <v>-0.71769167075355567</v>
      </c>
      <c r="Y37">
        <f t="shared" si="6"/>
        <v>-0.34783639812288891</v>
      </c>
      <c r="Z37">
        <f t="shared" si="7"/>
        <v>-1.0314683132867557</v>
      </c>
      <c r="AA37">
        <f t="shared" si="8"/>
        <v>-0.53716301046977777</v>
      </c>
      <c r="AB37">
        <f t="shared" si="9"/>
        <v>-0.97584554890893338</v>
      </c>
      <c r="AC37">
        <f t="shared" si="10"/>
        <v>-0.53813633397195115</v>
      </c>
      <c r="AD37">
        <f t="shared" si="11"/>
        <v>-0.47879099153964444</v>
      </c>
      <c r="AE37">
        <f t="shared" si="12"/>
        <v>-0.12607753764259999</v>
      </c>
      <c r="AF37">
        <f t="shared" si="13"/>
        <v>-1.1045714595706666</v>
      </c>
      <c r="AG37">
        <f t="shared" si="14"/>
        <v>-1.4233906621355554</v>
      </c>
      <c r="AH37">
        <f t="shared" si="15"/>
        <v>-0.77306362948111107</v>
      </c>
      <c r="AJ37">
        <f t="shared" si="16"/>
        <v>2.3200924301312528E-4</v>
      </c>
      <c r="AK37">
        <f t="shared" si="17"/>
        <v>1.3832785232807159</v>
      </c>
      <c r="AL37">
        <f t="shared" si="18"/>
        <v>5.6059512334300926E-3</v>
      </c>
    </row>
    <row r="38" spans="1:38" x14ac:dyDescent="0.2">
      <c r="A38">
        <v>3166</v>
      </c>
      <c r="B38">
        <f>full_data!B40-full_data!AD40</f>
        <v>-0.26514329606999998</v>
      </c>
      <c r="C38">
        <f>full_data!C40-full_data!AE40</f>
        <v>6.4603470299999993E-2</v>
      </c>
      <c r="D38">
        <f>full_data!D40-full_data!AF40</f>
        <v>-1.0424892320999999</v>
      </c>
      <c r="E38">
        <f>full_data!E40-full_data!AG40</f>
        <v>-1.21123176</v>
      </c>
      <c r="F38">
        <f>full_data!F40-full_data!AH40</f>
        <v>-0.69138996350000004</v>
      </c>
      <c r="G38">
        <f>full_data!G40-full_data!AI40</f>
        <v>-1.2389161228000001</v>
      </c>
      <c r="H38">
        <f>full_data!H40-full_data!AJ40</f>
        <v>-1.5741091355000001</v>
      </c>
      <c r="I38">
        <f>full_data!I40-full_data!AK40</f>
        <v>-0.88075669799999989</v>
      </c>
      <c r="J38">
        <f>full_data!J40-full_data!AL40</f>
        <v>-0.24966646339999998</v>
      </c>
      <c r="K38">
        <f>full_data!K40-full_data!AM40</f>
        <v>-2.3038771329999999</v>
      </c>
      <c r="L38">
        <f>full_data!L40-full_data!AN40</f>
        <v>0.10926789965</v>
      </c>
      <c r="M38">
        <f>full_data!M40-full_data!AO40</f>
        <v>-1.2820151830000001E-2</v>
      </c>
      <c r="N38">
        <f>full_data!N40-full_data!AP40</f>
        <v>1.4415136475000001</v>
      </c>
      <c r="O38">
        <f>full_data!O40-full_data!AQ40</f>
        <v>-0.42586190430000015</v>
      </c>
      <c r="Q38">
        <f>_xlfn.XLOOKUP(A38,covariates!A:A,covariates!B:B)-_xlfn.XLOOKUP(A38,covariates!A:A,covariates!H:H)</f>
        <v>-1.4009031271745506E-3</v>
      </c>
      <c r="R38">
        <f>_xlfn.XLOOKUP(A38,covariates!A:A,covariates!C:C)-_xlfn.XLOOKUP(A38,covariates!A:A,covariates!I:I)</f>
        <v>12.825977680796555</v>
      </c>
      <c r="S38">
        <f>_xlfn.XLOOKUP(A38,covariates!A:A,covariates!D:D)-_xlfn.XLOOKUP(A38,covariates!A:A,covariates!J:J)</f>
        <v>-5.6345010703955201E-2</v>
      </c>
      <c r="U38">
        <f t="shared" si="2"/>
        <v>-0.35798499201511114</v>
      </c>
      <c r="V38">
        <f t="shared" si="3"/>
        <v>7.7880216585911113E-2</v>
      </c>
      <c r="W38">
        <f t="shared" si="4"/>
        <v>-1.0091762368690065</v>
      </c>
      <c r="X38">
        <f t="shared" si="5"/>
        <v>-1.2286844993935555</v>
      </c>
      <c r="Y38">
        <f t="shared" si="6"/>
        <v>-0.74001906342288892</v>
      </c>
      <c r="Z38">
        <f t="shared" si="7"/>
        <v>-1.1841642117867557</v>
      </c>
      <c r="AA38">
        <f t="shared" si="8"/>
        <v>-1.4652328173097779</v>
      </c>
      <c r="AB38">
        <f t="shared" si="9"/>
        <v>-0.86054325730893322</v>
      </c>
      <c r="AC38">
        <f t="shared" si="10"/>
        <v>-0.31985439967195106</v>
      </c>
      <c r="AD38">
        <f t="shared" si="11"/>
        <v>-1.9674384590396443</v>
      </c>
      <c r="AE38">
        <f t="shared" si="12"/>
        <v>0.12708838560739999</v>
      </c>
      <c r="AF38">
        <f t="shared" si="13"/>
        <v>2.3463357993333146E-3</v>
      </c>
      <c r="AG38">
        <f t="shared" si="14"/>
        <v>1.2191565422644446</v>
      </c>
      <c r="AH38">
        <f t="shared" si="15"/>
        <v>-0.44198538868111126</v>
      </c>
      <c r="AJ38">
        <f t="shared" si="16"/>
        <v>2.4487173909112578E-4</v>
      </c>
      <c r="AK38">
        <f t="shared" si="17"/>
        <v>10.43689258367516</v>
      </c>
      <c r="AL38">
        <f t="shared" si="18"/>
        <v>-1.0884500424773916E-2</v>
      </c>
    </row>
    <row r="39" spans="1:38" x14ac:dyDescent="0.2">
      <c r="A39">
        <v>3167</v>
      </c>
      <c r="B39">
        <f>full_data!B41-full_data!AD41</f>
        <v>0.53358345129999996</v>
      </c>
      <c r="C39">
        <f>full_data!C41-full_data!AE41</f>
        <v>-0.22858319079999997</v>
      </c>
      <c r="D39">
        <f>full_data!D41-full_data!AF41</f>
        <v>-1.3960692005999999</v>
      </c>
      <c r="E39">
        <f>full_data!E41-full_data!AG41</f>
        <v>-1.1209653218</v>
      </c>
      <c r="F39">
        <f>full_data!F41-full_data!AH41</f>
        <v>-0.50986888600000002</v>
      </c>
      <c r="G39">
        <f>full_data!G41-full_data!AI41</f>
        <v>-1.0731109080819998</v>
      </c>
      <c r="H39">
        <f>full_data!H41-full_data!AJ41</f>
        <v>-1.0555866652699999</v>
      </c>
      <c r="I39">
        <f>full_data!I41-full_data!AK41</f>
        <v>-1.5987838462999999</v>
      </c>
      <c r="J39">
        <f>full_data!J41-full_data!AL41</f>
        <v>-0.20409631619999999</v>
      </c>
      <c r="K39">
        <f>full_data!K41-full_data!AM41</f>
        <v>-1.1710710762000001</v>
      </c>
      <c r="L39">
        <f>full_data!L41-full_data!AN41</f>
        <v>-1.28592327776</v>
      </c>
      <c r="M39">
        <f>full_data!M41-full_data!AO41</f>
        <v>-0.64211305989999989</v>
      </c>
      <c r="N39">
        <f>full_data!N41-full_data!AP41</f>
        <v>-0.94857260460000004</v>
      </c>
      <c r="O39">
        <f>full_data!O41-full_data!AQ41</f>
        <v>-1.2662707410999998</v>
      </c>
      <c r="Q39">
        <f>_xlfn.XLOOKUP(A39,covariates!A:A,covariates!B:B)-_xlfn.XLOOKUP(A39,covariates!A:A,covariates!H:H)</f>
        <v>-9.5604386089345045E-4</v>
      </c>
      <c r="R39">
        <f>_xlfn.XLOOKUP(A39,covariates!A:A,covariates!C:C)-_xlfn.XLOOKUP(A39,covariates!A:A,covariates!I:I)</f>
        <v>3.1755984998884088</v>
      </c>
      <c r="S39">
        <f>_xlfn.XLOOKUP(A39,covariates!A:A,covariates!D:D)-_xlfn.XLOOKUP(A39,covariates!A:A,covariates!J:J)</f>
        <v>-2.8272312557854201E-2</v>
      </c>
      <c r="U39">
        <f t="shared" si="2"/>
        <v>0.4407417553548888</v>
      </c>
      <c r="V39">
        <f t="shared" si="3"/>
        <v>-0.21530644451408887</v>
      </c>
      <c r="W39">
        <f t="shared" si="4"/>
        <v>-1.3627562053690065</v>
      </c>
      <c r="X39">
        <f t="shared" si="5"/>
        <v>-1.1384180611935555</v>
      </c>
      <c r="Y39">
        <f t="shared" si="6"/>
        <v>-0.55849798592288891</v>
      </c>
      <c r="Z39">
        <f t="shared" si="7"/>
        <v>-1.0183589970687554</v>
      </c>
      <c r="AA39">
        <f t="shared" si="8"/>
        <v>-0.94671034707977764</v>
      </c>
      <c r="AB39">
        <f t="shared" si="9"/>
        <v>-1.5785704056089334</v>
      </c>
      <c r="AC39">
        <f t="shared" si="10"/>
        <v>-0.2742842524719511</v>
      </c>
      <c r="AD39">
        <f t="shared" si="11"/>
        <v>-0.83463240223964452</v>
      </c>
      <c r="AE39">
        <f t="shared" si="12"/>
        <v>-1.2681027918026</v>
      </c>
      <c r="AF39">
        <f t="shared" si="13"/>
        <v>-0.62694657227066652</v>
      </c>
      <c r="AG39">
        <f t="shared" si="14"/>
        <v>-1.1709297098355556</v>
      </c>
      <c r="AH39">
        <f t="shared" si="15"/>
        <v>-1.2823942254811109</v>
      </c>
      <c r="AJ39">
        <f t="shared" si="16"/>
        <v>6.8973100537222595E-4</v>
      </c>
      <c r="AK39">
        <f t="shared" si="17"/>
        <v>0.7865134027670142</v>
      </c>
      <c r="AL39">
        <f t="shared" si="18"/>
        <v>1.7188197721327084E-2</v>
      </c>
    </row>
    <row r="40" spans="1:38" x14ac:dyDescent="0.2">
      <c r="A40">
        <v>3170</v>
      </c>
      <c r="B40">
        <f>full_data!B42-full_data!AD42</f>
        <v>0.51920313930000006</v>
      </c>
      <c r="C40">
        <f>full_data!C42-full_data!AE42</f>
        <v>0.4997793264</v>
      </c>
      <c r="D40">
        <f>full_data!D42-full_data!AF42</f>
        <v>0.55412072192530004</v>
      </c>
      <c r="E40">
        <f>full_data!E42-full_data!AG42</f>
        <v>0.42260950570000005</v>
      </c>
      <c r="F40">
        <f>full_data!F42-full_data!AH42</f>
        <v>0.28741560924999998</v>
      </c>
      <c r="G40">
        <f>full_data!G42-full_data!AI42</f>
        <v>0.245034796</v>
      </c>
      <c r="H40">
        <f>full_data!H42-full_data!AJ42</f>
        <v>1.0301495721</v>
      </c>
      <c r="I40">
        <f>full_data!I42-full_data!AK42</f>
        <v>0.69861878249999998</v>
      </c>
      <c r="J40">
        <f>full_data!J42-full_data!AL42</f>
        <v>0.75728900720000003</v>
      </c>
      <c r="K40">
        <f>full_data!K42-full_data!AM42</f>
        <v>0.11504188978</v>
      </c>
      <c r="L40">
        <f>full_data!L42-full_data!AN42</f>
        <v>8.280021390000003E-2</v>
      </c>
      <c r="M40">
        <f>full_data!M42-full_data!AO42</f>
        <v>0.57184859685</v>
      </c>
      <c r="N40">
        <f>full_data!N42-full_data!AP42</f>
        <v>1.6897139018999998</v>
      </c>
      <c r="O40">
        <f>full_data!O42-full_data!AQ42</f>
        <v>7.0695009529999991E-2</v>
      </c>
      <c r="Q40">
        <f>_xlfn.XLOOKUP(A40,covariates!A:A,covariates!B:B)-_xlfn.XLOOKUP(A40,covariates!A:A,covariates!H:H)</f>
        <v>-3.2844420431150066E-4</v>
      </c>
      <c r="R40">
        <f>_xlfn.XLOOKUP(A40,covariates!A:A,covariates!C:C)-_xlfn.XLOOKUP(A40,covariates!A:A,covariates!I:I)</f>
        <v>-3.1311756395158881</v>
      </c>
      <c r="S40">
        <f>_xlfn.XLOOKUP(A40,covariates!A:A,covariates!D:D)-_xlfn.XLOOKUP(A40,covariates!A:A,covariates!J:J)</f>
        <v>-3.8362862804832851E-2</v>
      </c>
      <c r="U40">
        <f t="shared" si="2"/>
        <v>0.4263614433548889</v>
      </c>
      <c r="V40">
        <f t="shared" si="3"/>
        <v>0.51305607268591114</v>
      </c>
      <c r="W40">
        <f t="shared" si="4"/>
        <v>0.58743371715629333</v>
      </c>
      <c r="X40">
        <f t="shared" si="5"/>
        <v>0.40515676630644448</v>
      </c>
      <c r="Y40">
        <f t="shared" si="6"/>
        <v>0.23878650932711107</v>
      </c>
      <c r="Z40">
        <f t="shared" si="7"/>
        <v>0.29978670701324445</v>
      </c>
      <c r="AA40">
        <f t="shared" si="8"/>
        <v>1.1390258902902222</v>
      </c>
      <c r="AB40">
        <f t="shared" si="9"/>
        <v>0.71883222319106665</v>
      </c>
      <c r="AC40">
        <f t="shared" si="10"/>
        <v>0.68710107092804895</v>
      </c>
      <c r="AD40">
        <f t="shared" si="11"/>
        <v>0.45148056374035556</v>
      </c>
      <c r="AE40">
        <f t="shared" si="12"/>
        <v>0.10062069985740003</v>
      </c>
      <c r="AF40">
        <f t="shared" si="13"/>
        <v>0.58701508447933337</v>
      </c>
      <c r="AG40">
        <f t="shared" si="14"/>
        <v>1.4673567966644443</v>
      </c>
      <c r="AH40">
        <f t="shared" si="15"/>
        <v>5.4571525148888862E-2</v>
      </c>
      <c r="AJ40">
        <f t="shared" si="16"/>
        <v>1.3173306619541757E-3</v>
      </c>
      <c r="AK40">
        <f t="shared" si="17"/>
        <v>-5.5202607366372831</v>
      </c>
      <c r="AL40">
        <f t="shared" si="18"/>
        <v>7.0976474743484341E-3</v>
      </c>
    </row>
    <row r="41" spans="1:38" x14ac:dyDescent="0.2">
      <c r="A41">
        <v>3173</v>
      </c>
      <c r="B41">
        <f>full_data!B43-full_data!AD43</f>
        <v>0.45699825458999999</v>
      </c>
      <c r="C41">
        <f>full_data!C43-full_data!AE43</f>
        <v>0.15866597199999999</v>
      </c>
      <c r="D41">
        <f>full_data!D43-full_data!AF43</f>
        <v>0.1605510024</v>
      </c>
      <c r="E41">
        <f>full_data!E43-full_data!AG43</f>
        <v>-0.3402757045</v>
      </c>
      <c r="F41">
        <f>full_data!F43-full_data!AH43</f>
        <v>-0.63352111206000006</v>
      </c>
      <c r="G41">
        <f>full_data!G43-full_data!AI43</f>
        <v>-0.25371046456000002</v>
      </c>
      <c r="H41">
        <f>full_data!H43-full_data!AJ43</f>
        <v>-0.65727383449999999</v>
      </c>
      <c r="I41">
        <f>full_data!I43-full_data!AK43</f>
        <v>-0.60447946810000008</v>
      </c>
      <c r="J41">
        <f>full_data!J43-full_data!AL43</f>
        <v>-0.45460703097999999</v>
      </c>
      <c r="K41">
        <f>full_data!K43-full_data!AM43</f>
        <v>-0.54594330298000004</v>
      </c>
      <c r="L41">
        <f>full_data!L43-full_data!AN43</f>
        <v>0.5339142818</v>
      </c>
      <c r="M41">
        <f>full_data!M43-full_data!AO43</f>
        <v>0.16111467800000001</v>
      </c>
      <c r="N41">
        <f>full_data!N43-full_data!AP43</f>
        <v>-1.2080564715</v>
      </c>
      <c r="O41">
        <f>full_data!O43-full_data!AQ43</f>
        <v>-0.13022154710000003</v>
      </c>
      <c r="Q41">
        <f>_xlfn.XLOOKUP(A41,covariates!A:A,covariates!B:B)-_xlfn.XLOOKUP(A41,covariates!A:A,covariates!H:H)</f>
        <v>-1.1980172982623029E-3</v>
      </c>
      <c r="R41">
        <f>_xlfn.XLOOKUP(A41,covariates!A:A,covariates!C:C)-_xlfn.XLOOKUP(A41,covariates!A:A,covariates!I:I)</f>
        <v>3.6645702100934585</v>
      </c>
      <c r="S41">
        <f>_xlfn.XLOOKUP(A41,covariates!A:A,covariates!D:D)-_xlfn.XLOOKUP(A41,covariates!A:A,covariates!J:J)</f>
        <v>-3.4377790067514888E-2</v>
      </c>
      <c r="U41">
        <f t="shared" si="2"/>
        <v>0.36415655864488883</v>
      </c>
      <c r="V41">
        <f t="shared" si="3"/>
        <v>0.17194271828591109</v>
      </c>
      <c r="W41">
        <f t="shared" si="4"/>
        <v>0.19386399763099332</v>
      </c>
      <c r="X41">
        <f t="shared" si="5"/>
        <v>-0.35772844389355557</v>
      </c>
      <c r="Y41">
        <f t="shared" si="6"/>
        <v>-0.68215021198288894</v>
      </c>
      <c r="Z41">
        <f t="shared" si="7"/>
        <v>-0.19895855354675557</v>
      </c>
      <c r="AA41">
        <f t="shared" si="8"/>
        <v>-0.54839751630977773</v>
      </c>
      <c r="AB41">
        <f t="shared" si="9"/>
        <v>-0.58426602740893341</v>
      </c>
      <c r="AC41">
        <f t="shared" si="10"/>
        <v>-0.52479496725195107</v>
      </c>
      <c r="AD41">
        <f t="shared" si="11"/>
        <v>-0.20950462901964451</v>
      </c>
      <c r="AE41">
        <f t="shared" si="12"/>
        <v>0.55173476775740005</v>
      </c>
      <c r="AF41">
        <f t="shared" si="13"/>
        <v>0.17628116562933333</v>
      </c>
      <c r="AG41">
        <f t="shared" si="14"/>
        <v>-1.4304135767355555</v>
      </c>
      <c r="AH41">
        <f t="shared" si="15"/>
        <v>-0.14634503148111117</v>
      </c>
      <c r="AJ41">
        <f t="shared" si="16"/>
        <v>4.4775756800337352E-4</v>
      </c>
      <c r="AK41">
        <f t="shared" si="17"/>
        <v>1.2754851129720639</v>
      </c>
      <c r="AL41">
        <f t="shared" si="18"/>
        <v>1.1082720211666397E-2</v>
      </c>
    </row>
    <row r="42" spans="1:38" x14ac:dyDescent="0.2">
      <c r="A42">
        <v>3176</v>
      </c>
      <c r="B42">
        <f>full_data!B44-full_data!AD44</f>
        <v>-2.7298883260000004E-2</v>
      </c>
      <c r="C42">
        <f>full_data!C44-full_data!AE44</f>
        <v>-0.32969388059999999</v>
      </c>
      <c r="D42">
        <f>full_data!D44-full_data!AF44</f>
        <v>-0.53435182370000001</v>
      </c>
      <c r="E42">
        <f>full_data!E44-full_data!AG44</f>
        <v>-0.31214994509999999</v>
      </c>
      <c r="F42">
        <f>full_data!F44-full_data!AH44</f>
        <v>-5.9348433499999992E-2</v>
      </c>
      <c r="G42">
        <f>full_data!G44-full_data!AI44</f>
        <v>-7.2695276510000004E-2</v>
      </c>
      <c r="H42">
        <f>full_data!H44-full_data!AJ44</f>
        <v>-0.51132903090000004</v>
      </c>
      <c r="I42">
        <f>full_data!I44-full_data!AK44</f>
        <v>-0.49274705577000005</v>
      </c>
      <c r="J42">
        <f>full_data!J44-full_data!AL44</f>
        <v>-0.3762732647</v>
      </c>
      <c r="K42">
        <f>full_data!K44-full_data!AM44</f>
        <v>0.39280610009999994</v>
      </c>
      <c r="L42">
        <f>full_data!L44-full_data!AN44</f>
        <v>-8.7604895999999988E-2</v>
      </c>
      <c r="M42">
        <f>full_data!M44-full_data!AO44</f>
        <v>0.82688582640000008</v>
      </c>
      <c r="N42">
        <f>full_data!N44-full_data!AP44</f>
        <v>0.24019839698000001</v>
      </c>
      <c r="O42">
        <f>full_data!O44-full_data!AQ44</f>
        <v>-0.6702628880999999</v>
      </c>
      <c r="Q42">
        <f>_xlfn.XLOOKUP(A42,covariates!A:A,covariates!B:B)-_xlfn.XLOOKUP(A42,covariates!A:A,covariates!H:H)</f>
        <v>1.5634317864049799E-5</v>
      </c>
      <c r="R42">
        <f>_xlfn.XLOOKUP(A42,covariates!A:A,covariates!C:C)-_xlfn.XLOOKUP(A42,covariates!A:A,covariates!I:I)</f>
        <v>-11.07497751939875</v>
      </c>
      <c r="S42">
        <f>_xlfn.XLOOKUP(A42,covariates!A:A,covariates!D:D)-_xlfn.XLOOKUP(A42,covariates!A:A,covariates!J:J)</f>
        <v>2.8827612121832824E-3</v>
      </c>
      <c r="U42">
        <f t="shared" si="2"/>
        <v>-0.12014057920511113</v>
      </c>
      <c r="V42">
        <f t="shared" si="3"/>
        <v>-0.31641713431408885</v>
      </c>
      <c r="W42">
        <f t="shared" si="4"/>
        <v>-0.50103882846900671</v>
      </c>
      <c r="X42">
        <f t="shared" si="5"/>
        <v>-0.32960268449355556</v>
      </c>
      <c r="Y42">
        <f t="shared" si="6"/>
        <v>-0.1079775334228889</v>
      </c>
      <c r="Z42">
        <f t="shared" si="7"/>
        <v>-1.7943365496755542E-2</v>
      </c>
      <c r="AA42">
        <f t="shared" si="8"/>
        <v>-0.40245271270977778</v>
      </c>
      <c r="AB42">
        <f t="shared" si="9"/>
        <v>-0.47253361507893338</v>
      </c>
      <c r="AC42">
        <f t="shared" si="10"/>
        <v>-0.44646120097195108</v>
      </c>
      <c r="AD42">
        <f t="shared" si="11"/>
        <v>0.72924477406035548</v>
      </c>
      <c r="AE42">
        <f t="shared" si="12"/>
        <v>-6.9784410042599984E-2</v>
      </c>
      <c r="AF42">
        <f t="shared" si="13"/>
        <v>0.84205231402933345</v>
      </c>
      <c r="AG42">
        <f t="shared" si="14"/>
        <v>1.7841291744444432E-2</v>
      </c>
      <c r="AH42">
        <f t="shared" si="15"/>
        <v>-0.68638637248111101</v>
      </c>
      <c r="AJ42">
        <f t="shared" si="16"/>
        <v>1.6614091841297262E-3</v>
      </c>
      <c r="AK42">
        <f t="shared" si="17"/>
        <v>-13.464062616520145</v>
      </c>
      <c r="AL42">
        <f t="shared" si="18"/>
        <v>4.8343271491364567E-2</v>
      </c>
    </row>
    <row r="43" spans="1:38" x14ac:dyDescent="0.2">
      <c r="A43">
        <v>3189</v>
      </c>
      <c r="B43">
        <f>full_data!B45-full_data!AD45</f>
        <v>-0.24972439629999998</v>
      </c>
      <c r="C43">
        <f>full_data!C45-full_data!AE45</f>
        <v>0.58238032670000006</v>
      </c>
      <c r="D43">
        <f>full_data!D45-full_data!AF45</f>
        <v>1.9747091127</v>
      </c>
      <c r="E43">
        <f>full_data!E45-full_data!AG45</f>
        <v>-0.36307146855</v>
      </c>
      <c r="F43">
        <f>full_data!F45-full_data!AH45</f>
        <v>-0.8234702183</v>
      </c>
      <c r="G43">
        <f>full_data!G45-full_data!AI45</f>
        <v>0.58700083719999996</v>
      </c>
      <c r="H43">
        <f>full_data!H45-full_data!AJ45</f>
        <v>1.1285171858</v>
      </c>
      <c r="I43">
        <f>full_data!I45-full_data!AK45</f>
        <v>1.1183760123000002</v>
      </c>
      <c r="J43">
        <f>full_data!J45-full_data!AL45</f>
        <v>-0.2011555542</v>
      </c>
      <c r="K43">
        <f>full_data!K45-full_data!AM45</f>
        <v>1.4674643494000001</v>
      </c>
      <c r="L43">
        <f>full_data!L45-full_data!AN45</f>
        <v>0.98187306240000005</v>
      </c>
      <c r="M43">
        <f>full_data!M45-full_data!AO45</f>
        <v>0.72344432605999998</v>
      </c>
      <c r="N43">
        <f>full_data!N45-full_data!AP45</f>
        <v>1.1794556054999998</v>
      </c>
      <c r="O43">
        <f>full_data!O45-full_data!AQ45</f>
        <v>0.46644019619999999</v>
      </c>
      <c r="Q43">
        <f>_xlfn.XLOOKUP(A43,covariates!A:A,covariates!B:B)-_xlfn.XLOOKUP(A43,covariates!A:A,covariates!H:H)</f>
        <v>-1.7737599825670483E-3</v>
      </c>
      <c r="R43">
        <f>_xlfn.XLOOKUP(A43,covariates!A:A,covariates!C:C)-_xlfn.XLOOKUP(A43,covariates!A:A,covariates!I:I)</f>
        <v>4.36600722960371</v>
      </c>
      <c r="S43">
        <f>_xlfn.XLOOKUP(A43,covariates!A:A,covariates!D:D)-_xlfn.XLOOKUP(A43,covariates!A:A,covariates!J:J)</f>
        <v>-3.64668126784677E-2</v>
      </c>
      <c r="U43">
        <f t="shared" si="2"/>
        <v>-0.34256609224511114</v>
      </c>
      <c r="V43">
        <f t="shared" si="3"/>
        <v>0.5956570729859112</v>
      </c>
      <c r="W43">
        <f t="shared" si="4"/>
        <v>2.0080221079309934</v>
      </c>
      <c r="X43">
        <f t="shared" si="5"/>
        <v>-0.38052420794355557</v>
      </c>
      <c r="Y43">
        <f t="shared" si="6"/>
        <v>-0.87209931822288889</v>
      </c>
      <c r="Z43">
        <f t="shared" si="7"/>
        <v>0.64175274821324446</v>
      </c>
      <c r="AA43">
        <f t="shared" si="8"/>
        <v>1.2373935039902222</v>
      </c>
      <c r="AB43">
        <f t="shared" si="9"/>
        <v>1.1385894529910667</v>
      </c>
      <c r="AC43">
        <f t="shared" si="10"/>
        <v>-0.27134349047195111</v>
      </c>
      <c r="AD43">
        <f t="shared" si="11"/>
        <v>1.8039030233603557</v>
      </c>
      <c r="AE43">
        <f t="shared" si="12"/>
        <v>0.9996935483574001</v>
      </c>
      <c r="AF43">
        <f t="shared" si="13"/>
        <v>0.73861081368933335</v>
      </c>
      <c r="AG43">
        <f t="shared" si="14"/>
        <v>0.95709850026444432</v>
      </c>
      <c r="AH43">
        <f t="shared" si="15"/>
        <v>0.45031671181888888</v>
      </c>
      <c r="AJ43">
        <f t="shared" si="16"/>
        <v>-1.2798511630137191E-4</v>
      </c>
      <c r="AK43">
        <f t="shared" si="17"/>
        <v>1.9769221324823154</v>
      </c>
      <c r="AL43">
        <f t="shared" si="18"/>
        <v>8.9936976007135849E-3</v>
      </c>
    </row>
    <row r="44" spans="1:38" x14ac:dyDescent="0.2">
      <c r="A44">
        <v>3190</v>
      </c>
      <c r="B44">
        <f>full_data!B46-full_data!AD46</f>
        <v>0.89519870479999997</v>
      </c>
      <c r="C44">
        <f>full_data!C46-full_data!AE46</f>
        <v>1.1868627439999999</v>
      </c>
      <c r="D44">
        <f>full_data!D46-full_data!AF46</f>
        <v>1.1473601622</v>
      </c>
      <c r="E44">
        <f>full_data!E46-full_data!AG46</f>
        <v>-0.34350124093000001</v>
      </c>
      <c r="F44">
        <f>full_data!F46-full_data!AH46</f>
        <v>-0.35298057293999996</v>
      </c>
      <c r="G44">
        <f>full_data!G46-full_data!AI46</f>
        <v>0.12312775211999999</v>
      </c>
      <c r="H44">
        <f>full_data!H46-full_data!AJ46</f>
        <v>0.58363368059999998</v>
      </c>
      <c r="I44">
        <f>full_data!I46-full_data!AK46</f>
        <v>0.53296242101199998</v>
      </c>
      <c r="J44">
        <f>full_data!J46-full_data!AL46</f>
        <v>-4.029046930000002E-2</v>
      </c>
      <c r="K44">
        <f>full_data!K46-full_data!AM46</f>
        <v>0.26712625340000001</v>
      </c>
      <c r="L44">
        <f>full_data!L46-full_data!AN46</f>
        <v>0.8650853356</v>
      </c>
      <c r="M44">
        <f>full_data!M46-full_data!AO46</f>
        <v>1.0906821322</v>
      </c>
      <c r="N44">
        <f>full_data!N46-full_data!AP46</f>
        <v>1.3617744795</v>
      </c>
      <c r="O44">
        <f>full_data!O46-full_data!AQ46</f>
        <v>0.64427490919999997</v>
      </c>
      <c r="Q44">
        <f>_xlfn.XLOOKUP(A44,covariates!A:A,covariates!B:B)-_xlfn.XLOOKUP(A44,covariates!A:A,covariates!H:H)</f>
        <v>-7.6502215025920153E-4</v>
      </c>
      <c r="R44">
        <f>_xlfn.XLOOKUP(A44,covariates!A:A,covariates!C:C)-_xlfn.XLOOKUP(A44,covariates!A:A,covariates!I:I)</f>
        <v>-13.780464333191688</v>
      </c>
      <c r="S44">
        <f>_xlfn.XLOOKUP(A44,covariates!A:A,covariates!D:D)-_xlfn.XLOOKUP(A44,covariates!A:A,covariates!J:J)</f>
        <v>-4.6744101212796707E-3</v>
      </c>
      <c r="U44">
        <f t="shared" si="2"/>
        <v>0.80235700885488881</v>
      </c>
      <c r="V44">
        <f t="shared" si="3"/>
        <v>1.200139490285911</v>
      </c>
      <c r="W44">
        <f t="shared" si="4"/>
        <v>1.1806731574309934</v>
      </c>
      <c r="X44">
        <f t="shared" si="5"/>
        <v>-0.36095398032355558</v>
      </c>
      <c r="Y44">
        <f t="shared" si="6"/>
        <v>-0.40160967286288884</v>
      </c>
      <c r="Z44">
        <f t="shared" si="7"/>
        <v>0.17787966313324444</v>
      </c>
      <c r="AA44">
        <f t="shared" si="8"/>
        <v>0.69250999879022224</v>
      </c>
      <c r="AB44">
        <f t="shared" si="9"/>
        <v>0.55317586170306665</v>
      </c>
      <c r="AC44">
        <f t="shared" si="10"/>
        <v>-0.11047840557195111</v>
      </c>
      <c r="AD44">
        <f t="shared" si="11"/>
        <v>0.60356492736035561</v>
      </c>
      <c r="AE44">
        <f t="shared" si="12"/>
        <v>0.88290582155740005</v>
      </c>
      <c r="AF44">
        <f t="shared" si="13"/>
        <v>1.1058486198293334</v>
      </c>
      <c r="AG44">
        <f t="shared" si="14"/>
        <v>1.1394173742644444</v>
      </c>
      <c r="AH44">
        <f t="shared" si="15"/>
        <v>0.62815142481888886</v>
      </c>
      <c r="AJ44">
        <f t="shared" si="16"/>
        <v>8.8075271600647487E-4</v>
      </c>
      <c r="AK44">
        <f t="shared" si="17"/>
        <v>-16.169549430313083</v>
      </c>
      <c r="AL44">
        <f t="shared" si="18"/>
        <v>4.0786100157901614E-2</v>
      </c>
    </row>
    <row r="45" spans="1:38" x14ac:dyDescent="0.2">
      <c r="A45">
        <v>3200</v>
      </c>
      <c r="B45">
        <f>full_data!B48-full_data!AD48</f>
        <v>-0.21246981720000002</v>
      </c>
      <c r="C45">
        <f>full_data!C48-full_data!AE48</f>
        <v>-0.45723192200000007</v>
      </c>
      <c r="D45">
        <f>full_data!D48-full_data!AF48</f>
        <v>0.12161721989999996</v>
      </c>
      <c r="E45">
        <f>full_data!E48-full_data!AG48</f>
        <v>-0.41784491096999998</v>
      </c>
      <c r="F45">
        <f>full_data!F48-full_data!AH48</f>
        <v>-0.25328477909000002</v>
      </c>
      <c r="G45">
        <f>full_data!G48-full_data!AI48</f>
        <v>0.51299325350000002</v>
      </c>
      <c r="H45">
        <f>full_data!H48-full_data!AJ48</f>
        <v>-0.119454481</v>
      </c>
      <c r="I45">
        <f>full_data!I48-full_data!AK48</f>
        <v>0.64416997330999992</v>
      </c>
      <c r="J45">
        <f>full_data!J48-full_data!AL48</f>
        <v>0.19166697242700001</v>
      </c>
      <c r="K45">
        <f>full_data!K48-full_data!AM48</f>
        <v>0.38031812632000001</v>
      </c>
      <c r="L45">
        <f>full_data!L48-full_data!AN48</f>
        <v>0.88058151478999991</v>
      </c>
      <c r="M45">
        <f>full_data!M48-full_data!AO48</f>
        <v>0.67863921120000004</v>
      </c>
      <c r="N45">
        <f>full_data!N48-full_data!AP48</f>
        <v>0.21808593562</v>
      </c>
      <c r="O45">
        <f>full_data!O48-full_data!AQ48</f>
        <v>0.54304848640000003</v>
      </c>
      <c r="Q45">
        <f>_xlfn.XLOOKUP(A45,covariates!A:A,covariates!B:B)-_xlfn.XLOOKUP(A45,covariates!A:A,covariates!H:H)</f>
        <v>-1.5083656450916513E-3</v>
      </c>
      <c r="R45">
        <f>_xlfn.XLOOKUP(A45,covariates!A:A,covariates!C:C)-_xlfn.XLOOKUP(A45,covariates!A:A,covariates!I:I)</f>
        <v>-3.1805225633440557</v>
      </c>
      <c r="S45">
        <f>_xlfn.XLOOKUP(A45,covariates!A:A,covariates!D:D)-_xlfn.XLOOKUP(A45,covariates!A:A,covariates!J:J)</f>
        <v>-4.3315306186855224E-2</v>
      </c>
      <c r="U45">
        <f t="shared" si="2"/>
        <v>-0.30531151314511118</v>
      </c>
      <c r="V45">
        <f t="shared" si="3"/>
        <v>-0.44395517571408893</v>
      </c>
      <c r="W45">
        <f t="shared" si="4"/>
        <v>0.15493021513099325</v>
      </c>
      <c r="X45">
        <f t="shared" si="5"/>
        <v>-0.43529765036355555</v>
      </c>
      <c r="Y45">
        <f t="shared" si="6"/>
        <v>-0.30191387901288891</v>
      </c>
      <c r="Z45">
        <f t="shared" si="7"/>
        <v>0.56774516451324453</v>
      </c>
      <c r="AA45">
        <f t="shared" si="8"/>
        <v>-1.0578162809777775E-2</v>
      </c>
      <c r="AB45">
        <f t="shared" si="9"/>
        <v>0.6643834140010666</v>
      </c>
      <c r="AC45">
        <f t="shared" si="10"/>
        <v>0.12147903615504892</v>
      </c>
      <c r="AD45">
        <f t="shared" si="11"/>
        <v>0.71675680028035549</v>
      </c>
      <c r="AE45">
        <f t="shared" si="12"/>
        <v>0.89840200074739995</v>
      </c>
      <c r="AF45">
        <f t="shared" si="13"/>
        <v>0.69380569882933341</v>
      </c>
      <c r="AG45">
        <f t="shared" si="14"/>
        <v>-4.2711696155555701E-3</v>
      </c>
      <c r="AH45">
        <f t="shared" si="15"/>
        <v>0.52692500201888892</v>
      </c>
      <c r="AJ45">
        <f>Q45-Q$48</f>
        <v>1.3740922117402507E-4</v>
      </c>
      <c r="AK45">
        <f t="shared" si="17"/>
        <v>-5.5696076604654507</v>
      </c>
      <c r="AL45">
        <f t="shared" si="18"/>
        <v>2.1452040923260612E-3</v>
      </c>
    </row>
    <row r="46" spans="1:38" x14ac:dyDescent="0.2">
      <c r="A46">
        <v>3212</v>
      </c>
      <c r="B46">
        <f>full_data!B51-full_data!AD51</f>
        <v>0.15462713869999997</v>
      </c>
      <c r="C46">
        <f>full_data!C51-full_data!AE51</f>
        <v>-0.45669475699999995</v>
      </c>
      <c r="D46">
        <f>full_data!D51-full_data!AF51</f>
        <v>-0.73918086203</v>
      </c>
      <c r="E46">
        <f>full_data!E51-full_data!AG51</f>
        <v>-0.21334583910000002</v>
      </c>
      <c r="F46">
        <f>full_data!F51-full_data!AH51</f>
        <v>0.25205949290000002</v>
      </c>
      <c r="G46">
        <f>full_data!G51-full_data!AI51</f>
        <v>0.36521914199999994</v>
      </c>
      <c r="H46">
        <f>full_data!H51-full_data!AJ51</f>
        <v>5.4687670299999991E-2</v>
      </c>
      <c r="I46">
        <f>full_data!I51-full_data!AK51</f>
        <v>0.49467015089999999</v>
      </c>
      <c r="J46">
        <f>full_data!J51-full_data!AL51</f>
        <v>0.36070599819999999</v>
      </c>
      <c r="K46">
        <f>full_data!K51-full_data!AM51</f>
        <v>-0.22998896310000003</v>
      </c>
      <c r="L46">
        <f>full_data!L51-full_data!AN51</f>
        <v>-0.26700903999999998</v>
      </c>
      <c r="M46">
        <f>full_data!M51-full_data!AO51</f>
        <v>0.25662268484</v>
      </c>
      <c r="N46">
        <f>full_data!N51-full_data!AP51</f>
        <v>0.27537127292000002</v>
      </c>
      <c r="O46">
        <f>full_data!O51-full_data!AQ51</f>
        <v>-0.29302368550000002</v>
      </c>
      <c r="Q46">
        <f>_xlfn.XLOOKUP(A46,covariates!A:A,covariates!B:B)-_xlfn.XLOOKUP(A46,covariates!A:A,covariates!H:H)</f>
        <v>-2.8263156106878521E-3</v>
      </c>
      <c r="R46">
        <f>_xlfn.XLOOKUP(A46,covariates!A:A,covariates!C:C)-_xlfn.XLOOKUP(A46,covariates!A:A,covariates!I:I)</f>
        <v>7.6962779737653619</v>
      </c>
      <c r="S46">
        <f>_xlfn.XLOOKUP(A46,covariates!A:A,covariates!D:D)-_xlfn.XLOOKUP(A46,covariates!A:A,covariates!J:J)</f>
        <v>-5.8041756579629317E-2</v>
      </c>
      <c r="U46">
        <f t="shared" si="2"/>
        <v>6.1785442754888842E-2</v>
      </c>
      <c r="V46">
        <f t="shared" si="3"/>
        <v>-0.44341801071408882</v>
      </c>
      <c r="W46">
        <f t="shared" si="4"/>
        <v>-0.7058678667990067</v>
      </c>
      <c r="X46">
        <f t="shared" si="5"/>
        <v>-0.23079857849355559</v>
      </c>
      <c r="Y46">
        <f t="shared" si="6"/>
        <v>0.2034303929771111</v>
      </c>
      <c r="Z46">
        <f t="shared" si="7"/>
        <v>0.41997105301324439</v>
      </c>
      <c r="AA46">
        <f t="shared" si="8"/>
        <v>0.16356398849022222</v>
      </c>
      <c r="AB46">
        <f t="shared" si="9"/>
        <v>0.51488359159106667</v>
      </c>
      <c r="AC46">
        <f t="shared" si="10"/>
        <v>0.29051806192804891</v>
      </c>
      <c r="AD46">
        <f t="shared" si="11"/>
        <v>0.10644971086035551</v>
      </c>
      <c r="AE46">
        <f t="shared" si="12"/>
        <v>-0.24918855404259999</v>
      </c>
      <c r="AF46">
        <f t="shared" si="13"/>
        <v>0.27178917246933332</v>
      </c>
      <c r="AG46">
        <f t="shared" si="14"/>
        <v>5.3014167684444446E-2</v>
      </c>
      <c r="AH46">
        <f t="shared" si="15"/>
        <v>-0.30914716988111113</v>
      </c>
      <c r="AJ46">
        <f t="shared" si="16"/>
        <v>-1.1805407444221757E-3</v>
      </c>
      <c r="AK46">
        <f t="shared" si="17"/>
        <v>5.3071928766439669</v>
      </c>
      <c r="AL46">
        <f t="shared" si="18"/>
        <v>-1.2581246300448032E-2</v>
      </c>
    </row>
    <row r="48" spans="1:38" x14ac:dyDescent="0.2">
      <c r="B48">
        <f t="shared" ref="B48:O48" si="19">AVERAGE(B2:B46)</f>
        <v>9.284169594511113E-2</v>
      </c>
      <c r="C48">
        <f t="shared" si="19"/>
        <v>-1.3276746285911115E-2</v>
      </c>
      <c r="D48">
        <f t="shared" si="19"/>
        <v>-3.3312995230993306E-2</v>
      </c>
      <c r="E48">
        <f t="shared" si="19"/>
        <v>1.7452739393555572E-2</v>
      </c>
      <c r="F48">
        <f t="shared" si="19"/>
        <v>4.8629099922888913E-2</v>
      </c>
      <c r="G48">
        <f t="shared" si="19"/>
        <v>-5.4751911013244461E-2</v>
      </c>
      <c r="H48">
        <f t="shared" si="19"/>
        <v>-0.10887631819022223</v>
      </c>
      <c r="I48">
        <f t="shared" si="19"/>
        <v>-2.0213440691066672E-2</v>
      </c>
      <c r="J48">
        <f t="shared" si="19"/>
        <v>7.0187936271951093E-2</v>
      </c>
      <c r="K48">
        <f t="shared" si="19"/>
        <v>-0.33643867396035554</v>
      </c>
      <c r="L48">
        <f t="shared" si="19"/>
        <v>-1.78204859574E-2</v>
      </c>
      <c r="M48">
        <f t="shared" si="19"/>
        <v>-1.5166487629333316E-2</v>
      </c>
      <c r="N48">
        <f t="shared" si="19"/>
        <v>0.22235710523555557</v>
      </c>
      <c r="O48">
        <f t="shared" si="19"/>
        <v>1.6123484381111129E-2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-2.7138785046392715E-17</v>
      </c>
      <c r="V48">
        <f t="shared" si="20"/>
        <v>1.4802973661668754E-17</v>
      </c>
      <c r="W48">
        <f t="shared" si="20"/>
        <v>0</v>
      </c>
      <c r="X48">
        <f t="shared" si="20"/>
        <v>-1.1719020815487763E-17</v>
      </c>
      <c r="Y48">
        <f t="shared" si="20"/>
        <v>1.295260195396016E-17</v>
      </c>
      <c r="Z48">
        <f t="shared" si="20"/>
        <v>3.0839528461809905E-17</v>
      </c>
      <c r="AA48">
        <f t="shared" si="20"/>
        <v>8.6350679693067732E-18</v>
      </c>
      <c r="AB48">
        <f t="shared" si="20"/>
        <v>-2.4671622769447922E-17</v>
      </c>
      <c r="AC48">
        <f t="shared" si="20"/>
        <v>2.3438041630975527E-17</v>
      </c>
      <c r="AD48">
        <f t="shared" si="20"/>
        <v>-1.4186183092432555E-17</v>
      </c>
      <c r="AE48">
        <f t="shared" si="20"/>
        <v>4.9343245538895848E-18</v>
      </c>
      <c r="AF48">
        <f t="shared" si="20"/>
        <v>1.2335811384723961E-17</v>
      </c>
      <c r="AG48">
        <f t="shared" si="20"/>
        <v>-1.2335811384723962E-18</v>
      </c>
      <c r="AH48">
        <f t="shared" si="20"/>
        <v>0</v>
      </c>
      <c r="AJ48">
        <f>AVERAGE(AJ2:AJ46)</f>
        <v>2.6984587404083666E-19</v>
      </c>
      <c r="AK48">
        <f>AVERAGE(AK2:AK46)</f>
        <v>-0.35505547031780399</v>
      </c>
      <c r="AL48">
        <f>AVERAGE(AL2:AL46)</f>
        <v>-8.9434632539248727E-18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S47"/>
  <sheetViews>
    <sheetView topLeftCell="X1" zoomScale="70" zoomScaleNormal="70" workbookViewId="0">
      <selection activeCell="AK47" sqref="AK47:AM47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1003</v>
      </c>
      <c r="B2">
        <f>full_data!P3-full_data!AD3</f>
        <v>-3.8098521400000002E-2</v>
      </c>
      <c r="C2">
        <f>full_data!Q3-full_data!AE3</f>
        <v>1.7501516999999966E-2</v>
      </c>
      <c r="D2">
        <f>full_data!R3-full_data!AF3</f>
        <v>7.6662870100000002E-2</v>
      </c>
      <c r="E2">
        <f>full_data!S3-full_data!AG3</f>
        <v>4.7262024600000008E-2</v>
      </c>
      <c r="F2">
        <f>full_data!T3-full_data!AH3</f>
        <v>0.68664088229999998</v>
      </c>
      <c r="G2">
        <f>full_data!U3-full_data!AI3</f>
        <v>5.5389229300000009E-2</v>
      </c>
      <c r="H2">
        <f>full_data!V3-full_data!AJ3</f>
        <v>0.36293973733000001</v>
      </c>
      <c r="I2">
        <f>full_data!W3-full_data!AK3</f>
        <v>0.34900180010999998</v>
      </c>
      <c r="J2">
        <f>full_data!X3-full_data!AL3</f>
        <v>-0.53838335980000007</v>
      </c>
      <c r="K2">
        <f>full_data!Y3-full_data!AM3</f>
        <v>-4.9459663300000012E-2</v>
      </c>
      <c r="L2">
        <f>full_data!Z3-full_data!AN3</f>
        <v>-1.15749339896</v>
      </c>
      <c r="M2">
        <f>full_data!AA3-full_data!AO3</f>
        <v>-0.53188604929999994</v>
      </c>
      <c r="N2">
        <f>full_data!AB3-full_data!AP3</f>
        <v>-4.0839865399999981E-2</v>
      </c>
      <c r="O2">
        <f>full_data!AC3-full_data!AQ3</f>
        <v>-0.54299221590000002</v>
      </c>
      <c r="Q2">
        <f>_xlfn.XLOOKUP(A2,covariates!A:A,covariates!E:E)-_xlfn.XLOOKUP(A2,covariates!A:A,covariates!H:H)</f>
        <v>-2.5222716763061617E-3</v>
      </c>
      <c r="R2">
        <f>_xlfn.XLOOKUP(A2,covariates!A:A,covariates!F:F)-_xlfn.XLOOKUP(A2,covariates!A:A,covariates!I:I)</f>
        <v>2.0324085049362566</v>
      </c>
      <c r="S2">
        <f>_xlfn.XLOOKUP(A2,covariates!A:A,covariates!G:G)-_xlfn.XLOOKUP(A2,covariates!A:A,covariates!J:J)</f>
        <v>1.1072969179212938E-2</v>
      </c>
      <c r="V2">
        <f t="shared" ref="V2:V45" si="0">B2-B$45</f>
        <v>0.22230790744999998</v>
      </c>
      <c r="W2">
        <f t="shared" ref="W2:W45" si="1">C2-C$45</f>
        <v>0.62309691349599983</v>
      </c>
      <c r="X2">
        <f t="shared" ref="X2:X45" si="2">D2-D$45</f>
        <v>1.0407116971999999</v>
      </c>
      <c r="Y2">
        <f t="shared" ref="Y2:Y45" si="3">E2-E$45</f>
        <v>0.86894548320000009</v>
      </c>
      <c r="Z2">
        <f t="shared" ref="Z2:Z45" si="4">F2-F$45</f>
        <v>1.0761807683</v>
      </c>
      <c r="AA2">
        <f t="shared" ref="AA2:AA45" si="5">G2-G$45</f>
        <v>0.42794126020000001</v>
      </c>
      <c r="AB2">
        <f t="shared" ref="AB2:AB45" si="6">H2-H$45</f>
        <v>0.39586483733</v>
      </c>
      <c r="AC2">
        <f t="shared" ref="AC2:AC45" si="7">I2-I$45</f>
        <v>0.15416372680999998</v>
      </c>
      <c r="AD2">
        <f t="shared" ref="AD2:AD45" si="8">J2-J$45</f>
        <v>-0.11238188090000006</v>
      </c>
      <c r="AE2">
        <f t="shared" ref="AE2:AE45" si="9">K2-K$45</f>
        <v>0.70375448819999997</v>
      </c>
      <c r="AF2">
        <f t="shared" ref="AF2:AF45" si="10">L2-L$45</f>
        <v>-0.73568690813000004</v>
      </c>
      <c r="AG2">
        <f t="shared" ref="AG2:AG45" si="11">M2-M$45</f>
        <v>-9.8379389439999965E-2</v>
      </c>
      <c r="AH2">
        <f t="shared" ref="AH2:AH45" si="12">N2-N$45</f>
        <v>-0.40710483507999995</v>
      </c>
      <c r="AI2">
        <f t="shared" ref="AI2:AI45" si="13">O2-O$45</f>
        <v>1.3672899399999938E-2</v>
      </c>
      <c r="AK2">
        <f>Q2-Q$47</f>
        <v>-1.9189223213206636E-3</v>
      </c>
      <c r="AL2">
        <f t="shared" ref="AL2:AM2" si="14">R2-R$47</f>
        <v>-0.9429924282105131</v>
      </c>
      <c r="AM2">
        <f t="shared" si="14"/>
        <v>3.8007459866665642E-2</v>
      </c>
    </row>
    <row r="3" spans="1:45" x14ac:dyDescent="0.2">
      <c r="A3">
        <v>1004</v>
      </c>
      <c r="B3">
        <f>full_data!P4-full_data!AD4</f>
        <v>0.56782927350000001</v>
      </c>
      <c r="C3">
        <f>full_data!Q4-full_data!AE4</f>
        <v>-8.9905349425999995E-2</v>
      </c>
      <c r="D3">
        <f>full_data!R4-full_data!AF4</f>
        <v>0.15409779884000002</v>
      </c>
      <c r="E3">
        <f>full_data!S4-full_data!AG4</f>
        <v>0.13563325049999997</v>
      </c>
      <c r="F3">
        <f>full_data!T4-full_data!AH4</f>
        <v>9.278058589999999E-2</v>
      </c>
      <c r="G3">
        <f>full_data!U4-full_data!AI4</f>
        <v>-0.48409944760000001</v>
      </c>
      <c r="H3">
        <f>full_data!V4-full_data!AJ4</f>
        <v>-0.43617964850000002</v>
      </c>
      <c r="I3">
        <f>full_data!W4-full_data!AK4</f>
        <v>-2.5417565990000002E-2</v>
      </c>
      <c r="J3">
        <f>full_data!X4-full_data!AL4</f>
        <v>-1.6597618569199998E-2</v>
      </c>
      <c r="K3">
        <f>full_data!Y4-full_data!AM4</f>
        <v>2.4122229599999878E-2</v>
      </c>
      <c r="L3">
        <f>full_data!Z4-full_data!AN4</f>
        <v>0.28971559019100002</v>
      </c>
      <c r="M3">
        <f>full_data!AA4-full_data!AO4</f>
        <v>-0.22892280010000005</v>
      </c>
      <c r="N3">
        <f>full_data!AB4-full_data!AP4</f>
        <v>-0.15894439249999998</v>
      </c>
      <c r="O3">
        <f>full_data!AC4-full_data!AQ4</f>
        <v>0.32604551392000003</v>
      </c>
      <c r="Q3">
        <f>_xlfn.XLOOKUP(A3,covariates!A:A,covariates!E:E)-_xlfn.XLOOKUP(A3,covariates!A:A,covariates!H:H)</f>
        <v>1.0445862167137859E-3</v>
      </c>
      <c r="R3">
        <f>_xlfn.XLOOKUP(A3,covariates!A:A,covariates!F:F)-_xlfn.XLOOKUP(A3,covariates!A:A,covariates!I:I)</f>
        <v>-11.782574499767897</v>
      </c>
      <c r="S3">
        <f>_xlfn.XLOOKUP(A3,covariates!A:A,covariates!G:G)-_xlfn.XLOOKUP(A3,covariates!A:A,covariates!J:J)</f>
        <v>-3.4764307644145093E-2</v>
      </c>
      <c r="V3">
        <f t="shared" si="0"/>
        <v>0.82823570234999999</v>
      </c>
      <c r="W3">
        <f t="shared" si="1"/>
        <v>0.51569004706999988</v>
      </c>
      <c r="X3">
        <f t="shared" si="2"/>
        <v>1.1181466259399999</v>
      </c>
      <c r="Y3">
        <f t="shared" si="3"/>
        <v>0.9573167091</v>
      </c>
      <c r="Z3">
        <f t="shared" si="4"/>
        <v>0.48232047189999999</v>
      </c>
      <c r="AA3">
        <f t="shared" si="5"/>
        <v>-0.11154741670000001</v>
      </c>
      <c r="AB3">
        <f t="shared" si="6"/>
        <v>-0.40325454849999998</v>
      </c>
      <c r="AC3">
        <f t="shared" si="7"/>
        <v>-0.22025563929</v>
      </c>
      <c r="AD3">
        <f t="shared" si="8"/>
        <v>0.40940386033080001</v>
      </c>
      <c r="AE3">
        <f t="shared" si="9"/>
        <v>0.77733638109999992</v>
      </c>
      <c r="AF3">
        <f t="shared" si="10"/>
        <v>0.71152208102100001</v>
      </c>
      <c r="AG3">
        <f t="shared" si="11"/>
        <v>0.20458385975999993</v>
      </c>
      <c r="AH3">
        <f t="shared" si="12"/>
        <v>-0.52520936218000003</v>
      </c>
      <c r="AI3">
        <f t="shared" si="13"/>
        <v>0.88271062921999999</v>
      </c>
      <c r="AK3">
        <f t="shared" ref="AK3:AK45" si="15">Q3-Q$47</f>
        <v>1.6479355716992839E-3</v>
      </c>
      <c r="AL3">
        <f t="shared" ref="AL3:AL45" si="16">R3-R$47</f>
        <v>-14.757975432914666</v>
      </c>
      <c r="AM3">
        <f t="shared" ref="AM3:AM45" si="17">S3-S$47</f>
        <v>-7.8298169566923884E-3</v>
      </c>
    </row>
    <row r="4" spans="1:45" x14ac:dyDescent="0.2">
      <c r="A4">
        <v>1006</v>
      </c>
      <c r="B4">
        <f>full_data!P5-full_data!AD5</f>
        <v>-0.76922709900000008</v>
      </c>
      <c r="C4">
        <f>full_data!Q5-full_data!AE5</f>
        <v>-0.60884770169000002</v>
      </c>
      <c r="D4">
        <f>full_data!R5-full_data!AF5</f>
        <v>-0.71977207700000001</v>
      </c>
      <c r="E4">
        <f>full_data!S5-full_data!AG5</f>
        <v>-0.49662022960000002</v>
      </c>
      <c r="F4">
        <f>full_data!T5-full_data!AH5</f>
        <v>-0.39236140616999998</v>
      </c>
      <c r="G4">
        <f>full_data!U5-full_data!AI5</f>
        <v>-0.69017248439000001</v>
      </c>
      <c r="H4">
        <f>full_data!V5-full_data!AJ5</f>
        <v>-1.10384310005</v>
      </c>
      <c r="I4">
        <f>full_data!W5-full_data!AK5</f>
        <v>-0.68258797530000004</v>
      </c>
      <c r="J4">
        <f>full_data!X5-full_data!AL5</f>
        <v>-0.45289865716</v>
      </c>
      <c r="K4">
        <f>full_data!Y5-full_data!AM5</f>
        <v>-1.1801736395</v>
      </c>
      <c r="L4">
        <f>full_data!Z5-full_data!AN5</f>
        <v>-1.5595088099000001</v>
      </c>
      <c r="M4">
        <f>full_data!AA5-full_data!AO5</f>
        <v>0.12108156646</v>
      </c>
      <c r="N4">
        <f>full_data!AB5-full_data!AP5</f>
        <v>0.98431814159999997</v>
      </c>
      <c r="O4">
        <f>full_data!AC5-full_data!AQ5</f>
        <v>0.3721314886</v>
      </c>
      <c r="Q4">
        <f>_xlfn.XLOOKUP(A4,covariates!A:A,covariates!E:E)-_xlfn.XLOOKUP(A4,covariates!A:A,covariates!H:H)</f>
        <v>1.2372053196604144E-4</v>
      </c>
      <c r="R4">
        <f>_xlfn.XLOOKUP(A4,covariates!A:A,covariates!F:F)-_xlfn.XLOOKUP(A4,covariates!A:A,covariates!I:I)</f>
        <v>44.272639428454752</v>
      </c>
      <c r="S4">
        <f>_xlfn.XLOOKUP(A4,covariates!A:A,covariates!G:G)-_xlfn.XLOOKUP(A4,covariates!A:A,covariates!J:J)</f>
        <v>-0.1340717153545076</v>
      </c>
      <c r="V4">
        <f t="shared" si="0"/>
        <v>-0.5088206701500001</v>
      </c>
      <c r="W4">
        <f t="shared" si="1"/>
        <v>-3.2523051940001046E-3</v>
      </c>
      <c r="X4">
        <f t="shared" si="2"/>
        <v>0.24427675009999994</v>
      </c>
      <c r="Y4">
        <f t="shared" si="3"/>
        <v>0.32506322900000001</v>
      </c>
      <c r="Z4">
        <f t="shared" si="4"/>
        <v>-2.8215201699999803E-3</v>
      </c>
      <c r="AA4">
        <f t="shared" si="5"/>
        <v>-0.31762045349000001</v>
      </c>
      <c r="AB4">
        <f t="shared" si="6"/>
        <v>-1.07091800005</v>
      </c>
      <c r="AC4">
        <f t="shared" si="7"/>
        <v>-0.87742604860000006</v>
      </c>
      <c r="AD4">
        <f t="shared" si="8"/>
        <v>-2.6897178259999988E-2</v>
      </c>
      <c r="AE4">
        <f t="shared" si="9"/>
        <v>-0.42695948799999994</v>
      </c>
      <c r="AF4">
        <f t="shared" si="10"/>
        <v>-1.1377023190700002</v>
      </c>
      <c r="AG4">
        <f t="shared" si="11"/>
        <v>0.55458822631999993</v>
      </c>
      <c r="AH4">
        <f t="shared" si="12"/>
        <v>0.61805317191999998</v>
      </c>
      <c r="AI4">
        <f t="shared" si="13"/>
        <v>0.92879660389999996</v>
      </c>
      <c r="AK4">
        <f t="shared" si="15"/>
        <v>7.2706988695153934E-4</v>
      </c>
      <c r="AL4">
        <f t="shared" si="16"/>
        <v>41.29723849530798</v>
      </c>
      <c r="AM4">
        <f t="shared" si="17"/>
        <v>-0.10713722466705489</v>
      </c>
    </row>
    <row r="5" spans="1:45" x14ac:dyDescent="0.2">
      <c r="A5">
        <v>1009</v>
      </c>
      <c r="B5">
        <f>full_data!P6-full_data!AD6</f>
        <v>0.84352124009999996</v>
      </c>
      <c r="C5">
        <f>full_data!Q6-full_data!AE6</f>
        <v>0.13175337929999997</v>
      </c>
      <c r="D5">
        <f>full_data!R6-full_data!AF6</f>
        <v>0.23779780797</v>
      </c>
      <c r="E5">
        <f>full_data!S6-full_data!AG6</f>
        <v>1.1628198207</v>
      </c>
      <c r="F5">
        <f>full_data!T6-full_data!AH6</f>
        <v>0.82005390230000008</v>
      </c>
      <c r="G5">
        <f>full_data!U6-full_data!AI6</f>
        <v>0.14071108361000001</v>
      </c>
      <c r="H5">
        <f>full_data!V6-full_data!AJ6</f>
        <v>-0.42808585020000001</v>
      </c>
      <c r="I5">
        <f>full_data!W6-full_data!AK6</f>
        <v>-0.25707748791000001</v>
      </c>
      <c r="J5">
        <f>full_data!X6-full_data!AL6</f>
        <v>1.3395653918999999</v>
      </c>
      <c r="K5">
        <f>full_data!Y6-full_data!AM6</f>
        <v>-0.77365391680000006</v>
      </c>
      <c r="L5">
        <f>full_data!Z6-full_data!AN6</f>
        <v>0.66653878897000007</v>
      </c>
      <c r="M5">
        <f>full_data!AA6-full_data!AO6</f>
        <v>1.1159163647999999</v>
      </c>
      <c r="N5">
        <f>full_data!AB6-full_data!AP6</f>
        <v>1.3159510428399999</v>
      </c>
      <c r="O5">
        <f>full_data!AC6-full_data!AQ6</f>
        <v>1.7080116455000001</v>
      </c>
      <c r="Q5">
        <f>_xlfn.XLOOKUP(A5,covariates!A:A,covariates!E:E)-_xlfn.XLOOKUP(A5,covariates!A:A,covariates!H:H)</f>
        <v>-2.6038858018260606E-3</v>
      </c>
      <c r="R5">
        <f>_xlfn.XLOOKUP(A5,covariates!A:A,covariates!F:F)-_xlfn.XLOOKUP(A5,covariates!A:A,covariates!I:I)</f>
        <v>-7.328511084240489</v>
      </c>
      <c r="S5">
        <f>_xlfn.XLOOKUP(A5,covariates!A:A,covariates!G:G)-_xlfn.XLOOKUP(A5,covariates!A:A,covariates!J:J)</f>
        <v>-1.0496049257949114E-2</v>
      </c>
      <c r="V5">
        <f t="shared" si="0"/>
        <v>1.1039276689499999</v>
      </c>
      <c r="W5">
        <f t="shared" si="1"/>
        <v>0.73734877579599989</v>
      </c>
      <c r="X5">
        <f t="shared" si="2"/>
        <v>1.2018466350699999</v>
      </c>
      <c r="Y5">
        <f t="shared" si="3"/>
        <v>1.9845032793000001</v>
      </c>
      <c r="Z5">
        <f t="shared" si="4"/>
        <v>1.2095937883000001</v>
      </c>
      <c r="AA5">
        <f t="shared" si="5"/>
        <v>0.51326311450999995</v>
      </c>
      <c r="AB5">
        <f t="shared" si="6"/>
        <v>-0.39516075019999997</v>
      </c>
      <c r="AC5">
        <f t="shared" si="7"/>
        <v>-0.45191556120999998</v>
      </c>
      <c r="AD5">
        <f t="shared" si="8"/>
        <v>1.7655668707999999</v>
      </c>
      <c r="AE5">
        <f t="shared" si="9"/>
        <v>-2.0439765300000023E-2</v>
      </c>
      <c r="AF5">
        <f t="shared" si="10"/>
        <v>1.0883452798</v>
      </c>
      <c r="AG5">
        <f t="shared" si="11"/>
        <v>1.5494230246599998</v>
      </c>
      <c r="AH5">
        <f t="shared" si="12"/>
        <v>0.94968607315999987</v>
      </c>
      <c r="AI5">
        <f t="shared" si="13"/>
        <v>2.2646767608</v>
      </c>
      <c r="AK5">
        <f t="shared" si="15"/>
        <v>-2.0005364468405626E-3</v>
      </c>
      <c r="AL5">
        <f t="shared" si="16"/>
        <v>-10.303912017387258</v>
      </c>
      <c r="AM5">
        <f t="shared" si="17"/>
        <v>1.643844142950359E-2</v>
      </c>
    </row>
    <row r="6" spans="1:45" x14ac:dyDescent="0.2">
      <c r="A6">
        <v>1010</v>
      </c>
      <c r="B6">
        <f>full_data!P7-full_data!AD7</f>
        <v>-0.52895797716500004</v>
      </c>
      <c r="C6">
        <f>full_data!Q7-full_data!AE7</f>
        <v>-0.61480913810000004</v>
      </c>
      <c r="D6">
        <f>full_data!R7-full_data!AF7</f>
        <v>-0.51220416865000007</v>
      </c>
      <c r="E6">
        <f>full_data!S7-full_data!AG7</f>
        <v>0.24130202531</v>
      </c>
      <c r="F6">
        <f>full_data!T7-full_data!AH7</f>
        <v>-0.23935606377999999</v>
      </c>
      <c r="G6">
        <f>full_data!U7-full_data!AI7</f>
        <v>-0.72155330299999998</v>
      </c>
      <c r="H6">
        <f>full_data!V7-full_data!AJ7</f>
        <v>-0.59980399290999997</v>
      </c>
      <c r="I6">
        <f>full_data!W7-full_data!AK7</f>
        <v>-0.71157619620000001</v>
      </c>
      <c r="J6">
        <f>full_data!X7-full_data!AL7</f>
        <v>4.9400614399999987E-2</v>
      </c>
      <c r="K6">
        <f>full_data!Y7-full_data!AM7</f>
        <v>-0.7433576542</v>
      </c>
      <c r="L6">
        <f>full_data!Z7-full_data!AN7</f>
        <v>-1.0912873900000009E-2</v>
      </c>
      <c r="M6">
        <f>full_data!AA7-full_data!AO7</f>
        <v>5.7319352130000015E-2</v>
      </c>
      <c r="N6">
        <f>full_data!AB7-full_data!AP7</f>
        <v>-3.2854608600000001E-2</v>
      </c>
      <c r="O6">
        <f>full_data!AC7-full_data!AQ7</f>
        <v>-0.6981050553999999</v>
      </c>
      <c r="Q6">
        <f>_xlfn.XLOOKUP(A6,covariates!A:A,covariates!E:E)-_xlfn.XLOOKUP(A6,covariates!A:A,covariates!H:H)</f>
        <v>1.6906940468210917E-3</v>
      </c>
      <c r="R6">
        <f>_xlfn.XLOOKUP(A6,covariates!A:A,covariates!F:F)-_xlfn.XLOOKUP(A6,covariates!A:A,covariates!I:I)</f>
        <v>12.402648125964554</v>
      </c>
      <c r="S6">
        <f>_xlfn.XLOOKUP(A6,covariates!A:A,covariates!G:G)-_xlfn.XLOOKUP(A6,covariates!A:A,covariates!J:J)</f>
        <v>-0.19140288057609461</v>
      </c>
      <c r="V6">
        <f t="shared" si="0"/>
        <v>-0.26855154831500005</v>
      </c>
      <c r="W6">
        <f t="shared" si="1"/>
        <v>-9.2137416040001252E-3</v>
      </c>
      <c r="X6">
        <f t="shared" si="2"/>
        <v>0.45184465844999988</v>
      </c>
      <c r="Y6">
        <f t="shared" si="3"/>
        <v>1.0629854839099999</v>
      </c>
      <c r="Z6">
        <f t="shared" si="4"/>
        <v>0.15018382222000001</v>
      </c>
      <c r="AA6">
        <f t="shared" si="5"/>
        <v>-0.34900127209999998</v>
      </c>
      <c r="AB6">
        <f t="shared" si="6"/>
        <v>-0.56687889290999993</v>
      </c>
      <c r="AC6">
        <f t="shared" si="7"/>
        <v>-0.90641426950000004</v>
      </c>
      <c r="AD6">
        <f t="shared" si="8"/>
        <v>0.47540209329999999</v>
      </c>
      <c r="AE6">
        <f t="shared" si="9"/>
        <v>9.8564973000000444E-3</v>
      </c>
      <c r="AF6">
        <f t="shared" si="10"/>
        <v>0.41089361692999998</v>
      </c>
      <c r="AG6">
        <f t="shared" si="11"/>
        <v>0.49082601198999998</v>
      </c>
      <c r="AH6">
        <f t="shared" si="12"/>
        <v>-0.39911957828</v>
      </c>
      <c r="AI6">
        <f t="shared" si="13"/>
        <v>-0.14143994009999994</v>
      </c>
      <c r="AK6">
        <f t="shared" si="15"/>
        <v>2.2940434018065897E-3</v>
      </c>
      <c r="AL6">
        <f t="shared" si="16"/>
        <v>9.4272471928177843</v>
      </c>
      <c r="AM6">
        <f t="shared" si="17"/>
        <v>-0.1644683898886419</v>
      </c>
    </row>
    <row r="7" spans="1:45" x14ac:dyDescent="0.2">
      <c r="A7">
        <v>1011</v>
      </c>
      <c r="B7">
        <f>full_data!P8-full_data!AD8</f>
        <v>-0.9040657326999999</v>
      </c>
      <c r="C7">
        <f>full_data!Q8-full_data!AE8</f>
        <v>-1.0096165537999999</v>
      </c>
      <c r="D7">
        <f>full_data!R8-full_data!AF8</f>
        <v>-1.0746409941999999</v>
      </c>
      <c r="E7">
        <f>full_data!S8-full_data!AG8</f>
        <v>0.17725421120000001</v>
      </c>
      <c r="F7">
        <f>full_data!T8-full_data!AH8</f>
        <v>-0.21798573889999995</v>
      </c>
      <c r="G7">
        <f>full_data!U8-full_data!AI8</f>
        <v>-1.5634842919</v>
      </c>
      <c r="H7">
        <f>full_data!V8-full_data!AJ8</f>
        <v>-1.2236717741000001</v>
      </c>
      <c r="I7">
        <f>full_data!W8-full_data!AK8</f>
        <v>-0.77031415579999996</v>
      </c>
      <c r="J7">
        <f>full_data!X8-full_data!AL8</f>
        <v>-1.0715566724000001</v>
      </c>
      <c r="K7">
        <f>full_data!Y8-full_data!AM8</f>
        <v>-3.112739409</v>
      </c>
      <c r="L7">
        <f>full_data!Z8-full_data!AN8</f>
        <v>-1.1323685085999999</v>
      </c>
      <c r="M7">
        <f>full_data!AA8-full_data!AO8</f>
        <v>-0.8751965049999999</v>
      </c>
      <c r="N7">
        <f>full_data!AB8-full_data!AP8</f>
        <v>-1.5799956461</v>
      </c>
      <c r="O7">
        <f>full_data!AC8-full_data!AQ8</f>
        <v>-2.3548342356000003</v>
      </c>
      <c r="Q7">
        <f>_xlfn.XLOOKUP(A7,covariates!A:A,covariates!E:E)-_xlfn.XLOOKUP(A7,covariates!A:A,covariates!H:H)</f>
        <v>-9.3134501049335627E-4</v>
      </c>
      <c r="R7">
        <f>_xlfn.XLOOKUP(A7,covariates!A:A,covariates!F:F)-_xlfn.XLOOKUP(A7,covariates!A:A,covariates!I:I)</f>
        <v>2.2352210629762155</v>
      </c>
      <c r="S7">
        <f>_xlfn.XLOOKUP(A7,covariates!A:A,covariates!G:G)-_xlfn.XLOOKUP(A7,covariates!A:A,covariates!J:J)</f>
        <v>5.172546746533363E-3</v>
      </c>
      <c r="V7">
        <f t="shared" si="0"/>
        <v>-0.64365930384999992</v>
      </c>
      <c r="W7">
        <f t="shared" si="1"/>
        <v>-0.40402115730400001</v>
      </c>
      <c r="X7">
        <f t="shared" si="2"/>
        <v>-0.11059216709999997</v>
      </c>
      <c r="Y7">
        <f t="shared" si="3"/>
        <v>0.99893766980000009</v>
      </c>
      <c r="Z7">
        <f t="shared" si="4"/>
        <v>0.17155414710000005</v>
      </c>
      <c r="AA7">
        <f t="shared" si="5"/>
        <v>-1.1909322609999999</v>
      </c>
      <c r="AB7">
        <f t="shared" si="6"/>
        <v>-1.1907466741000001</v>
      </c>
      <c r="AC7">
        <f t="shared" si="7"/>
        <v>-0.96515222909999998</v>
      </c>
      <c r="AD7">
        <f t="shared" si="8"/>
        <v>-0.64555519350000012</v>
      </c>
      <c r="AE7">
        <f t="shared" si="9"/>
        <v>-2.3595252575000001</v>
      </c>
      <c r="AF7">
        <f t="shared" si="10"/>
        <v>-0.71056201776999994</v>
      </c>
      <c r="AG7">
        <f t="shared" si="11"/>
        <v>-0.44168984513999993</v>
      </c>
      <c r="AH7">
        <f t="shared" si="12"/>
        <v>-1.94626061578</v>
      </c>
      <c r="AI7">
        <f t="shared" si="13"/>
        <v>-1.7981691203000003</v>
      </c>
      <c r="AK7">
        <f t="shared" si="15"/>
        <v>-3.2799565550785837E-4</v>
      </c>
      <c r="AL7">
        <f t="shared" si="16"/>
        <v>-0.7401798701705542</v>
      </c>
      <c r="AM7">
        <f t="shared" si="17"/>
        <v>3.2107037433986067E-2</v>
      </c>
    </row>
    <row r="8" spans="1:45" x14ac:dyDescent="0.2">
      <c r="A8">
        <v>1012</v>
      </c>
      <c r="B8">
        <f>full_data!P9-full_data!AD9</f>
        <v>0.21745294891000003</v>
      </c>
      <c r="C8">
        <f>full_data!Q9-full_data!AE9</f>
        <v>-0.19006257398000001</v>
      </c>
      <c r="D8">
        <f>full_data!R9-full_data!AF9</f>
        <v>0.84107840639999998</v>
      </c>
      <c r="E8">
        <f>full_data!S9-full_data!AG9</f>
        <v>0.33299236669999999</v>
      </c>
      <c r="F8">
        <f>full_data!T9-full_data!AH9</f>
        <v>0.4609279382</v>
      </c>
      <c r="G8">
        <f>full_data!U9-full_data!AI9</f>
        <v>0.52295829721300002</v>
      </c>
      <c r="H8">
        <f>full_data!V9-full_data!AJ9</f>
        <v>-0.48812867649999997</v>
      </c>
      <c r="I8">
        <f>full_data!W9-full_data!AK9</f>
        <v>-0.41375516059999995</v>
      </c>
      <c r="J8">
        <f>full_data!X9-full_data!AL9</f>
        <v>0.3891127701</v>
      </c>
      <c r="K8">
        <f>full_data!Y9-full_data!AM9</f>
        <v>0.48441764640000007</v>
      </c>
      <c r="L8">
        <f>full_data!Z9-full_data!AN9</f>
        <v>1.149946672</v>
      </c>
      <c r="M8">
        <f>full_data!AA9-full_data!AO9</f>
        <v>-0.54963421479999996</v>
      </c>
      <c r="N8">
        <f>full_data!AB9-full_data!AP9</f>
        <v>0.90498777399999997</v>
      </c>
      <c r="O8">
        <f>full_data!AC9-full_data!AQ9</f>
        <v>0.31662946261000002</v>
      </c>
      <c r="Q8">
        <f>_xlfn.XLOOKUP(A8,covariates!A:A,covariates!E:E)-_xlfn.XLOOKUP(A8,covariates!A:A,covariates!H:H)</f>
        <v>-1.6511460676234095E-3</v>
      </c>
      <c r="R8">
        <f>_xlfn.XLOOKUP(A8,covariates!A:A,covariates!F:F)-_xlfn.XLOOKUP(A8,covariates!A:A,covariates!I:I)</f>
        <v>3.7829352963747169</v>
      </c>
      <c r="S8">
        <f>_xlfn.XLOOKUP(A8,covariates!A:A,covariates!G:G)-_xlfn.XLOOKUP(A8,covariates!A:A,covariates!J:J)</f>
        <v>-2.525931326215311E-2</v>
      </c>
      <c r="V8">
        <f t="shared" si="0"/>
        <v>0.47785937775999998</v>
      </c>
      <c r="W8">
        <f t="shared" si="1"/>
        <v>0.41553282251599988</v>
      </c>
      <c r="X8">
        <f t="shared" si="2"/>
        <v>1.8051272334999999</v>
      </c>
      <c r="Y8">
        <f t="shared" si="3"/>
        <v>1.1546758253</v>
      </c>
      <c r="Z8">
        <f t="shared" si="4"/>
        <v>0.8504678242</v>
      </c>
      <c r="AA8">
        <f t="shared" si="5"/>
        <v>0.89551032811300002</v>
      </c>
      <c r="AB8">
        <f t="shared" si="6"/>
        <v>-0.45520357649999998</v>
      </c>
      <c r="AC8">
        <f t="shared" si="7"/>
        <v>-0.60859323389999997</v>
      </c>
      <c r="AD8">
        <f t="shared" si="8"/>
        <v>0.81511424900000007</v>
      </c>
      <c r="AE8">
        <f t="shared" si="9"/>
        <v>1.2376317979000002</v>
      </c>
      <c r="AF8">
        <f t="shared" si="10"/>
        <v>1.5717531628299999</v>
      </c>
      <c r="AG8">
        <f t="shared" si="11"/>
        <v>-0.11612755493999999</v>
      </c>
      <c r="AH8">
        <f t="shared" si="12"/>
        <v>0.53872280431999997</v>
      </c>
      <c r="AI8">
        <f t="shared" si="13"/>
        <v>0.87329457790999998</v>
      </c>
      <c r="AK8">
        <f t="shared" si="15"/>
        <v>-1.0477967126379115E-3</v>
      </c>
      <c r="AL8">
        <f t="shared" si="16"/>
        <v>0.80753436322794725</v>
      </c>
      <c r="AM8">
        <f t="shared" si="17"/>
        <v>1.6751774252995941E-3</v>
      </c>
    </row>
    <row r="9" spans="1:45" x14ac:dyDescent="0.2">
      <c r="A9">
        <v>1013</v>
      </c>
      <c r="B9">
        <f>full_data!P10-full_data!AD10</f>
        <v>-0.13852788490000001</v>
      </c>
      <c r="C9">
        <f>full_data!Q10-full_data!AE10</f>
        <v>1.8895789700000054E-2</v>
      </c>
      <c r="D9">
        <f>full_data!R10-full_data!AF10</f>
        <v>0.13716447919999999</v>
      </c>
      <c r="E9">
        <f>full_data!S10-full_data!AG10</f>
        <v>-0.33502839640999998</v>
      </c>
      <c r="F9">
        <f>full_data!T10-full_data!AH10</f>
        <v>-0.18725821020000002</v>
      </c>
      <c r="G9">
        <f>full_data!U10-full_data!AI10</f>
        <v>0.50710092080000002</v>
      </c>
      <c r="H9">
        <f>full_data!V10-full_data!AJ10</f>
        <v>-0.12821888989999997</v>
      </c>
      <c r="I9">
        <f>full_data!W10-full_data!AK10</f>
        <v>-0.12088521410000008</v>
      </c>
      <c r="J9">
        <f>full_data!X10-full_data!AL10</f>
        <v>4.2927512419999994E-2</v>
      </c>
      <c r="K9">
        <f>full_data!Y10-full_data!AM10</f>
        <v>0.33935584299999999</v>
      </c>
      <c r="L9">
        <f>full_data!Z10-full_data!AN10</f>
        <v>0.64337335863</v>
      </c>
      <c r="M9">
        <f>full_data!AA10-full_data!AO10</f>
        <v>-0.20208418419999996</v>
      </c>
      <c r="N9">
        <f>full_data!AB10-full_data!AP10</f>
        <v>0.11897812639999994</v>
      </c>
      <c r="O9">
        <f>full_data!AC10-full_data!AQ10</f>
        <v>1.6130428398000001</v>
      </c>
      <c r="Q9">
        <f>_xlfn.XLOOKUP(A9,covariates!A:A,covariates!E:E)-_xlfn.XLOOKUP(A9,covariates!A:A,covariates!H:H)</f>
        <v>-4.7310776108916083E-4</v>
      </c>
      <c r="R9">
        <f>_xlfn.XLOOKUP(A9,covariates!A:A,covariates!F:F)-_xlfn.XLOOKUP(A9,covariates!A:A,covariates!I:I)</f>
        <v>2.1629172910040069</v>
      </c>
      <c r="S9">
        <f>_xlfn.XLOOKUP(A9,covariates!A:A,covariates!G:G)-_xlfn.XLOOKUP(A9,covariates!A:A,covariates!J:J)</f>
        <v>-4.3973902066529305E-2</v>
      </c>
      <c r="V9">
        <f t="shared" si="0"/>
        <v>0.12187854394999997</v>
      </c>
      <c r="W9">
        <f t="shared" si="1"/>
        <v>0.62449118619599997</v>
      </c>
      <c r="X9">
        <f t="shared" si="2"/>
        <v>1.1012133063</v>
      </c>
      <c r="Y9">
        <f t="shared" si="3"/>
        <v>0.48665506219000004</v>
      </c>
      <c r="Z9">
        <f t="shared" si="4"/>
        <v>0.20228167579999998</v>
      </c>
      <c r="AA9">
        <f t="shared" si="5"/>
        <v>0.87965295170000002</v>
      </c>
      <c r="AB9">
        <f t="shared" si="6"/>
        <v>-9.5293789899999953E-2</v>
      </c>
      <c r="AC9">
        <f t="shared" si="7"/>
        <v>-0.31572328740000011</v>
      </c>
      <c r="AD9">
        <f t="shared" si="8"/>
        <v>0.46892899131999999</v>
      </c>
      <c r="AE9">
        <f t="shared" si="9"/>
        <v>1.0925699945</v>
      </c>
      <c r="AF9">
        <f t="shared" si="10"/>
        <v>1.06517984946</v>
      </c>
      <c r="AG9">
        <f t="shared" si="11"/>
        <v>0.23142247566000002</v>
      </c>
      <c r="AH9">
        <f t="shared" si="12"/>
        <v>-0.24728684328000006</v>
      </c>
      <c r="AI9">
        <f t="shared" si="13"/>
        <v>2.1697079550999998</v>
      </c>
      <c r="AK9">
        <f t="shared" si="15"/>
        <v>1.3024159389633707E-4</v>
      </c>
      <c r="AL9">
        <f t="shared" si="16"/>
        <v>-0.81248364214276281</v>
      </c>
      <c r="AM9">
        <f t="shared" si="17"/>
        <v>-1.7039411379076601E-2</v>
      </c>
    </row>
    <row r="10" spans="1:45" x14ac:dyDescent="0.2">
      <c r="A10">
        <v>1015</v>
      </c>
      <c r="B10">
        <f>full_data!P11-full_data!AD11</f>
        <v>0.445308501202</v>
      </c>
      <c r="C10">
        <f>full_data!Q11-full_data!AE11</f>
        <v>0.88083966970000005</v>
      </c>
      <c r="D10">
        <f>full_data!R11-full_data!AF11</f>
        <v>0.45970011799999999</v>
      </c>
      <c r="E10">
        <f>full_data!S11-full_data!AG11</f>
        <v>0.18562352575499999</v>
      </c>
      <c r="F10">
        <f>full_data!T11-full_data!AH11</f>
        <v>0.74988110159999999</v>
      </c>
      <c r="G10">
        <f>full_data!U11-full_data!AI11</f>
        <v>0.32223454070000002</v>
      </c>
      <c r="H10">
        <f>full_data!V11-full_data!AJ11</f>
        <v>-0.65588583010000001</v>
      </c>
      <c r="I10">
        <f>full_data!W11-full_data!AK11</f>
        <v>-0.43131660919999998</v>
      </c>
      <c r="J10">
        <f>full_data!X11-full_data!AL11</f>
        <v>0.79076025690000007</v>
      </c>
      <c r="K10">
        <f>full_data!Y11-full_data!AM11</f>
        <v>-0.55186430120000007</v>
      </c>
      <c r="L10">
        <f>full_data!Z11-full_data!AN11</f>
        <v>0.17994678242000001</v>
      </c>
      <c r="M10">
        <f>full_data!AA11-full_data!AO11</f>
        <v>0.26088688144</v>
      </c>
      <c r="N10">
        <f>full_data!AB11-full_data!AP11</f>
        <v>0.37008341340000001</v>
      </c>
      <c r="O10">
        <f>full_data!AC11-full_data!AQ11</f>
        <v>1.5041236965</v>
      </c>
      <c r="Q10">
        <f>_xlfn.XLOOKUP(A10,covariates!A:A,covariates!E:E)-_xlfn.XLOOKUP(A10,covariates!A:A,covariates!H:H)</f>
        <v>-8.0266323903620956E-4</v>
      </c>
      <c r="R10">
        <f>_xlfn.XLOOKUP(A10,covariates!A:A,covariates!F:F)-_xlfn.XLOOKUP(A10,covariates!A:A,covariates!I:I)</f>
        <v>5.7159873593629413</v>
      </c>
      <c r="S10">
        <f>_xlfn.XLOOKUP(A10,covariates!A:A,covariates!G:G)-_xlfn.XLOOKUP(A10,covariates!A:A,covariates!J:J)</f>
        <v>-2.773447544289509E-2</v>
      </c>
      <c r="V10">
        <f t="shared" si="0"/>
        <v>0.70571493005200003</v>
      </c>
      <c r="W10">
        <f t="shared" si="1"/>
        <v>1.486435066196</v>
      </c>
      <c r="X10">
        <f t="shared" si="2"/>
        <v>1.4237489450999998</v>
      </c>
      <c r="Y10">
        <f t="shared" si="3"/>
        <v>1.007306984355</v>
      </c>
      <c r="Z10">
        <f t="shared" si="4"/>
        <v>1.1394209875999999</v>
      </c>
      <c r="AA10">
        <f t="shared" si="5"/>
        <v>0.69478657160000001</v>
      </c>
      <c r="AB10">
        <f t="shared" si="6"/>
        <v>-0.62296073009999997</v>
      </c>
      <c r="AC10">
        <f t="shared" si="7"/>
        <v>-0.62615468249999995</v>
      </c>
      <c r="AD10">
        <f t="shared" si="8"/>
        <v>1.2167617358</v>
      </c>
      <c r="AE10">
        <f t="shared" si="9"/>
        <v>0.20134985029999997</v>
      </c>
      <c r="AF10">
        <f t="shared" si="10"/>
        <v>0.60175327324999994</v>
      </c>
      <c r="AG10">
        <f t="shared" si="11"/>
        <v>0.69439354129999997</v>
      </c>
      <c r="AH10">
        <f t="shared" si="12"/>
        <v>3.8184437200000088E-3</v>
      </c>
      <c r="AI10">
        <f t="shared" si="13"/>
        <v>2.0607888118000002</v>
      </c>
      <c r="AK10">
        <f t="shared" si="15"/>
        <v>-1.9931388405071166E-4</v>
      </c>
      <c r="AL10">
        <f t="shared" si="16"/>
        <v>2.7405864262161717</v>
      </c>
      <c r="AM10">
        <f t="shared" si="17"/>
        <v>-7.9998475544238584E-4</v>
      </c>
    </row>
    <row r="11" spans="1:45" x14ac:dyDescent="0.2">
      <c r="A11">
        <v>1016</v>
      </c>
      <c r="B11">
        <f>full_data!P12-full_data!AD12</f>
        <v>-0.10601494941999999</v>
      </c>
      <c r="C11">
        <f>full_data!Q12-full_data!AE12</f>
        <v>-0.85332297130000001</v>
      </c>
      <c r="D11">
        <f>full_data!R12-full_data!AF12</f>
        <v>-0.51545736576000001</v>
      </c>
      <c r="E11">
        <f>full_data!S12-full_data!AG12</f>
        <v>0.30579711278999999</v>
      </c>
      <c r="F11">
        <f>full_data!T12-full_data!AH12</f>
        <v>0.81047392160000009</v>
      </c>
      <c r="G11">
        <f>full_data!U12-full_data!AI12</f>
        <v>0.25390373788999998</v>
      </c>
      <c r="H11">
        <f>full_data!V12-full_data!AJ12</f>
        <v>-0.29071492290000001</v>
      </c>
      <c r="I11">
        <f>full_data!W12-full_data!AK12</f>
        <v>-1.390361687000001E-2</v>
      </c>
      <c r="J11">
        <f>full_data!X12-full_data!AL12</f>
        <v>-0.13389089840000001</v>
      </c>
      <c r="K11">
        <f>full_data!Y12-full_data!AM12</f>
        <v>2.3738321099999959E-2</v>
      </c>
      <c r="L11">
        <f>full_data!Z12-full_data!AN12</f>
        <v>-0.85081032851999994</v>
      </c>
      <c r="M11">
        <f>full_data!AA12-full_data!AO12</f>
        <v>-0.52579935743000006</v>
      </c>
      <c r="N11">
        <f>full_data!AB12-full_data!AP12</f>
        <v>-1.0627985602000001</v>
      </c>
      <c r="O11">
        <f>full_data!AC12-full_data!AQ12</f>
        <v>-1.2261051666</v>
      </c>
      <c r="Q11">
        <f>_xlfn.XLOOKUP(A11,covariates!A:A,covariates!E:E)-_xlfn.XLOOKUP(A11,covariates!A:A,covariates!H:H)</f>
        <v>6.0888854469736547E-5</v>
      </c>
      <c r="R11">
        <f>_xlfn.XLOOKUP(A11,covariates!A:A,covariates!F:F)-_xlfn.XLOOKUP(A11,covariates!A:A,covariates!I:I)</f>
        <v>16.683531915027046</v>
      </c>
      <c r="S11">
        <f>_xlfn.XLOOKUP(A11,covariates!A:A,covariates!G:G)-_xlfn.XLOOKUP(A11,covariates!A:A,covariates!J:J)</f>
        <v>-5.3728514067591618E-2</v>
      </c>
      <c r="V11">
        <f t="shared" si="0"/>
        <v>0.15439147942999998</v>
      </c>
      <c r="W11">
        <f t="shared" si="1"/>
        <v>-0.24772757480400009</v>
      </c>
      <c r="X11">
        <f t="shared" si="2"/>
        <v>0.44859146133999994</v>
      </c>
      <c r="Y11">
        <f t="shared" si="3"/>
        <v>1.12748057139</v>
      </c>
      <c r="Z11">
        <f t="shared" si="4"/>
        <v>1.2000138076</v>
      </c>
      <c r="AA11">
        <f t="shared" si="5"/>
        <v>0.62645576878999998</v>
      </c>
      <c r="AB11">
        <f t="shared" si="6"/>
        <v>-0.25778982289999997</v>
      </c>
      <c r="AC11">
        <f t="shared" si="7"/>
        <v>-0.20874169016999999</v>
      </c>
      <c r="AD11">
        <f t="shared" si="8"/>
        <v>0.29211058049999999</v>
      </c>
      <c r="AE11">
        <f t="shared" si="9"/>
        <v>0.7769524726</v>
      </c>
      <c r="AF11">
        <f t="shared" si="10"/>
        <v>-0.42900383768999995</v>
      </c>
      <c r="AG11">
        <f t="shared" si="11"/>
        <v>-9.2292697570000082E-2</v>
      </c>
      <c r="AH11">
        <f t="shared" si="12"/>
        <v>-1.4290635298800001</v>
      </c>
      <c r="AI11">
        <f t="shared" si="13"/>
        <v>-0.66944005130000006</v>
      </c>
      <c r="AK11">
        <f t="shared" si="15"/>
        <v>6.6423820945523445E-4</v>
      </c>
      <c r="AL11">
        <f t="shared" si="16"/>
        <v>13.708130981880277</v>
      </c>
      <c r="AM11">
        <f t="shared" si="17"/>
        <v>-2.6794023380138914E-2</v>
      </c>
    </row>
    <row r="12" spans="1:45" x14ac:dyDescent="0.2">
      <c r="A12">
        <v>1019</v>
      </c>
      <c r="B12">
        <f>full_data!P13-full_data!AD13</f>
        <v>0.40558025599999992</v>
      </c>
      <c r="C12">
        <f>full_data!Q13-full_data!AE13</f>
        <v>-8.9575827999999968E-2</v>
      </c>
      <c r="D12">
        <f>full_data!R13-full_data!AF13</f>
        <v>-0.19794536209999991</v>
      </c>
      <c r="E12">
        <f>full_data!S13-full_data!AG13</f>
        <v>-0.17786432720000001</v>
      </c>
      <c r="F12">
        <f>full_data!T13-full_data!AH13</f>
        <v>0.34917232130000003</v>
      </c>
      <c r="G12">
        <f>full_data!U13-full_data!AI13</f>
        <v>0.24356781970000002</v>
      </c>
      <c r="H12">
        <f>full_data!V13-full_data!AJ13</f>
        <v>-0.20081703910000004</v>
      </c>
      <c r="I12">
        <f>full_data!W13-full_data!AK13</f>
        <v>9.4986290299999943E-2</v>
      </c>
      <c r="J12">
        <f>full_data!X13-full_data!AL13</f>
        <v>0.71197027030000004</v>
      </c>
      <c r="K12">
        <f>full_data!Y13-full_data!AM13</f>
        <v>0.10434711989999995</v>
      </c>
      <c r="L12">
        <f>full_data!Z13-full_data!AN13</f>
        <v>-0.47064398939999996</v>
      </c>
      <c r="M12">
        <f>full_data!AA13-full_data!AO13</f>
        <v>1.5983693109599999</v>
      </c>
      <c r="N12">
        <f>full_data!AB13-full_data!AP13</f>
        <v>2.2519326943999998</v>
      </c>
      <c r="O12">
        <f>full_data!AC13-full_data!AQ13</f>
        <v>1.6032658818000001</v>
      </c>
      <c r="Q12">
        <f>_xlfn.XLOOKUP(A12,covariates!A:A,covariates!E:E)-_xlfn.XLOOKUP(A12,covariates!A:A,covariates!H:H)</f>
        <v>-4.9671865100075867E-4</v>
      </c>
      <c r="R12">
        <f>_xlfn.XLOOKUP(A12,covariates!A:A,covariates!F:F)-_xlfn.XLOOKUP(A12,covariates!A:A,covariates!I:I)</f>
        <v>-3.7364796053586531</v>
      </c>
      <c r="S12">
        <f>_xlfn.XLOOKUP(A12,covariates!A:A,covariates!G:G)-_xlfn.XLOOKUP(A12,covariates!A:A,covariates!J:J)</f>
        <v>-1.1733234902946116E-2</v>
      </c>
      <c r="V12">
        <f t="shared" si="0"/>
        <v>0.6659866848499999</v>
      </c>
      <c r="W12">
        <f t="shared" si="1"/>
        <v>0.51601956849599995</v>
      </c>
      <c r="X12">
        <f t="shared" si="2"/>
        <v>0.76610346500000004</v>
      </c>
      <c r="Y12">
        <f t="shared" si="3"/>
        <v>0.64381913140000002</v>
      </c>
      <c r="Z12">
        <f t="shared" si="4"/>
        <v>0.73871220730000009</v>
      </c>
      <c r="AA12">
        <f t="shared" si="5"/>
        <v>0.61611985060000007</v>
      </c>
      <c r="AB12">
        <f t="shared" si="6"/>
        <v>-0.16789193910000003</v>
      </c>
      <c r="AC12">
        <f t="shared" si="7"/>
        <v>-9.9851783000000055E-2</v>
      </c>
      <c r="AD12">
        <f t="shared" si="8"/>
        <v>1.1379717492000001</v>
      </c>
      <c r="AE12">
        <f t="shared" si="9"/>
        <v>0.85756127140000005</v>
      </c>
      <c r="AF12">
        <f t="shared" si="10"/>
        <v>-4.8837498569999971E-2</v>
      </c>
      <c r="AG12">
        <f t="shared" si="11"/>
        <v>2.0318759708199998</v>
      </c>
      <c r="AH12">
        <f t="shared" si="12"/>
        <v>1.8856677247199998</v>
      </c>
      <c r="AI12">
        <f t="shared" si="13"/>
        <v>2.1599309971</v>
      </c>
      <c r="AK12">
        <f t="shared" si="15"/>
        <v>1.0663070398473924E-4</v>
      </c>
      <c r="AL12">
        <f t="shared" si="16"/>
        <v>-6.7118805385054223</v>
      </c>
      <c r="AM12">
        <f t="shared" si="17"/>
        <v>1.5201255784506588E-2</v>
      </c>
    </row>
    <row r="13" spans="1:45" x14ac:dyDescent="0.2">
      <c r="A13">
        <v>1021</v>
      </c>
      <c r="B13">
        <f>full_data!P14-full_data!AD14</f>
        <v>0.93683351739999998</v>
      </c>
      <c r="C13">
        <f>full_data!Q14-full_data!AE14</f>
        <v>1.0100157277999999</v>
      </c>
      <c r="D13">
        <f>full_data!R14-full_data!AF14</f>
        <v>1.0981816998</v>
      </c>
      <c r="E13">
        <f>full_data!S14-full_data!AG14</f>
        <v>0.13467107327</v>
      </c>
      <c r="F13">
        <f>full_data!T14-full_data!AH14</f>
        <v>-8.2605788600000007E-2</v>
      </c>
      <c r="G13">
        <f>full_data!U14-full_data!AI14</f>
        <v>0.18673322384999999</v>
      </c>
      <c r="H13">
        <f>full_data!V14-full_data!AJ14</f>
        <v>0.29230036839999995</v>
      </c>
      <c r="I13">
        <f>full_data!W14-full_data!AK14</f>
        <v>0.16745559810000002</v>
      </c>
      <c r="J13">
        <f>full_data!X14-full_data!AL14</f>
        <v>0.19301493307000001</v>
      </c>
      <c r="K13">
        <f>full_data!Y14-full_data!AM14</f>
        <v>8.5308735300000049E-2</v>
      </c>
      <c r="L13">
        <f>full_data!Z14-full_data!AN14</f>
        <v>1.38767763054</v>
      </c>
      <c r="M13">
        <f>full_data!AA14-full_data!AO14</f>
        <v>0.71778243910000006</v>
      </c>
      <c r="N13">
        <f>full_data!AB14-full_data!AP14</f>
        <v>-1.0497368678000001</v>
      </c>
      <c r="O13">
        <f>full_data!AC14-full_data!AQ14</f>
        <v>0.71852818559999998</v>
      </c>
      <c r="Q13">
        <f>_xlfn.XLOOKUP(A13,covariates!A:A,covariates!E:E)-_xlfn.XLOOKUP(A13,covariates!A:A,covariates!H:H)</f>
        <v>-1.1645452151116086E-4</v>
      </c>
      <c r="R13">
        <f>_xlfn.XLOOKUP(A13,covariates!A:A,covariates!F:F)-_xlfn.XLOOKUP(A13,covariates!A:A,covariates!I:I)</f>
        <v>21.552817498523197</v>
      </c>
      <c r="S13">
        <f>_xlfn.XLOOKUP(A13,covariates!A:A,covariates!G:G)-_xlfn.XLOOKUP(A13,covariates!A:A,covariates!J:J)</f>
        <v>-7.2838212812746606E-2</v>
      </c>
      <c r="V13">
        <f t="shared" si="0"/>
        <v>1.1972399462499999</v>
      </c>
      <c r="W13">
        <f t="shared" si="1"/>
        <v>1.6156111242959998</v>
      </c>
      <c r="X13">
        <f t="shared" si="2"/>
        <v>2.0622305269000001</v>
      </c>
      <c r="Y13">
        <f t="shared" si="3"/>
        <v>0.95635453186999997</v>
      </c>
      <c r="Z13">
        <f t="shared" si="4"/>
        <v>0.30693409739999999</v>
      </c>
      <c r="AA13">
        <f t="shared" si="5"/>
        <v>0.55928525475000002</v>
      </c>
      <c r="AB13">
        <f t="shared" si="6"/>
        <v>0.3252254684</v>
      </c>
      <c r="AC13">
        <f t="shared" si="7"/>
        <v>-2.7382475199999978E-2</v>
      </c>
      <c r="AD13">
        <f t="shared" si="8"/>
        <v>0.61901641197000001</v>
      </c>
      <c r="AE13">
        <f t="shared" si="9"/>
        <v>0.83852288680000009</v>
      </c>
      <c r="AF13">
        <f t="shared" si="10"/>
        <v>1.8094841213700001</v>
      </c>
      <c r="AG13">
        <f t="shared" si="11"/>
        <v>1.15128909896</v>
      </c>
      <c r="AH13">
        <f t="shared" si="12"/>
        <v>-1.4160018374800001</v>
      </c>
      <c r="AI13">
        <f t="shared" si="13"/>
        <v>1.2751933008999998</v>
      </c>
      <c r="AK13">
        <f t="shared" si="15"/>
        <v>4.8689483347433705E-4</v>
      </c>
      <c r="AL13">
        <f t="shared" si="16"/>
        <v>18.577416565376428</v>
      </c>
      <c r="AM13">
        <f t="shared" si="17"/>
        <v>-4.5903722125293901E-2</v>
      </c>
    </row>
    <row r="14" spans="1:45" x14ac:dyDescent="0.2">
      <c r="A14">
        <v>1242</v>
      </c>
      <c r="B14">
        <f>full_data!P15-full_data!AD15</f>
        <v>-0.14165392329999998</v>
      </c>
      <c r="C14">
        <f>full_data!Q15-full_data!AE15</f>
        <v>-3.3356873699999956E-2</v>
      </c>
      <c r="D14">
        <f>full_data!R15-full_data!AF15</f>
        <v>-4.9819100000000005E-2</v>
      </c>
      <c r="E14">
        <f>full_data!S15-full_data!AG15</f>
        <v>0.23112259470000007</v>
      </c>
      <c r="F14">
        <f>full_data!T15-full_data!AH15</f>
        <v>0.27132100360000005</v>
      </c>
      <c r="G14">
        <f>full_data!U15-full_data!AI15</f>
        <v>0.11655497729999997</v>
      </c>
      <c r="H14">
        <f>full_data!V15-full_data!AJ15</f>
        <v>0.48622393807999997</v>
      </c>
      <c r="I14">
        <f>full_data!W15-full_data!AK15</f>
        <v>-0.51877953470000004</v>
      </c>
      <c r="J14">
        <f>full_data!X15-full_data!AL15</f>
        <v>-0.88199576289999992</v>
      </c>
      <c r="K14">
        <f>full_data!Y15-full_data!AM15</f>
        <v>0.60944811096000007</v>
      </c>
      <c r="L14">
        <f>full_data!Z15-full_data!AN15</f>
        <v>-0.1442744199999999</v>
      </c>
      <c r="M14">
        <f>full_data!AA15-full_data!AO15</f>
        <v>-0.43888809669999995</v>
      </c>
      <c r="N14">
        <f>full_data!AB15-full_data!AP15</f>
        <v>0.25489673300000004</v>
      </c>
      <c r="O14">
        <f>full_data!AC15-full_data!AQ15</f>
        <v>-0.27430937290000001</v>
      </c>
      <c r="Q14">
        <f>_xlfn.XLOOKUP(A14,covariates!A:A,covariates!E:E)-_xlfn.XLOOKUP(A14,covariates!A:A,covariates!H:H)</f>
        <v>-9.1181238213595972E-4</v>
      </c>
      <c r="R14">
        <f>_xlfn.XLOOKUP(A14,covariates!A:A,covariates!F:F)-_xlfn.XLOOKUP(A14,covariates!A:A,covariates!I:I)</f>
        <v>16.259188805896159</v>
      </c>
      <c r="S14">
        <f>_xlfn.XLOOKUP(A14,covariates!A:A,covariates!G:G)-_xlfn.XLOOKUP(A14,covariates!A:A,covariates!J:J)</f>
        <v>-5.3448410815755909E-2</v>
      </c>
      <c r="V14">
        <f t="shared" si="0"/>
        <v>0.11875250555</v>
      </c>
      <c r="W14">
        <f t="shared" si="1"/>
        <v>0.57223852279599996</v>
      </c>
      <c r="X14">
        <f t="shared" si="2"/>
        <v>0.91422972709999994</v>
      </c>
      <c r="Y14">
        <f t="shared" si="3"/>
        <v>1.0528060533000001</v>
      </c>
      <c r="Z14">
        <f t="shared" si="4"/>
        <v>0.66086088960000011</v>
      </c>
      <c r="AA14">
        <f t="shared" si="5"/>
        <v>0.48910700819999997</v>
      </c>
      <c r="AB14">
        <f t="shared" si="6"/>
        <v>0.51914903808000001</v>
      </c>
      <c r="AC14">
        <f t="shared" si="7"/>
        <v>-0.71361760800000007</v>
      </c>
      <c r="AD14">
        <f t="shared" si="8"/>
        <v>-0.45599428399999992</v>
      </c>
      <c r="AE14">
        <f t="shared" si="9"/>
        <v>1.3626622624600002</v>
      </c>
      <c r="AF14">
        <f t="shared" si="10"/>
        <v>0.27753207083000009</v>
      </c>
      <c r="AG14">
        <f t="shared" si="11"/>
        <v>-5.3814368399999757E-3</v>
      </c>
      <c r="AH14">
        <f t="shared" si="12"/>
        <v>-0.11136823667999995</v>
      </c>
      <c r="AI14">
        <f t="shared" si="13"/>
        <v>0.28235574239999994</v>
      </c>
      <c r="AK14">
        <f t="shared" si="15"/>
        <v>-3.0846302715046181E-4</v>
      </c>
      <c r="AL14">
        <f t="shared" si="16"/>
        <v>13.283787872749389</v>
      </c>
      <c r="AM14">
        <f t="shared" si="17"/>
        <v>-2.6513920128303205E-2</v>
      </c>
    </row>
    <row r="15" spans="1:45" x14ac:dyDescent="0.2">
      <c r="A15">
        <v>1243</v>
      </c>
      <c r="B15">
        <f>full_data!P16-full_data!AD16</f>
        <v>-2.8818067499999989E-2</v>
      </c>
      <c r="C15">
        <f>full_data!Q16-full_data!AE16</f>
        <v>-0.44048330399999996</v>
      </c>
      <c r="D15">
        <f>full_data!R16-full_data!AF16</f>
        <v>-0.39623014310000004</v>
      </c>
      <c r="E15">
        <f>full_data!S16-full_data!AG16</f>
        <v>-0.88962178109000001</v>
      </c>
      <c r="F15">
        <f>full_data!T16-full_data!AH16</f>
        <v>-3.6890206500000022E-2</v>
      </c>
      <c r="G15">
        <f>full_data!U16-full_data!AI16</f>
        <v>-0.74622921919999996</v>
      </c>
      <c r="H15">
        <f>full_data!V16-full_data!AJ16</f>
        <v>-1.1661862635</v>
      </c>
      <c r="I15">
        <f>full_data!W16-full_data!AK16</f>
        <v>-0.10929578269999995</v>
      </c>
      <c r="J15">
        <f>full_data!X16-full_data!AL16</f>
        <v>0.34165287860000004</v>
      </c>
      <c r="K15">
        <f>full_data!Y16-full_data!AM16</f>
        <v>-0.94467343830000006</v>
      </c>
      <c r="L15">
        <f>full_data!Z16-full_data!AN16</f>
        <v>-0.43583537846999998</v>
      </c>
      <c r="M15">
        <f>full_data!AA16-full_data!AO16</f>
        <v>-0.90702131566999999</v>
      </c>
      <c r="N15">
        <f>full_data!AB16-full_data!AP16</f>
        <v>-0.58474686872000003</v>
      </c>
      <c r="O15">
        <f>full_data!AC16-full_data!AQ16</f>
        <v>-0.80404478947000002</v>
      </c>
      <c r="Q15">
        <f>_xlfn.XLOOKUP(A15,covariates!A:A,covariates!E:E)-_xlfn.XLOOKUP(A15,covariates!A:A,covariates!H:H)</f>
        <v>-3.1437851572726411E-2</v>
      </c>
      <c r="R15">
        <f>_xlfn.XLOOKUP(A15,covariates!A:A,covariates!F:F)-_xlfn.XLOOKUP(A15,covariates!A:A,covariates!I:I)</f>
        <v>14.269473229724298</v>
      </c>
      <c r="S15">
        <f>_xlfn.XLOOKUP(A15,covariates!A:A,covariates!G:G)-_xlfn.XLOOKUP(A15,covariates!A:A,covariates!J:J)</f>
        <v>-6.9426553845777089E-2</v>
      </c>
      <c r="V15">
        <f t="shared" si="0"/>
        <v>0.23158836134999999</v>
      </c>
      <c r="W15">
        <f t="shared" si="1"/>
        <v>0.16511209249599995</v>
      </c>
      <c r="X15">
        <f t="shared" si="2"/>
        <v>0.56781868399999991</v>
      </c>
      <c r="Y15">
        <f t="shared" si="3"/>
        <v>-6.793832248999998E-2</v>
      </c>
      <c r="Z15">
        <f t="shared" si="4"/>
        <v>0.35264967949999998</v>
      </c>
      <c r="AA15">
        <f t="shared" si="5"/>
        <v>-0.37367718829999996</v>
      </c>
      <c r="AB15">
        <f t="shared" si="6"/>
        <v>-1.1332611635000001</v>
      </c>
      <c r="AC15">
        <f t="shared" si="7"/>
        <v>-0.30413385599999998</v>
      </c>
      <c r="AD15">
        <f t="shared" si="8"/>
        <v>0.76765435750000011</v>
      </c>
      <c r="AE15">
        <f t="shared" si="9"/>
        <v>-0.19145928680000002</v>
      </c>
      <c r="AF15">
        <f t="shared" si="10"/>
        <v>-1.4028887639999987E-2</v>
      </c>
      <c r="AG15">
        <f t="shared" si="11"/>
        <v>-0.47351465581000002</v>
      </c>
      <c r="AH15">
        <f t="shared" si="12"/>
        <v>-0.95101183840000003</v>
      </c>
      <c r="AI15">
        <f t="shared" si="13"/>
        <v>-0.24737967417000006</v>
      </c>
      <c r="AK15">
        <f t="shared" si="15"/>
        <v>-3.0834502217740912E-2</v>
      </c>
      <c r="AL15">
        <f t="shared" si="16"/>
        <v>11.294072296577529</v>
      </c>
      <c r="AM15">
        <f t="shared" si="17"/>
        <v>-4.2492063158324385E-2</v>
      </c>
    </row>
    <row r="16" spans="1:45" x14ac:dyDescent="0.2">
      <c r="A16">
        <v>1244</v>
      </c>
      <c r="B16">
        <f>full_data!P17-full_data!AD17</f>
        <v>-4.8710632500000017E-2</v>
      </c>
      <c r="C16">
        <f>full_data!Q17-full_data!AE17</f>
        <v>-1.0309196288</v>
      </c>
      <c r="D16">
        <f>full_data!R17-full_data!AF17</f>
        <v>-1.3195805416000002</v>
      </c>
      <c r="E16">
        <f>full_data!S17-full_data!AG17</f>
        <v>-0.54468071760000003</v>
      </c>
      <c r="F16">
        <f>full_data!T17-full_data!AH17</f>
        <v>0.25961301549999999</v>
      </c>
      <c r="G16">
        <f>full_data!U17-full_data!AI17</f>
        <v>-0.92742196239999997</v>
      </c>
      <c r="H16">
        <f>full_data!V17-full_data!AJ17</f>
        <v>-1.6266542485</v>
      </c>
      <c r="I16">
        <f>full_data!W17-full_data!AK17</f>
        <v>-0.83529438425000002</v>
      </c>
      <c r="J16">
        <f>full_data!X17-full_data!AL17</f>
        <v>-0.36034970380000003</v>
      </c>
      <c r="K16">
        <f>full_data!Y17-full_data!AM17</f>
        <v>-1.5724363311999998</v>
      </c>
      <c r="L16">
        <f>full_data!Z17-full_data!AN17</f>
        <v>-1.0894193128</v>
      </c>
      <c r="M16">
        <f>full_data!AA17-full_data!AO17</f>
        <v>-0.72549768290000005</v>
      </c>
      <c r="N16">
        <f>full_data!AB17-full_data!AP17</f>
        <v>0.53757757579999998</v>
      </c>
      <c r="O16">
        <f>full_data!AC17-full_data!AQ17</f>
        <v>-1.5986770066</v>
      </c>
      <c r="Q16">
        <f>_xlfn.XLOOKUP(A16,covariates!A:A,covariates!E:E)-_xlfn.XLOOKUP(A16,covariates!A:A,covariates!H:H)</f>
        <v>-9.5979877779296327E-4</v>
      </c>
      <c r="R16">
        <f>_xlfn.XLOOKUP(A16,covariates!A:A,covariates!F:F)-_xlfn.XLOOKUP(A16,covariates!A:A,covariates!I:I)</f>
        <v>10.105901609538947</v>
      </c>
      <c r="S16">
        <f>_xlfn.XLOOKUP(A16,covariates!A:A,covariates!G:G)-_xlfn.XLOOKUP(A16,covariates!A:A,covariates!J:J)</f>
        <v>-7.6320756367601106E-2</v>
      </c>
      <c r="V16">
        <f t="shared" si="0"/>
        <v>0.21169579634999997</v>
      </c>
      <c r="W16">
        <f t="shared" si="1"/>
        <v>-0.42532423230400007</v>
      </c>
      <c r="X16">
        <f t="shared" si="2"/>
        <v>-0.35553171450000021</v>
      </c>
      <c r="Y16">
        <f t="shared" si="3"/>
        <v>0.277002741</v>
      </c>
      <c r="Z16">
        <f t="shared" si="4"/>
        <v>0.64915290149999993</v>
      </c>
      <c r="AA16">
        <f t="shared" si="5"/>
        <v>-0.55486993149999997</v>
      </c>
      <c r="AB16">
        <f t="shared" si="6"/>
        <v>-1.5937291485</v>
      </c>
      <c r="AC16">
        <f t="shared" si="7"/>
        <v>-1.0301324575499999</v>
      </c>
      <c r="AD16">
        <f t="shared" si="8"/>
        <v>6.5651775099999976E-2</v>
      </c>
      <c r="AE16">
        <f t="shared" si="9"/>
        <v>-0.81922217969999978</v>
      </c>
      <c r="AF16">
        <f t="shared" si="10"/>
        <v>-0.66761282197000005</v>
      </c>
      <c r="AG16">
        <f t="shared" si="11"/>
        <v>-0.29199102304000008</v>
      </c>
      <c r="AH16">
        <f t="shared" si="12"/>
        <v>0.17131260611999999</v>
      </c>
      <c r="AI16">
        <f t="shared" si="13"/>
        <v>-1.0420118913</v>
      </c>
      <c r="AK16">
        <f t="shared" si="15"/>
        <v>-3.5644942280746536E-4</v>
      </c>
      <c r="AL16">
        <f t="shared" si="16"/>
        <v>7.1305006763921774</v>
      </c>
      <c r="AM16">
        <f t="shared" si="17"/>
        <v>-4.9386265680148402E-2</v>
      </c>
    </row>
    <row r="17" spans="1:39" x14ac:dyDescent="0.2">
      <c r="A17">
        <v>1245</v>
      </c>
      <c r="B17">
        <f>full_data!P18-full_data!AD18</f>
        <v>-0.46154233580000004</v>
      </c>
      <c r="C17">
        <f>full_data!Q18-full_data!AE18</f>
        <v>-0.60430067600000004</v>
      </c>
      <c r="D17">
        <f>full_data!R18-full_data!AF18</f>
        <v>-0.26591262900000001</v>
      </c>
      <c r="E17">
        <f>full_data!S18-full_data!AG18</f>
        <v>0.10480805060000004</v>
      </c>
      <c r="F17">
        <f>full_data!T18-full_data!AH18</f>
        <v>9.0128388999999989E-2</v>
      </c>
      <c r="G17">
        <f>full_data!U18-full_data!AI18</f>
        <v>-0.10516584094</v>
      </c>
      <c r="H17">
        <f>full_data!V18-full_data!AJ18</f>
        <v>-0.30317028525</v>
      </c>
      <c r="I17">
        <f>full_data!W18-full_data!AK18</f>
        <v>0.17849271191999999</v>
      </c>
      <c r="J17">
        <f>full_data!X18-full_data!AL18</f>
        <v>-1.2917853571</v>
      </c>
      <c r="K17">
        <f>full_data!Y18-full_data!AM18</f>
        <v>3.883116088E-2</v>
      </c>
      <c r="L17">
        <f>full_data!Z18-full_data!AN18</f>
        <v>-0.23270099895000002</v>
      </c>
      <c r="M17">
        <f>full_data!AA18-full_data!AO18</f>
        <v>0.17260855859999999</v>
      </c>
      <c r="N17">
        <f>full_data!AB18-full_data!AP18</f>
        <v>-0.79053148449999999</v>
      </c>
      <c r="O17">
        <f>full_data!AC18-full_data!AQ18</f>
        <v>-1.46649525068</v>
      </c>
      <c r="Q17">
        <f>_xlfn.XLOOKUP(A17,covariates!A:A,covariates!E:E)-_xlfn.XLOOKUP(A17,covariates!A:A,covariates!H:H)</f>
        <v>-1.5853886402588113E-3</v>
      </c>
      <c r="R17">
        <f>_xlfn.XLOOKUP(A17,covariates!A:A,covariates!F:F)-_xlfn.XLOOKUP(A17,covariates!A:A,covariates!I:I)</f>
        <v>4.0993963444636989</v>
      </c>
      <c r="S17">
        <f>_xlfn.XLOOKUP(A17,covariates!A:A,covariates!G:G)-_xlfn.XLOOKUP(A17,covariates!A:A,covariates!J:J)</f>
        <v>-3.8403846918633314E-2</v>
      </c>
      <c r="V17">
        <f t="shared" si="0"/>
        <v>-0.20113590695000005</v>
      </c>
      <c r="W17">
        <f t="shared" si="1"/>
        <v>1.2947204959998793E-3</v>
      </c>
      <c r="X17">
        <f t="shared" si="2"/>
        <v>0.69813619809999994</v>
      </c>
      <c r="Y17">
        <f t="shared" si="3"/>
        <v>0.92649150920000012</v>
      </c>
      <c r="Z17">
        <f t="shared" si="4"/>
        <v>0.47966827499999998</v>
      </c>
      <c r="AA17">
        <f t="shared" si="5"/>
        <v>0.26738618995999996</v>
      </c>
      <c r="AB17">
        <f t="shared" si="6"/>
        <v>-0.27024518524999996</v>
      </c>
      <c r="AC17">
        <f t="shared" si="7"/>
        <v>-1.6345361380000006E-2</v>
      </c>
      <c r="AD17">
        <f t="shared" si="8"/>
        <v>-0.86578387820000002</v>
      </c>
      <c r="AE17">
        <f t="shared" si="9"/>
        <v>0.79204531238000009</v>
      </c>
      <c r="AF17">
        <f t="shared" si="10"/>
        <v>0.18910549187999998</v>
      </c>
      <c r="AG17">
        <f t="shared" si="11"/>
        <v>0.60611521845999994</v>
      </c>
      <c r="AH17">
        <f t="shared" si="12"/>
        <v>-1.15679645418</v>
      </c>
      <c r="AI17">
        <f t="shared" si="13"/>
        <v>-0.90983013538000002</v>
      </c>
      <c r="AK17">
        <f t="shared" si="15"/>
        <v>-9.8203928527331331E-4</v>
      </c>
      <c r="AL17">
        <f t="shared" si="16"/>
        <v>1.1239954113169293</v>
      </c>
      <c r="AM17">
        <f t="shared" si="17"/>
        <v>-1.1469356231180609E-2</v>
      </c>
    </row>
    <row r="18" spans="1:39" x14ac:dyDescent="0.2">
      <c r="A18">
        <v>1247</v>
      </c>
      <c r="B18">
        <f>full_data!P19-full_data!AD19</f>
        <v>0.14010192119999998</v>
      </c>
      <c r="C18">
        <f>full_data!Q19-full_data!AE19</f>
        <v>-0.22697521089999995</v>
      </c>
      <c r="D18">
        <f>full_data!R19-full_data!AF19</f>
        <v>-0.10368595279999998</v>
      </c>
      <c r="E18">
        <f>full_data!S19-full_data!AG19</f>
        <v>1.0622479137999998</v>
      </c>
      <c r="F18">
        <f>full_data!T19-full_data!AH19</f>
        <v>1.1899608177999998</v>
      </c>
      <c r="G18">
        <f>full_data!U19-full_data!AI19</f>
        <v>1.4198161756999998</v>
      </c>
      <c r="H18">
        <f>full_data!V19-full_data!AJ19</f>
        <v>0.40659199973999999</v>
      </c>
      <c r="I18">
        <f>full_data!W19-full_data!AK19</f>
        <v>0.77547196249999994</v>
      </c>
      <c r="J18">
        <f>full_data!X19-full_data!AL19</f>
        <v>0.94705130889999989</v>
      </c>
      <c r="K18">
        <f>full_data!Y19-full_data!AM19</f>
        <v>0.63211466199999999</v>
      </c>
      <c r="L18">
        <f>full_data!Z19-full_data!AN19</f>
        <v>-0.4638134344</v>
      </c>
      <c r="M18">
        <f>full_data!AA19-full_data!AO19</f>
        <v>1.5948524099999972E-2</v>
      </c>
      <c r="N18">
        <f>full_data!AB19-full_data!AP19</f>
        <v>-1.99723084E-2</v>
      </c>
      <c r="O18">
        <f>full_data!AC19-full_data!AQ19</f>
        <v>-1.05810836681</v>
      </c>
      <c r="Q18">
        <f>_xlfn.XLOOKUP(A18,covariates!A:A,covariates!E:E)-_xlfn.XLOOKUP(A18,covariates!A:A,covariates!H:H)</f>
        <v>2.3192158868499263E-4</v>
      </c>
      <c r="R18">
        <f>_xlfn.XLOOKUP(A18,covariates!A:A,covariates!F:F)-_xlfn.XLOOKUP(A18,covariates!A:A,covariates!I:I)</f>
        <v>14.937758599597302</v>
      </c>
      <c r="S18">
        <f>_xlfn.XLOOKUP(A18,covariates!A:A,covariates!G:G)-_xlfn.XLOOKUP(A18,covariates!A:A,covariates!J:J)</f>
        <v>-2.6583822880747621E-2</v>
      </c>
      <c r="V18">
        <f t="shared" si="0"/>
        <v>0.40050835004999996</v>
      </c>
      <c r="W18">
        <f t="shared" si="1"/>
        <v>0.37862018559599997</v>
      </c>
      <c r="X18">
        <f t="shared" si="2"/>
        <v>0.86036287430000002</v>
      </c>
      <c r="Y18">
        <f t="shared" si="3"/>
        <v>1.8839313723999997</v>
      </c>
      <c r="Z18">
        <f t="shared" si="4"/>
        <v>1.5795007038</v>
      </c>
      <c r="AA18">
        <f t="shared" si="5"/>
        <v>1.7923682066</v>
      </c>
      <c r="AB18">
        <f t="shared" si="6"/>
        <v>0.43951709973999997</v>
      </c>
      <c r="AC18">
        <f t="shared" si="7"/>
        <v>0.58063388919999992</v>
      </c>
      <c r="AD18">
        <f t="shared" si="8"/>
        <v>1.3730527877999998</v>
      </c>
      <c r="AE18">
        <f t="shared" si="9"/>
        <v>1.3853288135000001</v>
      </c>
      <c r="AF18">
        <f t="shared" si="10"/>
        <v>-4.200694357000001E-2</v>
      </c>
      <c r="AG18">
        <f t="shared" si="11"/>
        <v>0.44945518395999995</v>
      </c>
      <c r="AH18">
        <f t="shared" si="12"/>
        <v>-0.38623727807999997</v>
      </c>
      <c r="AI18">
        <f t="shared" si="13"/>
        <v>-0.50144325151000002</v>
      </c>
      <c r="AK18">
        <f t="shared" si="15"/>
        <v>8.3527094367049054E-4</v>
      </c>
      <c r="AL18">
        <f t="shared" si="16"/>
        <v>11.962357666450533</v>
      </c>
      <c r="AM18">
        <f t="shared" si="17"/>
        <v>3.5066780670508363E-4</v>
      </c>
    </row>
    <row r="19" spans="1:39" x14ac:dyDescent="0.2">
      <c r="A19">
        <v>1248</v>
      </c>
      <c r="B19">
        <f>full_data!P20-full_data!AD20</f>
        <v>0.44935521430000003</v>
      </c>
      <c r="C19">
        <f>full_data!Q20-full_data!AE20</f>
        <v>0.89840260059999999</v>
      </c>
      <c r="D19">
        <f>full_data!R20-full_data!AF20</f>
        <v>0.60193086433000009</v>
      </c>
      <c r="E19">
        <f>full_data!S20-full_data!AG20</f>
        <v>-8.7341716689999987E-2</v>
      </c>
      <c r="F19">
        <f>full_data!T20-full_data!AH20</f>
        <v>0.4801112689</v>
      </c>
      <c r="G19">
        <f>full_data!U20-full_data!AI20</f>
        <v>0.87027561759999994</v>
      </c>
      <c r="H19">
        <f>full_data!V20-full_data!AJ20</f>
        <v>0.92167794039999995</v>
      </c>
      <c r="I19">
        <f>full_data!W20-full_data!AK20</f>
        <v>0.5609570988</v>
      </c>
      <c r="J19">
        <f>full_data!X20-full_data!AL20</f>
        <v>-8.4252280299999982E-2</v>
      </c>
      <c r="K19">
        <f>full_data!Y20-full_data!AM20</f>
        <v>0.29354032778</v>
      </c>
      <c r="L19">
        <f>full_data!Z20-full_data!AN20</f>
        <v>0.24723955048999996</v>
      </c>
      <c r="M19">
        <f>full_data!AA20-full_data!AO20</f>
        <v>-0.40563435660000002</v>
      </c>
      <c r="N19">
        <f>full_data!AB20-full_data!AP20</f>
        <v>0.28363062879999995</v>
      </c>
      <c r="O19">
        <f>full_data!AC20-full_data!AQ20</f>
        <v>0.66526287200000001</v>
      </c>
      <c r="Q19">
        <f>_xlfn.XLOOKUP(A19,covariates!A:A,covariates!E:E)-_xlfn.XLOOKUP(A19,covariates!A:A,covariates!H:H)</f>
        <v>3.5375597976702866E-3</v>
      </c>
      <c r="R19">
        <f>_xlfn.XLOOKUP(A19,covariates!A:A,covariates!F:F)-_xlfn.XLOOKUP(A19,covariates!A:A,covariates!I:I)</f>
        <v>-16.827828253429942</v>
      </c>
      <c r="S19">
        <f>_xlfn.XLOOKUP(A19,covariates!A:A,covariates!G:G)-_xlfn.XLOOKUP(A19,covariates!A:A,covariates!J:J)</f>
        <v>-6.3145642172309585E-2</v>
      </c>
      <c r="V19">
        <f t="shared" si="0"/>
        <v>0.70976164315000001</v>
      </c>
      <c r="W19">
        <f t="shared" si="1"/>
        <v>1.503997997096</v>
      </c>
      <c r="X19">
        <f t="shared" si="2"/>
        <v>1.5659796914299999</v>
      </c>
      <c r="Y19">
        <f t="shared" si="3"/>
        <v>0.73434174191000001</v>
      </c>
      <c r="Z19">
        <f t="shared" si="4"/>
        <v>0.8696511549</v>
      </c>
      <c r="AA19">
        <f t="shared" si="5"/>
        <v>1.2428276485</v>
      </c>
      <c r="AB19">
        <f t="shared" si="6"/>
        <v>0.95460304039999999</v>
      </c>
      <c r="AC19">
        <f t="shared" si="7"/>
        <v>0.36611902549999997</v>
      </c>
      <c r="AD19">
        <f t="shared" si="8"/>
        <v>0.34174919860000003</v>
      </c>
      <c r="AE19">
        <f t="shared" si="9"/>
        <v>1.0467544792800001</v>
      </c>
      <c r="AF19">
        <f t="shared" si="10"/>
        <v>0.6690460413199999</v>
      </c>
      <c r="AG19">
        <f t="shared" si="11"/>
        <v>2.7872303259999953E-2</v>
      </c>
      <c r="AH19">
        <f t="shared" si="12"/>
        <v>-8.2634340880000046E-2</v>
      </c>
      <c r="AI19">
        <f t="shared" si="13"/>
        <v>1.2219279873</v>
      </c>
      <c r="AK19">
        <f t="shared" si="15"/>
        <v>4.1409091526557846E-3</v>
      </c>
      <c r="AL19">
        <f t="shared" si="16"/>
        <v>-19.803229186576711</v>
      </c>
      <c r="AM19">
        <f t="shared" si="17"/>
        <v>-3.6211151484856881E-2</v>
      </c>
    </row>
    <row r="20" spans="1:39" x14ac:dyDescent="0.2">
      <c r="A20">
        <v>1249</v>
      </c>
      <c r="B20">
        <f>full_data!P21-full_data!AD21</f>
        <v>0.88172554680000004</v>
      </c>
      <c r="C20">
        <f>full_data!Q21-full_data!AE21</f>
        <v>-0.19131572559999999</v>
      </c>
      <c r="D20">
        <f>full_data!R21-full_data!AF21</f>
        <v>-0.31523520599999999</v>
      </c>
      <c r="E20">
        <f>full_data!S21-full_data!AG21</f>
        <v>0.45834736959</v>
      </c>
      <c r="F20">
        <f>full_data!T21-full_data!AH21</f>
        <v>0.56501221150999992</v>
      </c>
      <c r="G20">
        <f>full_data!U21-full_data!AI21</f>
        <v>1.3346704015999999</v>
      </c>
      <c r="H20">
        <f>full_data!V21-full_data!AJ21</f>
        <v>0.54528696840000002</v>
      </c>
      <c r="I20">
        <f>full_data!W21-full_data!AK21</f>
        <v>1.0844929424</v>
      </c>
      <c r="J20">
        <f>full_data!X21-full_data!AL21</f>
        <v>0.44530490659999999</v>
      </c>
      <c r="K20">
        <f>full_data!Y21-full_data!AM21</f>
        <v>0.58248092470000001</v>
      </c>
      <c r="L20">
        <f>full_data!Z21-full_data!AN21</f>
        <v>-1.0131875346499999</v>
      </c>
      <c r="M20">
        <f>full_data!AA21-full_data!AO21</f>
        <v>0.87035416650000008</v>
      </c>
      <c r="N20">
        <f>full_data!AB21-full_data!AP21</f>
        <v>1.8992958013999999</v>
      </c>
      <c r="O20">
        <f>full_data!AC21-full_data!AQ21</f>
        <v>0.71111136330000002</v>
      </c>
      <c r="Q20">
        <f>_xlfn.XLOOKUP(A20,covariates!A:A,covariates!E:E)-_xlfn.XLOOKUP(A20,covariates!A:A,covariates!H:H)</f>
        <v>-4.6540060112296167E-4</v>
      </c>
      <c r="R20">
        <f>_xlfn.XLOOKUP(A20,covariates!A:A,covariates!F:F)-_xlfn.XLOOKUP(A20,covariates!A:A,covariates!I:I)</f>
        <v>0.79157177098410614</v>
      </c>
      <c r="S20">
        <f>_xlfn.XLOOKUP(A20,covariates!A:A,covariates!G:G)-_xlfn.XLOOKUP(A20,covariates!A:A,covariates!J:J)</f>
        <v>-1.8434185481213616E-2</v>
      </c>
      <c r="V20">
        <f t="shared" si="0"/>
        <v>1.1421319756499999</v>
      </c>
      <c r="W20">
        <f t="shared" si="1"/>
        <v>0.41427967089599993</v>
      </c>
      <c r="X20">
        <f t="shared" si="2"/>
        <v>0.64881362109999996</v>
      </c>
      <c r="Y20">
        <f t="shared" si="3"/>
        <v>1.2800308281900001</v>
      </c>
      <c r="Z20">
        <f t="shared" si="4"/>
        <v>0.95455209750999992</v>
      </c>
      <c r="AA20">
        <f t="shared" si="5"/>
        <v>1.7072224325000001</v>
      </c>
      <c r="AB20">
        <f t="shared" si="6"/>
        <v>0.57821206840000006</v>
      </c>
      <c r="AC20">
        <f t="shared" si="7"/>
        <v>0.88965486910000002</v>
      </c>
      <c r="AD20">
        <f t="shared" si="8"/>
        <v>0.87130638550000006</v>
      </c>
      <c r="AE20">
        <f t="shared" si="9"/>
        <v>1.3356950761999999</v>
      </c>
      <c r="AF20">
        <f t="shared" si="10"/>
        <v>-0.5913810438199999</v>
      </c>
      <c r="AG20">
        <f t="shared" si="11"/>
        <v>1.30386082636</v>
      </c>
      <c r="AH20">
        <f t="shared" si="12"/>
        <v>1.5330308317199999</v>
      </c>
      <c r="AI20">
        <f t="shared" si="13"/>
        <v>1.2677764786000001</v>
      </c>
      <c r="AK20">
        <f t="shared" si="15"/>
        <v>1.3794875386253624E-4</v>
      </c>
      <c r="AL20">
        <f t="shared" si="16"/>
        <v>-2.1838291621626635</v>
      </c>
      <c r="AM20">
        <f t="shared" si="17"/>
        <v>8.500305206239088E-3</v>
      </c>
    </row>
    <row r="21" spans="1:39" x14ac:dyDescent="0.2">
      <c r="A21">
        <v>1251</v>
      </c>
      <c r="B21">
        <f>full_data!P22-full_data!AD22</f>
        <v>0.46430166297999997</v>
      </c>
      <c r="C21">
        <f>full_data!Q22-full_data!AE22</f>
        <v>0.22951182319999996</v>
      </c>
      <c r="D21">
        <f>full_data!R22-full_data!AF22</f>
        <v>0.45821964009999999</v>
      </c>
      <c r="E21">
        <f>full_data!S22-full_data!AG22</f>
        <v>-3.109478651E-2</v>
      </c>
      <c r="F21">
        <f>full_data!T22-full_data!AH22</f>
        <v>-0.34564054040000003</v>
      </c>
      <c r="G21">
        <f>full_data!U22-full_data!AI22</f>
        <v>0.54724412184000004</v>
      </c>
      <c r="H21">
        <f>full_data!V22-full_data!AJ22</f>
        <v>0.81110222882100003</v>
      </c>
      <c r="I21">
        <f>full_data!W22-full_data!AK22</f>
        <v>9.8500253449999992E-2</v>
      </c>
      <c r="J21">
        <f>full_data!X22-full_data!AL22</f>
        <v>0.11118940820000001</v>
      </c>
      <c r="K21">
        <f>full_data!Y22-full_data!AM22</f>
        <v>-0.17409162605</v>
      </c>
      <c r="L21">
        <f>full_data!Z22-full_data!AN22</f>
        <v>0.64037842766000008</v>
      </c>
      <c r="M21">
        <f>full_data!AA22-full_data!AO22</f>
        <v>0.35431004179999998</v>
      </c>
      <c r="N21">
        <f>full_data!AB22-full_data!AP22</f>
        <v>0.17252007960000001</v>
      </c>
      <c r="O21">
        <f>full_data!AC22-full_data!AQ22</f>
        <v>0.1487211101</v>
      </c>
      <c r="Q21">
        <f>_xlfn.XLOOKUP(A21,covariates!A:A,covariates!E:E)-_xlfn.XLOOKUP(A21,covariates!A:A,covariates!H:H)</f>
        <v>1.207902553459584E-2</v>
      </c>
      <c r="R21">
        <f>_xlfn.XLOOKUP(A21,covariates!A:A,covariates!F:F)-_xlfn.XLOOKUP(A21,covariates!A:A,covariates!I:I)</f>
        <v>12.720002447560717</v>
      </c>
      <c r="S21">
        <f>_xlfn.XLOOKUP(A21,covariates!A:A,covariates!G:G)-_xlfn.XLOOKUP(A21,covariates!A:A,covariates!J:J)</f>
        <v>-3.7150806000749825E-2</v>
      </c>
      <c r="V21">
        <f t="shared" si="0"/>
        <v>0.72470809182999996</v>
      </c>
      <c r="W21">
        <f t="shared" si="1"/>
        <v>0.83510721969599988</v>
      </c>
      <c r="X21">
        <f t="shared" si="2"/>
        <v>1.4222684671999999</v>
      </c>
      <c r="Y21">
        <f t="shared" si="3"/>
        <v>0.79058867209000006</v>
      </c>
      <c r="Z21">
        <f t="shared" si="4"/>
        <v>4.3899345599999973E-2</v>
      </c>
      <c r="AA21">
        <f t="shared" si="5"/>
        <v>0.91979615274000004</v>
      </c>
      <c r="AB21">
        <f t="shared" si="6"/>
        <v>0.84402732882100007</v>
      </c>
      <c r="AC21">
        <f t="shared" si="7"/>
        <v>-9.6337819850000006E-2</v>
      </c>
      <c r="AD21">
        <f t="shared" si="8"/>
        <v>0.53719088709999996</v>
      </c>
      <c r="AE21">
        <f t="shared" si="9"/>
        <v>0.57912252545000009</v>
      </c>
      <c r="AF21">
        <f t="shared" si="10"/>
        <v>1.0621849184900001</v>
      </c>
      <c r="AG21">
        <f t="shared" si="11"/>
        <v>0.78781670165999995</v>
      </c>
      <c r="AH21">
        <f t="shared" si="12"/>
        <v>-0.19374489007999998</v>
      </c>
      <c r="AI21">
        <f t="shared" si="13"/>
        <v>0.70538622539999996</v>
      </c>
      <c r="AK21">
        <f t="shared" si="15"/>
        <v>1.2682374889581337E-2</v>
      </c>
      <c r="AL21">
        <f t="shared" si="16"/>
        <v>9.7446015144139473</v>
      </c>
      <c r="AM21">
        <f t="shared" si="17"/>
        <v>-1.0216315313297121E-2</v>
      </c>
    </row>
    <row r="22" spans="1:39" x14ac:dyDescent="0.2">
      <c r="A22">
        <v>1255</v>
      </c>
      <c r="B22">
        <f>full_data!P24-full_data!AD24</f>
        <v>-7.8113572465000003E-2</v>
      </c>
      <c r="C22">
        <f>full_data!Q24-full_data!AE24</f>
        <v>0.41925961976199999</v>
      </c>
      <c r="D22">
        <f>full_data!R24-full_data!AF24</f>
        <v>0.17239575459999995</v>
      </c>
      <c r="E22">
        <f>full_data!S24-full_data!AG24</f>
        <v>-0.51016294931999995</v>
      </c>
      <c r="F22">
        <f>full_data!T24-full_data!AH24</f>
        <v>-0.38877278939999999</v>
      </c>
      <c r="G22">
        <f>full_data!U24-full_data!AI24</f>
        <v>0.32289110999999998</v>
      </c>
      <c r="H22">
        <f>full_data!V24-full_data!AJ24</f>
        <v>0.15966605774999998</v>
      </c>
      <c r="I22">
        <f>full_data!W24-full_data!AK24</f>
        <v>-0.21405334047000002</v>
      </c>
      <c r="J22">
        <f>full_data!X24-full_data!AL24</f>
        <v>-0.17749442298000001</v>
      </c>
      <c r="K22">
        <f>full_data!Y24-full_data!AM24</f>
        <v>6.485709389999994E-2</v>
      </c>
      <c r="L22">
        <f>full_data!Z24-full_data!AN24</f>
        <v>0.52654884869999996</v>
      </c>
      <c r="M22">
        <f>full_data!AA24-full_data!AO24</f>
        <v>0.35996103130000001</v>
      </c>
      <c r="N22">
        <f>full_data!AB24-full_data!AP24</f>
        <v>6.3394814000000022E-2</v>
      </c>
      <c r="O22">
        <f>full_data!AC24-full_data!AQ24</f>
        <v>-0.41078501207000001</v>
      </c>
      <c r="Q22">
        <f>_xlfn.XLOOKUP(A22,covariates!A:A,covariates!E:E)-_xlfn.XLOOKUP(A22,covariates!A:A,covariates!H:H)</f>
        <v>2.0176860593813899E-3</v>
      </c>
      <c r="R22">
        <f>_xlfn.XLOOKUP(A22,covariates!A:A,covariates!F:F)-_xlfn.XLOOKUP(A22,covariates!A:A,covariates!I:I)</f>
        <v>5.8285361874880124</v>
      </c>
      <c r="S22">
        <f>_xlfn.XLOOKUP(A22,covariates!A:A,covariates!G:G)-_xlfn.XLOOKUP(A22,covariates!A:A,covariates!J:J)</f>
        <v>-3.6737242981383589E-2</v>
      </c>
      <c r="V22">
        <f t="shared" si="0"/>
        <v>0.18229285638499998</v>
      </c>
      <c r="W22">
        <f t="shared" si="1"/>
        <v>1.0248550162579999</v>
      </c>
      <c r="X22">
        <f t="shared" si="2"/>
        <v>1.1364445817</v>
      </c>
      <c r="Y22">
        <f t="shared" si="3"/>
        <v>0.31152050928000008</v>
      </c>
      <c r="Z22">
        <f t="shared" si="4"/>
        <v>7.6709660000001678E-4</v>
      </c>
      <c r="AA22">
        <f t="shared" si="5"/>
        <v>0.69544314089999992</v>
      </c>
      <c r="AB22">
        <f t="shared" si="6"/>
        <v>0.19259115774999999</v>
      </c>
      <c r="AC22">
        <f t="shared" si="7"/>
        <v>-0.40889141377000005</v>
      </c>
      <c r="AD22">
        <f t="shared" si="8"/>
        <v>0.24850705592</v>
      </c>
      <c r="AE22">
        <f t="shared" si="9"/>
        <v>0.81807124539999998</v>
      </c>
      <c r="AF22">
        <f t="shared" si="10"/>
        <v>0.94835533952999995</v>
      </c>
      <c r="AG22">
        <f t="shared" si="11"/>
        <v>0.79346769116000004</v>
      </c>
      <c r="AH22">
        <f t="shared" si="12"/>
        <v>-0.30287015567999998</v>
      </c>
      <c r="AI22">
        <f t="shared" si="13"/>
        <v>0.14588010322999995</v>
      </c>
      <c r="AK22">
        <f t="shared" si="15"/>
        <v>2.6210354143668879E-3</v>
      </c>
      <c r="AL22">
        <f t="shared" si="16"/>
        <v>2.8531352543412427</v>
      </c>
      <c r="AM22">
        <f t="shared" si="17"/>
        <v>-9.8027522939308845E-3</v>
      </c>
    </row>
    <row r="23" spans="1:39" x14ac:dyDescent="0.2">
      <c r="A23">
        <v>1276</v>
      </c>
      <c r="B23">
        <f>full_data!P25-full_data!AD25</f>
        <v>-0.47088191402999996</v>
      </c>
      <c r="C23">
        <f>full_data!Q25-full_data!AE25</f>
        <v>-1.23496544403</v>
      </c>
      <c r="D23">
        <f>full_data!R25-full_data!AF25</f>
        <v>-1.0737081643999999</v>
      </c>
      <c r="E23">
        <f>full_data!S25-full_data!AG25</f>
        <v>7.4808612899999988E-2</v>
      </c>
      <c r="F23">
        <f>full_data!T25-full_data!AH25</f>
        <v>-0.13214944449999999</v>
      </c>
      <c r="G23">
        <f>full_data!U25-full_data!AI25</f>
        <v>-0.72175692390000001</v>
      </c>
      <c r="H23">
        <f>full_data!V25-full_data!AJ25</f>
        <v>-0.50688465390000004</v>
      </c>
      <c r="I23">
        <f>full_data!W25-full_data!AK25</f>
        <v>-0.82600631511</v>
      </c>
      <c r="J23">
        <f>full_data!X25-full_data!AL25</f>
        <v>3.4325031870000008E-2</v>
      </c>
      <c r="K23">
        <f>full_data!Y25-full_data!AM25</f>
        <v>0.23047381980000003</v>
      </c>
      <c r="L23">
        <f>full_data!Z25-full_data!AN25</f>
        <v>-1.0193917393</v>
      </c>
      <c r="M23">
        <f>full_data!AA25-full_data!AO25</f>
        <v>-1.9373532318</v>
      </c>
      <c r="N23">
        <f>full_data!AB25-full_data!AP25</f>
        <v>-1.5793236808</v>
      </c>
      <c r="O23">
        <f>full_data!AC25-full_data!AQ25</f>
        <v>-0.9938103222000001</v>
      </c>
      <c r="Q23">
        <f>_xlfn.XLOOKUP(A23,covariates!A:A,covariates!E:E)-_xlfn.XLOOKUP(A23,covariates!A:A,covariates!H:H)</f>
        <v>-2.213004886549106E-4</v>
      </c>
      <c r="R23">
        <f>_xlfn.XLOOKUP(A23,covariates!A:A,covariates!F:F)-_xlfn.XLOOKUP(A23,covariates!A:A,covariates!I:I)</f>
        <v>-23.109297168251445</v>
      </c>
      <c r="S23">
        <f>_xlfn.XLOOKUP(A23,covariates!A:A,covariates!G:G)-_xlfn.XLOOKUP(A23,covariates!A:A,covariates!J:J)</f>
        <v>1.3837614186606867E-3</v>
      </c>
      <c r="V23">
        <f t="shared" si="0"/>
        <v>-0.21047548517999998</v>
      </c>
      <c r="W23">
        <f t="shared" si="1"/>
        <v>-0.62937004753400005</v>
      </c>
      <c r="X23">
        <f t="shared" si="2"/>
        <v>-0.10965933729999999</v>
      </c>
      <c r="Y23">
        <f t="shared" si="3"/>
        <v>0.89649207149999999</v>
      </c>
      <c r="Z23">
        <f t="shared" si="4"/>
        <v>0.25739044150000001</v>
      </c>
      <c r="AA23">
        <f t="shared" si="5"/>
        <v>-0.34920489300000002</v>
      </c>
      <c r="AB23">
        <f t="shared" si="6"/>
        <v>-0.4739595539</v>
      </c>
      <c r="AC23">
        <f t="shared" si="7"/>
        <v>-1.02084438841</v>
      </c>
      <c r="AD23">
        <f t="shared" si="8"/>
        <v>0.46032651077000003</v>
      </c>
      <c r="AE23">
        <f t="shared" si="9"/>
        <v>0.98368797130000007</v>
      </c>
      <c r="AF23">
        <f t="shared" si="10"/>
        <v>-0.59758524847000005</v>
      </c>
      <c r="AG23">
        <f t="shared" si="11"/>
        <v>-1.50384657194</v>
      </c>
      <c r="AH23">
        <f t="shared" si="12"/>
        <v>-1.94558865048</v>
      </c>
      <c r="AI23">
        <f t="shared" si="13"/>
        <v>-0.43714520690000014</v>
      </c>
      <c r="AK23">
        <f t="shared" si="15"/>
        <v>3.820488663305873E-4</v>
      </c>
      <c r="AL23">
        <f t="shared" si="16"/>
        <v>-26.084698101398214</v>
      </c>
      <c r="AM23">
        <f t="shared" si="17"/>
        <v>2.8318252106113391E-2</v>
      </c>
    </row>
    <row r="24" spans="1:39" x14ac:dyDescent="0.2">
      <c r="A24">
        <v>1286</v>
      </c>
      <c r="B24">
        <f>full_data!P27-full_data!AD27</f>
        <v>-0.6062956854999999</v>
      </c>
      <c r="C24">
        <f>full_data!Q27-full_data!AE27</f>
        <v>-0.18140932551</v>
      </c>
      <c r="D24">
        <f>full_data!R27-full_data!AF27</f>
        <v>-0.97495955889999997</v>
      </c>
      <c r="E24">
        <f>full_data!S27-full_data!AG27</f>
        <v>-0.47947651414000003</v>
      </c>
      <c r="F24">
        <f>full_data!T27-full_data!AH27</f>
        <v>-0.333136553</v>
      </c>
      <c r="G24">
        <f>full_data!U27-full_data!AI27</f>
        <v>-0.73151932409999998</v>
      </c>
      <c r="H24">
        <f>full_data!V27-full_data!AJ27</f>
        <v>0.22478291984999998</v>
      </c>
      <c r="I24">
        <f>full_data!W27-full_data!AK27</f>
        <v>-1.4597583100000006E-2</v>
      </c>
      <c r="J24">
        <f>full_data!X27-full_data!AL27</f>
        <v>-0.94235785800000005</v>
      </c>
      <c r="K24">
        <f>full_data!Y27-full_data!AM27</f>
        <v>-2.3435858280000001</v>
      </c>
      <c r="L24">
        <f>full_data!Z27-full_data!AN27</f>
        <v>-6.3065609800000033E-2</v>
      </c>
      <c r="M24">
        <f>full_data!AA27-full_data!AO27</f>
        <v>0.16197010869</v>
      </c>
      <c r="N24">
        <f>full_data!AB27-full_data!AP27</f>
        <v>0.48046967500000004</v>
      </c>
      <c r="O24">
        <f>full_data!AC27-full_data!AQ27</f>
        <v>-0.57395526720000001</v>
      </c>
      <c r="Q24">
        <f>_xlfn.XLOOKUP(A24,covariates!A:A,covariates!E:E)-_xlfn.XLOOKUP(A24,covariates!A:A,covariates!H:H)</f>
        <v>-9.89675373156031E-4</v>
      </c>
      <c r="R24">
        <f>_xlfn.XLOOKUP(A24,covariates!A:A,covariates!F:F)-_xlfn.XLOOKUP(A24,covariates!A:A,covariates!I:I)</f>
        <v>-10.037041510265894</v>
      </c>
      <c r="S24">
        <f>_xlfn.XLOOKUP(A24,covariates!A:A,covariates!G:G)-_xlfn.XLOOKUP(A24,covariates!A:A,covariates!J:J)</f>
        <v>-4.7343833424213555E-2</v>
      </c>
      <c r="V24">
        <f t="shared" si="0"/>
        <v>-0.34588925664999992</v>
      </c>
      <c r="W24">
        <f t="shared" si="1"/>
        <v>0.42418607098599992</v>
      </c>
      <c r="X24">
        <f t="shared" si="2"/>
        <v>-1.0910731800000018E-2</v>
      </c>
      <c r="Y24">
        <f t="shared" si="3"/>
        <v>0.34220694446</v>
      </c>
      <c r="Z24">
        <f t="shared" si="4"/>
        <v>5.6403333E-2</v>
      </c>
      <c r="AA24">
        <f t="shared" si="5"/>
        <v>-0.35896729319999998</v>
      </c>
      <c r="AB24">
        <f t="shared" si="6"/>
        <v>0.25770801985000003</v>
      </c>
      <c r="AC24">
        <f t="shared" si="7"/>
        <v>-0.2094356564</v>
      </c>
      <c r="AD24">
        <f t="shared" si="8"/>
        <v>-0.5163563791000001</v>
      </c>
      <c r="AE24">
        <f t="shared" si="9"/>
        <v>-1.5903716765000002</v>
      </c>
      <c r="AF24">
        <f t="shared" si="10"/>
        <v>0.35874088102999996</v>
      </c>
      <c r="AG24">
        <f t="shared" si="11"/>
        <v>0.59547676854999998</v>
      </c>
      <c r="AH24">
        <f t="shared" si="12"/>
        <v>0.11420470532000004</v>
      </c>
      <c r="AI24">
        <f t="shared" si="13"/>
        <v>-1.729015190000005E-2</v>
      </c>
      <c r="AK24">
        <f t="shared" si="15"/>
        <v>-3.863260181705331E-4</v>
      </c>
      <c r="AL24">
        <f t="shared" si="16"/>
        <v>-13.012442443412663</v>
      </c>
      <c r="AM24">
        <f t="shared" si="17"/>
        <v>-2.0409342736760851E-2</v>
      </c>
    </row>
    <row r="25" spans="1:39" x14ac:dyDescent="0.2">
      <c r="A25">
        <v>1294</v>
      </c>
      <c r="B25">
        <f>full_data!P28-full_data!AD28</f>
        <v>0.21898037010000004</v>
      </c>
      <c r="C25">
        <f>full_data!Q28-full_data!AE28</f>
        <v>-0.10385539740000005</v>
      </c>
      <c r="D25">
        <f>full_data!R28-full_data!AF28</f>
        <v>0.55837594760000009</v>
      </c>
      <c r="E25">
        <f>full_data!S28-full_data!AG28</f>
        <v>1.2782998611</v>
      </c>
      <c r="F25">
        <f>full_data!T28-full_data!AH28</f>
        <v>1.1325342393</v>
      </c>
      <c r="G25">
        <f>full_data!U28-full_data!AI28</f>
        <v>0.66106770629</v>
      </c>
      <c r="H25">
        <f>full_data!V28-full_data!AJ28</f>
        <v>-0.4896608784</v>
      </c>
      <c r="I25">
        <f>full_data!W28-full_data!AK28</f>
        <v>-9.5910352529999993E-2</v>
      </c>
      <c r="J25">
        <f>full_data!X28-full_data!AL28</f>
        <v>-0.33975050289999997</v>
      </c>
      <c r="K25">
        <f>full_data!Y28-full_data!AM28</f>
        <v>-1.9533475183999998</v>
      </c>
      <c r="L25">
        <f>full_data!Z28-full_data!AN28</f>
        <v>5.2804048199999953E-2</v>
      </c>
      <c r="M25">
        <f>full_data!AA28-full_data!AO28</f>
        <v>1.8550233797</v>
      </c>
      <c r="N25">
        <f>full_data!AB28-full_data!AP28</f>
        <v>1.7099979008999999</v>
      </c>
      <c r="O25">
        <f>full_data!AC28-full_data!AQ28</f>
        <v>0.31116093640000003</v>
      </c>
      <c r="Q25">
        <f>_xlfn.XLOOKUP(A25,covariates!A:A,covariates!E:E)-_xlfn.XLOOKUP(A25,covariates!A:A,covariates!H:H)</f>
        <v>3.8639715962666375E-3</v>
      </c>
      <c r="R25">
        <f>_xlfn.XLOOKUP(A25,covariates!A:A,covariates!F:F)-_xlfn.XLOOKUP(A25,covariates!A:A,covariates!I:I)</f>
        <v>-2.5913246523557376</v>
      </c>
      <c r="S25">
        <f>_xlfn.XLOOKUP(A25,covariates!A:A,covariates!G:G)-_xlfn.XLOOKUP(A25,covariates!A:A,covariates!J:J)</f>
        <v>-3.1436190746260112E-2</v>
      </c>
      <c r="V25">
        <f t="shared" si="0"/>
        <v>0.47938679895000003</v>
      </c>
      <c r="W25">
        <f t="shared" si="1"/>
        <v>0.50173999909599987</v>
      </c>
      <c r="X25">
        <f t="shared" si="2"/>
        <v>1.5224247747000001</v>
      </c>
      <c r="Y25">
        <f t="shared" si="3"/>
        <v>2.0999833197000002</v>
      </c>
      <c r="Z25">
        <f t="shared" si="4"/>
        <v>1.5220741253000001</v>
      </c>
      <c r="AA25">
        <f t="shared" si="5"/>
        <v>1.03361973719</v>
      </c>
      <c r="AB25">
        <f t="shared" si="6"/>
        <v>-0.45673577840000001</v>
      </c>
      <c r="AC25">
        <f t="shared" si="7"/>
        <v>-0.29074842582999999</v>
      </c>
      <c r="AD25">
        <f t="shared" si="8"/>
        <v>8.6250976000000035E-2</v>
      </c>
      <c r="AE25">
        <f t="shared" si="9"/>
        <v>-1.2001333668999998</v>
      </c>
      <c r="AF25">
        <f t="shared" si="10"/>
        <v>0.47461053902999994</v>
      </c>
      <c r="AG25">
        <f t="shared" si="11"/>
        <v>2.2885300395599999</v>
      </c>
      <c r="AH25">
        <f t="shared" si="12"/>
        <v>1.3437329312199999</v>
      </c>
      <c r="AI25">
        <f t="shared" si="13"/>
        <v>0.86782605170000005</v>
      </c>
      <c r="AK25">
        <f t="shared" si="15"/>
        <v>4.4673209512521355E-3</v>
      </c>
      <c r="AL25">
        <f t="shared" si="16"/>
        <v>-5.5667255855025068</v>
      </c>
      <c r="AM25">
        <f t="shared" si="17"/>
        <v>-4.5017000588074077E-3</v>
      </c>
    </row>
    <row r="26" spans="1:39" x14ac:dyDescent="0.2">
      <c r="A26">
        <v>1300</v>
      </c>
      <c r="B26">
        <f>full_data!P29-full_data!AD29</f>
        <v>1.4006546847000001</v>
      </c>
      <c r="C26">
        <f>full_data!Q29-full_data!AE29</f>
        <v>1.0480307340000001</v>
      </c>
      <c r="D26">
        <f>full_data!R29-full_data!AF29</f>
        <v>0.34032721640000002</v>
      </c>
      <c r="E26">
        <f>full_data!S29-full_data!AG29</f>
        <v>-1.830621939999999E-2</v>
      </c>
      <c r="F26">
        <f>full_data!T29-full_data!AH29</f>
        <v>-0.34484011610000009</v>
      </c>
      <c r="G26">
        <f>full_data!U29-full_data!AI29</f>
        <v>0.24358833039999994</v>
      </c>
      <c r="H26">
        <f>full_data!V29-full_data!AJ29</f>
        <v>1.0374798492999999</v>
      </c>
      <c r="I26">
        <f>full_data!W29-full_data!AK29</f>
        <v>1.8451033453000001</v>
      </c>
      <c r="J26">
        <f>full_data!X29-full_data!AL29</f>
        <v>0.9144567563999999</v>
      </c>
      <c r="K26">
        <f>full_data!Y29-full_data!AM29</f>
        <v>1.0758154031</v>
      </c>
      <c r="L26">
        <f>full_data!Z29-full_data!AN29</f>
        <v>-0.64299776795999997</v>
      </c>
      <c r="M26">
        <f>full_data!AA29-full_data!AO29</f>
        <v>-0.15727023900000003</v>
      </c>
      <c r="N26">
        <f>full_data!AB29-full_data!AP29</f>
        <v>-0.62880093869999998</v>
      </c>
      <c r="O26">
        <f>full_data!AC29-full_data!AQ29</f>
        <v>0.90605071420000005</v>
      </c>
      <c r="Q26">
        <f>_xlfn.XLOOKUP(A26,covariates!A:A,covariates!E:E)-_xlfn.XLOOKUP(A26,covariates!A:A,covariates!H:H)</f>
        <v>-1.0696678332429588E-3</v>
      </c>
      <c r="R26">
        <f>_xlfn.XLOOKUP(A26,covariates!A:A,covariates!F:F)-_xlfn.XLOOKUP(A26,covariates!A:A,covariates!I:I)</f>
        <v>-26.073298300426998</v>
      </c>
      <c r="S26">
        <f>_xlfn.XLOOKUP(A26,covariates!A:A,covariates!G:G)-_xlfn.XLOOKUP(A26,covariates!A:A,covariates!J:J)</f>
        <v>0.48273263476204742</v>
      </c>
      <c r="V26">
        <f t="shared" si="0"/>
        <v>1.6610611135500002</v>
      </c>
      <c r="W26">
        <f t="shared" si="1"/>
        <v>1.653626130496</v>
      </c>
      <c r="X26">
        <f t="shared" si="2"/>
        <v>1.3043760435</v>
      </c>
      <c r="Y26">
        <f t="shared" si="3"/>
        <v>0.80337723920000004</v>
      </c>
      <c r="Z26">
        <f t="shared" si="4"/>
        <v>4.4699769899999908E-2</v>
      </c>
      <c r="AA26">
        <f t="shared" si="5"/>
        <v>0.61614036129999994</v>
      </c>
      <c r="AB26">
        <f t="shared" si="6"/>
        <v>1.0704049492999999</v>
      </c>
      <c r="AC26">
        <f t="shared" si="7"/>
        <v>1.6502652720000002</v>
      </c>
      <c r="AD26">
        <f t="shared" si="8"/>
        <v>1.3404582352999999</v>
      </c>
      <c r="AE26">
        <f t="shared" si="9"/>
        <v>1.8290295545999999</v>
      </c>
      <c r="AF26">
        <f t="shared" si="10"/>
        <v>-0.22119127712999997</v>
      </c>
      <c r="AG26">
        <f t="shared" si="11"/>
        <v>0.27623642085999994</v>
      </c>
      <c r="AH26">
        <f t="shared" si="12"/>
        <v>-0.99506590837999997</v>
      </c>
      <c r="AI26">
        <f t="shared" si="13"/>
        <v>1.4627158295</v>
      </c>
      <c r="AK26">
        <f t="shared" si="15"/>
        <v>-4.6631847825746094E-4</v>
      </c>
      <c r="AL26">
        <f t="shared" si="16"/>
        <v>-29.048699233573767</v>
      </c>
      <c r="AM26">
        <f t="shared" si="17"/>
        <v>0.5096671254495001</v>
      </c>
    </row>
    <row r="27" spans="1:39" x14ac:dyDescent="0.2">
      <c r="A27">
        <v>1301</v>
      </c>
      <c r="B27">
        <f>full_data!P30-full_data!AD30</f>
        <v>0.51000644950000007</v>
      </c>
      <c r="C27">
        <f>full_data!Q30-full_data!AE30</f>
        <v>0.15651236032000002</v>
      </c>
      <c r="D27">
        <f>full_data!R30-full_data!AF30</f>
        <v>0.36602129969999997</v>
      </c>
      <c r="E27">
        <f>full_data!S30-full_data!AG30</f>
        <v>0.12793712552</v>
      </c>
      <c r="F27">
        <f>full_data!T30-full_data!AH30</f>
        <v>-5.7508503920000002E-2</v>
      </c>
      <c r="G27">
        <f>full_data!U30-full_data!AI30</f>
        <v>-0.29472584478000002</v>
      </c>
      <c r="H27">
        <f>full_data!V30-full_data!AJ30</f>
        <v>0.15407089689999998</v>
      </c>
      <c r="I27">
        <f>full_data!W30-full_data!AK30</f>
        <v>0.18008320516999998</v>
      </c>
      <c r="J27">
        <f>full_data!X30-full_data!AL30</f>
        <v>0.11524796559999997</v>
      </c>
      <c r="K27">
        <f>full_data!Y30-full_data!AM30</f>
        <v>1.4805842039999999</v>
      </c>
      <c r="L27">
        <f>full_data!Z30-full_data!AN30</f>
        <v>1.1264143537</v>
      </c>
      <c r="M27">
        <f>full_data!AA30-full_data!AO30</f>
        <v>-0.34511321700000008</v>
      </c>
      <c r="N27">
        <f>full_data!AB30-full_data!AP30</f>
        <v>0.32369147840000001</v>
      </c>
      <c r="O27">
        <f>full_data!AC30-full_data!AQ30</f>
        <v>0.13693694899</v>
      </c>
      <c r="Q27">
        <f>_xlfn.XLOOKUP(A27,covariates!A:A,covariates!E:E)-_xlfn.XLOOKUP(A27,covariates!A:A,covariates!H:H)</f>
        <v>3.9591369833391621E-5</v>
      </c>
      <c r="R27">
        <f>_xlfn.XLOOKUP(A27,covariates!A:A,covariates!F:F)-_xlfn.XLOOKUP(A27,covariates!A:A,covariates!I:I)</f>
        <v>-15.743870581310844</v>
      </c>
      <c r="S27">
        <f>_xlfn.XLOOKUP(A27,covariates!A:A,covariates!G:G)-_xlfn.XLOOKUP(A27,covariates!A:A,covariates!J:J)</f>
        <v>-1.9728740810886214E-3</v>
      </c>
      <c r="V27">
        <f t="shared" si="0"/>
        <v>0.77041287835000005</v>
      </c>
      <c r="W27">
        <f t="shared" si="1"/>
        <v>0.76210775681599996</v>
      </c>
      <c r="X27">
        <f t="shared" si="2"/>
        <v>1.3300701267999999</v>
      </c>
      <c r="Y27">
        <f t="shared" si="3"/>
        <v>0.94962058412000006</v>
      </c>
      <c r="Z27">
        <f t="shared" si="4"/>
        <v>0.33203138207999999</v>
      </c>
      <c r="AA27">
        <f t="shared" si="5"/>
        <v>7.7826186119999974E-2</v>
      </c>
      <c r="AB27">
        <f t="shared" si="6"/>
        <v>0.18699599689999999</v>
      </c>
      <c r="AC27">
        <f t="shared" si="7"/>
        <v>-1.4754868130000015E-2</v>
      </c>
      <c r="AD27">
        <f t="shared" si="8"/>
        <v>0.54124944450000001</v>
      </c>
      <c r="AE27">
        <f t="shared" si="9"/>
        <v>2.2337983554999998</v>
      </c>
      <c r="AF27">
        <f t="shared" si="10"/>
        <v>1.5482208445299999</v>
      </c>
      <c r="AG27">
        <f t="shared" si="11"/>
        <v>8.8393442859999893E-2</v>
      </c>
      <c r="AH27">
        <f t="shared" si="12"/>
        <v>-4.2573491279999987E-2</v>
      </c>
      <c r="AI27">
        <f t="shared" si="13"/>
        <v>0.69360206428999993</v>
      </c>
      <c r="AK27">
        <f t="shared" si="15"/>
        <v>6.4294072481888953E-4</v>
      </c>
      <c r="AL27">
        <f t="shared" si="16"/>
        <v>-18.719271514457613</v>
      </c>
      <c r="AM27">
        <f t="shared" si="17"/>
        <v>2.4961616606364083E-2</v>
      </c>
    </row>
    <row r="28" spans="1:39" x14ac:dyDescent="0.2">
      <c r="A28">
        <v>1302</v>
      </c>
      <c r="B28">
        <f>full_data!P31-full_data!AD31</f>
        <v>-0.74111997630000004</v>
      </c>
      <c r="C28">
        <f>full_data!Q31-full_data!AE31</f>
        <v>-0.43986176029199997</v>
      </c>
      <c r="D28">
        <f>full_data!R31-full_data!AF31</f>
        <v>-2.2538877999999984E-2</v>
      </c>
      <c r="E28">
        <f>full_data!S31-full_data!AG31</f>
        <v>-0.70547072720000004</v>
      </c>
      <c r="F28">
        <f>full_data!T31-full_data!AH31</f>
        <v>-1.0687162067</v>
      </c>
      <c r="G28">
        <f>full_data!U31-full_data!AI31</f>
        <v>-0.33183533227999995</v>
      </c>
      <c r="H28">
        <f>full_data!V31-full_data!AJ31</f>
        <v>-0.37037937358</v>
      </c>
      <c r="I28">
        <f>full_data!W31-full_data!AK31</f>
        <v>-0.29810941489999998</v>
      </c>
      <c r="J28">
        <f>full_data!X31-full_data!AL31</f>
        <v>-0.64720980129999994</v>
      </c>
      <c r="K28">
        <f>full_data!Y31-full_data!AM31</f>
        <v>-0.52173680630000008</v>
      </c>
      <c r="L28">
        <f>full_data!Z31-full_data!AN31</f>
        <v>-6.8564305009999993E-2</v>
      </c>
      <c r="M28">
        <f>full_data!AA31-full_data!AO31</f>
        <v>-1.1052301339999999</v>
      </c>
      <c r="N28">
        <f>full_data!AB31-full_data!AP31</f>
        <v>-1.3766745424</v>
      </c>
      <c r="O28">
        <f>full_data!AC31-full_data!AQ31</f>
        <v>6.478839119999999E-2</v>
      </c>
      <c r="Q28">
        <f>_xlfn.XLOOKUP(A28,covariates!A:A,covariates!E:E)-_xlfn.XLOOKUP(A28,covariates!A:A,covariates!H:H)</f>
        <v>-2.356759182554069E-4</v>
      </c>
      <c r="R28">
        <f>_xlfn.XLOOKUP(A28,covariates!A:A,covariates!F:F)-_xlfn.XLOOKUP(A28,covariates!A:A,covariates!I:I)</f>
        <v>6.3957473386110024</v>
      </c>
      <c r="S28">
        <f>_xlfn.XLOOKUP(A28,covariates!A:A,covariates!G:G)-_xlfn.XLOOKUP(A28,covariates!A:A,covariates!J:J)</f>
        <v>-4.2506643632098107E-2</v>
      </c>
      <c r="V28">
        <f t="shared" si="0"/>
        <v>-0.48071354745000006</v>
      </c>
      <c r="W28">
        <f t="shared" si="1"/>
        <v>0.16573363620399995</v>
      </c>
      <c r="X28">
        <f t="shared" si="2"/>
        <v>0.94150994909999997</v>
      </c>
      <c r="Y28">
        <f t="shared" si="3"/>
        <v>0.11621273139999999</v>
      </c>
      <c r="Z28">
        <f t="shared" si="4"/>
        <v>-0.6791763207</v>
      </c>
      <c r="AA28">
        <f t="shared" si="5"/>
        <v>4.0716698620000047E-2</v>
      </c>
      <c r="AB28">
        <f t="shared" si="6"/>
        <v>-0.33745427358000002</v>
      </c>
      <c r="AC28">
        <f t="shared" si="7"/>
        <v>-0.49294748820000001</v>
      </c>
      <c r="AD28">
        <f t="shared" si="8"/>
        <v>-0.22120832239999993</v>
      </c>
      <c r="AE28">
        <f t="shared" si="9"/>
        <v>0.23147734519999996</v>
      </c>
      <c r="AF28">
        <f t="shared" si="10"/>
        <v>0.35324218582</v>
      </c>
      <c r="AG28">
        <f t="shared" si="11"/>
        <v>-0.67172347414</v>
      </c>
      <c r="AH28">
        <f t="shared" si="12"/>
        <v>-1.74293951208</v>
      </c>
      <c r="AI28">
        <f t="shared" si="13"/>
        <v>0.62145350649999997</v>
      </c>
      <c r="AK28">
        <f t="shared" si="15"/>
        <v>3.67673436730091E-4</v>
      </c>
      <c r="AL28">
        <f t="shared" si="16"/>
        <v>3.4203464054642327</v>
      </c>
      <c r="AM28">
        <f t="shared" si="17"/>
        <v>-1.5572152944645402E-2</v>
      </c>
    </row>
    <row r="29" spans="1:39" x14ac:dyDescent="0.2">
      <c r="A29">
        <v>1303</v>
      </c>
      <c r="B29">
        <f>full_data!P32-full_data!AD32</f>
        <v>-0.73823091569999999</v>
      </c>
      <c r="C29">
        <f>full_data!Q32-full_data!AE32</f>
        <v>-5.38221116E-2</v>
      </c>
      <c r="D29">
        <f>full_data!R32-full_data!AF32</f>
        <v>0.15348776545000001</v>
      </c>
      <c r="E29">
        <f>full_data!S32-full_data!AG32</f>
        <v>0.87927559280000001</v>
      </c>
      <c r="F29">
        <f>full_data!T32-full_data!AH32</f>
        <v>0.39966819231</v>
      </c>
      <c r="G29">
        <f>full_data!U32-full_data!AI32</f>
        <v>-0.49274608269300002</v>
      </c>
      <c r="H29">
        <f>full_data!V32-full_data!AJ32</f>
        <v>-0.26508967370000003</v>
      </c>
      <c r="I29">
        <f>full_data!W32-full_data!AK32</f>
        <v>-0.23323524610000002</v>
      </c>
      <c r="J29">
        <f>full_data!X32-full_data!AL32</f>
        <v>1.7246758400000006E-2</v>
      </c>
      <c r="K29">
        <f>full_data!Y32-full_data!AM32</f>
        <v>0.28510484585000001</v>
      </c>
      <c r="L29">
        <f>full_data!Z32-full_data!AN32</f>
        <v>-0.47337763430000002</v>
      </c>
      <c r="M29">
        <f>full_data!AA32-full_data!AO32</f>
        <v>-0.83596324478000006</v>
      </c>
      <c r="N29">
        <f>full_data!AB32-full_data!AP32</f>
        <v>-0.60989933220000003</v>
      </c>
      <c r="O29">
        <f>full_data!AC32-full_data!AQ32</f>
        <v>0.12208905362</v>
      </c>
      <c r="Q29">
        <f>_xlfn.XLOOKUP(A29,covariates!A:A,covariates!E:E)-_xlfn.XLOOKUP(A29,covariates!A:A,covariates!H:H)</f>
        <v>5.0774441068949031E-4</v>
      </c>
      <c r="R29">
        <f>_xlfn.XLOOKUP(A29,covariates!A:A,covariates!F:F)-_xlfn.XLOOKUP(A29,covariates!A:A,covariates!I:I)</f>
        <v>-13.856039847057943</v>
      </c>
      <c r="S29">
        <f>_xlfn.XLOOKUP(A29,covariates!A:A,covariates!G:G)-_xlfn.XLOOKUP(A29,covariates!A:A,covariates!J:J)</f>
        <v>-1.0456123057949102E-2</v>
      </c>
      <c r="V29">
        <f t="shared" si="0"/>
        <v>-0.47782448685000001</v>
      </c>
      <c r="W29">
        <f t="shared" si="1"/>
        <v>0.55177328489599997</v>
      </c>
      <c r="X29">
        <f t="shared" si="2"/>
        <v>1.11753659255</v>
      </c>
      <c r="Y29">
        <f t="shared" si="3"/>
        <v>1.7009590513999999</v>
      </c>
      <c r="Z29">
        <f t="shared" si="4"/>
        <v>0.78920807830999995</v>
      </c>
      <c r="AA29">
        <f t="shared" si="5"/>
        <v>-0.12019405179300002</v>
      </c>
      <c r="AB29">
        <f t="shared" si="6"/>
        <v>-0.23216457370000002</v>
      </c>
      <c r="AC29">
        <f t="shared" si="7"/>
        <v>-0.42807331940000004</v>
      </c>
      <c r="AD29">
        <f t="shared" si="8"/>
        <v>0.44324823730000001</v>
      </c>
      <c r="AE29">
        <f t="shared" si="9"/>
        <v>1.03831899735</v>
      </c>
      <c r="AF29">
        <f t="shared" si="10"/>
        <v>-5.1571143470000025E-2</v>
      </c>
      <c r="AG29">
        <f t="shared" si="11"/>
        <v>-0.40245658492000008</v>
      </c>
      <c r="AH29">
        <f t="shared" si="12"/>
        <v>-0.97616430188000003</v>
      </c>
      <c r="AI29">
        <f t="shared" si="13"/>
        <v>0.67875416891999996</v>
      </c>
      <c r="AK29">
        <f t="shared" si="15"/>
        <v>1.1110937656749883E-3</v>
      </c>
      <c r="AL29">
        <f t="shared" si="16"/>
        <v>-16.831440780204712</v>
      </c>
      <c r="AM29">
        <f t="shared" si="17"/>
        <v>1.6478367629503603E-2</v>
      </c>
    </row>
    <row r="30" spans="1:39" x14ac:dyDescent="0.2">
      <c r="A30">
        <v>3101</v>
      </c>
      <c r="B30">
        <f>full_data!P33-full_data!AD33</f>
        <v>0.86204408050000003</v>
      </c>
      <c r="C30">
        <f>full_data!Q33-full_data!AE33</f>
        <v>1.7286908307</v>
      </c>
      <c r="D30">
        <f>full_data!R33-full_data!AF33</f>
        <v>1.9524923521000002</v>
      </c>
      <c r="E30">
        <f>full_data!S33-full_data!AG33</f>
        <v>0.93149632810000005</v>
      </c>
      <c r="F30">
        <f>full_data!T33-full_data!AH33</f>
        <v>1.2249489779999997E-2</v>
      </c>
      <c r="G30">
        <f>full_data!U33-full_data!AI33</f>
        <v>0.30477112530000006</v>
      </c>
      <c r="H30">
        <f>full_data!V33-full_data!AJ33</f>
        <v>1.1221607323</v>
      </c>
      <c r="I30">
        <f>full_data!W33-full_data!AK33</f>
        <v>1.0412845538000002</v>
      </c>
      <c r="J30">
        <f>full_data!X33-full_data!AL33</f>
        <v>0.74786406989999998</v>
      </c>
      <c r="K30">
        <f>full_data!Y33-full_data!AM33</f>
        <v>0.24270458629999991</v>
      </c>
      <c r="L30">
        <f>full_data!Z33-full_data!AN33</f>
        <v>1.3845727024760002</v>
      </c>
      <c r="M30">
        <f>full_data!AA33-full_data!AO33</f>
        <v>1.2562919337</v>
      </c>
      <c r="N30">
        <f>full_data!AB33-full_data!AP33</f>
        <v>1.6276958142</v>
      </c>
      <c r="O30">
        <f>full_data!AC33-full_data!AQ33</f>
        <v>1.130120129</v>
      </c>
      <c r="Q30">
        <f>_xlfn.XLOOKUP(A30,covariates!A:A,covariates!E:E)-_xlfn.XLOOKUP(A30,covariates!A:A,covariates!H:H)</f>
        <v>-1.2727729886215598E-3</v>
      </c>
      <c r="R30">
        <f>_xlfn.XLOOKUP(A30,covariates!A:A,covariates!F:F)-_xlfn.XLOOKUP(A30,covariates!A:A,covariates!I:I)</f>
        <v>-4.4603983774284899</v>
      </c>
      <c r="S30">
        <f>_xlfn.XLOOKUP(A30,covariates!A:A,covariates!G:G)-_xlfn.XLOOKUP(A30,covariates!A:A,covariates!J:J)</f>
        <v>9.617614043420375E-3</v>
      </c>
      <c r="V30">
        <f t="shared" si="0"/>
        <v>1.1224505093500001</v>
      </c>
      <c r="W30">
        <f t="shared" si="1"/>
        <v>2.3342862271959999</v>
      </c>
      <c r="X30">
        <f t="shared" si="2"/>
        <v>2.9165411792000002</v>
      </c>
      <c r="Y30">
        <f t="shared" si="3"/>
        <v>1.7531797867000001</v>
      </c>
      <c r="Z30">
        <f t="shared" si="4"/>
        <v>0.40178937578000001</v>
      </c>
      <c r="AA30">
        <f t="shared" si="5"/>
        <v>0.67732315620000005</v>
      </c>
      <c r="AB30">
        <f t="shared" si="6"/>
        <v>1.1550858322999999</v>
      </c>
      <c r="AC30">
        <f t="shared" si="7"/>
        <v>0.84644648050000015</v>
      </c>
      <c r="AD30">
        <f t="shared" si="8"/>
        <v>1.1738655488</v>
      </c>
      <c r="AE30">
        <f t="shared" si="9"/>
        <v>0.99591873779999995</v>
      </c>
      <c r="AF30">
        <f t="shared" si="10"/>
        <v>1.8063791933060003</v>
      </c>
      <c r="AG30">
        <f t="shared" si="11"/>
        <v>1.68979859356</v>
      </c>
      <c r="AH30">
        <f t="shared" si="12"/>
        <v>1.26143084452</v>
      </c>
      <c r="AI30">
        <f t="shared" si="13"/>
        <v>1.6867852443</v>
      </c>
      <c r="AK30">
        <f t="shared" si="15"/>
        <v>-6.6942363363606185E-4</v>
      </c>
      <c r="AL30">
        <f t="shared" si="16"/>
        <v>-7.4357993105752591</v>
      </c>
      <c r="AM30">
        <f t="shared" si="17"/>
        <v>3.6552104730873079E-2</v>
      </c>
    </row>
    <row r="31" spans="1:39" x14ac:dyDescent="0.2">
      <c r="A31">
        <v>3116</v>
      </c>
      <c r="B31">
        <f>full_data!P34-full_data!AD34</f>
        <v>-3.3629060700000046E-2</v>
      </c>
      <c r="C31">
        <f>full_data!Q34-full_data!AE34</f>
        <v>-1.1885083608</v>
      </c>
      <c r="D31">
        <f>full_data!R34-full_data!AF34</f>
        <v>-1.6196520645000001</v>
      </c>
      <c r="E31">
        <f>full_data!S34-full_data!AG34</f>
        <v>-0.77325064119999998</v>
      </c>
      <c r="F31">
        <f>full_data!T34-full_data!AH34</f>
        <v>-1.0873724357999999</v>
      </c>
      <c r="G31">
        <f>full_data!U34-full_data!AI34</f>
        <v>-0.71025718539999994</v>
      </c>
      <c r="H31">
        <f>full_data!V34-full_data!AJ34</f>
        <v>-0.84366916809999992</v>
      </c>
      <c r="I31">
        <f>full_data!W34-full_data!AK34</f>
        <v>-0.70821784669999999</v>
      </c>
      <c r="J31">
        <f>full_data!X34-full_data!AL34</f>
        <v>-1.1497080431</v>
      </c>
      <c r="K31">
        <f>full_data!Y34-full_data!AM34</f>
        <v>1.0134292325000001</v>
      </c>
      <c r="L31">
        <f>full_data!Z34-full_data!AN34</f>
        <v>-1.9299076404</v>
      </c>
      <c r="M31">
        <f>full_data!AA34-full_data!AO34</f>
        <v>-1.6690090224</v>
      </c>
      <c r="N31">
        <f>full_data!AB34-full_data!AP34</f>
        <v>-1.4278479597</v>
      </c>
      <c r="O31">
        <f>full_data!AC34-full_data!AQ34</f>
        <v>-1.8999598309999999</v>
      </c>
      <c r="Q31">
        <f>_xlfn.XLOOKUP(A31,covariates!A:A,covariates!E:E)-_xlfn.XLOOKUP(A31,covariates!A:A,covariates!H:H)</f>
        <v>3.0304583810824917E-3</v>
      </c>
      <c r="R31">
        <f>_xlfn.XLOOKUP(A31,covariates!A:A,covariates!F:F)-_xlfn.XLOOKUP(A31,covariates!A:A,covariates!I:I)</f>
        <v>6.7206641782106544</v>
      </c>
      <c r="S31">
        <f>_xlfn.XLOOKUP(A31,covariates!A:A,covariates!G:G)-_xlfn.XLOOKUP(A31,covariates!A:A,covariates!J:J)</f>
        <v>-7.1102799782569615E-2</v>
      </c>
      <c r="V31">
        <f t="shared" si="0"/>
        <v>0.22677736814999994</v>
      </c>
      <c r="W31">
        <f t="shared" si="1"/>
        <v>-0.58291296430400008</v>
      </c>
      <c r="X31">
        <f t="shared" si="2"/>
        <v>-0.65560323740000015</v>
      </c>
      <c r="Y31">
        <f t="shared" si="3"/>
        <v>4.843281740000005E-2</v>
      </c>
      <c r="Z31">
        <f t="shared" si="4"/>
        <v>-0.69783254979999987</v>
      </c>
      <c r="AA31">
        <f t="shared" si="5"/>
        <v>-0.33770515449999994</v>
      </c>
      <c r="AB31">
        <f t="shared" si="6"/>
        <v>-0.81074406809999988</v>
      </c>
      <c r="AC31">
        <f t="shared" si="7"/>
        <v>-0.90305592000000001</v>
      </c>
      <c r="AD31">
        <f t="shared" si="8"/>
        <v>-0.72370656420000001</v>
      </c>
      <c r="AE31">
        <f t="shared" si="9"/>
        <v>1.766643384</v>
      </c>
      <c r="AF31">
        <f t="shared" si="10"/>
        <v>-1.5081011495699999</v>
      </c>
      <c r="AG31">
        <f t="shared" si="11"/>
        <v>-1.2355023625400001</v>
      </c>
      <c r="AH31">
        <f t="shared" si="12"/>
        <v>-1.79411292938</v>
      </c>
      <c r="AI31">
        <f t="shared" si="13"/>
        <v>-1.3432947156999999</v>
      </c>
      <c r="AK31">
        <f t="shared" si="15"/>
        <v>3.6338077360679897E-3</v>
      </c>
      <c r="AL31">
        <f t="shared" si="16"/>
        <v>3.7452632450638847</v>
      </c>
      <c r="AM31">
        <f t="shared" si="17"/>
        <v>-4.416830909511691E-2</v>
      </c>
    </row>
    <row r="32" spans="1:39" x14ac:dyDescent="0.2">
      <c r="A32">
        <v>3122</v>
      </c>
      <c r="B32">
        <f>full_data!P35-full_data!AD35</f>
        <v>-0.35753794920000004</v>
      </c>
      <c r="C32">
        <f>full_data!Q35-full_data!AE35</f>
        <v>0.39522408230000006</v>
      </c>
      <c r="D32">
        <f>full_data!R35-full_data!AF35</f>
        <v>-8.0203129300000009E-2</v>
      </c>
      <c r="E32">
        <f>full_data!S35-full_data!AG35</f>
        <v>-0.48604904539999999</v>
      </c>
      <c r="F32">
        <f>full_data!T35-full_data!AH35</f>
        <v>0.11345021930000002</v>
      </c>
      <c r="G32">
        <f>full_data!U35-full_data!AI35</f>
        <v>-0.99301124093000004</v>
      </c>
      <c r="H32">
        <f>full_data!V35-full_data!AJ35</f>
        <v>-1.1285534869</v>
      </c>
      <c r="I32">
        <f>full_data!W35-full_data!AK35</f>
        <v>-1.1683235374000001</v>
      </c>
      <c r="J32">
        <f>full_data!X35-full_data!AL35</f>
        <v>-5.0113192500000001E-2</v>
      </c>
      <c r="K32">
        <f>full_data!Y35-full_data!AM35</f>
        <v>-1.1944701795000001</v>
      </c>
      <c r="L32">
        <f>full_data!Z35-full_data!AN35</f>
        <v>8.1883890119999997E-2</v>
      </c>
      <c r="M32">
        <f>full_data!AA35-full_data!AO35</f>
        <v>0.31415640040999998</v>
      </c>
      <c r="N32">
        <f>full_data!AB35-full_data!AP35</f>
        <v>1.5693248517999998</v>
      </c>
      <c r="O32">
        <f>full_data!AC35-full_data!AQ35</f>
        <v>0.70053396459999995</v>
      </c>
      <c r="Q32">
        <f>_xlfn.XLOOKUP(A32,covariates!A:A,covariates!E:E)-_xlfn.XLOOKUP(A32,covariates!A:A,covariates!H:H)</f>
        <v>-9.2650259876661013E-4</v>
      </c>
      <c r="R32">
        <f>_xlfn.XLOOKUP(A32,covariates!A:A,covariates!F:F)-_xlfn.XLOOKUP(A32,covariates!A:A,covariates!I:I)</f>
        <v>-18.415505255383088</v>
      </c>
      <c r="S32">
        <f>_xlfn.XLOOKUP(A32,covariates!A:A,covariates!G:G)-_xlfn.XLOOKUP(A32,covariates!A:A,covariates!J:J)</f>
        <v>2.9366161328654689E-2</v>
      </c>
      <c r="V32">
        <f t="shared" si="0"/>
        <v>-9.7131520350000056E-2</v>
      </c>
      <c r="W32">
        <f t="shared" si="1"/>
        <v>1.0008194787960001</v>
      </c>
      <c r="X32">
        <f t="shared" si="2"/>
        <v>0.8838456978</v>
      </c>
      <c r="Y32">
        <f t="shared" si="3"/>
        <v>0.33563441320000004</v>
      </c>
      <c r="Z32">
        <f t="shared" si="4"/>
        <v>0.50299010529999999</v>
      </c>
      <c r="AA32">
        <f t="shared" si="5"/>
        <v>-0.62045921003000004</v>
      </c>
      <c r="AB32">
        <f t="shared" si="6"/>
        <v>-1.0956283869000001</v>
      </c>
      <c r="AC32">
        <f t="shared" si="7"/>
        <v>-1.3631616107</v>
      </c>
      <c r="AD32">
        <f t="shared" si="8"/>
        <v>0.37588828639999999</v>
      </c>
      <c r="AE32">
        <f t="shared" si="9"/>
        <v>-0.44125602800000008</v>
      </c>
      <c r="AF32">
        <f t="shared" si="10"/>
        <v>0.50369038094999996</v>
      </c>
      <c r="AG32">
        <f t="shared" si="11"/>
        <v>0.74766306026999996</v>
      </c>
      <c r="AH32">
        <f t="shared" si="12"/>
        <v>1.2030598821199998</v>
      </c>
      <c r="AI32">
        <f t="shared" si="13"/>
        <v>1.2571990798999999</v>
      </c>
      <c r="AK32">
        <f t="shared" si="15"/>
        <v>-3.2315324378111223E-4</v>
      </c>
      <c r="AL32">
        <f t="shared" si="16"/>
        <v>-21.390906188529858</v>
      </c>
      <c r="AM32">
        <f t="shared" si="17"/>
        <v>5.6300652016107393E-2</v>
      </c>
    </row>
    <row r="33" spans="1:39" x14ac:dyDescent="0.2">
      <c r="A33">
        <v>3125</v>
      </c>
      <c r="B33">
        <f>full_data!P36-full_data!AD36</f>
        <v>-0.10890948259999997</v>
      </c>
      <c r="C33">
        <f>full_data!Q36-full_data!AE36</f>
        <v>-3.9062379099999989E-2</v>
      </c>
      <c r="D33">
        <f>full_data!R36-full_data!AF36</f>
        <v>-0.28722698429999999</v>
      </c>
      <c r="E33">
        <f>full_data!S36-full_data!AG36</f>
        <v>-0.29327667169999999</v>
      </c>
      <c r="F33">
        <f>full_data!T36-full_data!AH36</f>
        <v>-0.33713799446000003</v>
      </c>
      <c r="G33">
        <f>full_data!U36-full_data!AI36</f>
        <v>-0.1704791849</v>
      </c>
      <c r="H33">
        <f>full_data!V36-full_data!AJ36</f>
        <v>-0.37208395706000003</v>
      </c>
      <c r="I33">
        <f>full_data!W36-full_data!AK36</f>
        <v>-0.52099725627000004</v>
      </c>
      <c r="J33">
        <f>full_data!X36-full_data!AL36</f>
        <v>-0.72768370709999997</v>
      </c>
      <c r="K33">
        <f>full_data!Y36-full_data!AM36</f>
        <v>-9.9210174800000023E-2</v>
      </c>
      <c r="L33">
        <f>full_data!Z36-full_data!AN36</f>
        <v>9.1380949999997352E-4</v>
      </c>
      <c r="M33">
        <f>full_data!AA36-full_data!AO36</f>
        <v>-0.43832501491000003</v>
      </c>
      <c r="N33">
        <f>full_data!AB36-full_data!AP36</f>
        <v>-0.27242733529999996</v>
      </c>
      <c r="O33">
        <f>full_data!AC36-full_data!AQ36</f>
        <v>-0.96528632648000001</v>
      </c>
      <c r="Q33">
        <f>_xlfn.XLOOKUP(A33,covariates!A:A,covariates!E:E)-_xlfn.XLOOKUP(A33,covariates!A:A,covariates!H:H)</f>
        <v>-1.8211296669584098E-3</v>
      </c>
      <c r="R33">
        <f>_xlfn.XLOOKUP(A33,covariates!A:A,covariates!F:F)-_xlfn.XLOOKUP(A33,covariates!A:A,covariates!I:I)</f>
        <v>14.47496143468036</v>
      </c>
      <c r="S33">
        <f>_xlfn.XLOOKUP(A33,covariates!A:A,covariates!G:G)-_xlfn.XLOOKUP(A33,covariates!A:A,covariates!J:J)</f>
        <v>-5.0636188471982618E-2</v>
      </c>
      <c r="V33">
        <f t="shared" si="0"/>
        <v>0.15149694625000001</v>
      </c>
      <c r="W33">
        <f t="shared" si="1"/>
        <v>0.56653301739599993</v>
      </c>
      <c r="X33">
        <f t="shared" si="2"/>
        <v>0.67682184279999991</v>
      </c>
      <c r="Y33">
        <f t="shared" si="3"/>
        <v>0.52840678689999998</v>
      </c>
      <c r="Z33">
        <f t="shared" si="4"/>
        <v>5.2401891539999967E-2</v>
      </c>
      <c r="AA33">
        <f t="shared" si="5"/>
        <v>0.202072846</v>
      </c>
      <c r="AB33">
        <f t="shared" si="6"/>
        <v>-0.33915885706000004</v>
      </c>
      <c r="AC33">
        <f t="shared" si="7"/>
        <v>-0.71583532957000007</v>
      </c>
      <c r="AD33">
        <f t="shared" si="8"/>
        <v>-0.30168222819999996</v>
      </c>
      <c r="AE33">
        <f t="shared" si="9"/>
        <v>0.65400397669999999</v>
      </c>
      <c r="AF33">
        <f t="shared" si="10"/>
        <v>0.42272030032999997</v>
      </c>
      <c r="AG33">
        <f t="shared" si="11"/>
        <v>-4.818355050000056E-3</v>
      </c>
      <c r="AH33">
        <f t="shared" si="12"/>
        <v>-0.63869230497999996</v>
      </c>
      <c r="AI33">
        <f t="shared" si="13"/>
        <v>-0.40862121118000005</v>
      </c>
      <c r="AK33">
        <f t="shared" si="15"/>
        <v>-1.2177803119729118E-3</v>
      </c>
      <c r="AL33">
        <f t="shared" si="16"/>
        <v>11.49956050153359</v>
      </c>
      <c r="AM33">
        <f t="shared" si="17"/>
        <v>-2.3701697784529914E-2</v>
      </c>
    </row>
    <row r="34" spans="1:39" x14ac:dyDescent="0.2">
      <c r="A34">
        <v>3140</v>
      </c>
      <c r="B34">
        <f>full_data!P37-full_data!AD37</f>
        <v>-0.45328999869999997</v>
      </c>
      <c r="C34">
        <f>full_data!Q37-full_data!AE37</f>
        <v>-0.5450093828</v>
      </c>
      <c r="D34">
        <f>full_data!R37-full_data!AF37</f>
        <v>-0.67766920060000002</v>
      </c>
      <c r="E34">
        <f>full_data!S37-full_data!AG37</f>
        <v>-8.304427768E-2</v>
      </c>
      <c r="F34">
        <f>full_data!T37-full_data!AH37</f>
        <v>-0.22804909137000001</v>
      </c>
      <c r="G34">
        <f>full_data!U37-full_data!AI37</f>
        <v>-0.66943591756000009</v>
      </c>
      <c r="H34">
        <f>full_data!V37-full_data!AJ37</f>
        <v>-0.2276495268</v>
      </c>
      <c r="I34">
        <f>full_data!W37-full_data!AK37</f>
        <v>-0.1048133275</v>
      </c>
      <c r="J34">
        <f>full_data!X37-full_data!AL37</f>
        <v>-0.37703843609999999</v>
      </c>
      <c r="K34">
        <f>full_data!Y37-full_data!AM37</f>
        <v>0.51002948666000003</v>
      </c>
      <c r="L34">
        <f>full_data!Z37-full_data!AN37</f>
        <v>-0.280539386</v>
      </c>
      <c r="M34">
        <f>full_data!AA37-full_data!AO37</f>
        <v>0.37177739405499999</v>
      </c>
      <c r="N34">
        <f>full_data!AB37-full_data!AP37</f>
        <v>-0.28240387140000001</v>
      </c>
      <c r="O34">
        <f>full_data!AC37-full_data!AQ37</f>
        <v>-0.35021459150000001</v>
      </c>
      <c r="Q34">
        <f>_xlfn.XLOOKUP(A34,covariates!A:A,covariates!E:E)-_xlfn.XLOOKUP(A34,covariates!A:A,covariates!H:H)</f>
        <v>-1.7898651681286099E-3</v>
      </c>
      <c r="R34">
        <f>_xlfn.XLOOKUP(A34,covariates!A:A,covariates!F:F)-_xlfn.XLOOKUP(A34,covariates!A:A,covariates!I:I)</f>
        <v>25.484324609118858</v>
      </c>
      <c r="S34">
        <f>_xlfn.XLOOKUP(A34,covariates!A:A,covariates!G:G)-_xlfn.XLOOKUP(A34,covariates!A:A,covariates!J:J)</f>
        <v>-9.8256535372970633E-2</v>
      </c>
      <c r="V34">
        <f t="shared" si="0"/>
        <v>-0.19288356984999999</v>
      </c>
      <c r="W34">
        <f t="shared" si="1"/>
        <v>6.0586013695999918E-2</v>
      </c>
      <c r="X34">
        <f t="shared" si="2"/>
        <v>0.28637962649999993</v>
      </c>
      <c r="Y34">
        <f t="shared" si="3"/>
        <v>0.73863918092000003</v>
      </c>
      <c r="Z34">
        <f t="shared" si="4"/>
        <v>0.16149079462999999</v>
      </c>
      <c r="AA34">
        <f t="shared" si="5"/>
        <v>-0.2968838866600001</v>
      </c>
      <c r="AB34">
        <f t="shared" si="6"/>
        <v>-0.19472442679999999</v>
      </c>
      <c r="AC34">
        <f t="shared" si="7"/>
        <v>-0.29965140079999997</v>
      </c>
      <c r="AD34">
        <f t="shared" si="8"/>
        <v>4.8963042800000023E-2</v>
      </c>
      <c r="AE34">
        <f t="shared" si="9"/>
        <v>1.2632436381600001</v>
      </c>
      <c r="AF34">
        <f t="shared" si="10"/>
        <v>0.14126710482999999</v>
      </c>
      <c r="AG34">
        <f t="shared" si="11"/>
        <v>0.80528405391499991</v>
      </c>
      <c r="AH34">
        <f t="shared" si="12"/>
        <v>-0.64866884108</v>
      </c>
      <c r="AI34">
        <f t="shared" si="13"/>
        <v>0.20645052379999995</v>
      </c>
      <c r="AK34">
        <f t="shared" si="15"/>
        <v>-1.1865158131431118E-3</v>
      </c>
      <c r="AL34">
        <f t="shared" si="16"/>
        <v>22.508923675972088</v>
      </c>
      <c r="AM34">
        <f t="shared" si="17"/>
        <v>-7.1322044685517921E-2</v>
      </c>
    </row>
    <row r="35" spans="1:39" x14ac:dyDescent="0.2">
      <c r="A35">
        <v>3143</v>
      </c>
      <c r="B35">
        <f>full_data!P38-full_data!AD38</f>
        <v>0.16270119059999999</v>
      </c>
      <c r="C35">
        <f>full_data!Q38-full_data!AE38</f>
        <v>0.1418107092</v>
      </c>
      <c r="D35">
        <f>full_data!R38-full_data!AF38</f>
        <v>0.56991651089999995</v>
      </c>
      <c r="E35">
        <f>full_data!S38-full_data!AG38</f>
        <v>0.4492705817</v>
      </c>
      <c r="F35">
        <f>full_data!T38-full_data!AH38</f>
        <v>1.1743138978199998</v>
      </c>
      <c r="G35">
        <f>full_data!U38-full_data!AI38</f>
        <v>0.56117743009999999</v>
      </c>
      <c r="H35">
        <f>full_data!V38-full_data!AJ38</f>
        <v>0.27854978363999999</v>
      </c>
      <c r="I35">
        <f>full_data!W38-full_data!AK38</f>
        <v>0.68718369089999998</v>
      </c>
      <c r="J35">
        <f>full_data!X38-full_data!AL38</f>
        <v>0.68024549887999997</v>
      </c>
      <c r="K35">
        <f>full_data!Y38-full_data!AM38</f>
        <v>0.64362666940000013</v>
      </c>
      <c r="L35">
        <f>full_data!Z38-full_data!AN38</f>
        <v>0.11653471173999999</v>
      </c>
      <c r="M35">
        <f>full_data!AA38-full_data!AO38</f>
        <v>1.0121841913</v>
      </c>
      <c r="N35">
        <f>full_data!AB38-full_data!AP38</f>
        <v>0.51846110332000006</v>
      </c>
      <c r="O35">
        <f>full_data!AC38-full_data!AQ38</f>
        <v>0.59913991450000004</v>
      </c>
      <c r="Q35">
        <f>_xlfn.XLOOKUP(A35,covariates!A:A,covariates!E:E)-_xlfn.XLOOKUP(A35,covariates!A:A,covariates!H:H)</f>
        <v>2.6681496851700889E-3</v>
      </c>
      <c r="R35">
        <f>_xlfn.XLOOKUP(A35,covariates!A:A,covariates!F:F)-_xlfn.XLOOKUP(A35,covariates!A:A,covariates!I:I)</f>
        <v>-19.603008953897948</v>
      </c>
      <c r="S35">
        <f>_xlfn.XLOOKUP(A35,covariates!A:A,covariates!G:G)-_xlfn.XLOOKUP(A35,covariates!A:A,covariates!J:J)</f>
        <v>2.7518124727110849E-2</v>
      </c>
      <c r="V35">
        <f t="shared" si="0"/>
        <v>0.42310761944999997</v>
      </c>
      <c r="W35">
        <f t="shared" si="1"/>
        <v>0.74740610569599997</v>
      </c>
      <c r="X35">
        <f t="shared" si="2"/>
        <v>1.5339653379999998</v>
      </c>
      <c r="Y35">
        <f t="shared" si="3"/>
        <v>1.2709540402999999</v>
      </c>
      <c r="Z35">
        <f t="shared" si="4"/>
        <v>1.56385378382</v>
      </c>
      <c r="AA35">
        <f t="shared" si="5"/>
        <v>0.93372946099999998</v>
      </c>
      <c r="AB35">
        <f t="shared" si="6"/>
        <v>0.31147488363999998</v>
      </c>
      <c r="AC35">
        <f t="shared" si="7"/>
        <v>0.49234561759999995</v>
      </c>
      <c r="AD35">
        <f t="shared" si="8"/>
        <v>1.1062469777799999</v>
      </c>
      <c r="AE35">
        <f t="shared" si="9"/>
        <v>1.3968408209000001</v>
      </c>
      <c r="AF35">
        <f t="shared" si="10"/>
        <v>0.53834120256999995</v>
      </c>
      <c r="AG35">
        <f t="shared" si="11"/>
        <v>1.44569085116</v>
      </c>
      <c r="AH35">
        <f t="shared" si="12"/>
        <v>0.15219613364000006</v>
      </c>
      <c r="AI35">
        <f t="shared" si="13"/>
        <v>1.1558050298</v>
      </c>
      <c r="AK35">
        <f t="shared" si="15"/>
        <v>3.271499040155587E-3</v>
      </c>
      <c r="AL35">
        <f t="shared" si="16"/>
        <v>-22.578409887044717</v>
      </c>
      <c r="AM35">
        <f t="shared" si="17"/>
        <v>5.4452615414563553E-2</v>
      </c>
    </row>
    <row r="36" spans="1:39" x14ac:dyDescent="0.2">
      <c r="A36">
        <v>3152</v>
      </c>
      <c r="B36">
        <f>full_data!P39-full_data!AD39</f>
        <v>0.63983404190000004</v>
      </c>
      <c r="C36">
        <f>full_data!Q39-full_data!AE39</f>
        <v>-2.754999520000001E-2</v>
      </c>
      <c r="D36">
        <f>full_data!R39-full_data!AF39</f>
        <v>-0.78322026130000011</v>
      </c>
      <c r="E36">
        <f>full_data!S39-full_data!AG39</f>
        <v>-0.83773837002000007</v>
      </c>
      <c r="F36">
        <f>full_data!T39-full_data!AH39</f>
        <v>-1.0827476077</v>
      </c>
      <c r="G36">
        <f>full_data!U39-full_data!AI39</f>
        <v>-1.1270801159000001</v>
      </c>
      <c r="H36">
        <f>full_data!V39-full_data!AJ39</f>
        <v>-0.43465703780000003</v>
      </c>
      <c r="I36">
        <f>full_data!W39-full_data!AK39</f>
        <v>2.6701383799999978E-2</v>
      </c>
      <c r="J36">
        <f>full_data!X39-full_data!AL39</f>
        <v>-0.68736376110000008</v>
      </c>
      <c r="K36">
        <f>full_data!Y39-full_data!AM39</f>
        <v>0.75816808450000006</v>
      </c>
      <c r="L36">
        <f>full_data!Z39-full_data!AN39</f>
        <v>-0.49022192419999999</v>
      </c>
      <c r="M36">
        <f>full_data!AA39-full_data!AO39</f>
        <v>-0.55675819609999999</v>
      </c>
      <c r="N36">
        <f>full_data!AB39-full_data!AP39</f>
        <v>-0.58552428575999993</v>
      </c>
      <c r="O36">
        <f>full_data!AC39-full_data!AQ39</f>
        <v>-0.13464644329999997</v>
      </c>
      <c r="Q36">
        <f>_xlfn.XLOOKUP(A36,covariates!A:A,covariates!E:E)-_xlfn.XLOOKUP(A36,covariates!A:A,covariates!H:H)</f>
        <v>9.3444614639464144E-4</v>
      </c>
      <c r="R36">
        <f>_xlfn.XLOOKUP(A36,covariates!A:A,covariates!F:F)-_xlfn.XLOOKUP(A36,covariates!A:A,covariates!I:I)</f>
        <v>5.7476012652771544</v>
      </c>
      <c r="S36">
        <f>_xlfn.XLOOKUP(A36,covariates!A:A,covariates!G:G)-_xlfn.XLOOKUP(A36,covariates!A:A,covariates!J:J)</f>
        <v>-1.2520544565191305E-3</v>
      </c>
      <c r="V36">
        <f t="shared" si="0"/>
        <v>0.90024047075000002</v>
      </c>
      <c r="W36">
        <f t="shared" si="1"/>
        <v>0.57804540129599991</v>
      </c>
      <c r="X36">
        <f t="shared" si="2"/>
        <v>0.18082856579999984</v>
      </c>
      <c r="Y36">
        <f t="shared" si="3"/>
        <v>-1.605491142000004E-2</v>
      </c>
      <c r="Z36">
        <f t="shared" si="4"/>
        <v>-0.6932077217</v>
      </c>
      <c r="AA36">
        <f t="shared" si="5"/>
        <v>-0.75452808500000013</v>
      </c>
      <c r="AB36">
        <f t="shared" si="6"/>
        <v>-0.40173193780000005</v>
      </c>
      <c r="AC36">
        <f t="shared" si="7"/>
        <v>-0.16813668950000002</v>
      </c>
      <c r="AD36">
        <f t="shared" si="8"/>
        <v>-0.26136228220000007</v>
      </c>
      <c r="AE36">
        <f t="shared" si="9"/>
        <v>1.5113822360000002</v>
      </c>
      <c r="AF36">
        <f t="shared" si="10"/>
        <v>-6.8415433370000001E-2</v>
      </c>
      <c r="AG36">
        <f t="shared" si="11"/>
        <v>-0.12325153624000001</v>
      </c>
      <c r="AH36">
        <f t="shared" si="12"/>
        <v>-0.95178925543999993</v>
      </c>
      <c r="AI36">
        <f t="shared" si="13"/>
        <v>0.42201867199999998</v>
      </c>
      <c r="AK36">
        <f t="shared" si="15"/>
        <v>1.5377955013801394E-3</v>
      </c>
      <c r="AL36">
        <f t="shared" si="16"/>
        <v>2.7722003321303847</v>
      </c>
      <c r="AM36">
        <f t="shared" si="17"/>
        <v>2.5682436230933574E-2</v>
      </c>
    </row>
    <row r="37" spans="1:39" x14ac:dyDescent="0.2">
      <c r="A37">
        <v>3166</v>
      </c>
      <c r="B37">
        <f>full_data!P40-full_data!AD40</f>
        <v>-0.40865773429999996</v>
      </c>
      <c r="C37">
        <f>full_data!Q40-full_data!AE40</f>
        <v>0.13820849019999998</v>
      </c>
      <c r="D37">
        <f>full_data!R40-full_data!AF40</f>
        <v>-1.0195495789</v>
      </c>
      <c r="E37">
        <f>full_data!S40-full_data!AG40</f>
        <v>-1.1202450498999998</v>
      </c>
      <c r="F37">
        <f>full_data!T40-full_data!AH40</f>
        <v>-0.63980680739999995</v>
      </c>
      <c r="G37">
        <f>full_data!U40-full_data!AI40</f>
        <v>-1.0625465587</v>
      </c>
      <c r="H37">
        <f>full_data!V40-full_data!AJ40</f>
        <v>-1.5886684552000001</v>
      </c>
      <c r="I37">
        <f>full_data!W40-full_data!AK40</f>
        <v>-0.87382937809999994</v>
      </c>
      <c r="J37">
        <f>full_data!X40-full_data!AL40</f>
        <v>1.2068805932000002</v>
      </c>
      <c r="K37">
        <f>full_data!Y40-full_data!AM40</f>
        <v>-0.64826284309999993</v>
      </c>
      <c r="L37">
        <f>full_data!Z40-full_data!AN40</f>
        <v>0.37169462705</v>
      </c>
      <c r="M37">
        <f>full_data!AA40-full_data!AO40</f>
        <v>-9.3635269689999995E-2</v>
      </c>
      <c r="N37">
        <f>full_data!AB40-full_data!AP40</f>
        <v>0.95817539610000002</v>
      </c>
      <c r="O37">
        <f>full_data!AC40-full_data!AQ40</f>
        <v>0.49405812329999993</v>
      </c>
      <c r="Q37">
        <f>_xlfn.XLOOKUP(A37,covariates!A:A,covariates!E:E)-_xlfn.XLOOKUP(A37,covariates!A:A,covariates!H:H)</f>
        <v>-8.7725286403715977E-4</v>
      </c>
      <c r="R37">
        <f>_xlfn.XLOOKUP(A37,covariates!A:A,covariates!F:F)-_xlfn.XLOOKUP(A37,covariates!A:A,covariates!I:I)</f>
        <v>5.2941047299683959</v>
      </c>
      <c r="S37">
        <f>_xlfn.XLOOKUP(A37,covariates!A:A,covariates!G:G)-_xlfn.XLOOKUP(A37,covariates!A:A,covariates!J:J)</f>
        <v>-4.6254487868388122E-2</v>
      </c>
      <c r="V37">
        <f t="shared" si="0"/>
        <v>-0.14825130544999998</v>
      </c>
      <c r="W37">
        <f t="shared" si="1"/>
        <v>0.74380388669599995</v>
      </c>
      <c r="X37">
        <f t="shared" si="2"/>
        <v>-5.5500751800000026E-2</v>
      </c>
      <c r="Y37">
        <f t="shared" si="3"/>
        <v>-0.29856159129999982</v>
      </c>
      <c r="Z37">
        <f t="shared" si="4"/>
        <v>-0.25026692139999995</v>
      </c>
      <c r="AA37">
        <f t="shared" si="5"/>
        <v>-0.68999452780000003</v>
      </c>
      <c r="AB37">
        <f t="shared" si="6"/>
        <v>-1.5557433552000002</v>
      </c>
      <c r="AC37">
        <f t="shared" si="7"/>
        <v>-1.0686674513999999</v>
      </c>
      <c r="AD37">
        <f t="shared" si="8"/>
        <v>1.6328820721000001</v>
      </c>
      <c r="AE37">
        <f t="shared" si="9"/>
        <v>0.10495130840000011</v>
      </c>
      <c r="AF37">
        <f t="shared" si="10"/>
        <v>0.79350111788</v>
      </c>
      <c r="AG37">
        <f t="shared" si="11"/>
        <v>0.33987139017000001</v>
      </c>
      <c r="AH37">
        <f t="shared" si="12"/>
        <v>0.59191042642000002</v>
      </c>
      <c r="AI37">
        <f t="shared" si="13"/>
        <v>1.0507232385999998</v>
      </c>
      <c r="AK37">
        <f t="shared" si="15"/>
        <v>-2.7390350905166186E-4</v>
      </c>
      <c r="AL37">
        <f t="shared" si="16"/>
        <v>2.3187037968216262</v>
      </c>
      <c r="AM37">
        <f t="shared" si="17"/>
        <v>-1.9319997180935418E-2</v>
      </c>
    </row>
    <row r="38" spans="1:39" x14ac:dyDescent="0.2">
      <c r="A38">
        <v>3167</v>
      </c>
      <c r="B38">
        <f>full_data!P41-full_data!AD41</f>
        <v>0.46143195539999998</v>
      </c>
      <c r="C38">
        <f>full_data!Q41-full_data!AE41</f>
        <v>0.2707577142</v>
      </c>
      <c r="D38">
        <f>full_data!R41-full_data!AF41</f>
        <v>-0.3334228997</v>
      </c>
      <c r="E38">
        <f>full_data!S41-full_data!AG41</f>
        <v>-1.3487260258</v>
      </c>
      <c r="F38">
        <f>full_data!T41-full_data!AH41</f>
        <v>-0.91267600760000001</v>
      </c>
      <c r="G38">
        <f>full_data!U41-full_data!AI41</f>
        <v>-0.62911064608200007</v>
      </c>
      <c r="H38">
        <f>full_data!V41-full_data!AJ41</f>
        <v>-0.14804838187</v>
      </c>
      <c r="I38">
        <f>full_data!W41-full_data!AK41</f>
        <v>-0.57526154798000007</v>
      </c>
      <c r="J38">
        <f>full_data!X41-full_data!AL41</f>
        <v>-0.14543571429999999</v>
      </c>
      <c r="K38">
        <f>full_data!Y41-full_data!AM41</f>
        <v>-1.1082656981999999</v>
      </c>
      <c r="L38">
        <f>full_data!Z41-full_data!AN41</f>
        <v>0.35065280103999996</v>
      </c>
      <c r="M38">
        <f>full_data!AA41-full_data!AO41</f>
        <v>0.36745286860000004</v>
      </c>
      <c r="N38">
        <f>full_data!AB41-full_data!AP41</f>
        <v>-0.58721622969999998</v>
      </c>
      <c r="O38">
        <f>full_data!AC41-full_data!AQ41</f>
        <v>-0.63241279849999998</v>
      </c>
      <c r="Q38">
        <f>_xlfn.XLOOKUP(A38,covariates!A:A,covariates!E:E)-_xlfn.XLOOKUP(A38,covariates!A:A,covariates!H:H)</f>
        <v>-5.3076175073206097E-4</v>
      </c>
      <c r="R38">
        <f>_xlfn.XLOOKUP(A38,covariates!A:A,covariates!F:F)-_xlfn.XLOOKUP(A38,covariates!A:A,covariates!I:I)</f>
        <v>8.417987023669653</v>
      </c>
      <c r="S38">
        <f>_xlfn.XLOOKUP(A38,covariates!A:A,covariates!G:G)-_xlfn.XLOOKUP(A38,covariates!A:A,covariates!J:J)</f>
        <v>9.1691866725328586E-3</v>
      </c>
      <c r="V38">
        <f t="shared" si="0"/>
        <v>0.72183838425000002</v>
      </c>
      <c r="W38">
        <f t="shared" si="1"/>
        <v>0.87635311069599986</v>
      </c>
      <c r="X38">
        <f t="shared" si="2"/>
        <v>0.6306259273999999</v>
      </c>
      <c r="Y38">
        <f t="shared" si="3"/>
        <v>-0.52704256719999998</v>
      </c>
      <c r="Z38">
        <f t="shared" si="4"/>
        <v>-0.5231361216</v>
      </c>
      <c r="AA38">
        <f t="shared" si="5"/>
        <v>-0.25655861518200007</v>
      </c>
      <c r="AB38">
        <f t="shared" si="6"/>
        <v>-0.11512328186999998</v>
      </c>
      <c r="AC38">
        <f t="shared" si="7"/>
        <v>-0.77009962128000009</v>
      </c>
      <c r="AD38">
        <f t="shared" si="8"/>
        <v>0.28056576460000004</v>
      </c>
      <c r="AE38">
        <f t="shared" si="9"/>
        <v>-0.35505154669999983</v>
      </c>
      <c r="AF38">
        <f t="shared" si="10"/>
        <v>0.77245929186999995</v>
      </c>
      <c r="AG38">
        <f t="shared" si="11"/>
        <v>0.80095952845999996</v>
      </c>
      <c r="AH38">
        <f t="shared" si="12"/>
        <v>-0.95348119937999998</v>
      </c>
      <c r="AI38">
        <f t="shared" si="13"/>
        <v>-7.5747683200000027E-2</v>
      </c>
      <c r="AK38">
        <f t="shared" si="15"/>
        <v>7.2587604253436934E-5</v>
      </c>
      <c r="AL38">
        <f t="shared" si="16"/>
        <v>5.4425860905228838</v>
      </c>
      <c r="AM38">
        <f t="shared" si="17"/>
        <v>3.6103677359985563E-2</v>
      </c>
    </row>
    <row r="39" spans="1:39" x14ac:dyDescent="0.2">
      <c r="A39">
        <v>3170</v>
      </c>
      <c r="B39">
        <f>full_data!P42-full_data!AD42</f>
        <v>-0.163331225</v>
      </c>
      <c r="C39">
        <f>full_data!Q42-full_data!AE42</f>
        <v>-0.16513308761000001</v>
      </c>
      <c r="D39">
        <f>full_data!R42-full_data!AF42</f>
        <v>0.2132471962253</v>
      </c>
      <c r="E39">
        <f>full_data!S42-full_data!AG42</f>
        <v>0.68378047630000005</v>
      </c>
      <c r="F39">
        <f>full_data!T42-full_data!AH42</f>
        <v>6.9031560599999986E-2</v>
      </c>
      <c r="G39">
        <f>full_data!U42-full_data!AI42</f>
        <v>0.60667316599999999</v>
      </c>
      <c r="H39">
        <f>full_data!V42-full_data!AJ42</f>
        <v>1.4374747935000001</v>
      </c>
      <c r="I39">
        <f>full_data!W42-full_data!AK42</f>
        <v>1.2322160866</v>
      </c>
      <c r="J39">
        <f>full_data!X42-full_data!AL42</f>
        <v>0.98624158690000008</v>
      </c>
      <c r="K39">
        <f>full_data!Y42-full_data!AM42</f>
        <v>0.86952446380000004</v>
      </c>
      <c r="L39">
        <f>full_data!Z42-full_data!AN42</f>
        <v>-0.74767480799999997</v>
      </c>
      <c r="M39">
        <f>full_data!AA42-full_data!AO42</f>
        <v>0.28507416299999999</v>
      </c>
      <c r="N39">
        <f>full_data!AB42-full_data!AP42</f>
        <v>1.3756494676</v>
      </c>
      <c r="O39">
        <f>full_data!AC42-full_data!AQ42</f>
        <v>0.73198321347000006</v>
      </c>
      <c r="Q39">
        <f>_xlfn.XLOOKUP(A39,covariates!A:A,covariates!E:E)-_xlfn.XLOOKUP(A39,covariates!A:A,covariates!H:H)</f>
        <v>-3.8302587662309914E-5</v>
      </c>
      <c r="R39">
        <f>_xlfn.XLOOKUP(A39,covariates!A:A,covariates!F:F)-_xlfn.XLOOKUP(A39,covariates!A:A,covariates!I:I)</f>
        <v>6.2093726743043618</v>
      </c>
      <c r="S39">
        <f>_xlfn.XLOOKUP(A39,covariates!A:A,covariates!G:G)-_xlfn.XLOOKUP(A39,covariates!A:A,covariates!J:J)</f>
        <v>-3.4656404882051559E-2</v>
      </c>
      <c r="V39">
        <f t="shared" si="0"/>
        <v>9.7075203849999986E-2</v>
      </c>
      <c r="W39">
        <f t="shared" si="1"/>
        <v>0.44046230888599991</v>
      </c>
      <c r="X39">
        <f t="shared" si="2"/>
        <v>1.1772960233253</v>
      </c>
      <c r="Y39">
        <f t="shared" si="3"/>
        <v>1.5054639349000001</v>
      </c>
      <c r="Z39">
        <f t="shared" si="4"/>
        <v>0.45857144659999999</v>
      </c>
      <c r="AA39">
        <f t="shared" si="5"/>
        <v>0.97922519689999998</v>
      </c>
      <c r="AB39">
        <f t="shared" si="6"/>
        <v>1.4703998935</v>
      </c>
      <c r="AC39">
        <f t="shared" si="7"/>
        <v>1.0373780133000001</v>
      </c>
      <c r="AD39">
        <f t="shared" si="8"/>
        <v>1.4122430658</v>
      </c>
      <c r="AE39">
        <f t="shared" si="9"/>
        <v>1.6227386153000001</v>
      </c>
      <c r="AF39">
        <f t="shared" si="10"/>
        <v>-0.32586831716999998</v>
      </c>
      <c r="AG39">
        <f t="shared" si="11"/>
        <v>0.71858082285999991</v>
      </c>
      <c r="AH39">
        <f t="shared" si="12"/>
        <v>1.00938449792</v>
      </c>
      <c r="AI39">
        <f t="shared" si="13"/>
        <v>1.2886483287699999</v>
      </c>
      <c r="AK39">
        <f t="shared" si="15"/>
        <v>5.6504676732318799E-4</v>
      </c>
      <c r="AL39">
        <f t="shared" si="16"/>
        <v>3.2339717411575921</v>
      </c>
      <c r="AM39">
        <f t="shared" si="17"/>
        <v>-7.7219141945988543E-3</v>
      </c>
    </row>
    <row r="40" spans="1:39" x14ac:dyDescent="0.2">
      <c r="A40">
        <v>3173</v>
      </c>
      <c r="B40">
        <f>full_data!P43-full_data!AD43</f>
        <v>0.61463485008999996</v>
      </c>
      <c r="C40">
        <f>full_data!Q43-full_data!AE43</f>
        <v>-0.39622857230000003</v>
      </c>
      <c r="D40">
        <f>full_data!R43-full_data!AF43</f>
        <v>1.9826032999999965E-3</v>
      </c>
      <c r="E40">
        <f>full_data!S43-full_data!AG43</f>
        <v>-0.55287737479999999</v>
      </c>
      <c r="F40">
        <f>full_data!T43-full_data!AH43</f>
        <v>-0.93606648896</v>
      </c>
      <c r="G40">
        <f>full_data!U43-full_data!AI43</f>
        <v>-0.86842009765999995</v>
      </c>
      <c r="H40">
        <f>full_data!V43-full_data!AJ43</f>
        <v>-0.58729082719999992</v>
      </c>
      <c r="I40">
        <f>full_data!W43-full_data!AK43</f>
        <v>-0.25330851869999998</v>
      </c>
      <c r="J40">
        <f>full_data!X43-full_data!AL43</f>
        <v>-0.91935958470000001</v>
      </c>
      <c r="K40">
        <f>full_data!Y43-full_data!AM43</f>
        <v>0.11872165602</v>
      </c>
      <c r="L40">
        <f>full_data!Z43-full_data!AN43</f>
        <v>-0.93603719969999999</v>
      </c>
      <c r="M40">
        <f>full_data!AA43-full_data!AO43</f>
        <v>-0.67145439240000004</v>
      </c>
      <c r="N40">
        <f>full_data!AB43-full_data!AP43</f>
        <v>-1.8226488471</v>
      </c>
      <c r="O40">
        <f>full_data!AC43-full_data!AQ43</f>
        <v>-0.47138848550000001</v>
      </c>
      <c r="Q40">
        <f>_xlfn.XLOOKUP(A40,covariates!A:A,covariates!E:E)-_xlfn.XLOOKUP(A40,covariates!A:A,covariates!H:H)</f>
        <v>-4.5210504004770946E-4</v>
      </c>
      <c r="R40">
        <f>_xlfn.XLOOKUP(A40,covariates!A:A,covariates!F:F)-_xlfn.XLOOKUP(A40,covariates!A:A,covariates!I:I)</f>
        <v>8.367751275378609</v>
      </c>
      <c r="S40">
        <f>_xlfn.XLOOKUP(A40,covariates!A:A,covariates!G:G)-_xlfn.XLOOKUP(A40,covariates!A:A,covariates!J:J)</f>
        <v>-4.0718032765522202E-2</v>
      </c>
      <c r="V40">
        <f t="shared" si="0"/>
        <v>0.87504127893999994</v>
      </c>
      <c r="W40">
        <f t="shared" si="1"/>
        <v>0.20936682419599989</v>
      </c>
      <c r="X40">
        <f t="shared" si="2"/>
        <v>0.96603143039999995</v>
      </c>
      <c r="Y40">
        <f t="shared" si="3"/>
        <v>0.26880608380000004</v>
      </c>
      <c r="Z40">
        <f t="shared" si="4"/>
        <v>-0.54652660296</v>
      </c>
      <c r="AA40">
        <f t="shared" si="5"/>
        <v>-0.49586806675999995</v>
      </c>
      <c r="AB40">
        <f t="shared" si="6"/>
        <v>-0.55436572719999988</v>
      </c>
      <c r="AC40">
        <f t="shared" si="7"/>
        <v>-0.44814659199999995</v>
      </c>
      <c r="AD40">
        <f t="shared" si="8"/>
        <v>-0.4933581058</v>
      </c>
      <c r="AE40">
        <f t="shared" si="9"/>
        <v>0.87193580751999999</v>
      </c>
      <c r="AF40">
        <f t="shared" si="10"/>
        <v>-0.51423070887</v>
      </c>
      <c r="AG40">
        <f t="shared" si="11"/>
        <v>-0.23794773254000007</v>
      </c>
      <c r="AH40">
        <f t="shared" si="12"/>
        <v>-2.18891381678</v>
      </c>
      <c r="AI40">
        <f t="shared" si="13"/>
        <v>8.5276629799999948E-2</v>
      </c>
      <c r="AK40">
        <f t="shared" si="15"/>
        <v>1.5124431493778844E-4</v>
      </c>
      <c r="AL40">
        <f t="shared" si="16"/>
        <v>5.3923503422318397</v>
      </c>
      <c r="AM40">
        <f t="shared" si="17"/>
        <v>-1.3783542078069498E-2</v>
      </c>
    </row>
    <row r="41" spans="1:39" x14ac:dyDescent="0.2">
      <c r="A41">
        <v>3176</v>
      </c>
      <c r="B41">
        <f>full_data!P44-full_data!AD44</f>
        <v>-9.9436430059999997E-2</v>
      </c>
      <c r="C41">
        <f>full_data!Q44-full_data!AE44</f>
        <v>-0.3810900083</v>
      </c>
      <c r="D41">
        <f>full_data!R44-full_data!AF44</f>
        <v>0.35756103699999997</v>
      </c>
      <c r="E41">
        <f>full_data!S44-full_data!AG44</f>
        <v>-0.14829636859999995</v>
      </c>
      <c r="F41">
        <f>full_data!T44-full_data!AH44</f>
        <v>-0.69739028329999997</v>
      </c>
      <c r="G41">
        <f>full_data!U44-full_data!AI44</f>
        <v>-0.40189835321</v>
      </c>
      <c r="H41">
        <f>full_data!V44-full_data!AJ44</f>
        <v>-4.3235614199999994E-2</v>
      </c>
      <c r="I41">
        <f>full_data!W44-full_data!AK44</f>
        <v>-9.8328058470000007E-2</v>
      </c>
      <c r="J41">
        <f>full_data!X44-full_data!AL44</f>
        <v>-0.19642650449999999</v>
      </c>
      <c r="K41">
        <f>full_data!Y44-full_data!AM44</f>
        <v>0.89249940549999995</v>
      </c>
      <c r="L41">
        <f>full_data!Z44-full_data!AN44</f>
        <v>0.54012403880000004</v>
      </c>
      <c r="M41">
        <f>full_data!AA44-full_data!AO44</f>
        <v>0.45288210611000002</v>
      </c>
      <c r="N41">
        <f>full_data!AB44-full_data!AP44</f>
        <v>0.2927149805</v>
      </c>
      <c r="O41">
        <f>full_data!AC44-full_data!AQ44</f>
        <v>-0.44536101629999997</v>
      </c>
      <c r="Q41">
        <f>_xlfn.XLOOKUP(A41,covariates!A:A,covariates!E:E)-_xlfn.XLOOKUP(A41,covariates!A:A,covariates!H:H)</f>
        <v>1.0390862912494411E-3</v>
      </c>
      <c r="R41">
        <f>_xlfn.XLOOKUP(A41,covariates!A:A,covariates!F:F)-_xlfn.XLOOKUP(A41,covariates!A:A,covariates!I:I)</f>
        <v>13.2400809872927</v>
      </c>
      <c r="S41">
        <f>_xlfn.XLOOKUP(A41,covariates!A:A,covariates!G:G)-_xlfn.XLOOKUP(A41,covariates!A:A,covariates!J:J)</f>
        <v>-8.5481010491681608E-2</v>
      </c>
      <c r="V41">
        <f t="shared" si="0"/>
        <v>0.16096999878999999</v>
      </c>
      <c r="W41">
        <f t="shared" si="1"/>
        <v>0.22450538819599991</v>
      </c>
      <c r="X41">
        <f t="shared" si="2"/>
        <v>1.3216098641</v>
      </c>
      <c r="Y41">
        <f t="shared" si="3"/>
        <v>0.67338709000000008</v>
      </c>
      <c r="Z41">
        <f t="shared" si="4"/>
        <v>-0.30785039729999997</v>
      </c>
      <c r="AA41">
        <f t="shared" si="5"/>
        <v>-2.9346322310000006E-2</v>
      </c>
      <c r="AB41">
        <f t="shared" si="6"/>
        <v>-1.0310514199999982E-2</v>
      </c>
      <c r="AC41">
        <f t="shared" si="7"/>
        <v>-0.29316613177</v>
      </c>
      <c r="AD41">
        <f t="shared" si="8"/>
        <v>0.22957497440000002</v>
      </c>
      <c r="AE41">
        <f t="shared" si="9"/>
        <v>1.6457135570000001</v>
      </c>
      <c r="AF41">
        <f t="shared" si="10"/>
        <v>0.96193052963000003</v>
      </c>
      <c r="AG41">
        <f t="shared" si="11"/>
        <v>0.88638876597000005</v>
      </c>
      <c r="AH41">
        <f t="shared" si="12"/>
        <v>-7.3549989179999997E-2</v>
      </c>
      <c r="AI41">
        <f t="shared" si="13"/>
        <v>0.11130409899999999</v>
      </c>
      <c r="AK41">
        <f t="shared" si="15"/>
        <v>1.6424356462349391E-3</v>
      </c>
      <c r="AL41">
        <f t="shared" si="16"/>
        <v>10.264680054145931</v>
      </c>
      <c r="AM41">
        <f t="shared" si="17"/>
        <v>-5.8546519804228904E-2</v>
      </c>
    </row>
    <row r="42" spans="1:39" x14ac:dyDescent="0.2">
      <c r="A42">
        <v>3189</v>
      </c>
      <c r="B42">
        <f>full_data!P45-full_data!AD45</f>
        <v>0.3380851024</v>
      </c>
      <c r="C42">
        <f>full_data!Q45-full_data!AE45</f>
        <v>1.2994487782999999</v>
      </c>
      <c r="D42">
        <f>full_data!R45-full_data!AF45</f>
        <v>0.99536119500000009</v>
      </c>
      <c r="E42">
        <f>full_data!S45-full_data!AG45</f>
        <v>-0.57443985240000006</v>
      </c>
      <c r="F42">
        <f>full_data!T45-full_data!AH45</f>
        <v>-0.45841324027000002</v>
      </c>
      <c r="G42">
        <f>full_data!U45-full_data!AI45</f>
        <v>6.4907778799999982E-2</v>
      </c>
      <c r="H42">
        <f>full_data!V45-full_data!AJ45</f>
        <v>0.29488990590000003</v>
      </c>
      <c r="I42">
        <f>full_data!W45-full_data!AK45</f>
        <v>0.56114393800000006</v>
      </c>
      <c r="J42">
        <f>full_data!X45-full_data!AL45</f>
        <v>0.33712127750000004</v>
      </c>
      <c r="K42">
        <f>full_data!Y45-full_data!AM45</f>
        <v>0.97194552040000004</v>
      </c>
      <c r="L42">
        <f>full_data!Z45-full_data!AN45</f>
        <v>0.63099351836200002</v>
      </c>
      <c r="M42">
        <f>full_data!AA45-full_data!AO45</f>
        <v>-0.79993967694000001</v>
      </c>
      <c r="N42">
        <f>full_data!AB45-full_data!AP45</f>
        <v>2.7250784949999995E-2</v>
      </c>
      <c r="O42">
        <f>full_data!AC45-full_data!AQ45</f>
        <v>0.3306269094</v>
      </c>
      <c r="Q42">
        <f>_xlfn.XLOOKUP(A42,covariates!A:A,covariates!E:E)-_xlfn.XLOOKUP(A42,covariates!A:A,covariates!H:H)</f>
        <v>-1.3188152484041593E-3</v>
      </c>
      <c r="R42">
        <f>_xlfn.XLOOKUP(A42,covariates!A:A,covariates!F:F)-_xlfn.XLOOKUP(A42,covariates!A:A,covariates!I:I)</f>
        <v>5.9312289296214686</v>
      </c>
      <c r="S42">
        <f>_xlfn.XLOOKUP(A42,covariates!A:A,covariates!G:G)-_xlfn.XLOOKUP(A42,covariates!A:A,covariates!J:J)</f>
        <v>-3.6513381666523612E-2</v>
      </c>
      <c r="V42">
        <f t="shared" si="0"/>
        <v>0.59849153124999999</v>
      </c>
      <c r="W42">
        <f t="shared" si="1"/>
        <v>1.9050441747959999</v>
      </c>
      <c r="X42">
        <f t="shared" si="2"/>
        <v>1.9594100221000001</v>
      </c>
      <c r="Y42">
        <f t="shared" si="3"/>
        <v>0.24724360619999997</v>
      </c>
      <c r="Z42">
        <f t="shared" si="4"/>
        <v>-6.887335427000002E-2</v>
      </c>
      <c r="AA42">
        <f t="shared" si="5"/>
        <v>0.43745980969999998</v>
      </c>
      <c r="AB42">
        <f t="shared" si="6"/>
        <v>0.32781500590000001</v>
      </c>
      <c r="AC42">
        <f t="shared" si="7"/>
        <v>0.36630586470000004</v>
      </c>
      <c r="AD42">
        <f t="shared" si="8"/>
        <v>0.76312275640000005</v>
      </c>
      <c r="AE42">
        <f t="shared" si="9"/>
        <v>1.7251596719000002</v>
      </c>
      <c r="AF42">
        <f t="shared" si="10"/>
        <v>1.052800009192</v>
      </c>
      <c r="AG42">
        <f t="shared" si="11"/>
        <v>-0.36643301708000003</v>
      </c>
      <c r="AH42">
        <f t="shared" si="12"/>
        <v>-0.33901418473</v>
      </c>
      <c r="AI42">
        <f t="shared" si="13"/>
        <v>0.88729202470000001</v>
      </c>
      <c r="AK42">
        <f t="shared" si="15"/>
        <v>-7.1546589341866141E-4</v>
      </c>
      <c r="AL42">
        <f t="shared" si="16"/>
        <v>2.955827996474699</v>
      </c>
      <c r="AM42">
        <f t="shared" si="17"/>
        <v>-9.5788909790709073E-3</v>
      </c>
    </row>
    <row r="43" spans="1:39" x14ac:dyDescent="0.2">
      <c r="A43">
        <v>3190</v>
      </c>
      <c r="B43">
        <f>full_data!P46-full_data!AD46</f>
        <v>-0.1229242747</v>
      </c>
      <c r="C43">
        <f>full_data!Q46-full_data!AE46</f>
        <v>-2.3940742000000403E-3</v>
      </c>
      <c r="D43">
        <f>full_data!R46-full_data!AF46</f>
        <v>-0.39294852790000012</v>
      </c>
      <c r="E43">
        <f>full_data!S46-full_data!AG46</f>
        <v>-1.091608237</v>
      </c>
      <c r="F43">
        <f>full_data!T46-full_data!AH46</f>
        <v>-0.82594234313999992</v>
      </c>
      <c r="G43">
        <f>full_data!U46-full_data!AI46</f>
        <v>-0.78209835849999998</v>
      </c>
      <c r="H43">
        <f>full_data!V46-full_data!AJ46</f>
        <v>0.1158170798</v>
      </c>
      <c r="I43">
        <f>full_data!W46-full_data!AK46</f>
        <v>0.33798069320000002</v>
      </c>
      <c r="J43">
        <f>full_data!X46-full_data!AL46</f>
        <v>-0.68995680160000006</v>
      </c>
      <c r="K43">
        <f>full_data!Y46-full_data!AM46</f>
        <v>0.53276931430000007</v>
      </c>
      <c r="L43">
        <f>full_data!Z46-full_data!AN46</f>
        <v>-0.81784051069999997</v>
      </c>
      <c r="M43">
        <f>full_data!AA46-full_data!AO46</f>
        <v>-0.57464039449999993</v>
      </c>
      <c r="N43">
        <f>full_data!AB46-full_data!AP46</f>
        <v>-0.5677207366</v>
      </c>
      <c r="O43">
        <f>full_data!AC46-full_data!AQ46</f>
        <v>8.6606289800000069E-2</v>
      </c>
      <c r="Q43">
        <f>_xlfn.XLOOKUP(A43,covariates!A:A,covariates!E:E)-_xlfn.XLOOKUP(A43,covariates!A:A,covariates!H:H)</f>
        <v>-7.0343809519410327E-5</v>
      </c>
      <c r="R43">
        <f>_xlfn.XLOOKUP(A43,covariates!A:A,covariates!F:F)-_xlfn.XLOOKUP(A43,covariates!A:A,covariates!I:I)</f>
        <v>-11.87203304881384</v>
      </c>
      <c r="S43">
        <f>_xlfn.XLOOKUP(A43,covariates!A:A,covariates!G:G)-_xlfn.XLOOKUP(A43,covariates!A:A,covariates!J:J)</f>
        <v>-2.6335354349596607E-2</v>
      </c>
      <c r="V43">
        <f t="shared" si="0"/>
        <v>0.13748215414999998</v>
      </c>
      <c r="W43">
        <f t="shared" si="1"/>
        <v>0.60320132229599988</v>
      </c>
      <c r="X43">
        <f t="shared" si="2"/>
        <v>0.57110029919999983</v>
      </c>
      <c r="Y43">
        <f t="shared" si="3"/>
        <v>-0.26992477839999995</v>
      </c>
      <c r="Z43">
        <f t="shared" si="4"/>
        <v>-0.43640245713999992</v>
      </c>
      <c r="AA43">
        <f t="shared" si="5"/>
        <v>-0.40954632759999998</v>
      </c>
      <c r="AB43">
        <f t="shared" si="6"/>
        <v>0.14874217980000001</v>
      </c>
      <c r="AC43">
        <f t="shared" si="7"/>
        <v>0.14314261990000002</v>
      </c>
      <c r="AD43">
        <f t="shared" si="8"/>
        <v>-0.26395532270000005</v>
      </c>
      <c r="AE43">
        <f t="shared" si="9"/>
        <v>1.2859834658000002</v>
      </c>
      <c r="AF43">
        <f t="shared" si="10"/>
        <v>-0.39603401986999998</v>
      </c>
      <c r="AG43">
        <f t="shared" si="11"/>
        <v>-0.14113373463999995</v>
      </c>
      <c r="AH43">
        <f t="shared" si="12"/>
        <v>-0.93398570627999999</v>
      </c>
      <c r="AI43">
        <f t="shared" si="13"/>
        <v>0.64327140510000003</v>
      </c>
      <c r="AK43">
        <f t="shared" si="15"/>
        <v>5.3300554546608758E-4</v>
      </c>
      <c r="AL43">
        <f t="shared" si="16"/>
        <v>-14.847433981960609</v>
      </c>
      <c r="AM43">
        <f t="shared" si="17"/>
        <v>5.9913633785609738E-4</v>
      </c>
    </row>
    <row r="44" spans="1:39" x14ac:dyDescent="0.2">
      <c r="A44">
        <v>3200</v>
      </c>
      <c r="B44">
        <f>full_data!P48-full_data!AD48</f>
        <v>-0.83664485278</v>
      </c>
      <c r="C44">
        <f>full_data!Q48-full_data!AE48</f>
        <v>-1.1852880817</v>
      </c>
      <c r="D44">
        <f>full_data!R48-full_data!AF48</f>
        <v>-0.73712915329999995</v>
      </c>
      <c r="E44">
        <f>full_data!S48-full_data!AG48</f>
        <v>-0.47068503550000002</v>
      </c>
      <c r="F44">
        <f>full_data!T48-full_data!AH48</f>
        <v>-0.5267328228</v>
      </c>
      <c r="G44">
        <f>full_data!U48-full_data!AI48</f>
        <v>-2.0398699999999992E-3</v>
      </c>
      <c r="H44">
        <f>full_data!V48-full_data!AJ48</f>
        <v>-0.64159562069999998</v>
      </c>
      <c r="I44">
        <f>full_data!W48-full_data!AK48</f>
        <v>-0.30964229219</v>
      </c>
      <c r="J44">
        <f>full_data!X48-full_data!AL48</f>
        <v>-0.31541077697300002</v>
      </c>
      <c r="K44">
        <f>full_data!Y48-full_data!AM48</f>
        <v>-0.26052318728000001</v>
      </c>
      <c r="L44">
        <f>full_data!Z48-full_data!AN48</f>
        <v>-0.15412506980999999</v>
      </c>
      <c r="M44">
        <f>full_data!AA48-full_data!AO48</f>
        <v>-0.19434379089999998</v>
      </c>
      <c r="N44">
        <f>full_data!AB48-full_data!AP48</f>
        <v>0.31722553251999996</v>
      </c>
      <c r="O44">
        <f>full_data!AC48-full_data!AQ48</f>
        <v>-0.57687723540000002</v>
      </c>
      <c r="Q44">
        <f>_xlfn.XLOOKUP(A44,covariates!A:A,covariates!E:E)-_xlfn.XLOOKUP(A44,covariates!A:A,covariates!H:H)</f>
        <v>-1.5637298024635607E-3</v>
      </c>
      <c r="R44">
        <f>_xlfn.XLOOKUP(A44,covariates!A:A,covariates!F:F)-_xlfn.XLOOKUP(A44,covariates!A:A,covariates!I:I)</f>
        <v>3.4690696347535948</v>
      </c>
      <c r="S44">
        <f>_xlfn.XLOOKUP(A44,covariates!A:A,covariates!G:G)-_xlfn.XLOOKUP(A44,covariates!A:A,covariates!J:J)</f>
        <v>-4.3111705037843145E-2</v>
      </c>
      <c r="V44">
        <f t="shared" si="0"/>
        <v>-0.57623842393000002</v>
      </c>
      <c r="W44">
        <f t="shared" si="1"/>
        <v>-0.57969268520400008</v>
      </c>
      <c r="X44">
        <f t="shared" si="2"/>
        <v>0.2269196738</v>
      </c>
      <c r="Y44">
        <f t="shared" si="3"/>
        <v>0.35099842310000001</v>
      </c>
      <c r="Z44">
        <f t="shared" si="4"/>
        <v>-0.1371929368</v>
      </c>
      <c r="AA44">
        <f t="shared" si="5"/>
        <v>0.3705121609</v>
      </c>
      <c r="AB44">
        <f t="shared" si="6"/>
        <v>-0.60867052069999994</v>
      </c>
      <c r="AC44">
        <f t="shared" si="7"/>
        <v>-0.50448036548999997</v>
      </c>
      <c r="AD44">
        <f t="shared" si="8"/>
        <v>0.11059070192699999</v>
      </c>
      <c r="AE44">
        <f t="shared" si="9"/>
        <v>0.49269096422000003</v>
      </c>
      <c r="AF44">
        <f t="shared" si="10"/>
        <v>0.26768142102000003</v>
      </c>
      <c r="AG44">
        <f t="shared" si="11"/>
        <v>0.23916286896</v>
      </c>
      <c r="AH44">
        <f t="shared" si="12"/>
        <v>-4.9039437160000032E-2</v>
      </c>
      <c r="AI44">
        <f t="shared" si="13"/>
        <v>-2.0212120100000064E-2</v>
      </c>
      <c r="AK44">
        <f t="shared" si="15"/>
        <v>-9.6038044747806279E-4</v>
      </c>
      <c r="AL44">
        <f t="shared" si="16"/>
        <v>0.49366870160682508</v>
      </c>
      <c r="AM44">
        <f t="shared" si="17"/>
        <v>-1.6177214350390441E-2</v>
      </c>
    </row>
    <row r="45" spans="1:39" x14ac:dyDescent="0.2">
      <c r="A45">
        <v>3212</v>
      </c>
      <c r="B45">
        <f>full_data!P51-full_data!AD51</f>
        <v>-0.26040642884999998</v>
      </c>
      <c r="C45">
        <f>full_data!Q51-full_data!AE51</f>
        <v>-0.60559539649599992</v>
      </c>
      <c r="D45">
        <f>full_data!R51-full_data!AF51</f>
        <v>-0.96404882709999995</v>
      </c>
      <c r="E45">
        <f>full_data!S51-full_data!AG51</f>
        <v>-0.82168345860000003</v>
      </c>
      <c r="F45">
        <f>full_data!T51-full_data!AH51</f>
        <v>-0.389539886</v>
      </c>
      <c r="G45">
        <f>full_data!U51-full_data!AI51</f>
        <v>-0.3725520309</v>
      </c>
      <c r="H45">
        <f>full_data!V51-full_data!AJ51</f>
        <v>-3.2925100000000013E-2</v>
      </c>
      <c r="I45">
        <f>full_data!W51-full_data!AK51</f>
        <v>0.1948380733</v>
      </c>
      <c r="J45">
        <f>full_data!X51-full_data!AL51</f>
        <v>-0.42600147890000001</v>
      </c>
      <c r="K45">
        <f>full_data!Y51-full_data!AM51</f>
        <v>-0.75321415150000004</v>
      </c>
      <c r="L45">
        <f>full_data!Z51-full_data!AN51</f>
        <v>-0.42180649082999999</v>
      </c>
      <c r="M45">
        <f>full_data!AA51-full_data!AO51</f>
        <v>-0.43350665985999998</v>
      </c>
      <c r="N45">
        <f>full_data!AB51-full_data!AP51</f>
        <v>0.36626496968</v>
      </c>
      <c r="O45">
        <f>full_data!AC51-full_data!AQ51</f>
        <v>-0.55666511529999996</v>
      </c>
      <c r="Q45">
        <f>_xlfn.XLOOKUP(A45,covariates!A:A,covariates!E:E)-_xlfn.XLOOKUP(A45,covariates!A:A,covariates!H:H)</f>
        <v>-1.2811562887770096E-3</v>
      </c>
      <c r="R45">
        <f>_xlfn.XLOOKUP(A45,covariates!A:A,covariates!F:F)-_xlfn.XLOOKUP(A45,covariates!A:A,covariates!I:I)</f>
        <v>16.749022637683311</v>
      </c>
      <c r="S45">
        <f>_xlfn.XLOOKUP(A45,covariates!A:A,covariates!G:G)-_xlfn.XLOOKUP(A45,covariates!A:A,covariates!J:J)</f>
        <v>-6.7463096187104138E-2</v>
      </c>
      <c r="V45">
        <f t="shared" si="0"/>
        <v>0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K45">
        <f t="shared" si="15"/>
        <v>-6.7780693379151165E-4</v>
      </c>
      <c r="AL45">
        <f t="shared" si="16"/>
        <v>13.773621704536541</v>
      </c>
      <c r="AM45">
        <f t="shared" si="17"/>
        <v>-4.0528605499651434E-2</v>
      </c>
    </row>
    <row r="47" spans="1:39" x14ac:dyDescent="0.2">
      <c r="B47">
        <f>AVERAGE(B2:B45)</f>
        <v>4.3530822341181816E-2</v>
      </c>
      <c r="C47">
        <f t="shared" ref="C47:AI47" si="18">AVERAGE(C2:C45)</f>
        <v>-8.5190933780727285E-2</v>
      </c>
      <c r="D47">
        <f t="shared" si="18"/>
        <v>-0.10660814103169775</v>
      </c>
      <c r="E47">
        <f t="shared" si="18"/>
        <v>-8.8019064905113631E-2</v>
      </c>
      <c r="F47">
        <f t="shared" si="18"/>
        <v>-5.0494809507954513E-2</v>
      </c>
      <c r="G47">
        <f t="shared" si="18"/>
        <v>-0.14348642779390908</v>
      </c>
      <c r="H47">
        <f t="shared" si="18"/>
        <v>-0.17456220629111366</v>
      </c>
      <c r="I47">
        <f t="shared" si="18"/>
        <v>-4.0203274352045446E-2</v>
      </c>
      <c r="J47">
        <f t="shared" si="18"/>
        <v>-5.0487297873686374E-2</v>
      </c>
      <c r="K47">
        <f t="shared" si="18"/>
        <v>-0.11538880679499997</v>
      </c>
      <c r="L47">
        <f t="shared" si="18"/>
        <v>-0.14133102099934092</v>
      </c>
      <c r="M47">
        <f t="shared" si="18"/>
        <v>-7.913082418693182E-2</v>
      </c>
      <c r="N47">
        <f t="shared" si="18"/>
        <v>8.3263191325681801E-2</v>
      </c>
      <c r="O47">
        <f t="shared" si="18"/>
        <v>-6.2137846738636378E-2</v>
      </c>
      <c r="Q47">
        <f t="shared" si="18"/>
        <v>-6.0334935498549791E-4</v>
      </c>
      <c r="R47">
        <f t="shared" si="18"/>
        <v>2.9754009331467697</v>
      </c>
      <c r="S47">
        <f t="shared" si="18"/>
        <v>-2.6934490687452704E-2</v>
      </c>
      <c r="V47">
        <f t="shared" si="18"/>
        <v>0.30393725119118187</v>
      </c>
      <c r="W47">
        <f t="shared" si="18"/>
        <v>0.52040446271527263</v>
      </c>
      <c r="X47">
        <f t="shared" si="18"/>
        <v>0.85744068606830193</v>
      </c>
      <c r="Y47">
        <f t="shared" si="18"/>
        <v>0.73366439369488634</v>
      </c>
      <c r="Z47">
        <f t="shared" si="18"/>
        <v>0.33904507649204546</v>
      </c>
      <c r="AA47">
        <f t="shared" si="18"/>
        <v>0.22906560310609098</v>
      </c>
      <c r="AB47">
        <f t="shared" si="18"/>
        <v>-0.14163710629111367</v>
      </c>
      <c r="AC47">
        <f t="shared" si="18"/>
        <v>-0.23504134765204548</v>
      </c>
      <c r="AD47">
        <f t="shared" si="18"/>
        <v>0.37551418102631362</v>
      </c>
      <c r="AE47">
        <f t="shared" si="18"/>
        <v>0.63782534470500007</v>
      </c>
      <c r="AF47">
        <f t="shared" si="18"/>
        <v>0.28047546983065907</v>
      </c>
      <c r="AG47">
        <f t="shared" si="18"/>
        <v>0.35437583567306813</v>
      </c>
      <c r="AH47">
        <f t="shared" si="18"/>
        <v>-0.28300177835431822</v>
      </c>
      <c r="AI47">
        <f t="shared" si="18"/>
        <v>0.49452726856136359</v>
      </c>
      <c r="AK47">
        <f>AVERAGE(AK2:AK45)</f>
        <v>-3.4497341851811504E-20</v>
      </c>
      <c r="AL47">
        <f t="shared" ref="AL47:AM47" si="19">AVERAGE(AL2:AL45)</f>
        <v>-1.3726393759001935E-15</v>
      </c>
      <c r="AM47">
        <f t="shared" si="19"/>
        <v>-7.2542981722666476E-18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S51"/>
  <sheetViews>
    <sheetView topLeftCell="Q1" zoomScale="70" zoomScaleNormal="70" workbookViewId="0">
      <selection activeCell="AN55" sqref="AN55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full_data!P2-full_data!AR2</f>
        <v>-0.74293173700000004</v>
      </c>
      <c r="C2">
        <f>full_data!Q2-full_data!AS2</f>
        <v>-1.1060836220000001</v>
      </c>
      <c r="D2">
        <f>full_data!R2-full_data!AT2</f>
        <v>-1.1045077894999999</v>
      </c>
      <c r="E2">
        <f>full_data!S2-full_data!AU2</f>
        <v>-0.56914526700000001</v>
      </c>
      <c r="F2">
        <f>full_data!T2-full_data!AV2</f>
        <v>-0.89918323739999995</v>
      </c>
      <c r="G2">
        <f>full_data!U2-full_data!AW2</f>
        <v>-1.1121280796000002</v>
      </c>
      <c r="H2">
        <f>full_data!V2-full_data!AX2</f>
        <v>-0.98237257069999995</v>
      </c>
      <c r="I2">
        <f>full_data!W2-full_data!AY2</f>
        <v>-1.08707536</v>
      </c>
      <c r="J2">
        <f>full_data!X2-full_data!AZ2</f>
        <v>-0.57021083979999998</v>
      </c>
      <c r="K2">
        <f>full_data!Y2-full_data!BA2</f>
        <v>0.17727342167000001</v>
      </c>
      <c r="L2">
        <f>full_data!Z2-full_data!BB2</f>
        <v>-0.55746983999999999</v>
      </c>
      <c r="M2">
        <f>full_data!AA2-full_data!BC2</f>
        <v>-1.5783886870900001</v>
      </c>
      <c r="N2">
        <f>full_data!AB2-full_data!BD2</f>
        <v>-1.2234187044600002</v>
      </c>
      <c r="O2">
        <f>full_data!AC2-full_data!BE2</f>
        <v>-0.47811789259999998</v>
      </c>
      <c r="Q2">
        <f>_xlfn.XLOOKUP(A2,covariates!A:A,covariates!E:E)-_xlfn.XLOOKUP(A2,covariates!A:A,covariates!K:K)</f>
        <v>1.0897537457847141E-3</v>
      </c>
      <c r="R2">
        <f>_xlfn.XLOOKUP(A2,covariates!A:A,covariates!F:F)-_xlfn.XLOOKUP(A2,covariates!A:A,covariates!L:L)</f>
        <v>-24.745003836952741</v>
      </c>
      <c r="S2">
        <f>_xlfn.XLOOKUP(A2,covariates!A:A,covariates!G:G)-_xlfn.XLOOKUP(A2,covariates!A:A,covariates!M:M)</f>
        <v>6.7299863307948654E-2</v>
      </c>
      <c r="V2">
        <f t="shared" ref="V2:V49" si="0">B2-B$46</f>
        <v>-0.46486995615000004</v>
      </c>
      <c r="W2">
        <f t="shared" ref="W2:W49" si="1">C2-C$46</f>
        <v>-0.7413752048040001</v>
      </c>
      <c r="X2">
        <f t="shared" ref="X2:X49" si="2">D2-D$46</f>
        <v>-0.15432906739999996</v>
      </c>
      <c r="Y2">
        <f t="shared" ref="Y2:Y49" si="3">E2-E$46</f>
        <v>5.5056463700000058E-2</v>
      </c>
      <c r="Z2">
        <f t="shared" ref="Z2:Z49" si="4">F2-F$46</f>
        <v>0.21945123900000008</v>
      </c>
      <c r="AA2">
        <f t="shared" ref="AA2:AA49" si="5">G2-G$46</f>
        <v>-0.56273583930000015</v>
      </c>
      <c r="AB2">
        <f t="shared" ref="AB2:AB49" si="6">H2-H$46</f>
        <v>-1.6891860857999998</v>
      </c>
      <c r="AC2">
        <f t="shared" ref="AC2:AC49" si="7">I2-I$46</f>
        <v>-1.5368523779999999</v>
      </c>
      <c r="AD2">
        <f t="shared" ref="AD2:AD49" si="8">J2-J$46</f>
        <v>-0.57696633480000004</v>
      </c>
      <c r="AE2">
        <f t="shared" ref="AE2:AE49" si="9">K2-K$46</f>
        <v>0.13557591017000001</v>
      </c>
      <c r="AF2">
        <f t="shared" ref="AF2:AF49" si="10">L2-L$46</f>
        <v>0.39814231753000007</v>
      </c>
      <c r="AG2">
        <f t="shared" ref="AG2:AG49" si="11">M2-M$46</f>
        <v>-1.1006851602200001</v>
      </c>
      <c r="AH2">
        <f t="shared" ref="AH2:AH49" si="12">N2-N$46</f>
        <v>-1.6176144879400003</v>
      </c>
      <c r="AI2">
        <f t="shared" ref="AI2:AI49" si="13">O2-O$46</f>
        <v>-0.35110517649999995</v>
      </c>
      <c r="AK2">
        <f>Q2-Q$51</f>
        <v>1.3420234608929524E-3</v>
      </c>
      <c r="AL2">
        <f t="shared" ref="AL2:AM17" si="14">R2-R$51</f>
        <v>-23.266999395804277</v>
      </c>
      <c r="AM2">
        <f t="shared" si="14"/>
        <v>5.4318123819406636E-2</v>
      </c>
    </row>
    <row r="3" spans="1:45" x14ac:dyDescent="0.2">
      <c r="A3">
        <v>1003</v>
      </c>
      <c r="B3">
        <f>full_data!P3-full_data!AR3</f>
        <v>-0.25415811639999997</v>
      </c>
      <c r="C3">
        <f>full_data!Q3-full_data!AS3</f>
        <v>-0.54272672210000006</v>
      </c>
      <c r="D3">
        <f>full_data!R3-full_data!AT3</f>
        <v>-0.64769543910000005</v>
      </c>
      <c r="E3">
        <f>full_data!S3-full_data!AU3</f>
        <v>-0.43950121660000002</v>
      </c>
      <c r="F3">
        <f>full_data!T3-full_data!AV3</f>
        <v>-3.9341984899999988E-2</v>
      </c>
      <c r="G3">
        <f>full_data!U3-full_data!AW3</f>
        <v>-8.2048958099999986E-2</v>
      </c>
      <c r="H3">
        <f>full_data!V3-full_data!AX3</f>
        <v>0.10391936903</v>
      </c>
      <c r="I3">
        <f>full_data!W3-full_data!AY3</f>
        <v>5.8075069800000087E-3</v>
      </c>
      <c r="J3">
        <f>full_data!X3-full_data!AZ3</f>
        <v>-1.2283902402</v>
      </c>
      <c r="K3">
        <f>full_data!Y3-full_data!BA3</f>
        <v>-1.189777149</v>
      </c>
      <c r="L3">
        <f>full_data!Z3-full_data!BB3</f>
        <v>-1.3406555481000002</v>
      </c>
      <c r="M3">
        <f>full_data!AA3-full_data!BC3</f>
        <v>-0.32932842446999999</v>
      </c>
      <c r="N3">
        <f>full_data!AB3-full_data!BD3</f>
        <v>-1.0416379836</v>
      </c>
      <c r="O3">
        <f>full_data!AC3-full_data!BE3</f>
        <v>-0.12649233572999999</v>
      </c>
      <c r="Q3">
        <f>_xlfn.XLOOKUP(A3,covariates!A:A,covariates!E:E)-_xlfn.XLOOKUP(A3,covariates!A:A,covariates!K:K)</f>
        <v>-1.5171867099500313E-3</v>
      </c>
      <c r="R3">
        <f>_xlfn.XLOOKUP(A3,covariates!A:A,covariates!F:F)-_xlfn.XLOOKUP(A3,covariates!A:A,covariates!L:L)</f>
        <v>-19.825068556379193</v>
      </c>
      <c r="S3">
        <f>_xlfn.XLOOKUP(A3,covariates!A:A,covariates!G:G)-_xlfn.XLOOKUP(A3,covariates!A:A,covariates!M:M)</f>
        <v>0.11988006149030866</v>
      </c>
      <c r="V3">
        <f t="shared" si="0"/>
        <v>2.3903664450000028E-2</v>
      </c>
      <c r="W3">
        <f t="shared" si="1"/>
        <v>-0.17801830490400006</v>
      </c>
      <c r="X3">
        <f t="shared" si="2"/>
        <v>0.30248328299999994</v>
      </c>
      <c r="Y3">
        <f t="shared" si="3"/>
        <v>0.18470051410000005</v>
      </c>
      <c r="Z3">
        <f t="shared" si="4"/>
        <v>1.0792924915</v>
      </c>
      <c r="AA3">
        <f t="shared" si="5"/>
        <v>0.46734328219999999</v>
      </c>
      <c r="AB3">
        <f t="shared" si="6"/>
        <v>-0.60289414606999991</v>
      </c>
      <c r="AC3">
        <f t="shared" si="7"/>
        <v>-0.44396951101999993</v>
      </c>
      <c r="AD3">
        <f t="shared" si="8"/>
        <v>-1.2351457351999999</v>
      </c>
      <c r="AE3">
        <f t="shared" si="9"/>
        <v>-1.2314746605</v>
      </c>
      <c r="AF3">
        <f t="shared" si="10"/>
        <v>-0.38504339057000014</v>
      </c>
      <c r="AG3">
        <f t="shared" si="11"/>
        <v>0.14837510240000001</v>
      </c>
      <c r="AH3">
        <f t="shared" si="12"/>
        <v>-1.4358337670800001</v>
      </c>
      <c r="AI3">
        <f t="shared" si="13"/>
        <v>5.2038037000001758E-4</v>
      </c>
      <c r="AK3">
        <f t="shared" ref="AK3:AK49" si="15">Q3-Q$51</f>
        <v>-1.264916994841793E-3</v>
      </c>
      <c r="AL3">
        <f t="shared" si="14"/>
        <v>-18.347064115230729</v>
      </c>
      <c r="AM3">
        <f t="shared" si="14"/>
        <v>0.10689832200176665</v>
      </c>
    </row>
    <row r="4" spans="1:45" x14ac:dyDescent="0.2">
      <c r="A4">
        <v>1004</v>
      </c>
      <c r="B4">
        <f>full_data!P4-full_data!AR4</f>
        <v>-1.2813126300000005E-2</v>
      </c>
      <c r="C4">
        <f>full_data!Q4-full_data!AS4</f>
        <v>-2.9644902799999998E-2</v>
      </c>
      <c r="D4">
        <f>full_data!R4-full_data!AT4</f>
        <v>6.7564147999999991E-3</v>
      </c>
      <c r="E4">
        <f>full_data!S4-full_data!AU4</f>
        <v>0.28407316079</v>
      </c>
      <c r="F4">
        <f>full_data!T4-full_data!AV4</f>
        <v>0.91349278919999999</v>
      </c>
      <c r="G4">
        <f>full_data!U4-full_data!AW4</f>
        <v>0.4586890367</v>
      </c>
      <c r="H4">
        <f>full_data!V4-full_data!AX4</f>
        <v>3.8668779299999956E-2</v>
      </c>
      <c r="I4">
        <f>full_data!W4-full_data!AY4</f>
        <v>-0.21571656160000002</v>
      </c>
      <c r="J4">
        <f>full_data!X4-full_data!AZ4</f>
        <v>6.4041719470000008E-2</v>
      </c>
      <c r="K4">
        <f>full_data!Y4-full_data!BA4</f>
        <v>0.91518221663999988</v>
      </c>
      <c r="L4">
        <f>full_data!Z4-full_data!BB4</f>
        <v>0.17705486259999997</v>
      </c>
      <c r="M4">
        <f>full_data!AA4-full_data!BC4</f>
        <v>0.86437148060000002</v>
      </c>
      <c r="N4">
        <f>full_data!AB4-full_data!BD4</f>
        <v>0.72851876999999998</v>
      </c>
      <c r="O4">
        <f>full_data!AC4-full_data!BE4</f>
        <v>1.1915442715</v>
      </c>
      <c r="Q4">
        <f>_xlfn.XLOOKUP(A4,covariates!A:A,covariates!E:E)-_xlfn.XLOOKUP(A4,covariates!A:A,covariates!K:K)</f>
        <v>2.4842267620467685E-3</v>
      </c>
      <c r="R4">
        <f>_xlfn.XLOOKUP(A4,covariates!A:A,covariates!F:F)-_xlfn.XLOOKUP(A4,covariates!A:A,covariates!L:L)</f>
        <v>-17.69034565184419</v>
      </c>
      <c r="S4">
        <f>_xlfn.XLOOKUP(A4,covariates!A:A,covariates!G:G)-_xlfn.XLOOKUP(A4,covariates!A:A,covariates!M:M)</f>
        <v>-6.8209528117898488E-3</v>
      </c>
      <c r="V4">
        <f t="shared" si="0"/>
        <v>0.26524865455000002</v>
      </c>
      <c r="W4">
        <f t="shared" si="1"/>
        <v>0.33506351439600002</v>
      </c>
      <c r="X4">
        <f t="shared" si="2"/>
        <v>0.95693513689999998</v>
      </c>
      <c r="Y4">
        <f t="shared" si="3"/>
        <v>0.90827489149000007</v>
      </c>
      <c r="Z4">
        <f t="shared" si="4"/>
        <v>2.0321272655999998</v>
      </c>
      <c r="AA4">
        <f t="shared" si="5"/>
        <v>1.0080812770000001</v>
      </c>
      <c r="AB4">
        <f t="shared" si="6"/>
        <v>-0.66814473579999989</v>
      </c>
      <c r="AC4">
        <f t="shared" si="7"/>
        <v>-0.66549357959999988</v>
      </c>
      <c r="AD4">
        <f t="shared" si="8"/>
        <v>5.7286224470000008E-2</v>
      </c>
      <c r="AE4">
        <f t="shared" si="9"/>
        <v>0.87348470513999987</v>
      </c>
      <c r="AF4">
        <f t="shared" si="10"/>
        <v>1.13266702013</v>
      </c>
      <c r="AG4">
        <f t="shared" si="11"/>
        <v>1.3420750074700001</v>
      </c>
      <c r="AH4">
        <f t="shared" si="12"/>
        <v>0.33432298651999998</v>
      </c>
      <c r="AI4">
        <f t="shared" si="13"/>
        <v>1.3185569876000001</v>
      </c>
      <c r="AK4">
        <f t="shared" si="15"/>
        <v>2.7364964771550071E-3</v>
      </c>
      <c r="AL4">
        <f t="shared" si="14"/>
        <v>-16.212341210695726</v>
      </c>
      <c r="AM4">
        <f t="shared" si="14"/>
        <v>-1.9802692300331867E-2</v>
      </c>
    </row>
    <row r="5" spans="1:45" x14ac:dyDescent="0.2">
      <c r="A5">
        <v>1006</v>
      </c>
      <c r="B5">
        <f>full_data!P5-full_data!AR5</f>
        <v>-0.81925042309999996</v>
      </c>
      <c r="C5">
        <f>full_data!Q5-full_data!AS5</f>
        <v>-1.0945193130999999</v>
      </c>
      <c r="D5">
        <f>full_data!R5-full_data!AT5</f>
        <v>-0.98499367020000006</v>
      </c>
      <c r="E5">
        <f>full_data!S5-full_data!AU5</f>
        <v>-2.698066250000003E-2</v>
      </c>
      <c r="F5">
        <f>full_data!T5-full_data!AV5</f>
        <v>3.6337376000000032E-2</v>
      </c>
      <c r="G5">
        <f>full_data!U5-full_data!AW5</f>
        <v>-0.49658296710000005</v>
      </c>
      <c r="H5">
        <f>full_data!V5-full_data!AX5</f>
        <v>-0.85410965850000009</v>
      </c>
      <c r="I5">
        <f>full_data!W5-full_data!AY5</f>
        <v>-0.27014041909999997</v>
      </c>
      <c r="J5">
        <f>full_data!X5-full_data!AZ5</f>
        <v>0.50817440603999997</v>
      </c>
      <c r="K5">
        <f>full_data!Y5-full_data!BA5</f>
        <v>1.5152486399999998E-2</v>
      </c>
      <c r="L5">
        <f>full_data!Z5-full_data!BB5</f>
        <v>-1.1476124486000001</v>
      </c>
      <c r="M5">
        <f>full_data!AA5-full_data!BC5</f>
        <v>5.810451836000001E-2</v>
      </c>
      <c r="N5">
        <f>full_data!AB5-full_data!BD5</f>
        <v>0.50226574800000001</v>
      </c>
      <c r="O5">
        <f>full_data!AC5-full_data!BE5</f>
        <v>0.67156580970000002</v>
      </c>
      <c r="Q5">
        <f>_xlfn.XLOOKUP(A5,covariates!A:A,covariates!E:E)-_xlfn.XLOOKUP(A5,covariates!A:A,covariates!K:K)</f>
        <v>1.2188732388519162E-3</v>
      </c>
      <c r="R5">
        <f>_xlfn.XLOOKUP(A5,covariates!A:A,covariates!F:F)-_xlfn.XLOOKUP(A5,covariates!A:A,covariates!L:L)</f>
        <v>-0.74993885252784764</v>
      </c>
      <c r="S5">
        <f>_xlfn.XLOOKUP(A5,covariates!A:A,covariates!G:G)-_xlfn.XLOOKUP(A5,covariates!A:A,covariates!M:M)</f>
        <v>-3.1755227982562362E-2</v>
      </c>
      <c r="V5">
        <f t="shared" si="0"/>
        <v>-0.54118864224999996</v>
      </c>
      <c r="W5">
        <f t="shared" si="1"/>
        <v>-0.72981089590399995</v>
      </c>
      <c r="X5">
        <f t="shared" si="2"/>
        <v>-3.4814948100000076E-2</v>
      </c>
      <c r="Y5">
        <f t="shared" si="3"/>
        <v>0.59722106820000009</v>
      </c>
      <c r="Z5">
        <f t="shared" si="4"/>
        <v>1.1549718524000001</v>
      </c>
      <c r="AA5">
        <f t="shared" si="5"/>
        <v>5.2809273199999951E-2</v>
      </c>
      <c r="AB5">
        <f t="shared" si="6"/>
        <v>-1.5609231736</v>
      </c>
      <c r="AC5">
        <f t="shared" si="7"/>
        <v>-0.71991743709999989</v>
      </c>
      <c r="AD5">
        <f t="shared" si="8"/>
        <v>0.50141891104000003</v>
      </c>
      <c r="AE5">
        <f t="shared" si="9"/>
        <v>-2.6545025100000008E-2</v>
      </c>
      <c r="AF5">
        <f t="shared" si="10"/>
        <v>-0.19200029107000005</v>
      </c>
      <c r="AG5">
        <f t="shared" si="11"/>
        <v>0.53580804523000003</v>
      </c>
      <c r="AH5">
        <f t="shared" si="12"/>
        <v>0.10806996452000001</v>
      </c>
      <c r="AI5">
        <f t="shared" si="13"/>
        <v>0.79857852579999999</v>
      </c>
      <c r="AK5">
        <f t="shared" si="15"/>
        <v>1.4711429539601545E-3</v>
      </c>
      <c r="AL5">
        <f t="shared" si="14"/>
        <v>0.72806558862061732</v>
      </c>
      <c r="AM5">
        <f t="shared" si="14"/>
        <v>-4.473696747110438E-2</v>
      </c>
    </row>
    <row r="6" spans="1:45" x14ac:dyDescent="0.2">
      <c r="A6">
        <v>1009</v>
      </c>
      <c r="B6">
        <f>full_data!P6-full_data!AR6</f>
        <v>0.70718805039999999</v>
      </c>
      <c r="C6">
        <f>full_data!Q6-full_data!AS6</f>
        <v>0.41851761540999999</v>
      </c>
      <c r="D6">
        <f>full_data!R6-full_data!AT6</f>
        <v>0.24366362343</v>
      </c>
      <c r="E6">
        <f>full_data!S6-full_data!AU6</f>
        <v>0.55691733404999999</v>
      </c>
      <c r="F6">
        <f>full_data!T6-full_data!AV6</f>
        <v>0.26561524447000001</v>
      </c>
      <c r="G6">
        <f>full_data!U6-full_data!AW6</f>
        <v>4.624698688E-2</v>
      </c>
      <c r="H6">
        <f>full_data!V6-full_data!AX6</f>
        <v>-0.52799825739999995</v>
      </c>
      <c r="I6">
        <f>full_data!W6-full_data!AY6</f>
        <v>-0.17634232639999997</v>
      </c>
      <c r="J6">
        <f>full_data!X6-full_data!AZ6</f>
        <v>0.85387999439999995</v>
      </c>
      <c r="K6">
        <f>full_data!Y6-full_data!BA6</f>
        <v>-0.31122828390000001</v>
      </c>
      <c r="L6">
        <f>full_data!Z6-full_data!BB6</f>
        <v>0.28049301670000004</v>
      </c>
      <c r="M6">
        <f>full_data!AA6-full_data!BC6</f>
        <v>-6.5032095000000512E-3</v>
      </c>
      <c r="N6">
        <f>full_data!AB6-full_data!BD6</f>
        <v>2.7604733130000003E-2</v>
      </c>
      <c r="O6">
        <f>full_data!AC6-full_data!BE6</f>
        <v>0.90012399596100001</v>
      </c>
      <c r="Q6">
        <f>_xlfn.XLOOKUP(A6,covariates!A:A,covariates!E:E)-_xlfn.XLOOKUP(A6,covariates!A:A,covariates!K:K)</f>
        <v>3.460957831432819E-3</v>
      </c>
      <c r="R6">
        <f>_xlfn.XLOOKUP(A6,covariates!A:A,covariates!F:F)-_xlfn.XLOOKUP(A6,covariates!A:A,covariates!L:L)</f>
        <v>-16.557266123035532</v>
      </c>
      <c r="S6">
        <f>_xlfn.XLOOKUP(A6,covariates!A:A,covariates!G:G)-_xlfn.XLOOKUP(A6,covariates!A:A,covariates!M:M)</f>
        <v>-7.2640455507113344E-3</v>
      </c>
      <c r="V6">
        <f t="shared" si="0"/>
        <v>0.98524983124999999</v>
      </c>
      <c r="W6">
        <f t="shared" si="1"/>
        <v>0.78322603260599999</v>
      </c>
      <c r="X6">
        <f t="shared" si="2"/>
        <v>1.19384234553</v>
      </c>
      <c r="Y6">
        <f t="shared" si="3"/>
        <v>1.1811190647500001</v>
      </c>
      <c r="Z6">
        <f t="shared" si="4"/>
        <v>1.38424972087</v>
      </c>
      <c r="AA6">
        <f t="shared" si="5"/>
        <v>0.59563922717999995</v>
      </c>
      <c r="AB6">
        <f t="shared" si="6"/>
        <v>-1.2348117724999998</v>
      </c>
      <c r="AC6">
        <f t="shared" si="7"/>
        <v>-0.62611934439999994</v>
      </c>
      <c r="AD6">
        <f t="shared" si="8"/>
        <v>0.84712449940000001</v>
      </c>
      <c r="AE6">
        <f t="shared" si="9"/>
        <v>-0.35292579540000002</v>
      </c>
      <c r="AF6">
        <f t="shared" si="10"/>
        <v>1.23610517423</v>
      </c>
      <c r="AG6">
        <f t="shared" si="11"/>
        <v>0.47120031736999995</v>
      </c>
      <c r="AH6">
        <f t="shared" si="12"/>
        <v>-0.36659105035</v>
      </c>
      <c r="AI6">
        <f t="shared" si="13"/>
        <v>1.027136712061</v>
      </c>
      <c r="AK6">
        <f t="shared" si="15"/>
        <v>3.7132275465410576E-3</v>
      </c>
      <c r="AL6">
        <f t="shared" si="14"/>
        <v>-15.079261681887067</v>
      </c>
      <c r="AM6">
        <f t="shared" si="14"/>
        <v>-2.0245785039253353E-2</v>
      </c>
    </row>
    <row r="7" spans="1:45" x14ac:dyDescent="0.2">
      <c r="A7">
        <v>1010</v>
      </c>
      <c r="B7">
        <f>full_data!P7-full_data!AR7</f>
        <v>-1.3538749164000001</v>
      </c>
      <c r="C7">
        <f>full_data!Q7-full_data!AS7</f>
        <v>-1.1853001048</v>
      </c>
      <c r="D7">
        <f>full_data!R7-full_data!AT7</f>
        <v>-1.1062517098</v>
      </c>
      <c r="E7">
        <f>full_data!S7-full_data!AU7</f>
        <v>9.4445469320000003E-2</v>
      </c>
      <c r="F7">
        <f>full_data!T7-full_data!AV7</f>
        <v>-0.20935519598899999</v>
      </c>
      <c r="G7">
        <f>full_data!U7-full_data!AW7</f>
        <v>-0.62566153150000003</v>
      </c>
      <c r="H7">
        <f>full_data!V7-full_data!AX7</f>
        <v>-0.23239680130999998</v>
      </c>
      <c r="I7">
        <f>full_data!W7-full_data!AY7</f>
        <v>-0.19381003299999996</v>
      </c>
      <c r="J7">
        <f>full_data!X7-full_data!AZ7</f>
        <v>-0.50198476949999993</v>
      </c>
      <c r="K7">
        <f>full_data!Y7-full_data!BA7</f>
        <v>-0.1514617516</v>
      </c>
      <c r="L7">
        <f>full_data!Z7-full_data!BB7</f>
        <v>-0.18539137840000003</v>
      </c>
      <c r="M7">
        <f>full_data!AA7-full_data!BC7</f>
        <v>-1.0045058459</v>
      </c>
      <c r="N7">
        <f>full_data!AB7-full_data!BD7</f>
        <v>-0.43461143349999998</v>
      </c>
      <c r="O7">
        <f>full_data!AC7-full_data!BE7</f>
        <v>-1.2309848319000001</v>
      </c>
      <c r="Q7">
        <f>_xlfn.XLOOKUP(A7,covariates!A:A,covariates!E:E)-_xlfn.XLOOKUP(A7,covariates!A:A,covariates!K:K)</f>
        <v>-2.7488757160401348E-3</v>
      </c>
      <c r="R7">
        <f>_xlfn.XLOOKUP(A7,covariates!A:A,covariates!F:F)-_xlfn.XLOOKUP(A7,covariates!A:A,covariates!L:L)</f>
        <v>-21.990444071033686</v>
      </c>
      <c r="S7">
        <f>_xlfn.XLOOKUP(A7,covariates!A:A,covariates!G:G)-_xlfn.XLOOKUP(A7,covariates!A:A,covariates!M:M)</f>
        <v>0.12096878147367368</v>
      </c>
      <c r="V7">
        <f t="shared" si="0"/>
        <v>-1.0758131355500002</v>
      </c>
      <c r="W7">
        <f t="shared" si="1"/>
        <v>-0.82059168760400003</v>
      </c>
      <c r="X7">
        <f t="shared" si="2"/>
        <v>-0.1560729877</v>
      </c>
      <c r="Y7">
        <f t="shared" si="3"/>
        <v>0.71864720002000004</v>
      </c>
      <c r="Z7">
        <f t="shared" si="4"/>
        <v>0.90927928041100003</v>
      </c>
      <c r="AA7">
        <f t="shared" si="5"/>
        <v>-7.6269291200000033E-2</v>
      </c>
      <c r="AB7">
        <f t="shared" si="6"/>
        <v>-0.93921031640999986</v>
      </c>
      <c r="AC7">
        <f t="shared" si="7"/>
        <v>-0.64358705099999991</v>
      </c>
      <c r="AD7">
        <f t="shared" si="8"/>
        <v>-0.50874026449999987</v>
      </c>
      <c r="AE7">
        <f t="shared" si="9"/>
        <v>-0.19315926310000001</v>
      </c>
      <c r="AF7">
        <f t="shared" si="10"/>
        <v>0.77022077912999998</v>
      </c>
      <c r="AG7">
        <f t="shared" si="11"/>
        <v>-0.52680231902999997</v>
      </c>
      <c r="AH7">
        <f t="shared" si="12"/>
        <v>-0.82880721698000004</v>
      </c>
      <c r="AI7">
        <f t="shared" si="13"/>
        <v>-1.1039721158</v>
      </c>
      <c r="AK7">
        <f t="shared" si="15"/>
        <v>-2.4966060009318962E-3</v>
      </c>
      <c r="AL7">
        <f t="shared" si="14"/>
        <v>-20.512439629885222</v>
      </c>
      <c r="AM7">
        <f t="shared" si="14"/>
        <v>0.10798704198513166</v>
      </c>
    </row>
    <row r="8" spans="1:45" x14ac:dyDescent="0.2">
      <c r="A8">
        <v>1011</v>
      </c>
      <c r="B8">
        <f>full_data!P8-full_data!AR8</f>
        <v>-0.58602553171999994</v>
      </c>
      <c r="C8">
        <f>full_data!Q8-full_data!AS8</f>
        <v>-0.84240345309999998</v>
      </c>
      <c r="D8">
        <f>full_data!R8-full_data!AT8</f>
        <v>-0.79771294475999999</v>
      </c>
      <c r="E8">
        <f>full_data!S8-full_data!AU8</f>
        <v>-0.57376326710000003</v>
      </c>
      <c r="F8">
        <f>full_data!T8-full_data!AV8</f>
        <v>-0.68487889479999997</v>
      </c>
      <c r="G8">
        <f>full_data!U8-full_data!AW8</f>
        <v>-1.5393042575</v>
      </c>
      <c r="H8">
        <f>full_data!V8-full_data!AX8</f>
        <v>-0.57255389072999996</v>
      </c>
      <c r="I8">
        <f>full_data!W8-full_data!AY8</f>
        <v>-0.83563787280000001</v>
      </c>
      <c r="J8">
        <f>full_data!X8-full_data!AZ8</f>
        <v>-1.1316506095999999</v>
      </c>
      <c r="K8">
        <f>full_data!Y8-full_data!BA8</f>
        <v>-1.6371257051000001</v>
      </c>
      <c r="L8">
        <f>full_data!Z8-full_data!BB8</f>
        <v>-1.0865236655999999</v>
      </c>
      <c r="M8">
        <f>full_data!AA8-full_data!BC8</f>
        <v>-0.63082791469999999</v>
      </c>
      <c r="N8">
        <f>full_data!AB8-full_data!BD8</f>
        <v>-0.66677878742000007</v>
      </c>
      <c r="O8">
        <f>full_data!AC8-full_data!BE8</f>
        <v>-0.51510346090000003</v>
      </c>
      <c r="Q8">
        <f>_xlfn.XLOOKUP(A8,covariates!A:A,covariates!E:E)-_xlfn.XLOOKUP(A8,covariates!A:A,covariates!K:K)</f>
        <v>2.4476472052836172E-3</v>
      </c>
      <c r="R8">
        <f>_xlfn.XLOOKUP(A8,covariates!A:A,covariates!F:F)-_xlfn.XLOOKUP(A8,covariates!A:A,covariates!L:L)</f>
        <v>-22.187957651355937</v>
      </c>
      <c r="S8">
        <f>_xlfn.XLOOKUP(A8,covariates!A:A,covariates!G:G)-_xlfn.XLOOKUP(A8,covariates!A:A,covariates!M:M)</f>
        <v>0.13112455615072763</v>
      </c>
      <c r="V8">
        <f t="shared" si="0"/>
        <v>-0.30796375086999994</v>
      </c>
      <c r="W8">
        <f t="shared" si="1"/>
        <v>-0.47769503590399998</v>
      </c>
      <c r="X8">
        <f t="shared" si="2"/>
        <v>0.15246577734</v>
      </c>
      <c r="Y8">
        <f t="shared" si="3"/>
        <v>5.0438463600000039E-2</v>
      </c>
      <c r="Z8">
        <f t="shared" si="4"/>
        <v>0.43375558160000005</v>
      </c>
      <c r="AA8">
        <f t="shared" si="5"/>
        <v>-0.98991201719999999</v>
      </c>
      <c r="AB8">
        <f t="shared" si="6"/>
        <v>-1.27936740583</v>
      </c>
      <c r="AC8">
        <f t="shared" si="7"/>
        <v>-1.2854148907999998</v>
      </c>
      <c r="AD8">
        <f t="shared" si="8"/>
        <v>-1.1384061045999998</v>
      </c>
      <c r="AE8">
        <f t="shared" si="9"/>
        <v>-1.6788232166000001</v>
      </c>
      <c r="AF8">
        <f t="shared" si="10"/>
        <v>-0.13091150806999985</v>
      </c>
      <c r="AG8">
        <f t="shared" si="11"/>
        <v>-0.15312438782999999</v>
      </c>
      <c r="AH8">
        <f t="shared" si="12"/>
        <v>-1.0609745709</v>
      </c>
      <c r="AI8">
        <f t="shared" si="13"/>
        <v>-0.38809074480000005</v>
      </c>
      <c r="AK8">
        <f t="shared" si="15"/>
        <v>2.6999169203918557E-3</v>
      </c>
      <c r="AL8">
        <f t="shared" si="14"/>
        <v>-20.709953210207473</v>
      </c>
      <c r="AM8">
        <f t="shared" si="14"/>
        <v>0.11814281666218561</v>
      </c>
    </row>
    <row r="9" spans="1:45" x14ac:dyDescent="0.2">
      <c r="A9">
        <v>1012</v>
      </c>
      <c r="B9">
        <f>full_data!P9-full_data!AR9</f>
        <v>1.5150481930000002</v>
      </c>
      <c r="C9">
        <f>full_data!Q9-full_data!AS9</f>
        <v>0.92415307930000001</v>
      </c>
      <c r="D9">
        <f>full_data!R9-full_data!AT9</f>
        <v>2.4020564367000001</v>
      </c>
      <c r="E9">
        <f>full_data!S9-full_data!AU9</f>
        <v>2.1987578536000001</v>
      </c>
      <c r="F9">
        <f>full_data!T9-full_data!AV9</f>
        <v>2.3541229606999998</v>
      </c>
      <c r="G9">
        <f>full_data!U9-full_data!AW9</f>
        <v>1.3849279795130001</v>
      </c>
      <c r="H9">
        <f>full_data!V9-full_data!AX9</f>
        <v>0.28425459079999993</v>
      </c>
      <c r="I9">
        <f>full_data!W9-full_data!AY9</f>
        <v>-0.46781970659999994</v>
      </c>
      <c r="J9">
        <f>full_data!X9-full_data!AZ9</f>
        <v>1.4227179867999999</v>
      </c>
      <c r="K9">
        <f>full_data!Y9-full_data!BA9</f>
        <v>2.0768758614000005</v>
      </c>
      <c r="L9">
        <f>full_data!Z9-full_data!BB9</f>
        <v>8.4230343200000002E-2</v>
      </c>
      <c r="M9">
        <f>full_data!AA9-full_data!BC9</f>
        <v>1.235244714</v>
      </c>
      <c r="N9">
        <f>full_data!AB9-full_data!BD9</f>
        <v>1.6378201583999998</v>
      </c>
      <c r="O9">
        <f>full_data!AC9-full_data!BE9</f>
        <v>2.5879834385000002</v>
      </c>
      <c r="Q9">
        <f>_xlfn.XLOOKUP(A9,covariates!A:A,covariates!E:E)-_xlfn.XLOOKUP(A9,covariates!A:A,covariates!K:K)</f>
        <v>-9.3805354581233402E-4</v>
      </c>
      <c r="R9">
        <f>_xlfn.XLOOKUP(A9,covariates!A:A,covariates!F:F)-_xlfn.XLOOKUP(A9,covariates!A:A,covariates!L:L)</f>
        <v>-5.6417807409555394</v>
      </c>
      <c r="S9">
        <f>_xlfn.XLOOKUP(A9,covariates!A:A,covariates!G:G)-_xlfn.XLOOKUP(A9,covariates!A:A,covariates!M:M)</f>
        <v>3.3534100414445572E-3</v>
      </c>
      <c r="V9">
        <f t="shared" si="0"/>
        <v>1.79310997385</v>
      </c>
      <c r="W9">
        <f t="shared" si="1"/>
        <v>1.2888614964960001</v>
      </c>
      <c r="X9">
        <f t="shared" si="2"/>
        <v>3.3522351588000001</v>
      </c>
      <c r="Y9">
        <f t="shared" si="3"/>
        <v>2.8229595843000004</v>
      </c>
      <c r="Z9">
        <f t="shared" si="4"/>
        <v>3.4727574370999998</v>
      </c>
      <c r="AA9">
        <f t="shared" si="5"/>
        <v>1.9343202198130001</v>
      </c>
      <c r="AB9">
        <f t="shared" si="6"/>
        <v>-0.42255892429999997</v>
      </c>
      <c r="AC9">
        <f t="shared" si="7"/>
        <v>-0.91759672459999986</v>
      </c>
      <c r="AD9">
        <f t="shared" si="8"/>
        <v>1.4159624918</v>
      </c>
      <c r="AE9">
        <f t="shared" si="9"/>
        <v>2.0351783499000007</v>
      </c>
      <c r="AF9">
        <f t="shared" si="10"/>
        <v>1.0398425007300001</v>
      </c>
      <c r="AG9">
        <f t="shared" si="11"/>
        <v>1.7129482408700001</v>
      </c>
      <c r="AH9">
        <f t="shared" si="12"/>
        <v>1.2436243749199998</v>
      </c>
      <c r="AI9">
        <f t="shared" si="13"/>
        <v>2.7149961546000001</v>
      </c>
      <c r="AK9">
        <f t="shared" si="15"/>
        <v>-6.8578383070409571E-4</v>
      </c>
      <c r="AL9">
        <f t="shared" si="14"/>
        <v>-4.1637762998070746</v>
      </c>
      <c r="AM9">
        <f t="shared" si="14"/>
        <v>-9.6283294470974612E-3</v>
      </c>
    </row>
    <row r="10" spans="1:45" x14ac:dyDescent="0.2">
      <c r="A10">
        <v>1013</v>
      </c>
      <c r="B10">
        <f>full_data!P10-full_data!AR10</f>
        <v>8.5033109000000051E-3</v>
      </c>
      <c r="C10">
        <f>full_data!Q10-full_data!AS10</f>
        <v>-6.05637121E-2</v>
      </c>
      <c r="D10">
        <f>full_data!R10-full_data!AT10</f>
        <v>1.0659344742000001</v>
      </c>
      <c r="E10">
        <f>full_data!S10-full_data!AU10</f>
        <v>0.69409163139000007</v>
      </c>
      <c r="F10">
        <f>full_data!T10-full_data!AV10</f>
        <v>0.80301917349999996</v>
      </c>
      <c r="G10">
        <f>full_data!U10-full_data!AW10</f>
        <v>1.1520548505999999</v>
      </c>
      <c r="H10">
        <f>full_data!V10-full_data!AX10</f>
        <v>1.2449446999999947E-2</v>
      </c>
      <c r="I10">
        <f>full_data!W10-full_data!AY10</f>
        <v>-0.46319280630000004</v>
      </c>
      <c r="J10">
        <f>full_data!X10-full_data!AZ10</f>
        <v>0.50908621511999996</v>
      </c>
      <c r="K10">
        <f>full_data!Y10-full_data!BA10</f>
        <v>1.6699556346000002</v>
      </c>
      <c r="L10">
        <f>full_data!Z10-full_data!BB10</f>
        <v>0.97311460712999998</v>
      </c>
      <c r="M10">
        <f>full_data!AA10-full_data!BC10</f>
        <v>0.14278817970000002</v>
      </c>
      <c r="N10">
        <f>full_data!AB10-full_data!BD10</f>
        <v>-0.17898422360000005</v>
      </c>
      <c r="O10">
        <f>full_data!AC10-full_data!BE10</f>
        <v>0.83083239959999999</v>
      </c>
      <c r="Q10">
        <f>_xlfn.XLOOKUP(A10,covariates!A:A,covariates!E:E)-_xlfn.XLOOKUP(A10,covariates!A:A,covariates!K:K)</f>
        <v>-1.8036209539538245E-4</v>
      </c>
      <c r="R10">
        <f>_xlfn.XLOOKUP(A10,covariates!A:A,covariates!F:F)-_xlfn.XLOOKUP(A10,covariates!A:A,covariates!L:L)</f>
        <v>2.2090684106557603</v>
      </c>
      <c r="S10">
        <f>_xlfn.XLOOKUP(A10,covariates!A:A,covariates!G:G)-_xlfn.XLOOKUP(A10,covariates!A:A,covariates!M:M)</f>
        <v>-3.0104886758858057E-2</v>
      </c>
      <c r="V10">
        <f t="shared" si="0"/>
        <v>0.28656509175</v>
      </c>
      <c r="W10">
        <f t="shared" si="1"/>
        <v>0.304144705096</v>
      </c>
      <c r="X10">
        <f t="shared" si="2"/>
        <v>2.0161131963000001</v>
      </c>
      <c r="Y10">
        <f t="shared" si="3"/>
        <v>1.3182933620900001</v>
      </c>
      <c r="Z10">
        <f t="shared" si="4"/>
        <v>1.9216536499000001</v>
      </c>
      <c r="AA10">
        <f t="shared" si="5"/>
        <v>1.7014470908999999</v>
      </c>
      <c r="AB10">
        <f t="shared" si="6"/>
        <v>-0.69436406809999995</v>
      </c>
      <c r="AC10">
        <f t="shared" si="7"/>
        <v>-0.91296982429999995</v>
      </c>
      <c r="AD10">
        <f t="shared" si="8"/>
        <v>0.50233072012000002</v>
      </c>
      <c r="AE10">
        <f t="shared" si="9"/>
        <v>1.6282581231000002</v>
      </c>
      <c r="AF10">
        <f t="shared" si="10"/>
        <v>1.9287267646599999</v>
      </c>
      <c r="AG10">
        <f t="shared" si="11"/>
        <v>0.62049170656999997</v>
      </c>
      <c r="AH10">
        <f t="shared" si="12"/>
        <v>-0.57318000708000005</v>
      </c>
      <c r="AI10">
        <f t="shared" si="13"/>
        <v>0.95784511569999997</v>
      </c>
      <c r="AK10">
        <f t="shared" si="15"/>
        <v>7.1907619712855862E-5</v>
      </c>
      <c r="AL10">
        <f t="shared" si="14"/>
        <v>3.6870728518042251</v>
      </c>
      <c r="AM10">
        <f t="shared" si="14"/>
        <v>-4.3086626247400076E-2</v>
      </c>
    </row>
    <row r="11" spans="1:45" x14ac:dyDescent="0.2">
      <c r="A11">
        <v>1015</v>
      </c>
      <c r="B11">
        <f>full_data!P11-full_data!AR11</f>
        <v>-6.4973220110000002E-3</v>
      </c>
      <c r="C11">
        <f>full_data!Q11-full_data!AS11</f>
        <v>0.41786714336999997</v>
      </c>
      <c r="D11">
        <f>full_data!R11-full_data!AT11</f>
        <v>0.84700284679999993</v>
      </c>
      <c r="E11">
        <f>full_data!S11-full_data!AU11</f>
        <v>0.39897927935499999</v>
      </c>
      <c r="F11">
        <f>full_data!T11-full_data!AV11</f>
        <v>0.94888019692000003</v>
      </c>
      <c r="G11">
        <f>full_data!U11-full_data!AW11</f>
        <v>-5.3413250999999995E-2</v>
      </c>
      <c r="H11">
        <f>full_data!V11-full_data!AX11</f>
        <v>-0.41803999870999997</v>
      </c>
      <c r="I11">
        <f>full_data!W11-full_data!AY11</f>
        <v>-0.9789886538</v>
      </c>
      <c r="J11">
        <f>full_data!X11-full_data!AZ11</f>
        <v>0.37262961890000001</v>
      </c>
      <c r="K11">
        <f>full_data!Y11-full_data!BA11</f>
        <v>-0.48147023360000007</v>
      </c>
      <c r="L11">
        <f>full_data!Z11-full_data!BB11</f>
        <v>1.0174989696999999</v>
      </c>
      <c r="M11">
        <f>full_data!AA11-full_data!BC11</f>
        <v>0.61060006889999996</v>
      </c>
      <c r="N11">
        <f>full_data!AB11-full_data!BD11</f>
        <v>0.48669885670000002</v>
      </c>
      <c r="O11">
        <f>full_data!AC11-full_data!BE11</f>
        <v>1.3556359725</v>
      </c>
      <c r="Q11">
        <f>_xlfn.XLOOKUP(A11,covariates!A:A,covariates!E:E)-_xlfn.XLOOKUP(A11,covariates!A:A,covariates!K:K)</f>
        <v>-2.0321307939386822E-3</v>
      </c>
      <c r="R11">
        <f>_xlfn.XLOOKUP(A11,covariates!A:A,covariates!F:F)-_xlfn.XLOOKUP(A11,covariates!A:A,covariates!L:L)</f>
        <v>1.4981042077749578</v>
      </c>
      <c r="S11">
        <f>_xlfn.XLOOKUP(A11,covariates!A:A,covariates!G:G)-_xlfn.XLOOKUP(A11,covariates!A:A,covariates!M:M)</f>
        <v>-4.5596004708468835E-2</v>
      </c>
      <c r="V11">
        <f t="shared" si="0"/>
        <v>0.27156445883899999</v>
      </c>
      <c r="W11">
        <f t="shared" si="1"/>
        <v>0.78257556056599997</v>
      </c>
      <c r="X11">
        <f t="shared" si="2"/>
        <v>1.7971815688999999</v>
      </c>
      <c r="Y11">
        <f t="shared" si="3"/>
        <v>1.0231810100550001</v>
      </c>
      <c r="Z11">
        <f t="shared" si="4"/>
        <v>2.0675146733199998</v>
      </c>
      <c r="AA11">
        <f t="shared" si="5"/>
        <v>0.49597898930000001</v>
      </c>
      <c r="AB11">
        <f t="shared" si="6"/>
        <v>-1.1248535138099998</v>
      </c>
      <c r="AC11">
        <f t="shared" si="7"/>
        <v>-1.4287656717999999</v>
      </c>
      <c r="AD11">
        <f t="shared" si="8"/>
        <v>0.36587412390000001</v>
      </c>
      <c r="AE11">
        <f t="shared" si="9"/>
        <v>-0.52316774510000008</v>
      </c>
      <c r="AF11">
        <f t="shared" si="10"/>
        <v>1.9731111272299999</v>
      </c>
      <c r="AG11">
        <f t="shared" si="11"/>
        <v>1.08830359577</v>
      </c>
      <c r="AH11">
        <f t="shared" si="12"/>
        <v>9.2503073220000009E-2</v>
      </c>
      <c r="AI11">
        <f t="shared" si="13"/>
        <v>1.4826486886000001</v>
      </c>
      <c r="AK11">
        <f t="shared" si="15"/>
        <v>-1.7798610788304439E-3</v>
      </c>
      <c r="AL11">
        <f t="shared" si="14"/>
        <v>2.9761086489234225</v>
      </c>
      <c r="AM11">
        <f t="shared" si="14"/>
        <v>-5.8577744197010853E-2</v>
      </c>
    </row>
    <row r="12" spans="1:45" x14ac:dyDescent="0.2">
      <c r="A12">
        <v>1016</v>
      </c>
      <c r="B12">
        <f>full_data!P12-full_data!AR12</f>
        <v>-0.31721425187000002</v>
      </c>
      <c r="C12">
        <f>full_data!Q12-full_data!AS12</f>
        <v>-0.45777499599999999</v>
      </c>
      <c r="D12">
        <f>full_data!R12-full_data!AT12</f>
        <v>-0.49440051804999996</v>
      </c>
      <c r="E12">
        <f>full_data!S12-full_data!AU12</f>
        <v>5.8890225399999996E-2</v>
      </c>
      <c r="F12">
        <f>full_data!T12-full_data!AV12</f>
        <v>0.73529054780000003</v>
      </c>
      <c r="G12">
        <f>full_data!U12-full_data!AW12</f>
        <v>0.19270442437099999</v>
      </c>
      <c r="H12">
        <f>full_data!V12-full_data!AX12</f>
        <v>-0.18796648786</v>
      </c>
      <c r="I12">
        <f>full_data!W12-full_data!AY12</f>
        <v>-0.17827499105</v>
      </c>
      <c r="J12">
        <f>full_data!X12-full_data!AZ12</f>
        <v>0.48546987650000001</v>
      </c>
      <c r="K12">
        <f>full_data!Y12-full_data!BA12</f>
        <v>-0.53231282580000006</v>
      </c>
      <c r="L12">
        <f>full_data!Z12-full_data!BB12</f>
        <v>-1.1391665038999998</v>
      </c>
      <c r="M12">
        <f>full_data!AA12-full_data!BC12</f>
        <v>-0.15656056753</v>
      </c>
      <c r="N12">
        <f>full_data!AB12-full_data!BD12</f>
        <v>-0.42816814150000004</v>
      </c>
      <c r="O12">
        <f>full_data!AC12-full_data!BE12</f>
        <v>-0.37500427709999995</v>
      </c>
      <c r="Q12">
        <f>_xlfn.XLOOKUP(A12,covariates!A:A,covariates!E:E)-_xlfn.XLOOKUP(A12,covariates!A:A,covariates!K:K)</f>
        <v>-1.7639978350163232E-4</v>
      </c>
      <c r="R12">
        <f>_xlfn.XLOOKUP(A12,covariates!A:A,covariates!F:F)-_xlfn.XLOOKUP(A12,covariates!A:A,covariates!L:L)</f>
        <v>6.4474717309683172</v>
      </c>
      <c r="S12">
        <f>_xlfn.XLOOKUP(A12,covariates!A:A,covariates!G:G)-_xlfn.XLOOKUP(A12,covariates!A:A,covariates!M:M)</f>
        <v>-3.5403088987128364E-2</v>
      </c>
      <c r="V12">
        <f t="shared" si="0"/>
        <v>-3.9152471020000024E-2</v>
      </c>
      <c r="W12">
        <f t="shared" si="1"/>
        <v>-9.3066578803999989E-2</v>
      </c>
      <c r="X12">
        <f t="shared" si="2"/>
        <v>0.45577820405000002</v>
      </c>
      <c r="Y12">
        <f t="shared" si="3"/>
        <v>0.68309195610000006</v>
      </c>
      <c r="Z12">
        <f t="shared" si="4"/>
        <v>1.8539250242</v>
      </c>
      <c r="AA12">
        <f t="shared" si="5"/>
        <v>0.74209666467099999</v>
      </c>
      <c r="AB12">
        <f t="shared" si="6"/>
        <v>-0.89478000295999993</v>
      </c>
      <c r="AC12">
        <f t="shared" si="7"/>
        <v>-0.62805200904999992</v>
      </c>
      <c r="AD12">
        <f t="shared" si="8"/>
        <v>0.47871438150000001</v>
      </c>
      <c r="AE12">
        <f t="shared" si="9"/>
        <v>-0.57401033730000006</v>
      </c>
      <c r="AF12">
        <f t="shared" si="10"/>
        <v>-0.18355434636999979</v>
      </c>
      <c r="AG12">
        <f t="shared" si="11"/>
        <v>0.32114295934000003</v>
      </c>
      <c r="AH12">
        <f t="shared" si="12"/>
        <v>-0.8223639249800001</v>
      </c>
      <c r="AI12">
        <f t="shared" si="13"/>
        <v>-0.24799156099999994</v>
      </c>
      <c r="AK12">
        <f t="shared" si="15"/>
        <v>7.5869931606605987E-5</v>
      </c>
      <c r="AL12">
        <f t="shared" si="14"/>
        <v>7.9254761721167819</v>
      </c>
      <c r="AM12">
        <f t="shared" si="14"/>
        <v>-4.8384828475670383E-2</v>
      </c>
    </row>
    <row r="13" spans="1:45" x14ac:dyDescent="0.2">
      <c r="A13">
        <v>1019</v>
      </c>
      <c r="B13">
        <f>full_data!P13-full_data!AR13</f>
        <v>0.54408342759999995</v>
      </c>
      <c r="C13">
        <f>full_data!Q13-full_data!AS13</f>
        <v>0.46344430269999998</v>
      </c>
      <c r="D13">
        <f>full_data!R13-full_data!AT13</f>
        <v>0.78016937086000004</v>
      </c>
      <c r="E13">
        <f>full_data!S13-full_data!AU13</f>
        <v>0.63209770730000003</v>
      </c>
      <c r="F13">
        <f>full_data!T13-full_data!AV13</f>
        <v>1.2638797424000001</v>
      </c>
      <c r="G13">
        <f>full_data!U13-full_data!AW13</f>
        <v>0.12555417790000001</v>
      </c>
      <c r="H13">
        <f>full_data!V13-full_data!AX13</f>
        <v>0.10308727269999995</v>
      </c>
      <c r="I13">
        <f>full_data!W13-full_data!AY13</f>
        <v>0.45911653239999994</v>
      </c>
      <c r="J13">
        <f>full_data!X13-full_data!AZ13</f>
        <v>0.85952971590000005</v>
      </c>
      <c r="K13">
        <f>full_data!Y13-full_data!BA13</f>
        <v>0.77565532109999991</v>
      </c>
      <c r="L13">
        <f>full_data!Z13-full_data!BB13</f>
        <v>0.52100070197000004</v>
      </c>
      <c r="M13">
        <f>full_data!AA13-full_data!BC13</f>
        <v>1.5304302975999999</v>
      </c>
      <c r="N13">
        <f>full_data!AB13-full_data!BD13</f>
        <v>0.90852716939999989</v>
      </c>
      <c r="O13">
        <f>full_data!AC13-full_data!BE13</f>
        <v>2.0673168508000002</v>
      </c>
      <c r="Q13">
        <f>_xlfn.XLOOKUP(A13,covariates!A:A,covariates!E:E)-_xlfn.XLOOKUP(A13,covariates!A:A,covariates!K:K)</f>
        <v>-9.9261275053978172E-4</v>
      </c>
      <c r="R13">
        <f>_xlfn.XLOOKUP(A13,covariates!A:A,covariates!F:F)-_xlfn.XLOOKUP(A13,covariates!A:A,covariates!L:L)</f>
        <v>-14.499252207019993</v>
      </c>
      <c r="S13">
        <f>_xlfn.XLOOKUP(A13,covariates!A:A,covariates!G:G)-_xlfn.XLOOKUP(A13,covariates!A:A,covariates!M:M)</f>
        <v>3.1300162903032142E-2</v>
      </c>
      <c r="V13">
        <f t="shared" si="0"/>
        <v>0.82214520844999994</v>
      </c>
      <c r="W13">
        <f t="shared" si="1"/>
        <v>0.82815271989599992</v>
      </c>
      <c r="X13">
        <f t="shared" si="2"/>
        <v>1.7303480929599999</v>
      </c>
      <c r="Y13">
        <f t="shared" si="3"/>
        <v>1.2562994380000001</v>
      </c>
      <c r="Z13">
        <f t="shared" si="4"/>
        <v>2.3825142187999999</v>
      </c>
      <c r="AA13">
        <f t="shared" si="5"/>
        <v>0.67494641820000001</v>
      </c>
      <c r="AB13">
        <f t="shared" si="6"/>
        <v>-0.60372624239999995</v>
      </c>
      <c r="AC13">
        <f t="shared" si="7"/>
        <v>9.3395144000000263E-3</v>
      </c>
      <c r="AD13">
        <f t="shared" si="8"/>
        <v>0.85277422089999999</v>
      </c>
      <c r="AE13">
        <f t="shared" si="9"/>
        <v>0.7339578095999999</v>
      </c>
      <c r="AF13">
        <f t="shared" si="10"/>
        <v>1.4766128595000001</v>
      </c>
      <c r="AG13">
        <f t="shared" si="11"/>
        <v>2.0081338244699998</v>
      </c>
      <c r="AH13">
        <f t="shared" si="12"/>
        <v>0.51433138591999983</v>
      </c>
      <c r="AI13">
        <f t="shared" si="13"/>
        <v>2.1943295669</v>
      </c>
      <c r="AK13">
        <f t="shared" si="15"/>
        <v>-7.4034303543154341E-4</v>
      </c>
      <c r="AL13">
        <f t="shared" si="14"/>
        <v>-13.021247765871527</v>
      </c>
      <c r="AM13">
        <f t="shared" si="14"/>
        <v>1.8318423414490123E-2</v>
      </c>
    </row>
    <row r="14" spans="1:45" x14ac:dyDescent="0.2">
      <c r="A14">
        <v>1021</v>
      </c>
      <c r="B14">
        <f>full_data!P14-full_data!AR14</f>
        <v>0.87602555289999995</v>
      </c>
      <c r="C14">
        <f>full_data!Q14-full_data!AS14</f>
        <v>1.5000080658000001</v>
      </c>
      <c r="D14">
        <f>full_data!R14-full_data!AT14</f>
        <v>1.4147837748999998</v>
      </c>
      <c r="E14">
        <f>full_data!S14-full_data!AU14</f>
        <v>0.98611307416999994</v>
      </c>
      <c r="F14">
        <f>full_data!T14-full_data!AV14</f>
        <v>1.0872900609</v>
      </c>
      <c r="G14">
        <f>full_data!U14-full_data!AW14</f>
        <v>0.78120113034999994</v>
      </c>
      <c r="H14">
        <f>full_data!V14-full_data!AX14</f>
        <v>-6.8377443100000046E-2</v>
      </c>
      <c r="I14">
        <f>full_data!W14-full_data!AY14</f>
        <v>0.41926297379999999</v>
      </c>
      <c r="J14">
        <f>full_data!X14-full_data!AZ14</f>
        <v>0.98145403170000001</v>
      </c>
      <c r="K14">
        <f>full_data!Y14-full_data!BA14</f>
        <v>0.58626167390000006</v>
      </c>
      <c r="L14">
        <f>full_data!Z14-full_data!BB14</f>
        <v>0.66217321223999992</v>
      </c>
      <c r="M14">
        <f>full_data!AA14-full_data!BC14</f>
        <v>1.4449112287000001</v>
      </c>
      <c r="N14">
        <f>full_data!AB14-full_data!BD14</f>
        <v>0.1896858696</v>
      </c>
      <c r="O14">
        <f>full_data!AC14-full_data!BE14</f>
        <v>0.37706711099000001</v>
      </c>
      <c r="Q14">
        <f>_xlfn.XLOOKUP(A14,covariates!A:A,covariates!E:E)-_xlfn.XLOOKUP(A14,covariates!A:A,covariates!K:K)</f>
        <v>-6.2811824054488478E-4</v>
      </c>
      <c r="R14">
        <f>_xlfn.XLOOKUP(A14,covariates!A:A,covariates!F:F)-_xlfn.XLOOKUP(A14,covariates!A:A,covariates!L:L)</f>
        <v>8.8983746698110622</v>
      </c>
      <c r="S14">
        <f>_xlfn.XLOOKUP(A14,covariates!A:A,covariates!G:G)-_xlfn.XLOOKUP(A14,covariates!A:A,covariates!M:M)</f>
        <v>-6.7848042475463499E-3</v>
      </c>
      <c r="V14">
        <f t="shared" si="0"/>
        <v>1.1540873337499999</v>
      </c>
      <c r="W14">
        <f t="shared" si="1"/>
        <v>1.8647164829960001</v>
      </c>
      <c r="X14">
        <f t="shared" si="2"/>
        <v>2.3649624969999996</v>
      </c>
      <c r="Y14">
        <f t="shared" si="3"/>
        <v>1.61031480487</v>
      </c>
      <c r="Z14">
        <f t="shared" si="4"/>
        <v>2.2059245373</v>
      </c>
      <c r="AA14">
        <f t="shared" si="5"/>
        <v>1.3305933706499999</v>
      </c>
      <c r="AB14">
        <f t="shared" si="6"/>
        <v>-0.77519095819999995</v>
      </c>
      <c r="AC14">
        <f t="shared" si="7"/>
        <v>-3.0514044199999923E-2</v>
      </c>
      <c r="AD14">
        <f t="shared" si="8"/>
        <v>0.97469853670000006</v>
      </c>
      <c r="AE14">
        <f t="shared" si="9"/>
        <v>0.54456416240000005</v>
      </c>
      <c r="AF14">
        <f t="shared" si="10"/>
        <v>1.61778536977</v>
      </c>
      <c r="AG14">
        <f t="shared" si="11"/>
        <v>1.9226147555700002</v>
      </c>
      <c r="AH14">
        <f t="shared" si="12"/>
        <v>-0.20450991388</v>
      </c>
      <c r="AI14">
        <f t="shared" si="13"/>
        <v>0.50407982708999999</v>
      </c>
      <c r="AK14">
        <f t="shared" si="15"/>
        <v>-3.7584852543664647E-4</v>
      </c>
      <c r="AL14">
        <f t="shared" si="14"/>
        <v>10.376379110959528</v>
      </c>
      <c r="AM14">
        <f t="shared" si="14"/>
        <v>-1.9766543736088368E-2</v>
      </c>
    </row>
    <row r="15" spans="1:45" x14ac:dyDescent="0.2">
      <c r="A15">
        <v>1242</v>
      </c>
      <c r="B15">
        <f>full_data!P15-full_data!AR15</f>
        <v>-0.58911917271000003</v>
      </c>
      <c r="C15">
        <f>full_data!Q15-full_data!AS15</f>
        <v>-0.43600247919999996</v>
      </c>
      <c r="D15">
        <f>full_data!R15-full_data!AT15</f>
        <v>-0.40934331949999997</v>
      </c>
      <c r="E15">
        <f>full_data!S15-full_data!AU15</f>
        <v>9.9979277700000035E-2</v>
      </c>
      <c r="F15">
        <f>full_data!T15-full_data!AV15</f>
        <v>-3.2843074199999989E-2</v>
      </c>
      <c r="G15">
        <f>full_data!U15-full_data!AW15</f>
        <v>0.16574919169999996</v>
      </c>
      <c r="H15">
        <f>full_data!V15-full_data!AX15</f>
        <v>1.2112076421</v>
      </c>
      <c r="I15">
        <f>full_data!W15-full_data!AY15</f>
        <v>0.1323811621</v>
      </c>
      <c r="J15">
        <f>full_data!X15-full_data!AZ15</f>
        <v>-1.2922285252299999</v>
      </c>
      <c r="K15">
        <f>full_data!Y15-full_data!BA15</f>
        <v>1.4248530957000001</v>
      </c>
      <c r="L15">
        <f>full_data!Z15-full_data!BB15</f>
        <v>-0.39207230799999992</v>
      </c>
      <c r="M15">
        <f>full_data!AA15-full_data!BC15</f>
        <v>-1.1009269459</v>
      </c>
      <c r="N15">
        <f>full_data!AB15-full_data!BD15</f>
        <v>2.9808601000000046E-2</v>
      </c>
      <c r="O15">
        <f>full_data!AC15-full_data!BE15</f>
        <v>-0.91196619160000003</v>
      </c>
      <c r="Q15">
        <f>_xlfn.XLOOKUP(A15,covariates!A:A,covariates!E:E)-_xlfn.XLOOKUP(A15,covariates!A:A,covariates!K:K)</f>
        <v>1.3698275896810684E-3</v>
      </c>
      <c r="R15">
        <f>_xlfn.XLOOKUP(A15,covariates!A:A,covariates!F:F)-_xlfn.XLOOKUP(A15,covariates!A:A,covariates!L:L)</f>
        <v>20.006485097667507</v>
      </c>
      <c r="S15">
        <f>_xlfn.XLOOKUP(A15,covariates!A:A,covariates!G:G)-_xlfn.XLOOKUP(A15,covariates!A:A,covariates!M:M)</f>
        <v>-4.9202970080136854E-2</v>
      </c>
      <c r="V15">
        <f t="shared" si="0"/>
        <v>-0.31105739186000003</v>
      </c>
      <c r="W15">
        <f t="shared" si="1"/>
        <v>-7.1294062003999958E-2</v>
      </c>
      <c r="X15">
        <f t="shared" si="2"/>
        <v>0.54083540259999996</v>
      </c>
      <c r="Y15">
        <f t="shared" si="3"/>
        <v>0.7241810084000001</v>
      </c>
      <c r="Z15">
        <f t="shared" si="4"/>
        <v>1.0857914021999999</v>
      </c>
      <c r="AA15">
        <f t="shared" si="5"/>
        <v>0.71514143200000002</v>
      </c>
      <c r="AB15">
        <f t="shared" si="6"/>
        <v>0.50439412700000008</v>
      </c>
      <c r="AC15">
        <f t="shared" si="7"/>
        <v>-0.31739585589999991</v>
      </c>
      <c r="AD15">
        <f t="shared" si="8"/>
        <v>-1.2989840202299998</v>
      </c>
      <c r="AE15">
        <f t="shared" si="9"/>
        <v>1.3831555842000001</v>
      </c>
      <c r="AF15">
        <f t="shared" si="10"/>
        <v>0.56353984953000014</v>
      </c>
      <c r="AG15">
        <f t="shared" si="11"/>
        <v>-0.62322341902999989</v>
      </c>
      <c r="AH15">
        <f t="shared" si="12"/>
        <v>-0.36438718247999996</v>
      </c>
      <c r="AI15">
        <f t="shared" si="13"/>
        <v>-0.78495347550000005</v>
      </c>
      <c r="AK15">
        <f t="shared" si="15"/>
        <v>1.6220973047893067E-3</v>
      </c>
      <c r="AL15">
        <f t="shared" si="14"/>
        <v>21.484489538815971</v>
      </c>
      <c r="AM15">
        <f t="shared" si="14"/>
        <v>-6.2184709568678873E-2</v>
      </c>
    </row>
    <row r="16" spans="1:45" x14ac:dyDescent="0.2">
      <c r="A16">
        <v>1243</v>
      </c>
      <c r="B16">
        <f>full_data!P16-full_data!AR16</f>
        <v>-0.34806297490999999</v>
      </c>
      <c r="C16">
        <f>full_data!Q16-full_data!AS16</f>
        <v>-0.30144985619999998</v>
      </c>
      <c r="D16">
        <f>full_data!R16-full_data!AT16</f>
        <v>-0.61723301663000008</v>
      </c>
      <c r="E16">
        <f>full_data!S16-full_data!AU16</f>
        <v>-0.42318276740000005</v>
      </c>
      <c r="F16">
        <f>full_data!T16-full_data!AV16</f>
        <v>-1.8659662000000132E-3</v>
      </c>
      <c r="G16">
        <f>full_data!U16-full_data!AW16</f>
        <v>-1.0543773007999999</v>
      </c>
      <c r="H16">
        <f>full_data!V16-full_data!AX16</f>
        <v>-1.09730423289</v>
      </c>
      <c r="I16">
        <f>full_data!W16-full_data!AY16</f>
        <v>-0.85165133069999999</v>
      </c>
      <c r="J16">
        <f>full_data!X16-full_data!AZ16</f>
        <v>0.13363535754</v>
      </c>
      <c r="K16">
        <f>full_data!Y16-full_data!BA16</f>
        <v>-0.62907211600000013</v>
      </c>
      <c r="L16">
        <f>full_data!Z16-full_data!BB16</f>
        <v>-1.2387340275000001</v>
      </c>
      <c r="M16">
        <f>full_data!AA16-full_data!BC16</f>
        <v>-2.563026443</v>
      </c>
      <c r="N16">
        <f>full_data!AB16-full_data!BD16</f>
        <v>-1.5437139325</v>
      </c>
      <c r="O16">
        <f>full_data!AC16-full_data!BE16</f>
        <v>-0.90194662869999997</v>
      </c>
      <c r="Q16">
        <f>_xlfn.XLOOKUP(A16,covariates!A:A,covariates!E:E)-_xlfn.XLOOKUP(A16,covariates!A:A,covariates!K:K)</f>
        <v>-2.6893639276081779E-5</v>
      </c>
      <c r="R16">
        <f>_xlfn.XLOOKUP(A16,covariates!A:A,covariates!F:F)-_xlfn.XLOOKUP(A16,covariates!A:A,covariates!L:L)</f>
        <v>6.3166505029409024</v>
      </c>
      <c r="S16">
        <f>_xlfn.XLOOKUP(A16,covariates!A:A,covariates!G:G)-_xlfn.XLOOKUP(A16,covariates!A:A,covariates!M:M)</f>
        <v>-6.1269394610943273E-3</v>
      </c>
      <c r="V16">
        <f t="shared" si="0"/>
        <v>-7.0001194059999994E-2</v>
      </c>
      <c r="W16">
        <f t="shared" si="1"/>
        <v>6.3258560996000024E-2</v>
      </c>
      <c r="X16">
        <f t="shared" si="2"/>
        <v>0.33294570546999991</v>
      </c>
      <c r="Y16">
        <f t="shared" si="3"/>
        <v>0.20101896330000002</v>
      </c>
      <c r="Z16">
        <f t="shared" si="4"/>
        <v>1.1167685102</v>
      </c>
      <c r="AA16">
        <f t="shared" si="5"/>
        <v>-0.50498506049999992</v>
      </c>
      <c r="AB16">
        <f t="shared" si="6"/>
        <v>-1.8041177479899999</v>
      </c>
      <c r="AC16">
        <f t="shared" si="7"/>
        <v>-1.3014283487</v>
      </c>
      <c r="AD16">
        <f t="shared" si="8"/>
        <v>0.12687986254</v>
      </c>
      <c r="AE16">
        <f t="shared" si="9"/>
        <v>-0.67076962750000013</v>
      </c>
      <c r="AF16">
        <f t="shared" si="10"/>
        <v>-0.28312186997</v>
      </c>
      <c r="AG16">
        <f t="shared" si="11"/>
        <v>-2.08532291613</v>
      </c>
      <c r="AH16">
        <f t="shared" si="12"/>
        <v>-1.9379097159800001</v>
      </c>
      <c r="AI16">
        <f t="shared" si="13"/>
        <v>-0.7749339126</v>
      </c>
      <c r="AK16">
        <f t="shared" si="15"/>
        <v>2.2537607583215653E-4</v>
      </c>
      <c r="AL16">
        <f t="shared" si="14"/>
        <v>7.7946549440893671</v>
      </c>
      <c r="AM16">
        <f t="shared" si="14"/>
        <v>-1.9108678949636346E-2</v>
      </c>
    </row>
    <row r="17" spans="1:39" x14ac:dyDescent="0.2">
      <c r="A17">
        <v>1244</v>
      </c>
      <c r="B17">
        <f>full_data!P17-full_data!AR17</f>
        <v>-0.4603278482</v>
      </c>
      <c r="C17">
        <f>full_data!Q17-full_data!AS17</f>
        <v>-1.01434424</v>
      </c>
      <c r="D17">
        <f>full_data!R17-full_data!AT17</f>
        <v>-1.2190014335999999</v>
      </c>
      <c r="E17">
        <f>full_data!S17-full_data!AU17</f>
        <v>-0.48087930870000006</v>
      </c>
      <c r="F17">
        <f>full_data!T17-full_data!AV17</f>
        <v>-0.19168193834</v>
      </c>
      <c r="G17">
        <f>full_data!U17-full_data!AW17</f>
        <v>-1.3137284225999999</v>
      </c>
      <c r="H17">
        <f>full_data!V17-full_data!AX17</f>
        <v>-1.0513495550800001</v>
      </c>
      <c r="I17">
        <f>full_data!W17-full_data!AY17</f>
        <v>-1.226888325</v>
      </c>
      <c r="J17">
        <f>full_data!X17-full_data!AZ17</f>
        <v>-0.8946535109</v>
      </c>
      <c r="K17">
        <f>full_data!Y17-full_data!BA17</f>
        <v>-0.80110223609999986</v>
      </c>
      <c r="L17">
        <f>full_data!Z17-full_data!BB17</f>
        <v>-1.3853092563</v>
      </c>
      <c r="M17">
        <f>full_data!AA17-full_data!BC17</f>
        <v>-1.0209960554999999</v>
      </c>
      <c r="N17">
        <f>full_data!AB17-full_data!BD17</f>
        <v>-0.75766368279999996</v>
      </c>
      <c r="O17">
        <f>full_data!AC17-full_data!BE17</f>
        <v>-2.4145584329999998</v>
      </c>
      <c r="Q17">
        <f>_xlfn.XLOOKUP(A17,covariates!A:A,covariates!E:E)-_xlfn.XLOOKUP(A17,covariates!A:A,covariates!K:K)</f>
        <v>1.1009957405828663E-3</v>
      </c>
      <c r="R17">
        <f>_xlfn.XLOOKUP(A17,covariates!A:A,covariates!F:F)-_xlfn.XLOOKUP(A17,covariates!A:A,covariates!L:L)</f>
        <v>6.4557556040570034</v>
      </c>
      <c r="S17">
        <f>_xlfn.XLOOKUP(A17,covariates!A:A,covariates!G:G)-_xlfn.XLOOKUP(A17,covariates!A:A,covariates!M:M)</f>
        <v>-3.7967496244291882E-2</v>
      </c>
      <c r="V17">
        <f t="shared" si="0"/>
        <v>-0.18226606735000001</v>
      </c>
      <c r="W17">
        <f t="shared" si="1"/>
        <v>-0.64963582280400001</v>
      </c>
      <c r="X17">
        <f t="shared" si="2"/>
        <v>-0.26882271149999992</v>
      </c>
      <c r="Y17">
        <f t="shared" si="3"/>
        <v>0.143322422</v>
      </c>
      <c r="Z17">
        <f t="shared" si="4"/>
        <v>0.92695253806</v>
      </c>
      <c r="AA17">
        <f t="shared" si="5"/>
        <v>-0.76433618229999989</v>
      </c>
      <c r="AB17">
        <f t="shared" si="6"/>
        <v>-1.75816307018</v>
      </c>
      <c r="AC17">
        <f t="shared" si="7"/>
        <v>-1.6766653429999998</v>
      </c>
      <c r="AD17">
        <f t="shared" si="8"/>
        <v>-0.90140900589999995</v>
      </c>
      <c r="AE17">
        <f t="shared" si="9"/>
        <v>-0.84279974759999987</v>
      </c>
      <c r="AF17">
        <f t="shared" si="10"/>
        <v>-0.42969709876999995</v>
      </c>
      <c r="AG17">
        <f t="shared" si="11"/>
        <v>-0.54329252862999988</v>
      </c>
      <c r="AH17">
        <f t="shared" si="12"/>
        <v>-1.1518594662799999</v>
      </c>
      <c r="AI17">
        <f t="shared" si="13"/>
        <v>-2.2875457169</v>
      </c>
      <c r="AK17">
        <f t="shared" si="15"/>
        <v>1.3532654556911046E-3</v>
      </c>
      <c r="AL17">
        <f t="shared" si="14"/>
        <v>7.9337600452054682</v>
      </c>
      <c r="AM17">
        <f t="shared" si="14"/>
        <v>-5.09492357328339E-2</v>
      </c>
    </row>
    <row r="18" spans="1:39" x14ac:dyDescent="0.2">
      <c r="A18">
        <v>1245</v>
      </c>
      <c r="B18">
        <f>full_data!P18-full_data!AR18</f>
        <v>-0.59282881450000002</v>
      </c>
      <c r="C18">
        <f>full_data!Q18-full_data!AS18</f>
        <v>-0.96905653069999997</v>
      </c>
      <c r="D18">
        <f>full_data!R18-full_data!AT18</f>
        <v>-0.7511047086</v>
      </c>
      <c r="E18">
        <f>full_data!S18-full_data!AU18</f>
        <v>-0.25159225075999997</v>
      </c>
      <c r="F18">
        <f>full_data!T18-full_data!AV18</f>
        <v>0.43859969772999996</v>
      </c>
      <c r="G18">
        <f>full_data!U18-full_data!AW18</f>
        <v>-0.23182595458999999</v>
      </c>
      <c r="H18">
        <f>full_data!V18-full_data!AX18</f>
        <v>-0.87788520460000008</v>
      </c>
      <c r="I18">
        <f>full_data!W18-full_data!AY18</f>
        <v>-0.63819397688000001</v>
      </c>
      <c r="J18">
        <f>full_data!X18-full_data!AZ18</f>
        <v>-1.5586416377999999</v>
      </c>
      <c r="K18">
        <f>full_data!Y18-full_data!BA18</f>
        <v>-0.119468405</v>
      </c>
      <c r="L18">
        <f>full_data!Z18-full_data!BB18</f>
        <v>-2.1644065429999998E-2</v>
      </c>
      <c r="M18">
        <f>full_data!AA18-full_data!BC18</f>
        <v>-0.99165498130000007</v>
      </c>
      <c r="N18">
        <f>full_data!AB18-full_data!BD18</f>
        <v>-1.816504745</v>
      </c>
      <c r="O18">
        <f>full_data!AC18-full_data!BE18</f>
        <v>-2.1945242225000001</v>
      </c>
      <c r="Q18">
        <f>_xlfn.XLOOKUP(A18,covariates!A:A,covariates!E:E)-_xlfn.XLOOKUP(A18,covariates!A:A,covariates!K:K)</f>
        <v>-8.370176193213813E-4</v>
      </c>
      <c r="R18">
        <f>_xlfn.XLOOKUP(A18,covariates!A:A,covariates!F:F)-_xlfn.XLOOKUP(A18,covariates!A:A,covariates!L:L)</f>
        <v>2.7556243684127537</v>
      </c>
      <c r="S18">
        <f>_xlfn.XLOOKUP(A18,covariates!A:A,covariates!G:G)-_xlfn.XLOOKUP(A18,covariates!A:A,covariates!M:M)</f>
        <v>-4.2727625460200661E-2</v>
      </c>
      <c r="V18">
        <f t="shared" si="0"/>
        <v>-0.31476703365000003</v>
      </c>
      <c r="W18">
        <f t="shared" si="1"/>
        <v>-0.60434811350399997</v>
      </c>
      <c r="X18">
        <f t="shared" si="2"/>
        <v>0.19907401349999998</v>
      </c>
      <c r="Y18">
        <f t="shared" si="3"/>
        <v>0.3726094799400001</v>
      </c>
      <c r="Z18">
        <f t="shared" si="4"/>
        <v>1.55723417413</v>
      </c>
      <c r="AA18">
        <f t="shared" si="5"/>
        <v>0.31756628571000001</v>
      </c>
      <c r="AB18">
        <f t="shared" si="6"/>
        <v>-1.5846987197</v>
      </c>
      <c r="AC18">
        <f t="shared" si="7"/>
        <v>-1.08797099488</v>
      </c>
      <c r="AD18">
        <f t="shared" si="8"/>
        <v>-1.5653971327999998</v>
      </c>
      <c r="AE18">
        <f t="shared" si="9"/>
        <v>-0.16116591650000001</v>
      </c>
      <c r="AF18">
        <f t="shared" si="10"/>
        <v>0.93396809210000009</v>
      </c>
      <c r="AG18">
        <f t="shared" si="11"/>
        <v>-0.51395145443000012</v>
      </c>
      <c r="AH18">
        <f t="shared" si="12"/>
        <v>-2.2107005284799999</v>
      </c>
      <c r="AI18">
        <f t="shared" si="13"/>
        <v>-2.0675115064000003</v>
      </c>
      <c r="AK18">
        <f t="shared" si="15"/>
        <v>-5.8474790421314299E-4</v>
      </c>
      <c r="AL18">
        <f t="shared" ref="AL18:AL49" si="16">R18-R$51</f>
        <v>4.2336288095612185</v>
      </c>
      <c r="AM18">
        <f t="shared" ref="AM18:AM49" si="17">S18-S$51</f>
        <v>-5.5709364948742679E-2</v>
      </c>
    </row>
    <row r="19" spans="1:39" x14ac:dyDescent="0.2">
      <c r="A19">
        <v>1247</v>
      </c>
      <c r="B19">
        <f>full_data!P19-full_data!AR19</f>
        <v>0.83612558749999999</v>
      </c>
      <c r="C19">
        <f>full_data!Q19-full_data!AS19</f>
        <v>0.48794605469999996</v>
      </c>
      <c r="D19">
        <f>full_data!R19-full_data!AT19</f>
        <v>0.24902214849999998</v>
      </c>
      <c r="E19">
        <f>full_data!S19-full_data!AU19</f>
        <v>1.1753219539999999</v>
      </c>
      <c r="F19">
        <f>full_data!T19-full_data!AV19</f>
        <v>1.0630123638</v>
      </c>
      <c r="G19">
        <f>full_data!U19-full_data!AW19</f>
        <v>0.93055784679999998</v>
      </c>
      <c r="H19">
        <f>full_data!V19-full_data!AX19</f>
        <v>-9.7899571759999998E-2</v>
      </c>
      <c r="I19">
        <f>full_data!W19-full_data!AY19</f>
        <v>8.7589233699999991E-2</v>
      </c>
      <c r="J19">
        <f>full_data!X19-full_data!AZ19</f>
        <v>1.1631259564</v>
      </c>
      <c r="K19">
        <f>full_data!Y19-full_data!BA19</f>
        <v>-1.1540177342</v>
      </c>
      <c r="L19">
        <f>full_data!Z19-full_data!BB19</f>
        <v>0.84902075860000004</v>
      </c>
      <c r="M19">
        <f>full_data!AA19-full_data!BC19</f>
        <v>0.17704569549999999</v>
      </c>
      <c r="N19">
        <f>full_data!AB19-full_data!BD19</f>
        <v>0.88053986269999995</v>
      </c>
      <c r="O19">
        <f>full_data!AC19-full_data!BE19</f>
        <v>0.66262378200000005</v>
      </c>
      <c r="Q19">
        <f>_xlfn.XLOOKUP(A19,covariates!A:A,covariates!E:E)-_xlfn.XLOOKUP(A19,covariates!A:A,covariates!K:K)</f>
        <v>-4.1289830815887836E-3</v>
      </c>
      <c r="R19">
        <f>_xlfn.XLOOKUP(A19,covariates!A:A,covariates!F:F)-_xlfn.XLOOKUP(A19,covariates!A:A,covariates!L:L)</f>
        <v>20.755914050129547</v>
      </c>
      <c r="S19">
        <f>_xlfn.XLOOKUP(A19,covariates!A:A,covariates!G:G)-_xlfn.XLOOKUP(A19,covariates!A:A,covariates!M:M)</f>
        <v>-2.1068050135833738E-3</v>
      </c>
      <c r="V19">
        <f t="shared" si="0"/>
        <v>1.1141873683500001</v>
      </c>
      <c r="W19">
        <f t="shared" si="1"/>
        <v>0.85265447189599997</v>
      </c>
      <c r="X19">
        <f t="shared" si="2"/>
        <v>1.1992008705999999</v>
      </c>
      <c r="Y19">
        <f t="shared" si="3"/>
        <v>1.7995236847</v>
      </c>
      <c r="Z19">
        <f t="shared" si="4"/>
        <v>2.1816468402</v>
      </c>
      <c r="AA19">
        <f t="shared" si="5"/>
        <v>1.4799500871</v>
      </c>
      <c r="AB19">
        <f t="shared" si="6"/>
        <v>-0.80471308685999987</v>
      </c>
      <c r="AC19">
        <f t="shared" si="7"/>
        <v>-0.36218778429999993</v>
      </c>
      <c r="AD19">
        <f t="shared" si="8"/>
        <v>1.1563704614000001</v>
      </c>
      <c r="AE19">
        <f t="shared" si="9"/>
        <v>-1.1957152457</v>
      </c>
      <c r="AF19">
        <f t="shared" si="10"/>
        <v>1.8046329161300001</v>
      </c>
      <c r="AG19">
        <f t="shared" si="11"/>
        <v>0.65474922236999999</v>
      </c>
      <c r="AH19">
        <f t="shared" si="12"/>
        <v>0.48634407921999995</v>
      </c>
      <c r="AI19">
        <f t="shared" si="13"/>
        <v>0.78963649810000003</v>
      </c>
      <c r="AK19">
        <f t="shared" si="15"/>
        <v>-3.8767133664805451E-3</v>
      </c>
      <c r="AL19">
        <f t="shared" si="16"/>
        <v>22.233918491278011</v>
      </c>
      <c r="AM19">
        <f t="shared" si="17"/>
        <v>-1.5088544502125392E-2</v>
      </c>
    </row>
    <row r="20" spans="1:39" x14ac:dyDescent="0.2">
      <c r="A20">
        <v>1248</v>
      </c>
      <c r="B20">
        <f>full_data!P20-full_data!AR20</f>
        <v>1.0414898799000001</v>
      </c>
      <c r="C20">
        <f>full_data!Q20-full_data!AS20</f>
        <v>0.77579955049999993</v>
      </c>
      <c r="D20">
        <f>full_data!R20-full_data!AT20</f>
        <v>0.21088724732999997</v>
      </c>
      <c r="E20">
        <f>full_data!S20-full_data!AU20</f>
        <v>-0.11985961882999999</v>
      </c>
      <c r="F20">
        <f>full_data!T20-full_data!AV20</f>
        <v>0.52865856560000002</v>
      </c>
      <c r="G20">
        <f>full_data!U20-full_data!AW20</f>
        <v>0.84767648360000003</v>
      </c>
      <c r="H20">
        <f>full_data!V20-full_data!AX20</f>
        <v>0.61976597680000001</v>
      </c>
      <c r="I20">
        <f>full_data!W20-full_data!AY20</f>
        <v>0.17792827980000001</v>
      </c>
      <c r="J20">
        <f>full_data!X20-full_data!AZ20</f>
        <v>0.28151085579999996</v>
      </c>
      <c r="K20">
        <f>full_data!Y20-full_data!BA20</f>
        <v>1.1177330586800001</v>
      </c>
      <c r="L20">
        <f>full_data!Z20-full_data!BB20</f>
        <v>-0.21042412891000001</v>
      </c>
      <c r="M20">
        <f>full_data!AA20-full_data!BC20</f>
        <v>0.14234405689999999</v>
      </c>
      <c r="N20">
        <f>full_data!AB20-full_data!BD20</f>
        <v>1.0339848437999999</v>
      </c>
      <c r="O20">
        <f>full_data!AC20-full_data!BE20</f>
        <v>-0.11330973229999999</v>
      </c>
      <c r="Q20">
        <f>_xlfn.XLOOKUP(A20,covariates!A:A,covariates!E:E)-_xlfn.XLOOKUP(A20,covariates!A:A,covariates!K:K)</f>
        <v>-4.0703088280654338E-3</v>
      </c>
      <c r="R20">
        <f>_xlfn.XLOOKUP(A20,covariates!A:A,covariates!F:F)-_xlfn.XLOOKUP(A20,covariates!A:A,covariates!L:L)</f>
        <v>-26.83282577679644</v>
      </c>
      <c r="S20">
        <f>_xlfn.XLOOKUP(A20,covariates!A:A,covariates!G:G)-_xlfn.XLOOKUP(A20,covariates!A:A,covariates!M:M)</f>
        <v>3.5810704354281575E-3</v>
      </c>
      <c r="V20">
        <f t="shared" si="0"/>
        <v>1.3195516607500002</v>
      </c>
      <c r="W20">
        <f t="shared" si="1"/>
        <v>1.1405079676959999</v>
      </c>
      <c r="X20">
        <f t="shared" si="2"/>
        <v>1.1610659694300001</v>
      </c>
      <c r="Y20">
        <f t="shared" si="3"/>
        <v>0.50434211187000011</v>
      </c>
      <c r="Z20">
        <f t="shared" si="4"/>
        <v>1.647293042</v>
      </c>
      <c r="AA20">
        <f t="shared" si="5"/>
        <v>1.3970687238999999</v>
      </c>
      <c r="AB20">
        <f t="shared" si="6"/>
        <v>-8.7047538299999894E-2</v>
      </c>
      <c r="AC20">
        <f t="shared" si="7"/>
        <v>-0.27184873819999988</v>
      </c>
      <c r="AD20">
        <f t="shared" si="8"/>
        <v>0.27475536079999996</v>
      </c>
      <c r="AE20">
        <f t="shared" si="9"/>
        <v>1.0760355471800001</v>
      </c>
      <c r="AF20">
        <f t="shared" si="10"/>
        <v>0.74518802862000011</v>
      </c>
      <c r="AG20">
        <f t="shared" si="11"/>
        <v>0.62004758377000002</v>
      </c>
      <c r="AH20">
        <f t="shared" si="12"/>
        <v>0.63978906031999982</v>
      </c>
      <c r="AI20">
        <f t="shared" si="13"/>
        <v>1.3702983800000013E-2</v>
      </c>
      <c r="AK20">
        <f t="shared" si="15"/>
        <v>-3.8180391129571953E-3</v>
      </c>
      <c r="AL20">
        <f t="shared" si="16"/>
        <v>-25.354821335647976</v>
      </c>
      <c r="AM20">
        <f t="shared" si="17"/>
        <v>-9.4006690531138609E-3</v>
      </c>
    </row>
    <row r="21" spans="1:39" x14ac:dyDescent="0.2">
      <c r="A21">
        <v>1249</v>
      </c>
      <c r="B21">
        <f>full_data!P21-full_data!AR21</f>
        <v>1.0541735246000001</v>
      </c>
      <c r="C21">
        <f>full_data!Q21-full_data!AS21</f>
        <v>8.6913386100000017E-2</v>
      </c>
      <c r="D21">
        <f>full_data!R21-full_data!AT21</f>
        <v>0.16529640849999999</v>
      </c>
      <c r="E21">
        <f>full_data!S21-full_data!AU21</f>
        <v>0.51648267862999997</v>
      </c>
      <c r="F21">
        <f>full_data!T21-full_data!AV21</f>
        <v>0.85659659889999995</v>
      </c>
      <c r="G21">
        <f>full_data!U21-full_data!AW21</f>
        <v>0.78788104985000007</v>
      </c>
      <c r="H21">
        <f>full_data!V21-full_data!AX21</f>
        <v>0.55842376999999999</v>
      </c>
      <c r="I21">
        <f>full_data!W21-full_data!AY21</f>
        <v>1.4094976589000001</v>
      </c>
      <c r="J21">
        <f>full_data!X21-full_data!AZ21</f>
        <v>0.15044213569999998</v>
      </c>
      <c r="K21">
        <f>full_data!Y21-full_data!BA21</f>
        <v>1.5697534566</v>
      </c>
      <c r="L21">
        <f>full_data!Z21-full_data!BB21</f>
        <v>-1.0579096131500001</v>
      </c>
      <c r="M21">
        <f>full_data!AA21-full_data!BC21</f>
        <v>-0.17504288619999997</v>
      </c>
      <c r="N21">
        <f>full_data!AB21-full_data!BD21</f>
        <v>-8.5801507100000007E-2</v>
      </c>
      <c r="O21">
        <f>full_data!AC21-full_data!BE21</f>
        <v>-0.7981239993</v>
      </c>
      <c r="Q21">
        <f>_xlfn.XLOOKUP(A21,covariates!A:A,covariates!E:E)-_xlfn.XLOOKUP(A21,covariates!A:A,covariates!K:K)</f>
        <v>-6.5444672972928344E-4</v>
      </c>
      <c r="R21">
        <f>_xlfn.XLOOKUP(A21,covariates!A:A,covariates!F:F)-_xlfn.XLOOKUP(A21,covariates!A:A,covariates!L:L)</f>
        <v>23.805103414317905</v>
      </c>
      <c r="S21">
        <f>_xlfn.XLOOKUP(A21,covariates!A:A,covariates!G:G)-_xlfn.XLOOKUP(A21,covariates!A:A,covariates!M:M)</f>
        <v>-0.13115562498096539</v>
      </c>
      <c r="V21">
        <f t="shared" si="0"/>
        <v>1.3322353054500002</v>
      </c>
      <c r="W21">
        <f t="shared" si="1"/>
        <v>0.45162180329599999</v>
      </c>
      <c r="X21">
        <f t="shared" si="2"/>
        <v>1.1154751305999999</v>
      </c>
      <c r="Y21">
        <f t="shared" si="3"/>
        <v>1.1406844093299999</v>
      </c>
      <c r="Z21">
        <f t="shared" si="4"/>
        <v>1.9752310753</v>
      </c>
      <c r="AA21">
        <f t="shared" si="5"/>
        <v>1.3372732901500002</v>
      </c>
      <c r="AB21">
        <f t="shared" si="6"/>
        <v>-0.14838974509999991</v>
      </c>
      <c r="AC21">
        <f t="shared" si="7"/>
        <v>0.9597206409000002</v>
      </c>
      <c r="AD21">
        <f t="shared" si="8"/>
        <v>0.14368664069999998</v>
      </c>
      <c r="AE21">
        <f t="shared" si="9"/>
        <v>1.5280559451</v>
      </c>
      <c r="AF21">
        <f t="shared" si="10"/>
        <v>-0.10229745562000003</v>
      </c>
      <c r="AG21">
        <f t="shared" si="11"/>
        <v>0.30266064067000004</v>
      </c>
      <c r="AH21">
        <f t="shared" si="12"/>
        <v>-0.47999729058000001</v>
      </c>
      <c r="AI21">
        <f t="shared" si="13"/>
        <v>-0.67111128320000002</v>
      </c>
      <c r="AK21">
        <f t="shared" si="15"/>
        <v>-4.0217701462104513E-4</v>
      </c>
      <c r="AL21">
        <f t="shared" si="16"/>
        <v>25.283107855466369</v>
      </c>
      <c r="AM21">
        <f t="shared" si="17"/>
        <v>-0.14413736446950742</v>
      </c>
    </row>
    <row r="22" spans="1:39" x14ac:dyDescent="0.2">
      <c r="A22">
        <v>1255</v>
      </c>
      <c r="B22">
        <f>full_data!P24-full_data!AR24</f>
        <v>0.42842292889999994</v>
      </c>
      <c r="C22">
        <f>full_data!Q24-full_data!AS24</f>
        <v>1.1353569156000001</v>
      </c>
      <c r="D22">
        <f>full_data!R24-full_data!AT24</f>
        <v>1.1964430745999999</v>
      </c>
      <c r="E22">
        <f>full_data!S24-full_data!AU24</f>
        <v>-0.21946315279999998</v>
      </c>
      <c r="F22">
        <f>full_data!T24-full_data!AV24</f>
        <v>0.22634706439999999</v>
      </c>
      <c r="G22">
        <f>full_data!U24-full_data!AW24</f>
        <v>0.28537335829999999</v>
      </c>
      <c r="H22">
        <f>full_data!V24-full_data!AX24</f>
        <v>0.55555639092999998</v>
      </c>
      <c r="I22">
        <f>full_data!W24-full_data!AY24</f>
        <v>7.1070075369999999E-2</v>
      </c>
      <c r="J22">
        <f>full_data!X24-full_data!AZ24</f>
        <v>-0.1160136073</v>
      </c>
      <c r="K22">
        <f>full_data!Y24-full_data!BA24</f>
        <v>-1.06370334</v>
      </c>
      <c r="L22">
        <f>full_data!Z24-full_data!BB24</f>
        <v>0.64963881570000004</v>
      </c>
      <c r="M22">
        <f>full_data!AA24-full_data!BC24</f>
        <v>0.48295858530000002</v>
      </c>
      <c r="N22">
        <f>full_data!AB24-full_data!BD24</f>
        <v>1.1289923175000001</v>
      </c>
      <c r="O22">
        <f>full_data!AC24-full_data!BE24</f>
        <v>-0.7728687432000001</v>
      </c>
      <c r="Q22">
        <f>_xlfn.XLOOKUP(A22,covariates!A:A,covariates!E:E)-_xlfn.XLOOKUP(A22,covariates!A:A,covariates!K:K)</f>
        <v>1.9572397458457666E-3</v>
      </c>
      <c r="R22">
        <f>_xlfn.XLOOKUP(A22,covariates!A:A,covariates!F:F)-_xlfn.XLOOKUP(A22,covariates!A:A,covariates!L:L)</f>
        <v>6.1374818017690984</v>
      </c>
      <c r="S22">
        <f>_xlfn.XLOOKUP(A22,covariates!A:A,covariates!G:G)-_xlfn.XLOOKUP(A22,covariates!A:A,covariates!M:M)</f>
        <v>3.5586086577266418E-3</v>
      </c>
      <c r="V22">
        <f t="shared" si="0"/>
        <v>0.70648470975</v>
      </c>
      <c r="W22">
        <f t="shared" si="1"/>
        <v>1.5000653327960001</v>
      </c>
      <c r="X22">
        <f t="shared" si="2"/>
        <v>2.1466217966999999</v>
      </c>
      <c r="Y22">
        <f t="shared" si="3"/>
        <v>0.40473857790000012</v>
      </c>
      <c r="Z22">
        <f t="shared" si="4"/>
        <v>1.3449815408000001</v>
      </c>
      <c r="AA22">
        <f t="shared" si="5"/>
        <v>0.83476559859999999</v>
      </c>
      <c r="AB22">
        <f t="shared" si="6"/>
        <v>-0.15125712416999992</v>
      </c>
      <c r="AC22">
        <f t="shared" si="7"/>
        <v>-0.37870694262999993</v>
      </c>
      <c r="AD22">
        <f t="shared" si="8"/>
        <v>-0.1227691023</v>
      </c>
      <c r="AE22">
        <f t="shared" si="9"/>
        <v>-1.1054008515</v>
      </c>
      <c r="AF22">
        <f t="shared" si="10"/>
        <v>1.60525097323</v>
      </c>
      <c r="AG22">
        <f t="shared" si="11"/>
        <v>0.96066211217000008</v>
      </c>
      <c r="AH22">
        <f t="shared" si="12"/>
        <v>0.73479653402</v>
      </c>
      <c r="AI22">
        <f t="shared" si="13"/>
        <v>-0.64585602710000012</v>
      </c>
      <c r="AK22">
        <f t="shared" si="15"/>
        <v>2.2095094609540051E-3</v>
      </c>
      <c r="AL22">
        <f t="shared" si="16"/>
        <v>7.6154862429175632</v>
      </c>
      <c r="AM22">
        <f t="shared" si="17"/>
        <v>-9.4231308308153766E-3</v>
      </c>
    </row>
    <row r="23" spans="1:39" x14ac:dyDescent="0.2">
      <c r="A23">
        <v>1276</v>
      </c>
      <c r="B23">
        <f>full_data!P25-full_data!AR25</f>
        <v>0.45444757267000002</v>
      </c>
      <c r="C23">
        <f>full_data!Q25-full_data!AS25</f>
        <v>0.12791734107000002</v>
      </c>
      <c r="D23">
        <f>full_data!R25-full_data!AT25</f>
        <v>0.15163218726</v>
      </c>
      <c r="E23">
        <f>full_data!S25-full_data!AU25</f>
        <v>0.18554751455000001</v>
      </c>
      <c r="F23">
        <f>full_data!T25-full_data!AV25</f>
        <v>-0.27395850090000001</v>
      </c>
      <c r="G23">
        <f>full_data!U25-full_data!AW25</f>
        <v>-0.41758549430000003</v>
      </c>
      <c r="H23">
        <f>full_data!V25-full_data!AX25</f>
        <v>-0.37403302319999998</v>
      </c>
      <c r="I23">
        <f>full_data!W25-full_data!AY25</f>
        <v>-0.42031684690999999</v>
      </c>
      <c r="J23">
        <f>full_data!X25-full_data!AZ25</f>
        <v>-0.33230469890000003</v>
      </c>
      <c r="K23">
        <f>full_data!Y25-full_data!BA25</f>
        <v>-3.6806343000000075E-2</v>
      </c>
      <c r="L23">
        <f>full_data!Z25-full_data!BB25</f>
        <v>-0.25195147830000003</v>
      </c>
      <c r="M23">
        <f>full_data!AA25-full_data!BC25</f>
        <v>-0.310404014816</v>
      </c>
      <c r="N23">
        <f>full_data!AB25-full_data!BD25</f>
        <v>-7.5770317199999992E-2</v>
      </c>
      <c r="O23">
        <f>full_data!AC25-full_data!BE25</f>
        <v>-0.28335798347999996</v>
      </c>
      <c r="Q23">
        <f>_xlfn.XLOOKUP(A23,covariates!A:A,covariates!E:E)-_xlfn.XLOOKUP(A23,covariates!A:A,covariates!K:K)</f>
        <v>9.3180609374286794E-4</v>
      </c>
      <c r="R23">
        <f>_xlfn.XLOOKUP(A23,covariates!A:A,covariates!F:F)-_xlfn.XLOOKUP(A23,covariates!A:A,covariates!L:L)</f>
        <v>6.0116387536733029</v>
      </c>
      <c r="S23">
        <f>_xlfn.XLOOKUP(A23,covariates!A:A,covariates!G:G)-_xlfn.XLOOKUP(A23,covariates!A:A,covariates!M:M)</f>
        <v>-3.0948594357914361E-2</v>
      </c>
      <c r="V23">
        <f t="shared" si="0"/>
        <v>0.73250935352000002</v>
      </c>
      <c r="W23">
        <f t="shared" si="1"/>
        <v>0.49262575826600002</v>
      </c>
      <c r="X23">
        <f t="shared" si="2"/>
        <v>1.1018109093599999</v>
      </c>
      <c r="Y23">
        <f t="shared" si="3"/>
        <v>0.80974924525000014</v>
      </c>
      <c r="Z23">
        <f t="shared" si="4"/>
        <v>0.84467597549999995</v>
      </c>
      <c r="AA23">
        <f t="shared" si="5"/>
        <v>0.13180674599999997</v>
      </c>
      <c r="AB23">
        <f t="shared" si="6"/>
        <v>-1.0808465382999999</v>
      </c>
      <c r="AC23">
        <f t="shared" si="7"/>
        <v>-0.87009386490999985</v>
      </c>
      <c r="AD23">
        <f t="shared" si="8"/>
        <v>-0.33906019390000003</v>
      </c>
      <c r="AE23">
        <f t="shared" si="9"/>
        <v>-7.8503854500000081E-2</v>
      </c>
      <c r="AF23">
        <f t="shared" si="10"/>
        <v>0.70366067922999997</v>
      </c>
      <c r="AG23">
        <f t="shared" si="11"/>
        <v>0.16729951205400001</v>
      </c>
      <c r="AH23">
        <f t="shared" si="12"/>
        <v>-0.46996610068</v>
      </c>
      <c r="AI23">
        <f t="shared" si="13"/>
        <v>-0.15634526737999996</v>
      </c>
      <c r="AK23">
        <f t="shared" si="15"/>
        <v>1.1840758088511062E-3</v>
      </c>
      <c r="AL23">
        <f t="shared" si="16"/>
        <v>7.4896431948217677</v>
      </c>
      <c r="AM23">
        <f t="shared" si="17"/>
        <v>-4.3930333846456379E-2</v>
      </c>
    </row>
    <row r="24" spans="1:39" x14ac:dyDescent="0.2">
      <c r="A24">
        <v>1286</v>
      </c>
      <c r="B24">
        <f>full_data!P27-full_data!AR27</f>
        <v>-2.5425751299999994E-2</v>
      </c>
      <c r="C24">
        <f>full_data!Q27-full_data!AS27</f>
        <v>0.16220533099000001</v>
      </c>
      <c r="D24">
        <f>full_data!R27-full_data!AT27</f>
        <v>-0.24886513260000001</v>
      </c>
      <c r="E24">
        <f>full_data!S27-full_data!AU27</f>
        <v>-0.90849880149999995</v>
      </c>
      <c r="F24">
        <f>full_data!T27-full_data!AV27</f>
        <v>-1.0051052063000001</v>
      </c>
      <c r="G24">
        <f>full_data!U27-full_data!AW27</f>
        <v>-0.37615520700000005</v>
      </c>
      <c r="H24">
        <f>full_data!V27-full_data!AX27</f>
        <v>-0.12255746145</v>
      </c>
      <c r="I24">
        <f>full_data!W27-full_data!AY27</f>
        <v>-0.49611838180000001</v>
      </c>
      <c r="J24">
        <f>full_data!X27-full_data!AZ27</f>
        <v>-0.68763989989999996</v>
      </c>
      <c r="K24">
        <f>full_data!Y27-full_data!BA27</f>
        <v>-0.73547492888999999</v>
      </c>
      <c r="L24">
        <f>full_data!Z27-full_data!BB27</f>
        <v>-0.8175426173</v>
      </c>
      <c r="M24">
        <f>full_data!AA27-full_data!BC27</f>
        <v>-4.7121225359999998E-2</v>
      </c>
      <c r="N24">
        <f>full_data!AB27-full_data!BD27</f>
        <v>0.63502172690000003</v>
      </c>
      <c r="O24">
        <f>full_data!AC27-full_data!BE27</f>
        <v>0.6454674735</v>
      </c>
      <c r="Q24">
        <f>_xlfn.XLOOKUP(A24,covariates!A:A,covariates!E:E)-_xlfn.XLOOKUP(A24,covariates!A:A,covariates!K:K)</f>
        <v>-2.7395843763744938E-3</v>
      </c>
      <c r="R24">
        <f>_xlfn.XLOOKUP(A24,covariates!A:A,covariates!F:F)-_xlfn.XLOOKUP(A24,covariates!A:A,covariates!L:L)</f>
        <v>9.8919907739371027</v>
      </c>
      <c r="S24">
        <f>_xlfn.XLOOKUP(A24,covariates!A:A,covariates!G:G)-_xlfn.XLOOKUP(A24,covariates!A:A,covariates!M:M)</f>
        <v>-5.4222840871462341E-2</v>
      </c>
      <c r="V24">
        <f t="shared" si="0"/>
        <v>0.25263602954999997</v>
      </c>
      <c r="W24">
        <f t="shared" si="1"/>
        <v>0.52691374818600001</v>
      </c>
      <c r="X24">
        <f t="shared" si="2"/>
        <v>0.7013135895</v>
      </c>
      <c r="Y24">
        <f t="shared" si="3"/>
        <v>-0.28429707079999988</v>
      </c>
      <c r="Z24">
        <f t="shared" si="4"/>
        <v>0.11352927009999991</v>
      </c>
      <c r="AA24">
        <f t="shared" si="5"/>
        <v>0.17323703329999995</v>
      </c>
      <c r="AB24">
        <f t="shared" si="6"/>
        <v>-0.82937097654999992</v>
      </c>
      <c r="AC24">
        <f t="shared" si="7"/>
        <v>-0.94589539979999993</v>
      </c>
      <c r="AD24">
        <f t="shared" si="8"/>
        <v>-0.69439539489999991</v>
      </c>
      <c r="AE24">
        <f t="shared" si="9"/>
        <v>-0.77717244039</v>
      </c>
      <c r="AF24">
        <f t="shared" si="10"/>
        <v>0.13806954023000007</v>
      </c>
      <c r="AG24">
        <f t="shared" si="11"/>
        <v>0.43058230150999999</v>
      </c>
      <c r="AH24">
        <f t="shared" si="12"/>
        <v>0.24082594342000002</v>
      </c>
      <c r="AI24">
        <f t="shared" si="13"/>
        <v>0.77248018959999998</v>
      </c>
      <c r="AK24">
        <f t="shared" si="15"/>
        <v>-2.4873146612662553E-3</v>
      </c>
      <c r="AL24">
        <f t="shared" si="16"/>
        <v>11.369995215085568</v>
      </c>
      <c r="AM24">
        <f t="shared" si="17"/>
        <v>-6.720458036000436E-2</v>
      </c>
    </row>
    <row r="25" spans="1:39" x14ac:dyDescent="0.2">
      <c r="A25">
        <v>1294</v>
      </c>
      <c r="B25">
        <f>full_data!P28-full_data!AR28</f>
        <v>-0.4721476617</v>
      </c>
      <c r="C25">
        <f>full_data!Q28-full_data!AS28</f>
        <v>-0.67739542246000006</v>
      </c>
      <c r="D25">
        <f>full_data!R28-full_data!AT28</f>
        <v>-0.15839059022999999</v>
      </c>
      <c r="E25">
        <f>full_data!S28-full_data!AU28</f>
        <v>0.36636232070000002</v>
      </c>
      <c r="F25">
        <f>full_data!T28-full_data!AV28</f>
        <v>-0.28715243099999999</v>
      </c>
      <c r="G25">
        <f>full_data!U28-full_data!AW28</f>
        <v>-0.63024266410999996</v>
      </c>
      <c r="H25">
        <f>full_data!V28-full_data!AX28</f>
        <v>-1.334209897</v>
      </c>
      <c r="I25">
        <f>full_data!W28-full_data!AY28</f>
        <v>-0.20146287615</v>
      </c>
      <c r="J25">
        <f>full_data!X28-full_data!AZ28</f>
        <v>-0.72616433470000008</v>
      </c>
      <c r="K25">
        <f>full_data!Y28-full_data!BA28</f>
        <v>-1.6842872667</v>
      </c>
      <c r="L25">
        <f>full_data!Z28-full_data!BB28</f>
        <v>-1.2015951412999999</v>
      </c>
      <c r="M25">
        <f>full_data!AA28-full_data!BC28</f>
        <v>-0.62345483229999998</v>
      </c>
      <c r="N25">
        <f>full_data!AB28-full_data!BD28</f>
        <v>-0.52553191719999992</v>
      </c>
      <c r="O25">
        <f>full_data!AC28-full_data!BE28</f>
        <v>-1.7241913720000002</v>
      </c>
      <c r="Q25">
        <f>_xlfn.XLOOKUP(A25,covariates!A:A,covariates!E:E)-_xlfn.XLOOKUP(A25,covariates!A:A,covariates!K:K)</f>
        <v>-2.5669278812504338E-3</v>
      </c>
      <c r="R25">
        <f>_xlfn.XLOOKUP(A25,covariates!A:A,covariates!F:F)-_xlfn.XLOOKUP(A25,covariates!A:A,covariates!L:L)</f>
        <v>11.806846730968303</v>
      </c>
      <c r="S25">
        <f>_xlfn.XLOOKUP(A25,covariates!A:A,covariates!G:G)-_xlfn.XLOOKUP(A25,covariates!A:A,covariates!M:M)</f>
        <v>-4.2903242880851358E-2</v>
      </c>
      <c r="V25">
        <f t="shared" si="0"/>
        <v>-0.19408588085</v>
      </c>
      <c r="W25">
        <f t="shared" si="1"/>
        <v>-0.31268700526400006</v>
      </c>
      <c r="X25">
        <f t="shared" si="2"/>
        <v>0.79178813186999997</v>
      </c>
      <c r="Y25">
        <f t="shared" si="3"/>
        <v>0.99056405140000003</v>
      </c>
      <c r="Z25">
        <f t="shared" si="4"/>
        <v>0.83148204540000004</v>
      </c>
      <c r="AA25">
        <f t="shared" si="5"/>
        <v>-8.0850423809999961E-2</v>
      </c>
      <c r="AB25">
        <f t="shared" si="6"/>
        <v>-2.0410234120999999</v>
      </c>
      <c r="AC25">
        <f t="shared" si="7"/>
        <v>-0.65123989414999994</v>
      </c>
      <c r="AD25">
        <f t="shared" si="8"/>
        <v>-0.73291982970000014</v>
      </c>
      <c r="AE25">
        <f t="shared" si="9"/>
        <v>-1.7259847782</v>
      </c>
      <c r="AF25">
        <f t="shared" si="10"/>
        <v>-0.24598298376999983</v>
      </c>
      <c r="AG25">
        <f t="shared" si="11"/>
        <v>-0.14575130542999998</v>
      </c>
      <c r="AH25">
        <f t="shared" si="12"/>
        <v>-0.91972770067999998</v>
      </c>
      <c r="AI25">
        <f t="shared" si="13"/>
        <v>-1.5971786559000001</v>
      </c>
      <c r="AK25">
        <f t="shared" si="15"/>
        <v>-2.3146581661421953E-3</v>
      </c>
      <c r="AL25">
        <f t="shared" si="16"/>
        <v>13.284851172116769</v>
      </c>
      <c r="AM25">
        <f t="shared" si="17"/>
        <v>-5.5884982369393377E-2</v>
      </c>
    </row>
    <row r="26" spans="1:39" x14ac:dyDescent="0.2">
      <c r="A26">
        <v>1300</v>
      </c>
      <c r="B26">
        <f>full_data!P29-full_data!AR29</f>
        <v>1.5743594269000001</v>
      </c>
      <c r="C26">
        <f>full_data!Q29-full_data!AS29</f>
        <v>1.2245952447000001</v>
      </c>
      <c r="D26">
        <f>full_data!R29-full_data!AT29</f>
        <v>0.51641202590000002</v>
      </c>
      <c r="E26">
        <f>full_data!S29-full_data!AU29</f>
        <v>-0.29870572339000001</v>
      </c>
      <c r="F26">
        <f>full_data!T29-full_data!AV29</f>
        <v>-0.1268632837</v>
      </c>
      <c r="G26">
        <f>full_data!U29-full_data!AW29</f>
        <v>0.63693186800000001</v>
      </c>
      <c r="H26">
        <f>full_data!V29-full_data!AX29</f>
        <v>1.0917107478000001</v>
      </c>
      <c r="I26">
        <f>full_data!W29-full_data!AY29</f>
        <v>1.740773903</v>
      </c>
      <c r="J26">
        <f>full_data!X29-full_data!AZ29</f>
        <v>1.2908097045</v>
      </c>
      <c r="K26">
        <f>full_data!Y29-full_data!BA29</f>
        <v>1.5606368151000001</v>
      </c>
      <c r="L26">
        <f>full_data!Z29-full_data!BB29</f>
        <v>-0.2654201618</v>
      </c>
      <c r="M26">
        <f>full_data!AA29-full_data!BC29</f>
        <v>-0.52281711220000004</v>
      </c>
      <c r="N26">
        <f>full_data!AB29-full_data!BD29</f>
        <v>-0.56857903229999995</v>
      </c>
      <c r="O26">
        <f>full_data!AC29-full_data!BE29</f>
        <v>2.4313278600000001</v>
      </c>
      <c r="Q26">
        <f>_xlfn.XLOOKUP(A26,covariates!A:A,covariates!E:E)-_xlfn.XLOOKUP(A26,covariates!A:A,covariates!K:K)</f>
        <v>-1.1953979966139814E-3</v>
      </c>
      <c r="R26">
        <f>_xlfn.XLOOKUP(A26,covariates!A:A,covariates!F:F)-_xlfn.XLOOKUP(A26,covariates!A:A,covariates!L:L)</f>
        <v>-10.362026102283636</v>
      </c>
      <c r="S26">
        <f>_xlfn.XLOOKUP(A26,covariates!A:A,covariates!G:G)-_xlfn.XLOOKUP(A26,covariates!A:A,covariates!M:M)</f>
        <v>0.26289689477034467</v>
      </c>
      <c r="V26">
        <f t="shared" si="0"/>
        <v>1.85242120775</v>
      </c>
      <c r="W26">
        <f t="shared" si="1"/>
        <v>1.5893036618960001</v>
      </c>
      <c r="X26">
        <f t="shared" si="2"/>
        <v>1.466590748</v>
      </c>
      <c r="Y26">
        <f t="shared" si="3"/>
        <v>0.32549600731000006</v>
      </c>
      <c r="Z26">
        <f t="shared" si="4"/>
        <v>0.99177119270000003</v>
      </c>
      <c r="AA26">
        <f t="shared" si="5"/>
        <v>1.1863241083</v>
      </c>
      <c r="AB26">
        <f t="shared" si="6"/>
        <v>0.3848972327000002</v>
      </c>
      <c r="AC26">
        <f t="shared" si="7"/>
        <v>1.2909968850000002</v>
      </c>
      <c r="AD26">
        <f t="shared" si="8"/>
        <v>1.2840542095</v>
      </c>
      <c r="AE26">
        <f t="shared" si="9"/>
        <v>1.5189393036000001</v>
      </c>
      <c r="AF26">
        <f t="shared" si="10"/>
        <v>0.69019199573000001</v>
      </c>
      <c r="AG26">
        <f t="shared" si="11"/>
        <v>-4.5113585330000039E-2</v>
      </c>
      <c r="AH26">
        <f t="shared" si="12"/>
        <v>-0.96277481578000002</v>
      </c>
      <c r="AI26">
        <f t="shared" si="13"/>
        <v>2.5583405761</v>
      </c>
      <c r="AK26">
        <f t="shared" si="15"/>
        <v>-9.4312828150574309E-4</v>
      </c>
      <c r="AL26">
        <f t="shared" si="16"/>
        <v>-8.8840216611351703</v>
      </c>
      <c r="AM26">
        <f t="shared" si="17"/>
        <v>0.24991515528180264</v>
      </c>
    </row>
    <row r="27" spans="1:39" x14ac:dyDescent="0.2">
      <c r="A27">
        <v>1301</v>
      </c>
      <c r="B27">
        <f>full_data!P30-full_data!AR30</f>
        <v>0.28355311372000003</v>
      </c>
      <c r="C27">
        <f>full_data!Q30-full_data!AS30</f>
        <v>-0.52613633548000005</v>
      </c>
      <c r="D27">
        <f>full_data!R30-full_data!AT30</f>
        <v>-7.5526961300000001E-2</v>
      </c>
      <c r="E27">
        <f>full_data!S30-full_data!AU30</f>
        <v>0.13802514212</v>
      </c>
      <c r="F27">
        <f>full_data!T30-full_data!AV30</f>
        <v>-0.34285877363</v>
      </c>
      <c r="G27">
        <f>full_data!U30-full_data!AW30</f>
        <v>-0.21725260630000001</v>
      </c>
      <c r="H27">
        <f>full_data!V30-full_data!AX30</f>
        <v>0.17383756039999998</v>
      </c>
      <c r="I27">
        <f>full_data!W30-full_data!AY30</f>
        <v>0.33776176410999997</v>
      </c>
      <c r="J27">
        <f>full_data!X30-full_data!AZ30</f>
        <v>-0.28427057273</v>
      </c>
      <c r="K27">
        <f>full_data!Y30-full_data!BA30</f>
        <v>0.69396116208000003</v>
      </c>
      <c r="L27">
        <f>full_data!Z30-full_data!BB30</f>
        <v>-9.7921861199999904E-2</v>
      </c>
      <c r="M27">
        <f>full_data!AA30-full_data!BC30</f>
        <v>-1.2525415987000001</v>
      </c>
      <c r="N27">
        <f>full_data!AB30-full_data!BD30</f>
        <v>0.13039650091999999</v>
      </c>
      <c r="O27">
        <f>full_data!AC30-full_data!BE30</f>
        <v>-0.77595693870000004</v>
      </c>
      <c r="Q27">
        <f>_xlfn.XLOOKUP(A27,covariates!A:A,covariates!E:E)-_xlfn.XLOOKUP(A27,covariates!A:A,covariates!K:K)</f>
        <v>1.0114645092721905E-4</v>
      </c>
      <c r="R27">
        <f>_xlfn.XLOOKUP(A27,covariates!A:A,covariates!F:F)-_xlfn.XLOOKUP(A27,covariates!A:A,covariates!L:L)</f>
        <v>-6.4295290777475458</v>
      </c>
      <c r="S27">
        <f>_xlfn.XLOOKUP(A27,covariates!A:A,covariates!G:G)-_xlfn.XLOOKUP(A27,covariates!A:A,covariates!M:M)</f>
        <v>-3.1591887504173466E-3</v>
      </c>
      <c r="V27">
        <f t="shared" si="0"/>
        <v>0.56161489457000002</v>
      </c>
      <c r="W27">
        <f t="shared" si="1"/>
        <v>-0.16142791828400005</v>
      </c>
      <c r="X27">
        <f t="shared" si="2"/>
        <v>0.87465176079999996</v>
      </c>
      <c r="Y27">
        <f t="shared" si="3"/>
        <v>0.76222687282000012</v>
      </c>
      <c r="Z27">
        <f t="shared" si="4"/>
        <v>0.77577570277000008</v>
      </c>
      <c r="AA27">
        <f t="shared" si="5"/>
        <v>0.33213963400000002</v>
      </c>
      <c r="AB27">
        <f t="shared" si="6"/>
        <v>-0.53297595469999992</v>
      </c>
      <c r="AC27">
        <f t="shared" si="7"/>
        <v>-0.11201525388999994</v>
      </c>
      <c r="AD27">
        <f t="shared" si="8"/>
        <v>-0.29102606773</v>
      </c>
      <c r="AE27">
        <f t="shared" si="9"/>
        <v>0.65226365058000002</v>
      </c>
      <c r="AF27">
        <f t="shared" si="10"/>
        <v>0.85769029633000016</v>
      </c>
      <c r="AG27">
        <f t="shared" si="11"/>
        <v>-0.77483807183000009</v>
      </c>
      <c r="AH27">
        <f t="shared" si="12"/>
        <v>-0.26379928256000001</v>
      </c>
      <c r="AI27">
        <f t="shared" si="13"/>
        <v>-0.64894422260000006</v>
      </c>
      <c r="AK27">
        <f t="shared" si="15"/>
        <v>3.5341616603545736E-4</v>
      </c>
      <c r="AL27">
        <f t="shared" si="16"/>
        <v>-4.951524636599081</v>
      </c>
      <c r="AM27">
        <f t="shared" si="17"/>
        <v>-1.6140928238959365E-2</v>
      </c>
    </row>
    <row r="28" spans="1:39" x14ac:dyDescent="0.2">
      <c r="A28">
        <v>1302</v>
      </c>
      <c r="B28">
        <f>full_data!P31-full_data!AR31</f>
        <v>-0.77170622480000006</v>
      </c>
      <c r="C28">
        <f>full_data!Q31-full_data!AS31</f>
        <v>-0.35191820674999996</v>
      </c>
      <c r="D28">
        <f>full_data!R31-full_data!AT31</f>
        <v>1.7105338100000006E-2</v>
      </c>
      <c r="E28">
        <f>full_data!S31-full_data!AU31</f>
        <v>-1.0264218625599999</v>
      </c>
      <c r="F28">
        <f>full_data!T31-full_data!AV31</f>
        <v>-1.7532767660999999</v>
      </c>
      <c r="G28">
        <f>full_data!U31-full_data!AW31</f>
        <v>-0.64398691639999994</v>
      </c>
      <c r="H28">
        <f>full_data!V31-full_data!AX31</f>
        <v>-0.20983151500000002</v>
      </c>
      <c r="I28">
        <f>full_data!W31-full_data!AY31</f>
        <v>-0.40141258980000005</v>
      </c>
      <c r="J28">
        <f>full_data!X31-full_data!AZ31</f>
        <v>-1.1656829066999999</v>
      </c>
      <c r="K28">
        <f>full_data!Y31-full_data!BA31</f>
        <v>-0.56593369920000003</v>
      </c>
      <c r="L28">
        <f>full_data!Z31-full_data!BB31</f>
        <v>-0.83743829129000003</v>
      </c>
      <c r="M28">
        <f>full_data!AA31-full_data!BC31</f>
        <v>-1.1024529761999999</v>
      </c>
      <c r="N28">
        <f>full_data!AB31-full_data!BD31</f>
        <v>-1.4075242304</v>
      </c>
      <c r="O28">
        <f>full_data!AC31-full_data!BE31</f>
        <v>-0.68042567740000004</v>
      </c>
      <c r="Q28">
        <f>_xlfn.XLOOKUP(A28,covariates!A:A,covariates!E:E)-_xlfn.XLOOKUP(A28,covariates!A:A,covariates!K:K)</f>
        <v>-1.5046650779342308E-3</v>
      </c>
      <c r="R28">
        <f>_xlfn.XLOOKUP(A28,covariates!A:A,covariates!F:F)-_xlfn.XLOOKUP(A28,covariates!A:A,covariates!L:L)</f>
        <v>15.652530782481911</v>
      </c>
      <c r="S28">
        <f>_xlfn.XLOOKUP(A28,covariates!A:A,covariates!G:G)-_xlfn.XLOOKUP(A28,covariates!A:A,covariates!M:M)</f>
        <v>-5.015651926771636E-2</v>
      </c>
      <c r="V28">
        <f t="shared" si="0"/>
        <v>-0.49364444395000007</v>
      </c>
      <c r="W28">
        <f t="shared" si="1"/>
        <v>1.2790210446000039E-2</v>
      </c>
      <c r="X28">
        <f t="shared" si="2"/>
        <v>0.96728406020000002</v>
      </c>
      <c r="Y28">
        <f t="shared" si="3"/>
        <v>-0.40222013185999983</v>
      </c>
      <c r="Z28">
        <f t="shared" si="4"/>
        <v>-0.63464228969999992</v>
      </c>
      <c r="AA28">
        <f t="shared" si="5"/>
        <v>-9.4594676099999941E-2</v>
      </c>
      <c r="AB28">
        <f t="shared" si="6"/>
        <v>-0.91664503009999998</v>
      </c>
      <c r="AC28">
        <f t="shared" si="7"/>
        <v>-0.85118960779999997</v>
      </c>
      <c r="AD28">
        <f t="shared" si="8"/>
        <v>-1.1724384016999998</v>
      </c>
      <c r="AE28">
        <f t="shared" si="9"/>
        <v>-0.60763121070000004</v>
      </c>
      <c r="AF28">
        <f t="shared" si="10"/>
        <v>0.11817386624000004</v>
      </c>
      <c r="AG28">
        <f t="shared" si="11"/>
        <v>-0.62474944932999987</v>
      </c>
      <c r="AH28">
        <f t="shared" si="12"/>
        <v>-1.80172001388</v>
      </c>
      <c r="AI28">
        <f t="shared" si="13"/>
        <v>-0.55341296130000006</v>
      </c>
      <c r="AK28">
        <f t="shared" si="15"/>
        <v>-1.2523953628259925E-3</v>
      </c>
      <c r="AL28">
        <f t="shared" si="16"/>
        <v>17.130535223630375</v>
      </c>
      <c r="AM28">
        <f t="shared" si="17"/>
        <v>-6.3138258756258378E-2</v>
      </c>
    </row>
    <row r="29" spans="1:39" x14ac:dyDescent="0.2">
      <c r="A29">
        <v>1303</v>
      </c>
      <c r="B29">
        <f>full_data!P32-full_data!AR32</f>
        <v>0.18077395759999998</v>
      </c>
      <c r="C29">
        <f>full_data!Q32-full_data!AS32</f>
        <v>0.11830459367999999</v>
      </c>
      <c r="D29">
        <f>full_data!R32-full_data!AT32</f>
        <v>0.29554483155</v>
      </c>
      <c r="E29">
        <f>full_data!S32-full_data!AU32</f>
        <v>0.38274690789999999</v>
      </c>
      <c r="F29">
        <f>full_data!T32-full_data!AV32</f>
        <v>0.60726858300999997</v>
      </c>
      <c r="G29">
        <f>full_data!U32-full_data!AW32</f>
        <v>-0.80416756179999993</v>
      </c>
      <c r="H29">
        <f>full_data!V32-full_data!AX32</f>
        <v>-0.53036579764000003</v>
      </c>
      <c r="I29">
        <f>full_data!W32-full_data!AY32</f>
        <v>-0.25236133300000002</v>
      </c>
      <c r="J29">
        <f>full_data!X32-full_data!AZ32</f>
        <v>0.16050083479999999</v>
      </c>
      <c r="K29">
        <f>full_data!Y32-full_data!BA32</f>
        <v>0.45753635944999999</v>
      </c>
      <c r="L29">
        <f>full_data!Z32-full_data!BB32</f>
        <v>-0.1245288423</v>
      </c>
      <c r="M29">
        <f>full_data!AA32-full_data!BC32</f>
        <v>-0.5181314118</v>
      </c>
      <c r="N29">
        <f>full_data!AB32-full_data!BD32</f>
        <v>-0.61827587420000008</v>
      </c>
      <c r="O29">
        <f>full_data!AC32-full_data!BE32</f>
        <v>-0.39178720538</v>
      </c>
      <c r="Q29">
        <f>_xlfn.XLOOKUP(A29,covariates!A:A,covariates!E:E)-_xlfn.XLOOKUP(A29,covariates!A:A,covariates!K:K)</f>
        <v>-2.3579912495709336E-3</v>
      </c>
      <c r="R29">
        <f>_xlfn.XLOOKUP(A29,covariates!A:A,covariates!F:F)-_xlfn.XLOOKUP(A29,covariates!A:A,covariates!L:L)</f>
        <v>-15.014396555164595</v>
      </c>
      <c r="S29">
        <f>_xlfn.XLOOKUP(A29,covariates!A:A,covariates!G:G)-_xlfn.XLOOKUP(A29,covariates!A:A,covariates!M:M)</f>
        <v>-5.3017606465635692E-4</v>
      </c>
      <c r="V29">
        <f t="shared" si="0"/>
        <v>0.45883573844999997</v>
      </c>
      <c r="W29">
        <f t="shared" si="1"/>
        <v>0.48301301087600002</v>
      </c>
      <c r="X29">
        <f t="shared" si="2"/>
        <v>1.24572355365</v>
      </c>
      <c r="Y29">
        <f t="shared" si="3"/>
        <v>1.0069486385999999</v>
      </c>
      <c r="Z29">
        <f t="shared" si="4"/>
        <v>1.72590305941</v>
      </c>
      <c r="AA29">
        <f t="shared" si="5"/>
        <v>-0.25477532149999993</v>
      </c>
      <c r="AB29">
        <f t="shared" si="6"/>
        <v>-1.2371793127399999</v>
      </c>
      <c r="AC29">
        <f t="shared" si="7"/>
        <v>-0.70213835099999988</v>
      </c>
      <c r="AD29">
        <f t="shared" si="8"/>
        <v>0.15374533979999999</v>
      </c>
      <c r="AE29">
        <f t="shared" si="9"/>
        <v>0.41583884794999998</v>
      </c>
      <c r="AF29">
        <f t="shared" si="10"/>
        <v>0.83108331523000012</v>
      </c>
      <c r="AG29">
        <f t="shared" si="11"/>
        <v>-4.0427884929999991E-2</v>
      </c>
      <c r="AH29">
        <f t="shared" si="12"/>
        <v>-1.0124716576800001</v>
      </c>
      <c r="AI29">
        <f t="shared" si="13"/>
        <v>-0.26477448928000002</v>
      </c>
      <c r="AK29">
        <f t="shared" si="15"/>
        <v>-2.1057215344626951E-3</v>
      </c>
      <c r="AL29">
        <f t="shared" si="16"/>
        <v>-13.536392114016129</v>
      </c>
      <c r="AM29">
        <f t="shared" si="17"/>
        <v>-1.3511915553198375E-2</v>
      </c>
    </row>
    <row r="30" spans="1:39" x14ac:dyDescent="0.2">
      <c r="A30">
        <v>3116</v>
      </c>
      <c r="B30">
        <f>full_data!P34-full_data!AR34</f>
        <v>0.50793855789999998</v>
      </c>
      <c r="C30">
        <f>full_data!Q34-full_data!AS34</f>
        <v>0.2679475201</v>
      </c>
      <c r="D30">
        <f>full_data!R34-full_data!AT34</f>
        <v>0.35822390569999996</v>
      </c>
      <c r="E30">
        <f>full_data!S34-full_data!AU34</f>
        <v>0.34426446060000004</v>
      </c>
      <c r="F30">
        <f>full_data!T34-full_data!AV34</f>
        <v>0.20842591459999993</v>
      </c>
      <c r="G30">
        <f>full_data!U34-full_data!AW34</f>
        <v>0.50330082109999996</v>
      </c>
      <c r="H30">
        <f>full_data!V34-full_data!AX34</f>
        <v>-0.57168081100000001</v>
      </c>
      <c r="I30">
        <f>full_data!W34-full_data!AY34</f>
        <v>-0.91584352589999996</v>
      </c>
      <c r="J30">
        <f>full_data!X34-full_data!AZ34</f>
        <v>-0.44208479649999999</v>
      </c>
      <c r="K30">
        <f>full_data!Y34-full_data!BA34</f>
        <v>-0.96535505070000005</v>
      </c>
      <c r="L30">
        <f>full_data!Z34-full_data!BB34</f>
        <v>1.26084152E-2</v>
      </c>
      <c r="M30">
        <f>full_data!AA34-full_data!BC34</f>
        <v>0.35507542749999998</v>
      </c>
      <c r="N30">
        <f>full_data!AB34-full_data!BD34</f>
        <v>0.21990411979999996</v>
      </c>
      <c r="O30">
        <f>full_data!AC34-full_data!BE34</f>
        <v>-0.62884865349999997</v>
      </c>
      <c r="Q30">
        <f>_xlfn.XLOOKUP(A30,covariates!A:A,covariates!E:E)-_xlfn.XLOOKUP(A30,covariates!A:A,covariates!K:K)</f>
        <v>4.6687779712581701E-3</v>
      </c>
      <c r="R30">
        <f>_xlfn.XLOOKUP(A30,covariates!A:A,covariates!F:F)-_xlfn.XLOOKUP(A30,covariates!A:A,covariates!L:L)</f>
        <v>1.3374329736440984</v>
      </c>
      <c r="S30">
        <f>_xlfn.XLOOKUP(A30,covariates!A:A,covariates!G:G)-_xlfn.XLOOKUP(A30,covariates!A:A,covariates!M:M)</f>
        <v>2.7628057127668637E-2</v>
      </c>
      <c r="V30">
        <f t="shared" si="0"/>
        <v>0.78600033874999997</v>
      </c>
      <c r="W30">
        <f t="shared" si="1"/>
        <v>0.632655937296</v>
      </c>
      <c r="X30">
        <f t="shared" si="2"/>
        <v>1.3084026278000001</v>
      </c>
      <c r="Y30">
        <f t="shared" si="3"/>
        <v>0.96846619130000011</v>
      </c>
      <c r="Z30">
        <f t="shared" si="4"/>
        <v>1.3270603909999998</v>
      </c>
      <c r="AA30">
        <f t="shared" si="5"/>
        <v>1.0526930613999999</v>
      </c>
      <c r="AB30">
        <f t="shared" si="6"/>
        <v>-1.2784943260999999</v>
      </c>
      <c r="AC30">
        <f t="shared" si="7"/>
        <v>-1.3656205439</v>
      </c>
      <c r="AD30">
        <f t="shared" si="8"/>
        <v>-0.44884029149999999</v>
      </c>
      <c r="AE30">
        <f t="shared" si="9"/>
        <v>-1.0070525622000002</v>
      </c>
      <c r="AF30">
        <f t="shared" si="10"/>
        <v>0.96822057273000006</v>
      </c>
      <c r="AG30">
        <f t="shared" si="11"/>
        <v>0.83277895436999994</v>
      </c>
      <c r="AH30">
        <f t="shared" si="12"/>
        <v>-0.17429166368000004</v>
      </c>
      <c r="AI30">
        <f t="shared" si="13"/>
        <v>-0.50183593739999999</v>
      </c>
      <c r="AK30">
        <f t="shared" si="15"/>
        <v>4.9210476863664086E-3</v>
      </c>
      <c r="AL30">
        <f t="shared" si="16"/>
        <v>2.8154374147925632</v>
      </c>
      <c r="AM30">
        <f t="shared" si="17"/>
        <v>1.4646317639126619E-2</v>
      </c>
    </row>
    <row r="31" spans="1:39" x14ac:dyDescent="0.2">
      <c r="A31">
        <v>3125</v>
      </c>
      <c r="B31">
        <f>full_data!P36-full_data!AR36</f>
        <v>2.1749333300000007E-2</v>
      </c>
      <c r="C31">
        <f>full_data!Q36-full_data!AS36</f>
        <v>0.40233787440000002</v>
      </c>
      <c r="D31">
        <f>full_data!R36-full_data!AT36</f>
        <v>-4.7954821519999996E-2</v>
      </c>
      <c r="E31">
        <f>full_data!S36-full_data!AU36</f>
        <v>-0.44421849722000001</v>
      </c>
      <c r="F31">
        <f>full_data!T36-full_data!AV36</f>
        <v>0.11855498870000003</v>
      </c>
      <c r="G31">
        <f>full_data!U36-full_data!AW36</f>
        <v>0.2026946811</v>
      </c>
      <c r="H31">
        <f>full_data!V36-full_data!AX36</f>
        <v>0.59044495234000005</v>
      </c>
      <c r="I31">
        <f>full_data!W36-full_data!AY36</f>
        <v>0.27791806843</v>
      </c>
      <c r="J31">
        <f>full_data!X36-full_data!AZ36</f>
        <v>1.1581036599999983E-2</v>
      </c>
      <c r="K31">
        <f>full_data!Y36-full_data!BA36</f>
        <v>0.78613613930000004</v>
      </c>
      <c r="L31">
        <f>full_data!Z36-full_data!BB36</f>
        <v>0.22071315377</v>
      </c>
      <c r="M31">
        <f>full_data!AA36-full_data!BC36</f>
        <v>-4.6947836280000002E-2</v>
      </c>
      <c r="N31">
        <f>full_data!AB36-full_data!BD36</f>
        <v>-0.38166651572999999</v>
      </c>
      <c r="O31">
        <f>full_data!AC36-full_data!BE36</f>
        <v>-0.76795568820000004</v>
      </c>
      <c r="Q31">
        <f>_xlfn.XLOOKUP(A31,covariates!A:A,covariates!E:E)-_xlfn.XLOOKUP(A31,covariates!A:A,covariates!K:K)</f>
        <v>5.6897678851126898E-4</v>
      </c>
      <c r="R31">
        <f>_xlfn.XLOOKUP(A31,covariates!A:A,covariates!F:F)-_xlfn.XLOOKUP(A31,covariates!A:A,covariates!L:L)</f>
        <v>11.088428609630405</v>
      </c>
      <c r="S31">
        <f>_xlfn.XLOOKUP(A31,covariates!A:A,covariates!G:G)-_xlfn.XLOOKUP(A31,covariates!A:A,covariates!M:M)</f>
        <v>-2.1403481598929353E-2</v>
      </c>
      <c r="V31">
        <f t="shared" si="0"/>
        <v>0.29981111415</v>
      </c>
      <c r="W31">
        <f t="shared" si="1"/>
        <v>0.76704629159600002</v>
      </c>
      <c r="X31">
        <f t="shared" si="2"/>
        <v>0.90222390058000002</v>
      </c>
      <c r="Y31">
        <f t="shared" si="3"/>
        <v>0.17998323348000006</v>
      </c>
      <c r="Z31">
        <f t="shared" si="4"/>
        <v>1.2371894651000002</v>
      </c>
      <c r="AA31">
        <f t="shared" si="5"/>
        <v>0.7520869214</v>
      </c>
      <c r="AB31">
        <f t="shared" si="6"/>
        <v>-0.11636856275999985</v>
      </c>
      <c r="AC31">
        <f t="shared" si="7"/>
        <v>-0.17185894956999992</v>
      </c>
      <c r="AD31">
        <f t="shared" si="8"/>
        <v>4.8255415999999829E-3</v>
      </c>
      <c r="AE31">
        <f t="shared" si="9"/>
        <v>0.74443862780000003</v>
      </c>
      <c r="AF31">
        <f t="shared" si="10"/>
        <v>1.1763253113000001</v>
      </c>
      <c r="AG31">
        <f t="shared" si="11"/>
        <v>0.43075569059000002</v>
      </c>
      <c r="AH31">
        <f t="shared" si="12"/>
        <v>-0.77586229920999994</v>
      </c>
      <c r="AI31">
        <f t="shared" si="13"/>
        <v>-0.64094297210000006</v>
      </c>
      <c r="AK31">
        <f t="shared" si="15"/>
        <v>8.2124650361950729E-4</v>
      </c>
      <c r="AL31">
        <f t="shared" si="16"/>
        <v>12.566433050778871</v>
      </c>
      <c r="AM31">
        <f t="shared" si="17"/>
        <v>-3.4385221087471371E-2</v>
      </c>
    </row>
    <row r="32" spans="1:39" x14ac:dyDescent="0.2">
      <c r="A32">
        <v>3140</v>
      </c>
      <c r="B32">
        <f>full_data!P37-full_data!AR37</f>
        <v>-0.71403678459999997</v>
      </c>
      <c r="C32">
        <f>full_data!Q37-full_data!AS37</f>
        <v>3.9885905599999993E-2</v>
      </c>
      <c r="D32">
        <f>full_data!R37-full_data!AT37</f>
        <v>0.14148028029999998</v>
      </c>
      <c r="E32">
        <f>full_data!S37-full_data!AU37</f>
        <v>0.30946705819999998</v>
      </c>
      <c r="F32">
        <f>full_data!T37-full_data!AV37</f>
        <v>0.20264765729999998</v>
      </c>
      <c r="G32">
        <f>full_data!U37-full_data!AW37</f>
        <v>-0.86184835199999998</v>
      </c>
      <c r="H32">
        <f>full_data!V37-full_data!AX37</f>
        <v>-0.45672139699999997</v>
      </c>
      <c r="I32">
        <f>full_data!W37-full_data!AY37</f>
        <v>-0.46671536729999996</v>
      </c>
      <c r="J32">
        <f>full_data!X37-full_data!AZ37</f>
        <v>0.40585066840000006</v>
      </c>
      <c r="K32">
        <f>full_data!Y37-full_data!BA37</f>
        <v>0.83961075220000003</v>
      </c>
      <c r="L32">
        <f>full_data!Z37-full_data!BB37</f>
        <v>0.23976400649999996</v>
      </c>
      <c r="M32">
        <f>full_data!AA37-full_data!BC37</f>
        <v>-0.54139003424499998</v>
      </c>
      <c r="N32">
        <f>full_data!AB37-full_data!BD37</f>
        <v>-0.9790579506</v>
      </c>
      <c r="O32">
        <f>full_data!AC37-full_data!BE37</f>
        <v>-0.54804039381000003</v>
      </c>
      <c r="Q32">
        <f>_xlfn.XLOOKUP(A32,covariates!A:A,covariates!E:E)-_xlfn.XLOOKUP(A32,covariates!A:A,covariates!K:K)</f>
        <v>-5.0486794234283136E-4</v>
      </c>
      <c r="R32">
        <f>_xlfn.XLOOKUP(A32,covariates!A:A,covariates!F:F)-_xlfn.XLOOKUP(A32,covariates!A:A,covariates!L:L)</f>
        <v>4.086128347179212</v>
      </c>
      <c r="S32">
        <f>_xlfn.XLOOKUP(A32,covariates!A:A,covariates!G:G)-_xlfn.XLOOKUP(A32,covariates!A:A,covariates!M:M)</f>
        <v>-4.5006459153296374E-2</v>
      </c>
      <c r="V32">
        <f t="shared" si="0"/>
        <v>-0.43597500374999998</v>
      </c>
      <c r="W32">
        <f t="shared" si="1"/>
        <v>0.40459432279599999</v>
      </c>
      <c r="X32">
        <f t="shared" si="2"/>
        <v>1.0916590023999999</v>
      </c>
      <c r="Y32">
        <f t="shared" si="3"/>
        <v>0.93366878890000005</v>
      </c>
      <c r="Z32">
        <f t="shared" si="4"/>
        <v>1.3212821337</v>
      </c>
      <c r="AA32">
        <f t="shared" si="5"/>
        <v>-0.31245611169999998</v>
      </c>
      <c r="AB32">
        <f t="shared" si="6"/>
        <v>-1.1635349120999998</v>
      </c>
      <c r="AC32">
        <f t="shared" si="7"/>
        <v>-0.91649238529999988</v>
      </c>
      <c r="AD32">
        <f t="shared" si="8"/>
        <v>0.39909517340000006</v>
      </c>
      <c r="AE32">
        <f t="shared" si="9"/>
        <v>0.79791324070000003</v>
      </c>
      <c r="AF32">
        <f t="shared" si="10"/>
        <v>1.19537616403</v>
      </c>
      <c r="AG32">
        <f t="shared" si="11"/>
        <v>-6.3686507374999979E-2</v>
      </c>
      <c r="AH32">
        <f t="shared" si="12"/>
        <v>-1.37325373408</v>
      </c>
      <c r="AI32">
        <f t="shared" si="13"/>
        <v>-0.42102767771000005</v>
      </c>
      <c r="AK32">
        <f t="shared" si="15"/>
        <v>-2.5259822723459305E-4</v>
      </c>
      <c r="AL32">
        <f t="shared" si="16"/>
        <v>5.5641327883276768</v>
      </c>
      <c r="AM32">
        <f t="shared" si="17"/>
        <v>-5.7988198641838393E-2</v>
      </c>
    </row>
    <row r="33" spans="1:39" x14ac:dyDescent="0.2">
      <c r="A33">
        <v>3143</v>
      </c>
      <c r="B33">
        <f>full_data!P38-full_data!AR38</f>
        <v>-0.59827902730000004</v>
      </c>
      <c r="C33">
        <f>full_data!Q38-full_data!AS38</f>
        <v>-0.53198769379999999</v>
      </c>
      <c r="D33">
        <f>full_data!R38-full_data!AT38</f>
        <v>0.14886175641999999</v>
      </c>
      <c r="E33">
        <f>full_data!S38-full_data!AU38</f>
        <v>0.62718197468999992</v>
      </c>
      <c r="F33">
        <f>full_data!T38-full_data!AV38</f>
        <v>0.56460495179999992</v>
      </c>
      <c r="G33">
        <f>full_data!U38-full_data!AW38</f>
        <v>0.85935604799999998</v>
      </c>
      <c r="H33">
        <f>full_data!V38-full_data!AX38</f>
        <v>0.94994488129999999</v>
      </c>
      <c r="I33">
        <f>full_data!W38-full_data!AY38</f>
        <v>0.75163008139999998</v>
      </c>
      <c r="J33">
        <f>full_data!X38-full_data!AZ38</f>
        <v>0.75171622863999998</v>
      </c>
      <c r="K33">
        <f>full_data!Y38-full_data!BA38</f>
        <v>1.550710756</v>
      </c>
      <c r="L33">
        <f>full_data!Z38-full_data!BB38</f>
        <v>-0.11037404094</v>
      </c>
      <c r="M33">
        <f>full_data!AA38-full_data!BC38</f>
        <v>0.33109868670000003</v>
      </c>
      <c r="N33">
        <f>full_data!AB38-full_data!BD38</f>
        <v>-0.50653055877999997</v>
      </c>
      <c r="O33">
        <f>full_data!AC38-full_data!BE38</f>
        <v>0.29661914880000001</v>
      </c>
      <c r="Q33">
        <f>_xlfn.XLOOKUP(A33,covariates!A:A,covariates!E:E)-_xlfn.XLOOKUP(A33,covariates!A:A,covariates!K:K)</f>
        <v>-6.8374870580531349E-3</v>
      </c>
      <c r="R33">
        <f>_xlfn.XLOOKUP(A33,covariates!A:A,covariates!F:F)-_xlfn.XLOOKUP(A33,covariates!A:A,covariates!L:L)</f>
        <v>-21.797436473217495</v>
      </c>
      <c r="S33">
        <f>_xlfn.XLOOKUP(A33,covariates!A:A,covariates!G:G)-_xlfn.XLOOKUP(A33,covariates!A:A,covariates!M:M)</f>
        <v>2.6917566762791653E-2</v>
      </c>
      <c r="V33">
        <f t="shared" si="0"/>
        <v>-0.32021724645000005</v>
      </c>
      <c r="W33">
        <f t="shared" si="1"/>
        <v>-0.16727927660399999</v>
      </c>
      <c r="X33">
        <f t="shared" si="2"/>
        <v>1.0990404785200001</v>
      </c>
      <c r="Y33">
        <f t="shared" si="3"/>
        <v>1.2513837053899999</v>
      </c>
      <c r="Z33">
        <f t="shared" si="4"/>
        <v>1.6832394281999998</v>
      </c>
      <c r="AA33">
        <f t="shared" si="5"/>
        <v>1.4087482883</v>
      </c>
      <c r="AB33">
        <f t="shared" si="6"/>
        <v>0.24313136620000009</v>
      </c>
      <c r="AC33">
        <f t="shared" si="7"/>
        <v>0.30185306340000007</v>
      </c>
      <c r="AD33">
        <f t="shared" si="8"/>
        <v>0.74496073363999993</v>
      </c>
      <c r="AE33">
        <f t="shared" si="9"/>
        <v>1.5090132445</v>
      </c>
      <c r="AF33">
        <f t="shared" si="10"/>
        <v>0.84523811659000003</v>
      </c>
      <c r="AG33">
        <f t="shared" si="11"/>
        <v>0.80880221357000004</v>
      </c>
      <c r="AH33">
        <f t="shared" si="12"/>
        <v>-0.90072634226000003</v>
      </c>
      <c r="AI33">
        <f t="shared" si="13"/>
        <v>0.42363186490000004</v>
      </c>
      <c r="AK33">
        <f t="shared" si="15"/>
        <v>-6.5852173429448964E-3</v>
      </c>
      <c r="AL33">
        <f t="shared" si="16"/>
        <v>-20.319432032069031</v>
      </c>
      <c r="AM33">
        <f t="shared" si="17"/>
        <v>1.3935827274249635E-2</v>
      </c>
    </row>
    <row r="34" spans="1:39" x14ac:dyDescent="0.2">
      <c r="A34">
        <v>3152</v>
      </c>
      <c r="B34">
        <f>full_data!P39-full_data!AR39</f>
        <v>-7.5483866000000011E-2</v>
      </c>
      <c r="C34">
        <f>full_data!Q39-full_data!AS39</f>
        <v>-0.17729363919999999</v>
      </c>
      <c r="D34">
        <f>full_data!R39-full_data!AT39</f>
        <v>-0.43514391380000006</v>
      </c>
      <c r="E34">
        <f>full_data!S39-full_data!AU39</f>
        <v>0.14934918337999997</v>
      </c>
      <c r="F34">
        <f>full_data!T39-full_data!AV39</f>
        <v>-5.9091999000000006E-2</v>
      </c>
      <c r="G34">
        <f>full_data!U39-full_data!AW39</f>
        <v>-0.180530019047</v>
      </c>
      <c r="H34">
        <f>full_data!V39-full_data!AX39</f>
        <v>8.8116443000000322E-3</v>
      </c>
      <c r="I34">
        <f>full_data!W39-full_data!AY39</f>
        <v>0.18815375470000006</v>
      </c>
      <c r="J34">
        <f>full_data!X39-full_data!AZ39</f>
        <v>-0.79562033259999998</v>
      </c>
      <c r="K34">
        <f>full_data!Y39-full_data!BA39</f>
        <v>1.1552744702</v>
      </c>
      <c r="L34">
        <f>full_data!Z39-full_data!BB39</f>
        <v>6.4395055700000009E-2</v>
      </c>
      <c r="M34">
        <f>full_data!AA39-full_data!BC39</f>
        <v>-0.27600494090000005</v>
      </c>
      <c r="N34">
        <f>full_data!AB39-full_data!BD39</f>
        <v>-1.20504188296</v>
      </c>
      <c r="O34">
        <f>full_data!AC39-full_data!BE39</f>
        <v>-1.0831242591999999</v>
      </c>
      <c r="Q34">
        <f>_xlfn.XLOOKUP(A34,covariates!A:A,covariates!E:E)-_xlfn.XLOOKUP(A34,covariates!A:A,covariates!K:K)</f>
        <v>-6.8548864246372951E-4</v>
      </c>
      <c r="R34">
        <f>_xlfn.XLOOKUP(A34,covariates!A:A,covariates!F:F)-_xlfn.XLOOKUP(A34,covariates!A:A,covariates!L:L)</f>
        <v>6.5154381921500075</v>
      </c>
      <c r="S34">
        <f>_xlfn.XLOOKUP(A34,covariates!A:A,covariates!G:G)-_xlfn.XLOOKUP(A34,covariates!A:A,covariates!M:M)</f>
        <v>-4.4737063751965345E-2</v>
      </c>
      <c r="V34">
        <f t="shared" si="0"/>
        <v>0.20257791484999998</v>
      </c>
      <c r="W34">
        <f t="shared" si="1"/>
        <v>0.18741477799600001</v>
      </c>
      <c r="X34">
        <f t="shared" si="2"/>
        <v>0.51503480829999992</v>
      </c>
      <c r="Y34">
        <f t="shared" si="3"/>
        <v>0.7735509140800001</v>
      </c>
      <c r="Z34">
        <f t="shared" si="4"/>
        <v>1.0595424774</v>
      </c>
      <c r="AA34">
        <f t="shared" si="5"/>
        <v>0.368862221253</v>
      </c>
      <c r="AB34">
        <f t="shared" si="6"/>
        <v>-0.69800187079999987</v>
      </c>
      <c r="AC34">
        <f t="shared" si="7"/>
        <v>-0.26162326329999985</v>
      </c>
      <c r="AD34">
        <f t="shared" si="8"/>
        <v>-0.80237582759999992</v>
      </c>
      <c r="AE34">
        <f t="shared" si="9"/>
        <v>1.1135769587</v>
      </c>
      <c r="AF34">
        <f t="shared" si="10"/>
        <v>1.02000721323</v>
      </c>
      <c r="AG34">
        <f t="shared" si="11"/>
        <v>0.20169858596999996</v>
      </c>
      <c r="AH34">
        <f t="shared" si="12"/>
        <v>-1.5992376664400001</v>
      </c>
      <c r="AI34">
        <f t="shared" si="13"/>
        <v>-0.95611154309999991</v>
      </c>
      <c r="AK34">
        <f t="shared" si="15"/>
        <v>-4.332189273554912E-4</v>
      </c>
      <c r="AL34">
        <f t="shared" si="16"/>
        <v>7.9934426332984723</v>
      </c>
      <c r="AM34">
        <f t="shared" si="17"/>
        <v>-5.7718803240507363E-2</v>
      </c>
    </row>
    <row r="35" spans="1:39" x14ac:dyDescent="0.2">
      <c r="A35">
        <v>3166</v>
      </c>
      <c r="B35">
        <f>full_data!P40-full_data!AR40</f>
        <v>-8.155295899999998E-3</v>
      </c>
      <c r="C35">
        <f>full_data!Q40-full_data!AS40</f>
        <v>-0.10762378880000001</v>
      </c>
      <c r="D35">
        <f>full_data!R40-full_data!AT40</f>
        <v>-0.29551152300000005</v>
      </c>
      <c r="E35">
        <f>full_data!S40-full_data!AU40</f>
        <v>5.4277040400000032E-2</v>
      </c>
      <c r="F35">
        <f>full_data!T40-full_data!AV40</f>
        <v>0.19995917850000006</v>
      </c>
      <c r="G35">
        <f>full_data!U40-full_data!AW40</f>
        <v>0.11441075110000004</v>
      </c>
      <c r="H35">
        <f>full_data!V40-full_data!AX40</f>
        <v>-0.52299793839999997</v>
      </c>
      <c r="I35">
        <f>full_data!W40-full_data!AY40</f>
        <v>0.27865058379999996</v>
      </c>
      <c r="J35">
        <f>full_data!X40-full_data!AZ40</f>
        <v>0.78435327120000009</v>
      </c>
      <c r="K35">
        <f>full_data!Y40-full_data!BA40</f>
        <v>-0.56238229140000007</v>
      </c>
      <c r="L35">
        <f>full_data!Z40-full_data!BB40</f>
        <v>-0.35066677169999999</v>
      </c>
      <c r="M35">
        <f>full_data!AA40-full_data!BC40</f>
        <v>7.0483458700000001E-2</v>
      </c>
      <c r="N35">
        <f>full_data!AB40-full_data!BD40</f>
        <v>1.2843830991</v>
      </c>
      <c r="O35">
        <f>full_data!AC40-full_data!BE40</f>
        <v>-0.15267223650000003</v>
      </c>
      <c r="Q35">
        <f>_xlfn.XLOOKUP(A35,covariates!A:A,covariates!E:E)-_xlfn.XLOOKUP(A35,covariates!A:A,covariates!K:K)</f>
        <v>-2.6326237739093122E-4</v>
      </c>
      <c r="R35">
        <f>_xlfn.XLOOKUP(A35,covariates!A:A,covariates!F:F)-_xlfn.XLOOKUP(A35,covariates!A:A,covariates!L:L)</f>
        <v>-6.6732710668833022</v>
      </c>
      <c r="S35">
        <f>_xlfn.XLOOKUP(A35,covariates!A:A,covariates!G:G)-_xlfn.XLOOKUP(A35,covariates!A:A,covariates!M:M)</f>
        <v>-2.6476373196099356E-2</v>
      </c>
      <c r="V35">
        <f t="shared" si="0"/>
        <v>0.26990648495000003</v>
      </c>
      <c r="W35">
        <f t="shared" si="1"/>
        <v>0.25708462839599999</v>
      </c>
      <c r="X35">
        <f t="shared" si="2"/>
        <v>0.65466719909999993</v>
      </c>
      <c r="Y35">
        <f t="shared" si="3"/>
        <v>0.6784787711000001</v>
      </c>
      <c r="Z35">
        <f t="shared" si="4"/>
        <v>1.3185936549000001</v>
      </c>
      <c r="AA35">
        <f t="shared" si="5"/>
        <v>0.6638029914000001</v>
      </c>
      <c r="AB35">
        <f t="shared" si="6"/>
        <v>-1.2298114535</v>
      </c>
      <c r="AC35">
        <f t="shared" si="7"/>
        <v>-0.17112643419999995</v>
      </c>
      <c r="AD35">
        <f t="shared" si="8"/>
        <v>0.77759777620000015</v>
      </c>
      <c r="AE35">
        <f t="shared" si="9"/>
        <v>-0.60407980290000007</v>
      </c>
      <c r="AF35">
        <f t="shared" si="10"/>
        <v>0.60494538583000002</v>
      </c>
      <c r="AG35">
        <f t="shared" si="11"/>
        <v>0.54818698557000001</v>
      </c>
      <c r="AH35">
        <f t="shared" si="12"/>
        <v>0.89018731561999997</v>
      </c>
      <c r="AI35">
        <f t="shared" si="13"/>
        <v>-2.5659520400000024E-2</v>
      </c>
      <c r="AK35">
        <f t="shared" si="15"/>
        <v>-1.0992662282692913E-5</v>
      </c>
      <c r="AL35">
        <f t="shared" si="16"/>
        <v>-5.1952666257348374</v>
      </c>
      <c r="AM35">
        <f t="shared" si="17"/>
        <v>-3.9458112684641375E-2</v>
      </c>
    </row>
    <row r="36" spans="1:39" x14ac:dyDescent="0.2">
      <c r="A36">
        <v>3167</v>
      </c>
      <c r="B36">
        <f>full_data!P41-full_data!AR41</f>
        <v>0.57606076880000001</v>
      </c>
      <c r="C36">
        <f>full_data!Q41-full_data!AS41</f>
        <v>1.0196744034</v>
      </c>
      <c r="D36">
        <f>full_data!R41-full_data!AT41</f>
        <v>0.88666918390000005</v>
      </c>
      <c r="E36">
        <f>full_data!S41-full_data!AU41</f>
        <v>-1.0432999151</v>
      </c>
      <c r="F36">
        <f>full_data!T41-full_data!AV41</f>
        <v>-0.87046601740000007</v>
      </c>
      <c r="G36">
        <f>full_data!U41-full_data!AW41</f>
        <v>0.17233436049999995</v>
      </c>
      <c r="H36">
        <f>full_data!V41-full_data!AX41</f>
        <v>0.57883047500000007</v>
      </c>
      <c r="I36">
        <f>full_data!W41-full_data!AY41</f>
        <v>0.11479983668</v>
      </c>
      <c r="J36">
        <f>full_data!X41-full_data!AZ41</f>
        <v>-0.23484412070999999</v>
      </c>
      <c r="K36">
        <f>full_data!Y41-full_data!BA41</f>
        <v>-0.14481525039999998</v>
      </c>
      <c r="L36">
        <f>full_data!Z41-full_data!BB41</f>
        <v>1.4884949578</v>
      </c>
      <c r="M36">
        <f>full_data!AA41-full_data!BC41</f>
        <v>0.98597746450000001</v>
      </c>
      <c r="N36">
        <f>full_data!AB41-full_data!BD41</f>
        <v>0.5257895009000001</v>
      </c>
      <c r="O36">
        <f>full_data!AC41-full_data!BE41</f>
        <v>0.78998102260000014</v>
      </c>
      <c r="Q36">
        <f>_xlfn.XLOOKUP(A36,covariates!A:A,covariates!E:E)-_xlfn.XLOOKUP(A36,covariates!A:A,covariates!K:K)</f>
        <v>-7.3714910567763275E-4</v>
      </c>
      <c r="R36">
        <f>_xlfn.XLOOKUP(A36,covariates!A:A,covariates!F:F)-_xlfn.XLOOKUP(A36,covariates!A:A,covariates!L:L)</f>
        <v>-3.1975172827036005</v>
      </c>
      <c r="S36">
        <f>_xlfn.XLOOKUP(A36,covariates!A:A,covariates!G:G)-_xlfn.XLOOKUP(A36,covariates!A:A,covariates!M:M)</f>
        <v>-2.210900178341238E-2</v>
      </c>
      <c r="V36">
        <f t="shared" si="0"/>
        <v>0.85412254965000001</v>
      </c>
      <c r="W36">
        <f t="shared" si="1"/>
        <v>1.384382820596</v>
      </c>
      <c r="X36">
        <f t="shared" si="2"/>
        <v>1.836847906</v>
      </c>
      <c r="Y36">
        <f t="shared" si="3"/>
        <v>-0.41909818439999991</v>
      </c>
      <c r="Z36">
        <f t="shared" si="4"/>
        <v>0.24816845899999995</v>
      </c>
      <c r="AA36">
        <f t="shared" si="5"/>
        <v>0.72172660079999995</v>
      </c>
      <c r="AB36">
        <f t="shared" si="6"/>
        <v>-0.12798304009999983</v>
      </c>
      <c r="AC36">
        <f t="shared" si="7"/>
        <v>-0.33497718131999993</v>
      </c>
      <c r="AD36">
        <f t="shared" si="8"/>
        <v>-0.24159961570999999</v>
      </c>
      <c r="AE36">
        <f t="shared" si="9"/>
        <v>-0.18651276189999999</v>
      </c>
      <c r="AF36">
        <f t="shared" si="10"/>
        <v>2.44410711533</v>
      </c>
      <c r="AG36">
        <f t="shared" si="11"/>
        <v>1.46368099137</v>
      </c>
      <c r="AH36">
        <f t="shared" si="12"/>
        <v>0.13159371742000009</v>
      </c>
      <c r="AI36">
        <f t="shared" si="13"/>
        <v>0.91699373870000012</v>
      </c>
      <c r="AK36">
        <f t="shared" si="15"/>
        <v>-4.8487939056939444E-4</v>
      </c>
      <c r="AL36">
        <f t="shared" si="16"/>
        <v>-1.7195128415551355</v>
      </c>
      <c r="AM36">
        <f t="shared" si="17"/>
        <v>-3.5090741271954398E-2</v>
      </c>
    </row>
    <row r="37" spans="1:39" x14ac:dyDescent="0.2">
      <c r="A37">
        <v>3170</v>
      </c>
      <c r="B37">
        <f>full_data!P42-full_data!AR42</f>
        <v>8.3139578200000008E-2</v>
      </c>
      <c r="C37">
        <f>full_data!Q42-full_data!AS42</f>
        <v>0.35039906758999995</v>
      </c>
      <c r="D37">
        <f>full_data!R42-full_data!AT42</f>
        <v>0.47297112359999999</v>
      </c>
      <c r="E37">
        <f>full_data!S42-full_data!AU42</f>
        <v>0.3024121803</v>
      </c>
      <c r="F37">
        <f>full_data!T42-full_data!AV42</f>
        <v>-0.57604787050000006</v>
      </c>
      <c r="G37">
        <f>full_data!U42-full_data!AW42</f>
        <v>0.27960488659999999</v>
      </c>
      <c r="H37">
        <f>full_data!V42-full_data!AX42</f>
        <v>0.83522028933000003</v>
      </c>
      <c r="I37">
        <f>full_data!W42-full_data!AY42</f>
        <v>0.60281174129000004</v>
      </c>
      <c r="J37">
        <f>full_data!X42-full_data!AZ42</f>
        <v>0.47428459509999998</v>
      </c>
      <c r="K37">
        <f>full_data!Y42-full_data!BA42</f>
        <v>1.1303083456</v>
      </c>
      <c r="L37">
        <f>full_data!Z42-full_data!BB42</f>
        <v>0.59409770039999998</v>
      </c>
      <c r="M37">
        <f>full_data!AA42-full_data!BC42</f>
        <v>0.67478564740000002</v>
      </c>
      <c r="N37">
        <f>full_data!AB42-full_data!BD42</f>
        <v>1.9663955076000001</v>
      </c>
      <c r="O37">
        <f>full_data!AC42-full_data!BE42</f>
        <v>1.7449544169</v>
      </c>
      <c r="Q37">
        <f>_xlfn.XLOOKUP(A37,covariates!A:A,covariates!E:E)-_xlfn.XLOOKUP(A37,covariates!A:A,covariates!K:K)</f>
        <v>-1.4208544281221324E-3</v>
      </c>
      <c r="R37">
        <f>_xlfn.XLOOKUP(A37,covariates!A:A,covariates!F:F)-_xlfn.XLOOKUP(A37,covariates!A:A,covariates!L:L)</f>
        <v>-6.5337904760629897</v>
      </c>
      <c r="S37">
        <f>_xlfn.XLOOKUP(A37,covariates!A:A,covariates!G:G)-_xlfn.XLOOKUP(A37,covariates!A:A,covariates!M:M)</f>
        <v>-1.1473198489307543E-2</v>
      </c>
      <c r="V37">
        <f t="shared" si="0"/>
        <v>0.36120135905</v>
      </c>
      <c r="W37">
        <f t="shared" si="1"/>
        <v>0.71510748478599995</v>
      </c>
      <c r="X37">
        <f t="shared" si="2"/>
        <v>1.4231498457</v>
      </c>
      <c r="Y37">
        <f t="shared" si="3"/>
        <v>0.92661391100000001</v>
      </c>
      <c r="Z37">
        <f t="shared" si="4"/>
        <v>0.54258660589999996</v>
      </c>
      <c r="AA37">
        <f t="shared" si="5"/>
        <v>0.82899712690000005</v>
      </c>
      <c r="AB37">
        <f t="shared" si="6"/>
        <v>0.12840677423000013</v>
      </c>
      <c r="AC37">
        <f t="shared" si="7"/>
        <v>0.15303472329000012</v>
      </c>
      <c r="AD37">
        <f t="shared" si="8"/>
        <v>0.46752910009999998</v>
      </c>
      <c r="AE37">
        <f t="shared" si="9"/>
        <v>1.0886108341</v>
      </c>
      <c r="AF37">
        <f t="shared" si="10"/>
        <v>1.5497098579299999</v>
      </c>
      <c r="AG37">
        <f t="shared" si="11"/>
        <v>1.1524891742700001</v>
      </c>
      <c r="AH37">
        <f t="shared" si="12"/>
        <v>1.5721997241200001</v>
      </c>
      <c r="AI37">
        <f t="shared" si="13"/>
        <v>1.8719671330000001</v>
      </c>
      <c r="AK37">
        <f t="shared" si="15"/>
        <v>-1.1685847130138941E-3</v>
      </c>
      <c r="AL37">
        <f t="shared" si="16"/>
        <v>-5.0557860349145249</v>
      </c>
      <c r="AM37">
        <f t="shared" si="17"/>
        <v>-2.4454937977849561E-2</v>
      </c>
    </row>
    <row r="38" spans="1:39" x14ac:dyDescent="0.2">
      <c r="A38">
        <v>3173</v>
      </c>
      <c r="B38">
        <f>full_data!P43-full_data!AR43</f>
        <v>0.59264125684000002</v>
      </c>
      <c r="C38">
        <f>full_data!Q43-full_data!AS43</f>
        <v>0.10316015749999996</v>
      </c>
      <c r="D38">
        <f>full_data!R43-full_data!AT43</f>
        <v>-0.17831945870000002</v>
      </c>
      <c r="E38">
        <f>full_data!S43-full_data!AU43</f>
        <v>6.3212868799999988E-2</v>
      </c>
      <c r="F38">
        <f>full_data!T43-full_data!AV43</f>
        <v>-0.45871515549999997</v>
      </c>
      <c r="G38">
        <f>full_data!U43-full_data!AW43</f>
        <v>-0.57029337419999993</v>
      </c>
      <c r="H38">
        <f>full_data!V43-full_data!AX43</f>
        <v>-0.22398841583999998</v>
      </c>
      <c r="I38">
        <f>full_data!W43-full_data!AY43</f>
        <v>-0.13945722424000001</v>
      </c>
      <c r="J38">
        <f>full_data!X43-full_data!AZ43</f>
        <v>6.8123284399999984E-2</v>
      </c>
      <c r="K38">
        <f>full_data!Y43-full_data!BA43</f>
        <v>2.3516833692000003</v>
      </c>
      <c r="L38">
        <f>full_data!Z43-full_data!BB43</f>
        <v>-0.20783611480000008</v>
      </c>
      <c r="M38">
        <f>full_data!AA43-full_data!BC43</f>
        <v>0.62086734690000001</v>
      </c>
      <c r="N38">
        <f>full_data!AB43-full_data!BD43</f>
        <v>-0.4940532211</v>
      </c>
      <c r="O38">
        <f>full_data!AC43-full_data!BE43</f>
        <v>1.9628960687000001</v>
      </c>
      <c r="Q38">
        <f>_xlfn.XLOOKUP(A38,covariates!A:A,covariates!E:E)-_xlfn.XLOOKUP(A38,covariates!A:A,covariates!K:K)</f>
        <v>2.8326006113526744E-4</v>
      </c>
      <c r="R38">
        <f>_xlfn.XLOOKUP(A38,covariates!A:A,covariates!F:F)-_xlfn.XLOOKUP(A38,covariates!A:A,covariates!L:L)</f>
        <v>-1.6480101415902908</v>
      </c>
      <c r="S38">
        <f>_xlfn.XLOOKUP(A38,covariates!A:A,covariates!G:G)-_xlfn.XLOOKUP(A38,covariates!A:A,covariates!M:M)</f>
        <v>-5.4181008890789584E-3</v>
      </c>
      <c r="V38">
        <f t="shared" si="0"/>
        <v>0.87070303769000001</v>
      </c>
      <c r="W38">
        <f t="shared" si="1"/>
        <v>0.46786857469599996</v>
      </c>
      <c r="X38">
        <f t="shared" si="2"/>
        <v>0.7718592634</v>
      </c>
      <c r="Y38">
        <f t="shared" si="3"/>
        <v>0.68741459950000006</v>
      </c>
      <c r="Z38">
        <f t="shared" si="4"/>
        <v>0.65991932090000005</v>
      </c>
      <c r="AA38">
        <f t="shared" si="5"/>
        <v>-2.0901133899999924E-2</v>
      </c>
      <c r="AB38">
        <f t="shared" si="6"/>
        <v>-0.93080193093999986</v>
      </c>
      <c r="AC38">
        <f t="shared" si="7"/>
        <v>-0.58923424223999987</v>
      </c>
      <c r="AD38">
        <f t="shared" si="8"/>
        <v>6.1367789399999984E-2</v>
      </c>
      <c r="AE38">
        <f t="shared" si="9"/>
        <v>2.3099858577000001</v>
      </c>
      <c r="AF38">
        <f t="shared" si="10"/>
        <v>0.74777604272999998</v>
      </c>
      <c r="AG38">
        <f t="shared" si="11"/>
        <v>1.09857087377</v>
      </c>
      <c r="AH38">
        <f t="shared" si="12"/>
        <v>-0.88824900458</v>
      </c>
      <c r="AI38">
        <f t="shared" si="13"/>
        <v>2.0899087848</v>
      </c>
      <c r="AK38">
        <f t="shared" si="15"/>
        <v>5.3552977624350575E-4</v>
      </c>
      <c r="AL38">
        <f t="shared" si="16"/>
        <v>-0.17000570044182584</v>
      </c>
      <c r="AM38">
        <f t="shared" si="17"/>
        <v>-1.8399840377620977E-2</v>
      </c>
    </row>
    <row r="39" spans="1:39" x14ac:dyDescent="0.2">
      <c r="A39">
        <v>3176</v>
      </c>
      <c r="B39">
        <f>full_data!P44-full_data!AR44</f>
        <v>-1.3947391299999987E-2</v>
      </c>
      <c r="C39">
        <f>full_data!Q44-full_data!AS44</f>
        <v>-0.79038021110000001</v>
      </c>
      <c r="D39">
        <f>full_data!R44-full_data!AT44</f>
        <v>9.3035974599999988E-2</v>
      </c>
      <c r="E39">
        <f>full_data!S44-full_data!AU44</f>
        <v>0.19416989170000004</v>
      </c>
      <c r="F39">
        <f>full_data!T44-full_data!AV44</f>
        <v>-0.36837865000000003</v>
      </c>
      <c r="G39">
        <f>full_data!U44-full_data!AW44</f>
        <v>-7.8131858399999976E-2</v>
      </c>
      <c r="H39">
        <f>full_data!V44-full_data!AX44</f>
        <v>0.28900632680000005</v>
      </c>
      <c r="I39">
        <f>full_data!W44-full_data!AY44</f>
        <v>0.35803050029999994</v>
      </c>
      <c r="J39">
        <f>full_data!X44-full_data!AZ44</f>
        <v>0.36082347780000001</v>
      </c>
      <c r="K39">
        <f>full_data!Y44-full_data!BA44</f>
        <v>1.1025360534999999</v>
      </c>
      <c r="L39">
        <f>full_data!Z44-full_data!BB44</f>
        <v>-0.16819465949999998</v>
      </c>
      <c r="M39">
        <f>full_data!AA44-full_data!BC44</f>
        <v>-0.26423493268999998</v>
      </c>
      <c r="N39">
        <f>full_data!AB44-full_data!BD44</f>
        <v>-7.6481133899999998E-2</v>
      </c>
      <c r="O39">
        <f>full_data!AC44-full_data!BE44</f>
        <v>0.16477378900000006</v>
      </c>
      <c r="Q39">
        <f>_xlfn.XLOOKUP(A39,covariates!A:A,covariates!E:E)-_xlfn.XLOOKUP(A39,covariates!A:A,covariates!K:K)</f>
        <v>2.2971460103037022E-4</v>
      </c>
      <c r="R39">
        <f>_xlfn.XLOOKUP(A39,covariates!A:A,covariates!F:F)-_xlfn.XLOOKUP(A39,covariates!A:A,covariates!L:L)</f>
        <v>1.3671570947379053</v>
      </c>
      <c r="S39">
        <f>_xlfn.XLOOKUP(A39,covariates!A:A,covariates!G:G)-_xlfn.XLOOKUP(A39,covariates!A:A,covariates!M:M)</f>
        <v>-1.7910901821813346E-2</v>
      </c>
      <c r="V39">
        <f t="shared" si="0"/>
        <v>0.26411438954999999</v>
      </c>
      <c r="W39">
        <f t="shared" si="1"/>
        <v>-0.42567179390400001</v>
      </c>
      <c r="X39">
        <f t="shared" si="2"/>
        <v>1.0432146967</v>
      </c>
      <c r="Y39">
        <f t="shared" si="3"/>
        <v>0.81837162240000016</v>
      </c>
      <c r="Z39">
        <f t="shared" si="4"/>
        <v>0.75025582639999999</v>
      </c>
      <c r="AA39">
        <f t="shared" si="5"/>
        <v>0.47126038190000002</v>
      </c>
      <c r="AB39">
        <f t="shared" si="6"/>
        <v>-0.41780718829999985</v>
      </c>
      <c r="AC39">
        <f t="shared" si="7"/>
        <v>-9.1746517699999974E-2</v>
      </c>
      <c r="AD39">
        <f t="shared" si="8"/>
        <v>0.35406798280000001</v>
      </c>
      <c r="AE39">
        <f t="shared" si="9"/>
        <v>1.0608385419999999</v>
      </c>
      <c r="AF39">
        <f t="shared" si="10"/>
        <v>0.78741749803000005</v>
      </c>
      <c r="AG39">
        <f t="shared" si="11"/>
        <v>0.21346859418000003</v>
      </c>
      <c r="AH39">
        <f t="shared" si="12"/>
        <v>-0.47067691738</v>
      </c>
      <c r="AI39">
        <f t="shared" si="13"/>
        <v>0.29178650510000004</v>
      </c>
      <c r="AK39">
        <f t="shared" si="15"/>
        <v>4.8198431613860854E-4</v>
      </c>
      <c r="AL39">
        <f t="shared" si="16"/>
        <v>2.84516153588637</v>
      </c>
      <c r="AM39">
        <f t="shared" si="17"/>
        <v>-3.0892641310355365E-2</v>
      </c>
    </row>
    <row r="40" spans="1:39" x14ac:dyDescent="0.2">
      <c r="A40">
        <v>3189</v>
      </c>
      <c r="B40">
        <f>full_data!P45-full_data!AR45</f>
        <v>-0.30358436459999999</v>
      </c>
      <c r="C40">
        <f>full_data!Q45-full_data!AS45</f>
        <v>0.43345673440999999</v>
      </c>
      <c r="D40">
        <f>full_data!R45-full_data!AT45</f>
        <v>0.27827127490000003</v>
      </c>
      <c r="E40">
        <f>full_data!S45-full_data!AU45</f>
        <v>-0.43463568340000003</v>
      </c>
      <c r="F40">
        <f>full_data!T45-full_data!AV45</f>
        <v>3.5212771638000004E-2</v>
      </c>
      <c r="G40">
        <f>full_data!U45-full_data!AW45</f>
        <v>0.32892867889999999</v>
      </c>
      <c r="H40">
        <f>full_data!V45-full_data!AX45</f>
        <v>0.4905572996</v>
      </c>
      <c r="I40">
        <f>full_data!W45-full_data!AY45</f>
        <v>0.4820349693</v>
      </c>
      <c r="J40">
        <f>full_data!X45-full_data!AZ45</f>
        <v>0.90799695660000002</v>
      </c>
      <c r="K40">
        <f>full_data!Y45-full_data!BA45</f>
        <v>1.1328191965999999</v>
      </c>
      <c r="L40">
        <f>full_data!Z45-full_data!BB45</f>
        <v>-0.37314843093800004</v>
      </c>
      <c r="M40">
        <f>full_data!AA45-full_data!BC45</f>
        <v>-0.74237695296200001</v>
      </c>
      <c r="N40">
        <f>full_data!AB45-full_data!BD45</f>
        <v>0.80847579095</v>
      </c>
      <c r="O40">
        <f>full_data!AC45-full_data!BE45</f>
        <v>-0.15559928100000001</v>
      </c>
      <c r="Q40">
        <f>_xlfn.XLOOKUP(A40,covariates!A:A,covariates!E:E)-_xlfn.XLOOKUP(A40,covariates!A:A,covariates!K:K)</f>
        <v>5.9421469896066628E-4</v>
      </c>
      <c r="R40">
        <f>_xlfn.XLOOKUP(A40,covariates!A:A,covariates!F:F)-_xlfn.XLOOKUP(A40,covariates!A:A,covariates!L:L)</f>
        <v>2.1432786119154201</v>
      </c>
      <c r="S40">
        <f>_xlfn.XLOOKUP(A40,covariates!A:A,covariates!G:G)-_xlfn.XLOOKUP(A40,covariates!A:A,covariates!M:M)</f>
        <v>-2.0022337494745357E-2</v>
      </c>
      <c r="V40">
        <f t="shared" si="0"/>
        <v>-2.5522583749999994E-2</v>
      </c>
      <c r="W40">
        <f t="shared" si="1"/>
        <v>0.79816515160599999</v>
      </c>
      <c r="X40">
        <f t="shared" si="2"/>
        <v>1.228449997</v>
      </c>
      <c r="Y40">
        <f t="shared" si="3"/>
        <v>0.18956604730000004</v>
      </c>
      <c r="Z40">
        <f t="shared" si="4"/>
        <v>1.153847248038</v>
      </c>
      <c r="AA40">
        <f t="shared" si="5"/>
        <v>0.87832091919999999</v>
      </c>
      <c r="AB40">
        <f t="shared" si="6"/>
        <v>-0.2162562154999999</v>
      </c>
      <c r="AC40">
        <f t="shared" si="7"/>
        <v>3.2257951300000087E-2</v>
      </c>
      <c r="AD40">
        <f t="shared" si="8"/>
        <v>0.90124146159999996</v>
      </c>
      <c r="AE40">
        <f t="shared" si="9"/>
        <v>1.0911216850999998</v>
      </c>
      <c r="AF40">
        <f t="shared" si="10"/>
        <v>0.58246372659200008</v>
      </c>
      <c r="AG40">
        <f t="shared" si="11"/>
        <v>-0.26467342609200001</v>
      </c>
      <c r="AH40">
        <f t="shared" si="12"/>
        <v>0.41428000746999999</v>
      </c>
      <c r="AI40">
        <f t="shared" si="13"/>
        <v>-2.85865649E-2</v>
      </c>
      <c r="AK40">
        <f t="shared" si="15"/>
        <v>8.4648441406890459E-4</v>
      </c>
      <c r="AL40">
        <f t="shared" si="16"/>
        <v>3.6212830530638849</v>
      </c>
      <c r="AM40">
        <f t="shared" si="17"/>
        <v>-3.3004076983287375E-2</v>
      </c>
    </row>
    <row r="41" spans="1:39" x14ac:dyDescent="0.2">
      <c r="A41">
        <v>3190</v>
      </c>
      <c r="B41">
        <f>full_data!P46-full_data!AR46</f>
        <v>-0.53660097520000005</v>
      </c>
      <c r="C41">
        <f>full_data!Q46-full_data!AS46</f>
        <v>-0.20947393969999994</v>
      </c>
      <c r="D41">
        <f>full_data!R46-full_data!AT46</f>
        <v>-0.51574836270000013</v>
      </c>
      <c r="E41">
        <f>full_data!S46-full_data!AU46</f>
        <v>-0.84701657675999997</v>
      </c>
      <c r="F41">
        <f>full_data!T46-full_data!AV46</f>
        <v>-0.80825390174999989</v>
      </c>
      <c r="G41">
        <f>full_data!U46-full_data!AW46</f>
        <v>-0.44313823749999998</v>
      </c>
      <c r="H41">
        <f>full_data!V46-full_data!AX46</f>
        <v>0.21155390670000007</v>
      </c>
      <c r="I41">
        <f>full_data!W46-full_data!AY46</f>
        <v>5.4647403099999992E-2</v>
      </c>
      <c r="J41">
        <f>full_data!X46-full_data!AZ46</f>
        <v>-1.0618050604</v>
      </c>
      <c r="K41">
        <f>full_data!Y46-full_data!BA46</f>
        <v>0.31866141139999998</v>
      </c>
      <c r="L41">
        <f>full_data!Z46-full_data!BB46</f>
        <v>-0.60544058639999998</v>
      </c>
      <c r="M41">
        <f>full_data!AA46-full_data!BC46</f>
        <v>-0.90333329169999987</v>
      </c>
      <c r="N41">
        <f>full_data!AB46-full_data!BD46</f>
        <v>-1.1592032076000001</v>
      </c>
      <c r="O41">
        <f>full_data!AC46-full_data!BE46</f>
        <v>-0.32768091539999994</v>
      </c>
      <c r="Q41">
        <f>_xlfn.XLOOKUP(A41,covariates!A:A,covariates!E:E)-_xlfn.XLOOKUP(A41,covariates!A:A,covariates!K:K)</f>
        <v>1.1797679352664667E-3</v>
      </c>
      <c r="R41">
        <f>_xlfn.XLOOKUP(A41,covariates!A:A,covariates!F:F)-_xlfn.XLOOKUP(A41,covariates!A:A,covariates!L:L)</f>
        <v>1.2283844192031026</v>
      </c>
      <c r="S41">
        <f>_xlfn.XLOOKUP(A41,covariates!A:A,covariates!G:G)-_xlfn.XLOOKUP(A41,covariates!A:A,covariates!M:M)</f>
        <v>-2.140940812266437E-2</v>
      </c>
      <c r="V41">
        <f t="shared" si="0"/>
        <v>-0.25853919435000006</v>
      </c>
      <c r="W41">
        <f t="shared" si="1"/>
        <v>0.15523447749600006</v>
      </c>
      <c r="X41">
        <f t="shared" si="2"/>
        <v>0.43443035939999985</v>
      </c>
      <c r="Y41">
        <f t="shared" si="3"/>
        <v>-0.2228148460599999</v>
      </c>
      <c r="Z41">
        <f t="shared" si="4"/>
        <v>0.31038057465000013</v>
      </c>
      <c r="AA41">
        <f t="shared" si="5"/>
        <v>0.10625400280000002</v>
      </c>
      <c r="AB41">
        <f t="shared" si="6"/>
        <v>-0.49525960839999983</v>
      </c>
      <c r="AC41">
        <f t="shared" si="7"/>
        <v>-0.39512961489999993</v>
      </c>
      <c r="AD41">
        <f t="shared" si="8"/>
        <v>-1.0685605553999999</v>
      </c>
      <c r="AE41">
        <f t="shared" si="9"/>
        <v>0.27696389989999998</v>
      </c>
      <c r="AF41">
        <f t="shared" si="10"/>
        <v>0.35017157113000008</v>
      </c>
      <c r="AG41">
        <f t="shared" si="11"/>
        <v>-0.42562976482999987</v>
      </c>
      <c r="AH41">
        <f t="shared" si="12"/>
        <v>-1.5533989910800001</v>
      </c>
      <c r="AI41">
        <f t="shared" si="13"/>
        <v>-0.20066819929999993</v>
      </c>
      <c r="AK41">
        <f t="shared" si="15"/>
        <v>1.432037650374705E-3</v>
      </c>
      <c r="AL41">
        <f t="shared" si="16"/>
        <v>2.7063888603515673</v>
      </c>
      <c r="AM41">
        <f t="shared" si="17"/>
        <v>-3.4391147611206388E-2</v>
      </c>
    </row>
    <row r="42" spans="1:39" x14ac:dyDescent="0.2">
      <c r="A42">
        <v>3199</v>
      </c>
      <c r="B42">
        <f>full_data!P47-full_data!AR47</f>
        <v>-0.55887300809999996</v>
      </c>
      <c r="C42">
        <f>full_data!Q47-full_data!AS47</f>
        <v>-0.65238814210000007</v>
      </c>
      <c r="D42">
        <f>full_data!R47-full_data!AT47</f>
        <v>0.26605919179999993</v>
      </c>
      <c r="E42">
        <f>full_data!S47-full_data!AU47</f>
        <v>-0.38309486730000003</v>
      </c>
      <c r="F42">
        <f>full_data!T47-full_data!AV47</f>
        <v>-0.40235481269999995</v>
      </c>
      <c r="G42">
        <f>full_data!U47-full_data!AW47</f>
        <v>-0.77426286609999995</v>
      </c>
      <c r="H42">
        <f>full_data!V47-full_data!AX47</f>
        <v>-0.76114385470000001</v>
      </c>
      <c r="I42">
        <f>full_data!W47-full_data!AY47</f>
        <v>-0.31945622379999994</v>
      </c>
      <c r="J42">
        <f>full_data!X47-full_data!AZ47</f>
        <v>-0.4866039076</v>
      </c>
      <c r="K42">
        <f>full_data!Y47-full_data!BA47</f>
        <v>-1.0031698069999999</v>
      </c>
      <c r="L42">
        <f>full_data!Z47-full_data!BB47</f>
        <v>0.14222688150000007</v>
      </c>
      <c r="M42">
        <f>full_data!AA47-full_data!BC47</f>
        <v>-0.12092944930000005</v>
      </c>
      <c r="N42">
        <f>full_data!AB47-full_data!BD47</f>
        <v>2.9238721400000056E-2</v>
      </c>
      <c r="O42">
        <f>full_data!AC47-full_data!BE47</f>
        <v>0.57820936199999995</v>
      </c>
      <c r="Q42">
        <f>_xlfn.XLOOKUP(A42,covariates!A:A,covariates!E:E)-_xlfn.XLOOKUP(A42,covariates!A:A,covariates!K:K)</f>
        <v>-4.8432669163703257E-4</v>
      </c>
      <c r="R42">
        <f>_xlfn.XLOOKUP(A42,covariates!A:A,covariates!F:F)-_xlfn.XLOOKUP(A42,covariates!A:A,covariates!L:L)</f>
        <v>-31.485927469471093</v>
      </c>
      <c r="S42">
        <f>_xlfn.XLOOKUP(A42,covariates!A:A,covariates!G:G)-_xlfn.XLOOKUP(A42,covariates!A:A,covariates!M:M)</f>
        <v>0.10170603065436662</v>
      </c>
      <c r="V42">
        <f t="shared" si="0"/>
        <v>-0.28081122724999996</v>
      </c>
      <c r="W42">
        <f t="shared" si="1"/>
        <v>-0.28767972490400007</v>
      </c>
      <c r="X42">
        <f t="shared" si="2"/>
        <v>1.2162379138999999</v>
      </c>
      <c r="Y42">
        <f t="shared" si="3"/>
        <v>0.24110686340000004</v>
      </c>
      <c r="Z42">
        <f t="shared" si="4"/>
        <v>0.71627966370000007</v>
      </c>
      <c r="AA42">
        <f t="shared" si="5"/>
        <v>-0.22487062579999995</v>
      </c>
      <c r="AB42">
        <f t="shared" si="6"/>
        <v>-1.4679573697999999</v>
      </c>
      <c r="AC42">
        <f t="shared" si="7"/>
        <v>-0.76923324179999986</v>
      </c>
      <c r="AD42">
        <f t="shared" si="8"/>
        <v>-0.4933594026</v>
      </c>
      <c r="AE42">
        <f t="shared" si="9"/>
        <v>-1.0448673184999999</v>
      </c>
      <c r="AF42">
        <f t="shared" si="10"/>
        <v>1.0978390390300001</v>
      </c>
      <c r="AG42">
        <f t="shared" si="11"/>
        <v>0.35677407756999996</v>
      </c>
      <c r="AH42">
        <f t="shared" si="12"/>
        <v>-0.36495706207999995</v>
      </c>
      <c r="AI42">
        <f t="shared" si="13"/>
        <v>0.70522207809999993</v>
      </c>
      <c r="AK42">
        <f t="shared" si="15"/>
        <v>-2.3205697652879426E-4</v>
      </c>
      <c r="AL42">
        <f t="shared" si="16"/>
        <v>-30.007923028322629</v>
      </c>
      <c r="AM42">
        <f t="shared" si="17"/>
        <v>8.8724291165824601E-2</v>
      </c>
    </row>
    <row r="43" spans="1:39" x14ac:dyDescent="0.2">
      <c r="A43">
        <v>3200</v>
      </c>
      <c r="B43">
        <f>full_data!P48-full_data!AR48</f>
        <v>-0.34032179388</v>
      </c>
      <c r="C43">
        <f>full_data!Q48-full_data!AS48</f>
        <v>0.2748065368</v>
      </c>
      <c r="D43">
        <f>full_data!R48-full_data!AT48</f>
        <v>-0.36881265999999996</v>
      </c>
      <c r="E43">
        <f>full_data!S48-full_data!AU48</f>
        <v>7.0459466800000009E-2</v>
      </c>
      <c r="F43">
        <f>full_data!T48-full_data!AV48</f>
        <v>3.2158006900000036E-2</v>
      </c>
      <c r="G43">
        <f>full_data!U48-full_data!AW48</f>
        <v>-4.5963663099999996E-2</v>
      </c>
      <c r="H43">
        <f>full_data!V48-full_data!AX48</f>
        <v>-0.8758188227999999</v>
      </c>
      <c r="I43">
        <f>full_data!W48-full_data!AY48</f>
        <v>-0.49782674609999999</v>
      </c>
      <c r="J43">
        <f>full_data!X48-full_data!AZ48</f>
        <v>0.37572690019999994</v>
      </c>
      <c r="K43">
        <f>full_data!Y48-full_data!BA48</f>
        <v>-0.17168638080000001</v>
      </c>
      <c r="L43">
        <f>full_data!Z48-full_data!BB48</f>
        <v>0.17535197220000001</v>
      </c>
      <c r="M43">
        <f>full_data!AA48-full_data!BC48</f>
        <v>0.34326782419999996</v>
      </c>
      <c r="N43">
        <f>full_data!AB48-full_data!BD48</f>
        <v>1.4143756838999999</v>
      </c>
      <c r="O43">
        <f>full_data!AC48-full_data!BE48</f>
        <v>0.56714562710000005</v>
      </c>
      <c r="Q43">
        <f>_xlfn.XLOOKUP(A43,covariates!A:A,covariates!E:E)-_xlfn.XLOOKUP(A43,covariates!A:A,covariates!K:K)</f>
        <v>-1.7829051476812331E-3</v>
      </c>
      <c r="R43">
        <f>_xlfn.XLOOKUP(A43,covariates!A:A,covariates!F:F)-_xlfn.XLOOKUP(A43,covariates!A:A,covariates!L:L)</f>
        <v>1.7499695947378058</v>
      </c>
      <c r="S43">
        <f>_xlfn.XLOOKUP(A43,covariates!A:A,covariates!G:G)-_xlfn.XLOOKUP(A43,covariates!A:A,covariates!M:M)</f>
        <v>-1.9684385147186373E-2</v>
      </c>
      <c r="V43">
        <f t="shared" si="0"/>
        <v>-6.2260013030000005E-2</v>
      </c>
      <c r="W43">
        <f t="shared" si="1"/>
        <v>0.639514953996</v>
      </c>
      <c r="X43">
        <f t="shared" si="2"/>
        <v>0.58136606210000008</v>
      </c>
      <c r="Y43">
        <f t="shared" si="3"/>
        <v>0.6946611975000001</v>
      </c>
      <c r="Z43">
        <f t="shared" si="4"/>
        <v>1.1507924833000001</v>
      </c>
      <c r="AA43">
        <f t="shared" si="5"/>
        <v>0.5034285772</v>
      </c>
      <c r="AB43">
        <f t="shared" si="6"/>
        <v>-1.5826323378999998</v>
      </c>
      <c r="AC43">
        <f t="shared" si="7"/>
        <v>-0.94760376409999991</v>
      </c>
      <c r="AD43">
        <f t="shared" si="8"/>
        <v>0.36897140519999994</v>
      </c>
      <c r="AE43">
        <f t="shared" si="9"/>
        <v>-0.21338389230000002</v>
      </c>
      <c r="AF43">
        <f t="shared" si="10"/>
        <v>1.1309641297300002</v>
      </c>
      <c r="AG43">
        <f t="shared" si="11"/>
        <v>0.82097135106999997</v>
      </c>
      <c r="AH43">
        <f t="shared" si="12"/>
        <v>1.0201799004199998</v>
      </c>
      <c r="AI43">
        <f t="shared" si="13"/>
        <v>0.69415834320000003</v>
      </c>
      <c r="AK43">
        <f t="shared" si="15"/>
        <v>-1.5306354325729948E-3</v>
      </c>
      <c r="AL43">
        <f t="shared" si="16"/>
        <v>3.2279740358862705</v>
      </c>
      <c r="AM43">
        <f t="shared" si="17"/>
        <v>-3.2666124635728391E-2</v>
      </c>
    </row>
    <row r="44" spans="1:39" x14ac:dyDescent="0.2">
      <c r="A44">
        <v>3206</v>
      </c>
      <c r="B44">
        <f>full_data!P49-full_data!AR49</f>
        <v>0.81921853119999999</v>
      </c>
      <c r="C44">
        <f>full_data!Q49-full_data!AS49</f>
        <v>0.92624210769999993</v>
      </c>
      <c r="D44">
        <f>full_data!R49-full_data!AT49</f>
        <v>0.66300326139999999</v>
      </c>
      <c r="E44">
        <f>full_data!S49-full_data!AU49</f>
        <v>0.2732343666</v>
      </c>
      <c r="F44">
        <f>full_data!T49-full_data!AV49</f>
        <v>1.0148536139</v>
      </c>
      <c r="G44">
        <f>full_data!U49-full_data!AW49</f>
        <v>0.51216787159999999</v>
      </c>
      <c r="H44">
        <f>full_data!V49-full_data!AX49</f>
        <v>0.73062866129999993</v>
      </c>
      <c r="I44">
        <f>full_data!W49-full_data!AY49</f>
        <v>0.5205953834</v>
      </c>
      <c r="J44">
        <f>full_data!X49-full_data!AZ49</f>
        <v>0.65646226649999995</v>
      </c>
      <c r="K44">
        <f>full_data!Y49-full_data!BA49</f>
        <v>2.1829642702999998</v>
      </c>
      <c r="L44">
        <f>full_data!Z49-full_data!BB49</f>
        <v>1.3717959043000001</v>
      </c>
      <c r="M44">
        <f>full_data!AA49-full_data!BC49</f>
        <v>0.71708284259999999</v>
      </c>
      <c r="N44">
        <f>full_data!AB49-full_data!BD49</f>
        <v>1.3501469717000001</v>
      </c>
      <c r="O44">
        <f>full_data!AC49-full_data!BE49</f>
        <v>1.7631879221</v>
      </c>
      <c r="Q44">
        <f>_xlfn.XLOOKUP(A44,covariates!A:A,covariates!E:E)-_xlfn.XLOOKUP(A44,covariates!A:A,covariates!K:K)</f>
        <v>-4.8491528750423118E-4</v>
      </c>
      <c r="R44">
        <f>_xlfn.XLOOKUP(A44,covariates!A:A,covariates!F:F)-_xlfn.XLOOKUP(A44,covariates!A:A,covariates!L:L)</f>
        <v>27.257892720958509</v>
      </c>
      <c r="S44">
        <f>_xlfn.XLOOKUP(A44,covariates!A:A,covariates!G:G)-_xlfn.XLOOKUP(A44,covariates!A:A,covariates!M:M)</f>
        <v>-0.16070185416661933</v>
      </c>
      <c r="V44">
        <f t="shared" si="0"/>
        <v>1.0972803120500001</v>
      </c>
      <c r="W44">
        <f t="shared" si="1"/>
        <v>1.290950524896</v>
      </c>
      <c r="X44">
        <f t="shared" si="2"/>
        <v>1.6131819835000001</v>
      </c>
      <c r="Y44">
        <f t="shared" si="3"/>
        <v>0.89743609730000007</v>
      </c>
      <c r="Z44">
        <f t="shared" si="4"/>
        <v>2.1334880903000002</v>
      </c>
      <c r="AA44">
        <f t="shared" si="5"/>
        <v>1.0615601119</v>
      </c>
      <c r="AB44">
        <f t="shared" si="6"/>
        <v>2.3815146200000026E-2</v>
      </c>
      <c r="AC44">
        <f t="shared" si="7"/>
        <v>7.0818365400000083E-2</v>
      </c>
      <c r="AD44">
        <f t="shared" si="8"/>
        <v>0.6497067715</v>
      </c>
      <c r="AE44">
        <f t="shared" si="9"/>
        <v>2.1412667587999996</v>
      </c>
      <c r="AF44">
        <f t="shared" si="10"/>
        <v>2.3274080618299999</v>
      </c>
      <c r="AG44">
        <f t="shared" si="11"/>
        <v>1.1947863694700001</v>
      </c>
      <c r="AH44">
        <f t="shared" si="12"/>
        <v>0.95595118822000003</v>
      </c>
      <c r="AI44">
        <f t="shared" si="13"/>
        <v>1.8902006382000001</v>
      </c>
      <c r="AK44">
        <f t="shared" si="15"/>
        <v>-2.3264557239599287E-4</v>
      </c>
      <c r="AL44">
        <f t="shared" si="16"/>
        <v>28.735897162106973</v>
      </c>
      <c r="AM44">
        <f t="shared" si="17"/>
        <v>-0.17368359365516134</v>
      </c>
    </row>
    <row r="45" spans="1:39" x14ac:dyDescent="0.2">
      <c r="A45">
        <v>3210</v>
      </c>
      <c r="B45">
        <f>full_data!P50-full_data!AR50</f>
        <v>1.0403959777</v>
      </c>
      <c r="C45">
        <f>full_data!Q50-full_data!AS50</f>
        <v>1.4436440918</v>
      </c>
      <c r="D45">
        <f>full_data!R50-full_data!AT50</f>
        <v>1.1312519366</v>
      </c>
      <c r="E45">
        <f>full_data!S50-full_data!AU50</f>
        <v>-0.22565612579999994</v>
      </c>
      <c r="F45">
        <f>full_data!T50-full_data!AV50</f>
        <v>-0.12635745249999997</v>
      </c>
      <c r="G45">
        <f>full_data!U50-full_data!AW50</f>
        <v>0.26322030408999997</v>
      </c>
      <c r="H45">
        <f>full_data!V50-full_data!AX50</f>
        <v>8.4408116049999996E-2</v>
      </c>
      <c r="I45">
        <f>full_data!W50-full_data!AY50</f>
        <v>-4.6999693600000003E-2</v>
      </c>
      <c r="J45">
        <f>full_data!X50-full_data!AZ50</f>
        <v>0.94853957170000003</v>
      </c>
      <c r="K45">
        <f>full_data!Y50-full_data!BA50</f>
        <v>7.1620573299999934E-2</v>
      </c>
      <c r="L45">
        <f>full_data!Z50-full_data!BB50</f>
        <v>1.3977351909</v>
      </c>
      <c r="M45">
        <f>full_data!AA50-full_data!BC50</f>
        <v>1.1385052956000001</v>
      </c>
      <c r="N45">
        <f>full_data!AB50-full_data!BD50</f>
        <v>1.5611463157000001</v>
      </c>
      <c r="O45">
        <f>full_data!AC50-full_data!BE50</f>
        <v>1.8649209488</v>
      </c>
      <c r="Q45">
        <f>_xlfn.XLOOKUP(A45,covariates!A:A,covariates!E:E)-_xlfn.XLOOKUP(A45,covariates!A:A,covariates!K:K)</f>
        <v>3.9026701587343664E-3</v>
      </c>
      <c r="R45">
        <f>_xlfn.XLOOKUP(A45,covariates!A:A,covariates!F:F)-_xlfn.XLOOKUP(A45,covariates!A:A,covariates!L:L)</f>
        <v>4.3146287133902064</v>
      </c>
      <c r="S45">
        <f>_xlfn.XLOOKUP(A45,covariates!A:A,covariates!G:G)-_xlfn.XLOOKUP(A45,covariates!A:A,covariates!M:M)</f>
        <v>-0.14814305472941036</v>
      </c>
      <c r="V45">
        <f t="shared" si="0"/>
        <v>1.3184577585500001</v>
      </c>
      <c r="W45">
        <f t="shared" si="1"/>
        <v>1.808352508996</v>
      </c>
      <c r="X45">
        <f t="shared" si="2"/>
        <v>2.0814306587</v>
      </c>
      <c r="Y45">
        <f t="shared" si="3"/>
        <v>0.39854560490000013</v>
      </c>
      <c r="Z45">
        <f t="shared" si="4"/>
        <v>0.99227702390000005</v>
      </c>
      <c r="AA45">
        <f t="shared" si="5"/>
        <v>0.81261254438999997</v>
      </c>
      <c r="AB45">
        <f t="shared" si="6"/>
        <v>-0.62240539904999992</v>
      </c>
      <c r="AC45">
        <f t="shared" si="7"/>
        <v>-0.49677671159999992</v>
      </c>
      <c r="AD45">
        <f t="shared" si="8"/>
        <v>0.94178407670000008</v>
      </c>
      <c r="AE45">
        <f t="shared" si="9"/>
        <v>2.9923061799999928E-2</v>
      </c>
      <c r="AF45">
        <f t="shared" si="10"/>
        <v>2.3533473484299998</v>
      </c>
      <c r="AG45">
        <f t="shared" si="11"/>
        <v>1.6162088224700002</v>
      </c>
      <c r="AH45">
        <f t="shared" si="12"/>
        <v>1.16695053222</v>
      </c>
      <c r="AI45">
        <f t="shared" si="13"/>
        <v>1.9919336649000001</v>
      </c>
      <c r="AK45">
        <f t="shared" si="15"/>
        <v>4.1549398738426049E-3</v>
      </c>
      <c r="AL45">
        <f t="shared" si="16"/>
        <v>5.7926331545386711</v>
      </c>
      <c r="AM45">
        <f t="shared" si="17"/>
        <v>-0.16112479421795239</v>
      </c>
    </row>
    <row r="46" spans="1:39" x14ac:dyDescent="0.2">
      <c r="A46">
        <v>3212</v>
      </c>
      <c r="B46">
        <f>full_data!P51-full_data!AR51</f>
        <v>-0.27806178085</v>
      </c>
      <c r="C46">
        <f>full_data!Q51-full_data!AS51</f>
        <v>-0.364708417196</v>
      </c>
      <c r="D46">
        <f>full_data!R51-full_data!AT51</f>
        <v>-0.95017872209999998</v>
      </c>
      <c r="E46">
        <f>full_data!S51-full_data!AU51</f>
        <v>-0.62420173070000007</v>
      </c>
      <c r="F46">
        <f>full_data!T51-full_data!AV51</f>
        <v>-1.1186344764</v>
      </c>
      <c r="G46">
        <f>full_data!U51-full_data!AW51</f>
        <v>-0.5493922403</v>
      </c>
      <c r="H46">
        <f>full_data!V51-full_data!AX51</f>
        <v>0.7068135150999999</v>
      </c>
      <c r="I46">
        <f>full_data!W51-full_data!AY51</f>
        <v>0.44977701799999992</v>
      </c>
      <c r="J46">
        <f>full_data!X51-full_data!AZ51</f>
        <v>6.7554950000000002E-3</v>
      </c>
      <c r="K46">
        <f>full_data!Y51-full_data!BA51</f>
        <v>4.1697511500000006E-2</v>
      </c>
      <c r="L46">
        <f>full_data!Z51-full_data!BB51</f>
        <v>-0.95561215753000006</v>
      </c>
      <c r="M46">
        <f>full_data!AA51-full_data!BC51</f>
        <v>-0.47770352687000001</v>
      </c>
      <c r="N46">
        <f>full_data!AB51-full_data!BD51</f>
        <v>0.39419578348000001</v>
      </c>
      <c r="O46">
        <f>full_data!AC51-full_data!BE51</f>
        <v>-0.12701271610000001</v>
      </c>
      <c r="Q46">
        <f>_xlfn.XLOOKUP(A46,covariates!A:A,covariates!E:E)-_xlfn.XLOOKUP(A46,covariates!A:A,covariates!K:K)</f>
        <v>6.5816675751434808E-4</v>
      </c>
      <c r="R46">
        <f>_xlfn.XLOOKUP(A46,covariates!A:A,covariates!F:F)-_xlfn.XLOOKUP(A46,covariates!A:A,covariates!L:L)</f>
        <v>3.5837556054800075</v>
      </c>
      <c r="S46">
        <f>_xlfn.XLOOKUP(A46,covariates!A:A,covariates!G:G)-_xlfn.XLOOKUP(A46,covariates!A:A,covariates!M:M)</f>
        <v>-2.0385228601914329E-2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5"/>
        <v>9.1043647262258639E-4</v>
      </c>
      <c r="AL46">
        <f t="shared" si="16"/>
        <v>5.0617600466284722</v>
      </c>
      <c r="AM46">
        <f t="shared" si="17"/>
        <v>-3.3366968090456348E-2</v>
      </c>
    </row>
    <row r="47" spans="1:39" x14ac:dyDescent="0.2">
      <c r="A47">
        <v>3218</v>
      </c>
      <c r="B47">
        <f>full_data!P52-full_data!AR52</f>
        <v>0.15286417610000003</v>
      </c>
      <c r="C47">
        <f>full_data!Q52-full_data!AS52</f>
        <v>-1.0161712407000001</v>
      </c>
      <c r="D47">
        <f>full_data!R52-full_data!AT52</f>
        <v>-1.3847141044</v>
      </c>
      <c r="E47">
        <f>full_data!S52-full_data!AU52</f>
        <v>-0.81341923159999996</v>
      </c>
      <c r="F47">
        <f>full_data!T52-full_data!AV52</f>
        <v>-1.9175410350000002</v>
      </c>
      <c r="G47">
        <f>full_data!U52-full_data!AW52</f>
        <v>-0.29311015969999998</v>
      </c>
      <c r="H47">
        <f>full_data!V52-full_data!AX52</f>
        <v>0.47036895609999996</v>
      </c>
      <c r="I47">
        <f>full_data!W52-full_data!AY52</f>
        <v>0.6993474355</v>
      </c>
      <c r="J47">
        <f>full_data!X52-full_data!AZ52</f>
        <v>-0.77621211280000002</v>
      </c>
      <c r="K47">
        <f>full_data!Y52-full_data!BA52</f>
        <v>2.5928329619999997</v>
      </c>
      <c r="L47">
        <f>full_data!Z52-full_data!BB52</f>
        <v>-1.3539869639</v>
      </c>
      <c r="M47">
        <f>full_data!AA52-full_data!BC52</f>
        <v>-0.93613922840000008</v>
      </c>
      <c r="N47">
        <f>full_data!AB52-full_data!BD52</f>
        <v>-1.5484923251</v>
      </c>
      <c r="O47">
        <f>full_data!AC52-full_data!BE52</f>
        <v>-1.9090294300999999</v>
      </c>
      <c r="Q47">
        <f>_xlfn.XLOOKUP(A47,covariates!A:A,covariates!E:E)-_xlfn.XLOOKUP(A47,covariates!A:A,covariates!K:K)</f>
        <v>9.9023634075166844E-4</v>
      </c>
      <c r="R47">
        <f>_xlfn.XLOOKUP(A47,covariates!A:A,covariates!F:F)-_xlfn.XLOOKUP(A47,covariates!A:A,covariates!L:L)</f>
        <v>-25.837039835193785</v>
      </c>
      <c r="S47">
        <f>_xlfn.XLOOKUP(A47,covariates!A:A,covariates!G:G)-_xlfn.XLOOKUP(A47,covariates!A:A,covariates!M:M)</f>
        <v>0.67124310825022759</v>
      </c>
      <c r="V47">
        <f t="shared" si="0"/>
        <v>0.43092595695000002</v>
      </c>
      <c r="W47">
        <f t="shared" si="1"/>
        <v>-0.65146282350400009</v>
      </c>
      <c r="X47">
        <f t="shared" si="2"/>
        <v>-0.43453538229999999</v>
      </c>
      <c r="Y47">
        <f t="shared" si="3"/>
        <v>-0.18921750089999989</v>
      </c>
      <c r="Z47">
        <f t="shared" si="4"/>
        <v>-0.79890655860000015</v>
      </c>
      <c r="AA47">
        <f t="shared" si="5"/>
        <v>0.25628208060000002</v>
      </c>
      <c r="AB47">
        <f t="shared" si="6"/>
        <v>-0.23644455899999994</v>
      </c>
      <c r="AC47">
        <f t="shared" si="7"/>
        <v>0.24957041750000009</v>
      </c>
      <c r="AD47">
        <f t="shared" si="8"/>
        <v>-0.78296760780000008</v>
      </c>
      <c r="AE47">
        <f t="shared" si="9"/>
        <v>2.5511354504999995</v>
      </c>
      <c r="AF47">
        <f t="shared" si="10"/>
        <v>-0.39837480636999989</v>
      </c>
      <c r="AG47">
        <f t="shared" si="11"/>
        <v>-0.45843570153000007</v>
      </c>
      <c r="AH47">
        <f t="shared" si="12"/>
        <v>-1.9426881085800001</v>
      </c>
      <c r="AI47">
        <f t="shared" si="13"/>
        <v>-1.7820167139999998</v>
      </c>
      <c r="AK47">
        <f t="shared" si="15"/>
        <v>1.2425060558599068E-3</v>
      </c>
      <c r="AL47">
        <f t="shared" si="16"/>
        <v>-24.359035394045321</v>
      </c>
      <c r="AM47">
        <f t="shared" si="17"/>
        <v>0.65826136876168562</v>
      </c>
    </row>
    <row r="48" spans="1:39" x14ac:dyDescent="0.2">
      <c r="A48">
        <v>3220</v>
      </c>
      <c r="B48">
        <f>full_data!P53-full_data!AR53</f>
        <v>-0.19786085270000003</v>
      </c>
      <c r="C48">
        <f>full_data!Q53-full_data!AS53</f>
        <v>-0.49138016251</v>
      </c>
      <c r="D48">
        <f>full_data!R53-full_data!AT53</f>
        <v>0.51442540520000002</v>
      </c>
      <c r="E48">
        <f>full_data!S53-full_data!AU53</f>
        <v>0.43949400929999999</v>
      </c>
      <c r="F48">
        <f>full_data!T53-full_data!AV53</f>
        <v>0.57799104289000003</v>
      </c>
      <c r="G48">
        <f>full_data!U53-full_data!AW53</f>
        <v>0.73933021990000003</v>
      </c>
      <c r="H48">
        <f>full_data!V53-full_data!AX53</f>
        <v>2.6980697400000003E-2</v>
      </c>
      <c r="I48">
        <f>full_data!W53-full_data!AY53</f>
        <v>0.68297378669999997</v>
      </c>
      <c r="J48">
        <f>full_data!X53-full_data!AZ53</f>
        <v>0.35382053271000002</v>
      </c>
      <c r="K48">
        <f>full_data!Y53-full_data!BA53</f>
        <v>0.12634176154000001</v>
      </c>
      <c r="L48">
        <f>full_data!Z53-full_data!BB53</f>
        <v>0.19096234436000001</v>
      </c>
      <c r="M48">
        <f>full_data!AA53-full_data!BC53</f>
        <v>0.18626170190000002</v>
      </c>
      <c r="N48">
        <f>full_data!AB53-full_data!BD53</f>
        <v>-0.42797802019999998</v>
      </c>
      <c r="O48">
        <f>full_data!AC53-full_data!BE53</f>
        <v>-0.22569308211</v>
      </c>
      <c r="Q48">
        <f>_xlfn.XLOOKUP(A48,covariates!A:A,covariates!E:E)-_xlfn.XLOOKUP(A48,covariates!A:A,covariates!K:K)</f>
        <v>7.5948627172936836E-4</v>
      </c>
      <c r="R48">
        <f>_xlfn.XLOOKUP(A48,covariates!A:A,covariates!F:F)-_xlfn.XLOOKUP(A48,covariates!A:A,covariates!L:L)</f>
        <v>22.795127980968303</v>
      </c>
      <c r="S48">
        <f>_xlfn.XLOOKUP(A48,covariates!A:A,covariates!G:G)-_xlfn.XLOOKUP(A48,covariates!A:A,covariates!M:M)</f>
        <v>-4.894633425294137E-2</v>
      </c>
      <c r="V48">
        <f t="shared" si="0"/>
        <v>8.0200928149999962E-2</v>
      </c>
      <c r="W48">
        <f t="shared" si="1"/>
        <v>-0.12667174531399999</v>
      </c>
      <c r="X48">
        <f t="shared" si="2"/>
        <v>1.4646041272999999</v>
      </c>
      <c r="Y48">
        <f t="shared" si="3"/>
        <v>1.06369574</v>
      </c>
      <c r="Z48">
        <f t="shared" si="4"/>
        <v>1.6966255192899999</v>
      </c>
      <c r="AA48">
        <f t="shared" si="5"/>
        <v>1.2887224602</v>
      </c>
      <c r="AB48">
        <f t="shared" si="6"/>
        <v>-0.67983281769999993</v>
      </c>
      <c r="AC48">
        <f t="shared" si="7"/>
        <v>0.23319676870000006</v>
      </c>
      <c r="AD48">
        <f t="shared" si="8"/>
        <v>0.34706503771000002</v>
      </c>
      <c r="AE48">
        <f t="shared" si="9"/>
        <v>8.4644250040000008E-2</v>
      </c>
      <c r="AF48">
        <f t="shared" si="10"/>
        <v>1.14657450189</v>
      </c>
      <c r="AG48">
        <f t="shared" si="11"/>
        <v>0.66396522876999997</v>
      </c>
      <c r="AH48">
        <f t="shared" si="12"/>
        <v>-0.82217380367999993</v>
      </c>
      <c r="AI48">
        <f t="shared" si="13"/>
        <v>-9.8680366009999992E-2</v>
      </c>
      <c r="AK48">
        <f t="shared" si="15"/>
        <v>1.0117559868376067E-3</v>
      </c>
      <c r="AL48">
        <f t="shared" si="16"/>
        <v>24.273132422116767</v>
      </c>
      <c r="AM48">
        <f t="shared" si="17"/>
        <v>-6.1928073741483389E-2</v>
      </c>
    </row>
    <row r="49" spans="1:39" x14ac:dyDescent="0.2">
      <c r="A49">
        <v>3223</v>
      </c>
      <c r="B49">
        <f>full_data!P54-full_data!AR54</f>
        <v>-0.66387003199999994</v>
      </c>
      <c r="C49">
        <f>full_data!Q54-full_data!AS54</f>
        <v>-0.16858905883200001</v>
      </c>
      <c r="D49">
        <f>full_data!R54-full_data!AT54</f>
        <v>-9.7689117000000769E-4</v>
      </c>
      <c r="E49">
        <f>full_data!S54-full_data!AU54</f>
        <v>8.2286146429999998E-2</v>
      </c>
      <c r="F49">
        <f>full_data!T54-full_data!AV54</f>
        <v>0.62969356910000007</v>
      </c>
      <c r="G49">
        <f>full_data!U54-full_data!AW54</f>
        <v>0.73758509280000006</v>
      </c>
      <c r="H49">
        <f>full_data!V54-full_data!AX54</f>
        <v>0.38320887060000003</v>
      </c>
      <c r="I49">
        <f>full_data!W54-full_data!AY54</f>
        <v>0.32146489087000002</v>
      </c>
      <c r="J49">
        <f>full_data!X54-full_data!AZ54</f>
        <v>-0.24784369170000001</v>
      </c>
      <c r="K49">
        <f>full_data!Y54-full_data!BA54</f>
        <v>0.43587656510000006</v>
      </c>
      <c r="L49">
        <f>full_data!Z54-full_data!BB54</f>
        <v>1.3731792085000001</v>
      </c>
      <c r="M49">
        <f>full_data!AA54-full_data!BC54</f>
        <v>0.63621623618000001</v>
      </c>
      <c r="N49">
        <f>full_data!AB54-full_data!BD54</f>
        <v>-0.26703614819999993</v>
      </c>
      <c r="O49">
        <f>full_data!AC54-full_data!BE54</f>
        <v>-1.1706316554</v>
      </c>
      <c r="Q49">
        <f>_xlfn.XLOOKUP(A49,covariates!A:A,covariates!E:E)-_xlfn.XLOOKUP(A49,covariates!A:A,covariates!K:K)</f>
        <v>3.905204820537668E-4</v>
      </c>
      <c r="R49">
        <f>_xlfn.XLOOKUP(A49,covariates!A:A,covariates!F:F)-_xlfn.XLOOKUP(A49,covariates!A:A,covariates!L:L)</f>
        <v>-7.3620489904672937</v>
      </c>
      <c r="S49">
        <f>_xlfn.XLOOKUP(A49,covariates!A:A,covariates!G:G)-_xlfn.XLOOKUP(A49,covariates!A:A,covariates!M:M)</f>
        <v>0.30042954110406761</v>
      </c>
      <c r="V49">
        <f t="shared" si="0"/>
        <v>-0.38580825114999995</v>
      </c>
      <c r="W49">
        <f t="shared" si="1"/>
        <v>0.19611935836399999</v>
      </c>
      <c r="X49">
        <f t="shared" si="2"/>
        <v>0.94920183092999999</v>
      </c>
      <c r="Y49">
        <f t="shared" si="3"/>
        <v>0.70648787713000005</v>
      </c>
      <c r="Z49">
        <f t="shared" si="4"/>
        <v>1.7483280455000001</v>
      </c>
      <c r="AA49">
        <f t="shared" si="5"/>
        <v>1.2869773331000001</v>
      </c>
      <c r="AB49">
        <f t="shared" si="6"/>
        <v>-0.32360464449999987</v>
      </c>
      <c r="AC49">
        <f t="shared" si="7"/>
        <v>-0.1283121271299999</v>
      </c>
      <c r="AD49">
        <f t="shared" si="8"/>
        <v>-0.25459918670000004</v>
      </c>
      <c r="AE49">
        <f t="shared" si="9"/>
        <v>0.39417905360000005</v>
      </c>
      <c r="AF49">
        <f t="shared" si="10"/>
        <v>2.3287913660299999</v>
      </c>
      <c r="AG49">
        <f t="shared" si="11"/>
        <v>1.11391976305</v>
      </c>
      <c r="AH49">
        <f t="shared" si="12"/>
        <v>-0.66123193167999994</v>
      </c>
      <c r="AI49">
        <f t="shared" si="13"/>
        <v>-1.0436189392999999</v>
      </c>
      <c r="AK49">
        <f t="shared" si="15"/>
        <v>6.4279019716200511E-4</v>
      </c>
      <c r="AL49">
        <f t="shared" si="16"/>
        <v>-5.8840445493188289</v>
      </c>
      <c r="AM49">
        <f t="shared" si="17"/>
        <v>0.28744780161552558</v>
      </c>
    </row>
    <row r="51" spans="1:39" x14ac:dyDescent="0.2">
      <c r="B51">
        <f>AVERAGE(B2:B49)</f>
        <v>3.4515492943312513E-2</v>
      </c>
      <c r="C51">
        <f t="shared" ref="C51:AI51" si="18">AVERAGE(C2:C49)</f>
        <v>-2.0848607656416662E-2</v>
      </c>
      <c r="D51">
        <f t="shared" si="18"/>
        <v>3.5928662637291643E-2</v>
      </c>
      <c r="E51">
        <f t="shared" si="18"/>
        <v>3.1772992732395824E-2</v>
      </c>
      <c r="F51">
        <f t="shared" si="18"/>
        <v>6.57980424260209E-2</v>
      </c>
      <c r="G51">
        <f t="shared" si="18"/>
        <v>-1.847187172485415E-2</v>
      </c>
      <c r="H51">
        <f t="shared" si="18"/>
        <v>-3.8373801414375013E-2</v>
      </c>
      <c r="I51">
        <f t="shared" si="18"/>
        <v>-2.3284971420833325E-2</v>
      </c>
      <c r="J51">
        <f t="shared" si="18"/>
        <v>1.6837344142708339E-2</v>
      </c>
      <c r="K51">
        <f t="shared" si="18"/>
        <v>0.31081778963895834</v>
      </c>
      <c r="L51">
        <f t="shared" si="18"/>
        <v>-0.10414626716912496</v>
      </c>
      <c r="M51">
        <f t="shared" si="18"/>
        <v>-0.11448592850152089</v>
      </c>
      <c r="N51">
        <f t="shared" si="18"/>
        <v>-1.1345600507708312E-2</v>
      </c>
      <c r="O51">
        <f t="shared" si="18"/>
        <v>3.4774354873770848E-2</v>
      </c>
      <c r="Q51">
        <f t="shared" si="18"/>
        <v>-2.5226971510823831E-4</v>
      </c>
      <c r="R51">
        <f t="shared" si="18"/>
        <v>-1.478004441148465</v>
      </c>
      <c r="S51">
        <f t="shared" si="18"/>
        <v>1.2981739488542018E-2</v>
      </c>
      <c r="V51">
        <f t="shared" si="18"/>
        <v>0.31257727379331252</v>
      </c>
      <c r="W51">
        <f t="shared" si="18"/>
        <v>0.34385980953958328</v>
      </c>
      <c r="X51">
        <f t="shared" si="18"/>
        <v>0.98610738473729176</v>
      </c>
      <c r="Y51">
        <f t="shared" si="18"/>
        <v>0.65597472343239616</v>
      </c>
      <c r="Z51">
        <f t="shared" si="18"/>
        <v>1.1844325188260207</v>
      </c>
      <c r="AA51">
        <f t="shared" si="18"/>
        <v>0.53092036857514568</v>
      </c>
      <c r="AB51">
        <f t="shared" si="18"/>
        <v>-0.74518731651437509</v>
      </c>
      <c r="AC51">
        <f t="shared" si="18"/>
        <v>-0.47306198942083316</v>
      </c>
      <c r="AD51">
        <f t="shared" si="18"/>
        <v>1.0081849142708361E-2</v>
      </c>
      <c r="AE51">
        <f t="shared" si="18"/>
        <v>0.26912027813895828</v>
      </c>
      <c r="AF51">
        <f t="shared" si="18"/>
        <v>0.85146589036087494</v>
      </c>
      <c r="AG51">
        <f t="shared" si="18"/>
        <v>0.36321759836847928</v>
      </c>
      <c r="AH51">
        <f t="shared" si="18"/>
        <v>-0.40554138398770839</v>
      </c>
      <c r="AI51">
        <f t="shared" si="18"/>
        <v>0.16178707097377085</v>
      </c>
      <c r="AK51">
        <f>AVERAGE(AK2:AK49)</f>
        <v>4.0657581468206416E-20</v>
      </c>
      <c r="AL51">
        <f t="shared" ref="AL51:AM51" si="19">AVERAGE(AL2:AL49)</f>
        <v>1.2027416100105863E-15</v>
      </c>
      <c r="AM51">
        <f t="shared" si="19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S50"/>
  <sheetViews>
    <sheetView topLeftCell="P1" zoomScale="70" zoomScaleNormal="70" workbookViewId="0">
      <selection activeCell="AK50" sqref="AK50:AM50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full_data!P2-full_data!BF2</f>
        <v>-0.27188178605000002</v>
      </c>
      <c r="C2">
        <f>full_data!Q2-full_data!BG2</f>
        <v>0.3157633393</v>
      </c>
      <c r="D2">
        <f>full_data!R2-full_data!BH2</f>
        <v>0.23133834090000002</v>
      </c>
      <c r="E2">
        <f>full_data!S2-full_data!BI2</f>
        <v>0.2117283448</v>
      </c>
      <c r="F2">
        <f>full_data!T2-full_data!BJ2</f>
        <v>-0.36472442650000003</v>
      </c>
      <c r="G2">
        <f>full_data!U2-full_data!BK2</f>
        <v>-0.31379488389999999</v>
      </c>
      <c r="H2">
        <f>full_data!V2-full_data!BL2</f>
        <v>0.13073429990000002</v>
      </c>
      <c r="I2">
        <f>full_data!W2-full_data!BM2</f>
        <v>-6.2324130999999991E-2</v>
      </c>
      <c r="J2">
        <f>full_data!X2-full_data!BN2</f>
        <v>-0.59639659270000001</v>
      </c>
      <c r="K2">
        <f>full_data!Y2-full_data!BO2</f>
        <v>0.81856658859999998</v>
      </c>
      <c r="L2">
        <f>full_data!Z2-full_data!BP2</f>
        <v>-0.47428673376000002</v>
      </c>
      <c r="M2">
        <f>full_data!AA2-full_data!BQ2</f>
        <v>0.10826311581</v>
      </c>
      <c r="N2">
        <f>full_data!AB2-full_data!BR2</f>
        <v>0.18744843713999998</v>
      </c>
      <c r="O2">
        <f>full_data!AC2-full_data!BS2</f>
        <v>0.23670445989</v>
      </c>
      <c r="Q2" s="2">
        <f>_xlfn.XLOOKUP(A2,covariates!A:A,covariates!E:E)-_xlfn.XLOOKUP(A2,covariates!A:A,covariates!N:N)</f>
        <v>6.1039191993115735E-4</v>
      </c>
      <c r="R2" s="2">
        <f>_xlfn.XLOOKUP(A2,covariates!A:A,covariates!F:F)-_xlfn.XLOOKUP(A2,covariates!A:A,covariates!O:O)</f>
        <v>-21.782394607918199</v>
      </c>
      <c r="S2" s="2">
        <f>_xlfn.XLOOKUP(A2,covariates!A:A,covariates!G:G)-_xlfn.XLOOKUP(A2,covariates!A:A,covariates!P:P)</f>
        <v>0.11045805152219987</v>
      </c>
      <c r="V2">
        <f t="shared" ref="V2:V48" si="0">B2-B$46</f>
        <v>-0.9510363597</v>
      </c>
      <c r="W2">
        <f t="shared" ref="W2:W48" si="1">C2-C$46</f>
        <v>-0.32103988650400006</v>
      </c>
      <c r="X2">
        <f t="shared" ref="X2:X48" si="2">D2-D$46</f>
        <v>-0.16009824149999999</v>
      </c>
      <c r="Y2">
        <f t="shared" ref="Y2:Y48" si="3">E2-E$46</f>
        <v>2.1796847800000047E-2</v>
      </c>
      <c r="Z2">
        <f t="shared" ref="Z2:Z48" si="4">F2-F$46</f>
        <v>-0.36017399670000005</v>
      </c>
      <c r="AA2">
        <f t="shared" ref="AA2:AA48" si="5">G2-G$46</f>
        <v>-0.74928209020000003</v>
      </c>
      <c r="AB2">
        <f t="shared" ref="AB2:AB48" si="6">H2-H$46</f>
        <v>-0.47952597869999997</v>
      </c>
      <c r="AC2">
        <f t="shared" ref="AC2:AC48" si="7">I2-I$46</f>
        <v>-0.46771212659999994</v>
      </c>
      <c r="AD2">
        <f t="shared" ref="AD2:AD48" si="8">J2-J$46</f>
        <v>-0.82325598319999993</v>
      </c>
      <c r="AE2">
        <f t="shared" ref="AE2:AE48" si="9">K2-K$46</f>
        <v>0.60316910970000004</v>
      </c>
      <c r="AF2">
        <f t="shared" ref="AF2:AF48" si="10">L2-L$46</f>
        <v>-0.77381913733000007</v>
      </c>
      <c r="AG2">
        <f t="shared" ref="AG2:AG48" si="11">M2-M$46</f>
        <v>-0.47082644589</v>
      </c>
      <c r="AH2">
        <f t="shared" ref="AH2:AH48" si="12">N2-N$46</f>
        <v>2.3668929659999977E-2</v>
      </c>
      <c r="AI2">
        <f t="shared" ref="AI2:AI48" si="13">O2-O$46</f>
        <v>-0.70467413441000004</v>
      </c>
      <c r="AK2">
        <f>Q2-Q$50</f>
        <v>6.5730118807014117E-4</v>
      </c>
      <c r="AL2">
        <f t="shared" ref="AL2:AM17" si="14">R2-R$50</f>
        <v>-21.92878034410932</v>
      </c>
      <c r="AM2">
        <f t="shared" si="14"/>
        <v>0.115828832613717</v>
      </c>
    </row>
    <row r="3" spans="1:45" x14ac:dyDescent="0.2">
      <c r="A3">
        <v>1003</v>
      </c>
      <c r="B3">
        <f>full_data!P3-full_data!BF3</f>
        <v>0.53637077229999996</v>
      </c>
      <c r="C3">
        <f>full_data!Q3-full_data!BG3</f>
        <v>0.54527750959999999</v>
      </c>
      <c r="D3">
        <f>full_data!R3-full_data!BH3</f>
        <v>1.3501279305</v>
      </c>
      <c r="E3">
        <f>full_data!S3-full_data!BI3</f>
        <v>0.95955158820000008</v>
      </c>
      <c r="F3">
        <f>full_data!T3-full_data!BJ3</f>
        <v>1.6434782535000001</v>
      </c>
      <c r="G3">
        <f>full_data!U3-full_data!BK3</f>
        <v>0.79921473199999993</v>
      </c>
      <c r="H3">
        <f>full_data!V3-full_data!BL3</f>
        <v>0.77990186972999997</v>
      </c>
      <c r="I3">
        <f>full_data!W3-full_data!BM3</f>
        <v>0.29682553681000001</v>
      </c>
      <c r="J3">
        <f>full_data!X3-full_data!BN3</f>
        <v>0.59930324730000006</v>
      </c>
      <c r="K3">
        <f>full_data!Y3-full_data!BO3</f>
        <v>0.31630446659999994</v>
      </c>
      <c r="L3">
        <f>full_data!Z3-full_data!BP3</f>
        <v>1.2340024029999999</v>
      </c>
      <c r="M3">
        <f>full_data!AA3-full_data!BQ3</f>
        <v>0.93525275000000008</v>
      </c>
      <c r="N3">
        <f>full_data!AB3-full_data!BR3</f>
        <v>1.1146194775</v>
      </c>
      <c r="O3">
        <f>full_data!AC3-full_data!BS3</f>
        <v>2.2313412370999997</v>
      </c>
      <c r="Q3" s="2">
        <f>_xlfn.XLOOKUP(A3,covariates!A:A,covariates!E:E)-_xlfn.XLOOKUP(A3,covariates!A:A,covariates!N:N)</f>
        <v>-2.2164878123796961E-3</v>
      </c>
      <c r="R3" s="2">
        <f>_xlfn.XLOOKUP(A3,covariates!A:A,covariates!F:F)-_xlfn.XLOOKUP(A3,covariates!A:A,covariates!O:O)</f>
        <v>10.071938343270403</v>
      </c>
      <c r="S3" s="2">
        <f>_xlfn.XLOOKUP(A3,covariates!A:A,covariates!G:G)-_xlfn.XLOOKUP(A3,covariates!A:A,covariates!P:P)</f>
        <v>5.4962600971217884E-2</v>
      </c>
      <c r="V3">
        <f t="shared" si="0"/>
        <v>-0.14278380135000002</v>
      </c>
      <c r="W3">
        <f t="shared" si="1"/>
        <v>-9.1525716204000074E-2</v>
      </c>
      <c r="X3">
        <f t="shared" si="2"/>
        <v>0.95869134810000001</v>
      </c>
      <c r="Y3">
        <f t="shared" si="3"/>
        <v>0.76962009120000019</v>
      </c>
      <c r="Z3">
        <f t="shared" si="4"/>
        <v>1.6480286833000002</v>
      </c>
      <c r="AA3">
        <f t="shared" si="5"/>
        <v>0.36372752569999989</v>
      </c>
      <c r="AB3">
        <f t="shared" si="6"/>
        <v>0.16964159112999999</v>
      </c>
      <c r="AC3">
        <f t="shared" si="7"/>
        <v>-0.10856245878999993</v>
      </c>
      <c r="AD3">
        <f t="shared" si="8"/>
        <v>0.37244385680000008</v>
      </c>
      <c r="AE3">
        <f t="shared" si="9"/>
        <v>0.10090698769999995</v>
      </c>
      <c r="AF3">
        <f t="shared" si="10"/>
        <v>0.93446999942999986</v>
      </c>
      <c r="AG3">
        <f t="shared" si="11"/>
        <v>0.35616318830000004</v>
      </c>
      <c r="AH3">
        <f t="shared" si="12"/>
        <v>0.95083997001999998</v>
      </c>
      <c r="AI3">
        <f t="shared" si="13"/>
        <v>1.2899626427999995</v>
      </c>
      <c r="AK3">
        <f t="shared" ref="AK3:AK48" si="15">Q3-Q$50</f>
        <v>-2.1695785442407125E-3</v>
      </c>
      <c r="AL3">
        <f t="shared" si="14"/>
        <v>9.9255526070792808</v>
      </c>
      <c r="AM3">
        <f t="shared" si="14"/>
        <v>6.0333382062735016E-2</v>
      </c>
    </row>
    <row r="4" spans="1:45" x14ac:dyDescent="0.2">
      <c r="A4">
        <v>1004</v>
      </c>
      <c r="B4">
        <f>full_data!P4-full_data!BF4</f>
        <v>-0.3724563085</v>
      </c>
      <c r="C4">
        <f>full_data!Q4-full_data!BG4</f>
        <v>-1.6645657038700001</v>
      </c>
      <c r="D4">
        <f>full_data!R4-full_data!BH4</f>
        <v>-2.5475183631</v>
      </c>
      <c r="E4">
        <f>full_data!S4-full_data!BI4</f>
        <v>-1.8240839111</v>
      </c>
      <c r="F4">
        <f>full_data!T4-full_data!BJ4</f>
        <v>-1.32822397</v>
      </c>
      <c r="G4">
        <f>full_data!U4-full_data!BK4</f>
        <v>-1.6865755586</v>
      </c>
      <c r="H4">
        <f>full_data!V4-full_data!BL4</f>
        <v>-2.1419574517000002</v>
      </c>
      <c r="I4">
        <f>full_data!W4-full_data!BM4</f>
        <v>-1.1841060823999998</v>
      </c>
      <c r="J4">
        <f>full_data!X4-full_data!BN4</f>
        <v>-0.26358370053000002</v>
      </c>
      <c r="K4">
        <f>full_data!Y4-full_data!BO4</f>
        <v>-0.58784388600000015</v>
      </c>
      <c r="L4">
        <f>full_data!Z4-full_data!BP4</f>
        <v>-1.3083342151999999</v>
      </c>
      <c r="M4">
        <f>full_data!AA4-full_data!BQ4</f>
        <v>-2.1234030399999992E-2</v>
      </c>
      <c r="N4">
        <f>full_data!AB4-full_data!BR4</f>
        <v>-0.1253963615</v>
      </c>
      <c r="O4">
        <f>full_data!AC4-full_data!BS4</f>
        <v>-0.61590327420000002</v>
      </c>
      <c r="Q4" s="2">
        <f>_xlfn.XLOOKUP(A4,covariates!A:A,covariates!E:E)-_xlfn.XLOOKUP(A4,covariates!A:A,covariates!N:N)</f>
        <v>3.6735584350455416E-4</v>
      </c>
      <c r="R4" s="2">
        <f>_xlfn.XLOOKUP(A4,covariates!A:A,covariates!F:F)-_xlfn.XLOOKUP(A4,covariates!A:A,covariates!O:O)</f>
        <v>-12.436108397395635</v>
      </c>
      <c r="S4" s="2">
        <f>_xlfn.XLOOKUP(A4,covariates!A:A,covariates!G:G)-_xlfn.XLOOKUP(A4,covariates!A:A,covariates!P:P)</f>
        <v>9.9592354828928753E-3</v>
      </c>
      <c r="V4">
        <f t="shared" si="0"/>
        <v>-1.0516108821499999</v>
      </c>
      <c r="W4">
        <f t="shared" si="1"/>
        <v>-2.3013689296740001</v>
      </c>
      <c r="X4">
        <f t="shared" si="2"/>
        <v>-2.9389549454999999</v>
      </c>
      <c r="Y4">
        <f t="shared" si="3"/>
        <v>-2.0140154081000001</v>
      </c>
      <c r="Z4">
        <f t="shared" si="4"/>
        <v>-1.3236735401999999</v>
      </c>
      <c r="AA4">
        <f t="shared" si="5"/>
        <v>-2.1220627648999999</v>
      </c>
      <c r="AB4">
        <f t="shared" si="6"/>
        <v>-2.7522177302999999</v>
      </c>
      <c r="AC4">
        <f t="shared" si="7"/>
        <v>-1.5894940779999998</v>
      </c>
      <c r="AD4">
        <f t="shared" si="8"/>
        <v>-0.49044309103</v>
      </c>
      <c r="AE4">
        <f t="shared" si="9"/>
        <v>-0.80324136490000009</v>
      </c>
      <c r="AF4">
        <f t="shared" si="10"/>
        <v>-1.6078666187699999</v>
      </c>
      <c r="AG4">
        <f t="shared" si="11"/>
        <v>-0.60032359210000008</v>
      </c>
      <c r="AH4">
        <f t="shared" si="12"/>
        <v>-0.28917586898000003</v>
      </c>
      <c r="AI4">
        <f t="shared" si="13"/>
        <v>-1.5572818685000001</v>
      </c>
      <c r="AK4">
        <f t="shared" si="15"/>
        <v>4.1426511164353793E-4</v>
      </c>
      <c r="AL4">
        <f t="shared" si="14"/>
        <v>-12.582494133586758</v>
      </c>
      <c r="AM4">
        <f t="shared" si="14"/>
        <v>1.5330016574410011E-2</v>
      </c>
    </row>
    <row r="5" spans="1:45" x14ac:dyDescent="0.2">
      <c r="A5">
        <v>1006</v>
      </c>
      <c r="B5">
        <f>full_data!P5-full_data!BF5</f>
        <v>8.2554241500000014E-2</v>
      </c>
      <c r="C5">
        <f>full_data!Q5-full_data!BG5</f>
        <v>-0.29715141290000002</v>
      </c>
      <c r="D5">
        <f>full_data!R5-full_data!BH5</f>
        <v>-0.22920317950000002</v>
      </c>
      <c r="E5">
        <f>full_data!S5-full_data!BI5</f>
        <v>0.33683955520000003</v>
      </c>
      <c r="F5">
        <f>full_data!T5-full_data!BJ5</f>
        <v>7.4061163000000041E-2</v>
      </c>
      <c r="G5">
        <f>full_data!U5-full_data!BK5</f>
        <v>-0.54964735659999997</v>
      </c>
      <c r="H5">
        <f>full_data!V5-full_data!BL5</f>
        <v>-1.0407781873599999</v>
      </c>
      <c r="I5">
        <f>full_data!W5-full_data!BM5</f>
        <v>-0.32756939689999998</v>
      </c>
      <c r="J5">
        <f>full_data!X5-full_data!BN5</f>
        <v>8.1885846740000004E-2</v>
      </c>
      <c r="K5">
        <f>full_data!Y5-full_data!BO5</f>
        <v>-0.47102414265000003</v>
      </c>
      <c r="L5">
        <f>full_data!Z5-full_data!BP5</f>
        <v>-0.62431628420000007</v>
      </c>
      <c r="M5">
        <f>full_data!AA5-full_data!BQ5</f>
        <v>0.26308764626000003</v>
      </c>
      <c r="N5">
        <f>full_data!AB5-full_data!BR5</f>
        <v>0.89064031499999996</v>
      </c>
      <c r="O5">
        <f>full_data!AC5-full_data!BS5</f>
        <v>1.2243339663999999</v>
      </c>
      <c r="Q5" s="2">
        <f>_xlfn.XLOOKUP(A5,covariates!A:A,covariates!E:E)-_xlfn.XLOOKUP(A5,covariates!A:A,covariates!N:N)</f>
        <v>6.947175911270545E-4</v>
      </c>
      <c r="R5" s="2">
        <f>_xlfn.XLOOKUP(A5,covariates!A:A,covariates!F:F)-_xlfn.XLOOKUP(A5,covariates!A:A,covariates!O:O)</f>
        <v>2.8952018748210975</v>
      </c>
      <c r="S5" s="2">
        <f>_xlfn.XLOOKUP(A5,covariates!A:A,covariates!G:G)-_xlfn.XLOOKUP(A5,covariates!A:A,covariates!P:P)</f>
        <v>9.0527628382537639E-4</v>
      </c>
      <c r="V5">
        <f t="shared" si="0"/>
        <v>-0.59660033214999997</v>
      </c>
      <c r="W5">
        <f t="shared" si="1"/>
        <v>-0.93395463870400008</v>
      </c>
      <c r="X5">
        <f t="shared" si="2"/>
        <v>-0.62063976190000003</v>
      </c>
      <c r="Y5">
        <f t="shared" si="3"/>
        <v>0.14690805820000008</v>
      </c>
      <c r="Z5">
        <f t="shared" si="4"/>
        <v>7.8611592800000046E-2</v>
      </c>
      <c r="AA5">
        <f t="shared" si="5"/>
        <v>-0.98513456290000001</v>
      </c>
      <c r="AB5">
        <f t="shared" si="6"/>
        <v>-1.6510384659599999</v>
      </c>
      <c r="AC5">
        <f t="shared" si="7"/>
        <v>-0.73295739249999992</v>
      </c>
      <c r="AD5">
        <f t="shared" si="8"/>
        <v>-0.14497354375999999</v>
      </c>
      <c r="AE5">
        <f t="shared" si="9"/>
        <v>-0.68642162155000008</v>
      </c>
      <c r="AF5">
        <f t="shared" si="10"/>
        <v>-0.92384868777000007</v>
      </c>
      <c r="AG5">
        <f t="shared" si="11"/>
        <v>-0.31600191544</v>
      </c>
      <c r="AH5">
        <f t="shared" si="12"/>
        <v>0.72686080751999993</v>
      </c>
      <c r="AI5">
        <f t="shared" si="13"/>
        <v>0.28295537209999988</v>
      </c>
      <c r="AK5">
        <f t="shared" si="15"/>
        <v>7.4162685926603832E-4</v>
      </c>
      <c r="AL5">
        <f t="shared" si="14"/>
        <v>2.7488161386299756</v>
      </c>
      <c r="AM5">
        <f t="shared" si="14"/>
        <v>6.2760573753425112E-3</v>
      </c>
    </row>
    <row r="6" spans="1:45" x14ac:dyDescent="0.2">
      <c r="A6">
        <v>1009</v>
      </c>
      <c r="B6">
        <f>full_data!P6-full_data!BF6</f>
        <v>0.17061034939999997</v>
      </c>
      <c r="C6">
        <f>full_data!Q6-full_data!BG6</f>
        <v>0.20667182109999999</v>
      </c>
      <c r="D6">
        <f>full_data!R6-full_data!BH6</f>
        <v>0.46937316639999999</v>
      </c>
      <c r="E6">
        <f>full_data!S6-full_data!BI6</f>
        <v>0.18630721230000002</v>
      </c>
      <c r="F6">
        <f>full_data!T6-full_data!BJ6</f>
        <v>-0.33835335160000002</v>
      </c>
      <c r="G6">
        <f>full_data!U6-full_data!BK6</f>
        <v>-0.43766076518999997</v>
      </c>
      <c r="H6">
        <f>full_data!V6-full_data!BL6</f>
        <v>-0.20777392864999997</v>
      </c>
      <c r="I6">
        <f>full_data!W6-full_data!BM6</f>
        <v>-0.89358364550000002</v>
      </c>
      <c r="J6">
        <f>full_data!X6-full_data!BN6</f>
        <v>0.18967806670000004</v>
      </c>
      <c r="K6">
        <f>full_data!Y6-full_data!BO6</f>
        <v>-0.80898976929999988</v>
      </c>
      <c r="L6">
        <f>full_data!Z6-full_data!BP6</f>
        <v>0.18611593650000002</v>
      </c>
      <c r="M6">
        <f>full_data!AA6-full_data!BQ6</f>
        <v>0.52038761729999994</v>
      </c>
      <c r="N6">
        <f>full_data!AB6-full_data!BR6</f>
        <v>-0.59446201506000007</v>
      </c>
      <c r="O6">
        <f>full_data!AC6-full_data!BS6</f>
        <v>1.0329142950999999</v>
      </c>
      <c r="Q6" s="2">
        <f>_xlfn.XLOOKUP(A6,covariates!A:A,covariates!E:E)-_xlfn.XLOOKUP(A6,covariates!A:A,covariates!N:N)</f>
        <v>1.067097609361356E-3</v>
      </c>
      <c r="R6" s="2">
        <f>_xlfn.XLOOKUP(A6,covariates!A:A,covariates!F:F)-_xlfn.XLOOKUP(A6,covariates!A:A,covariates!O:O)</f>
        <v>-17.5521972645831</v>
      </c>
      <c r="S6" s="2">
        <f>_xlfn.XLOOKUP(A6,covariates!A:A,covariates!G:G)-_xlfn.XLOOKUP(A6,covariates!A:A,covariates!P:P)</f>
        <v>3.3568769794032866E-2</v>
      </c>
      <c r="V6">
        <f t="shared" si="0"/>
        <v>-0.50854422425000001</v>
      </c>
      <c r="W6">
        <f t="shared" si="1"/>
        <v>-0.43013140470400008</v>
      </c>
      <c r="X6">
        <f t="shared" si="2"/>
        <v>7.7936583999999975E-2</v>
      </c>
      <c r="Y6">
        <f t="shared" si="3"/>
        <v>-3.6242846999999245E-3</v>
      </c>
      <c r="Z6">
        <f t="shared" si="4"/>
        <v>-0.33380292180000004</v>
      </c>
      <c r="AA6">
        <f t="shared" si="5"/>
        <v>-0.87314797149000001</v>
      </c>
      <c r="AB6">
        <f t="shared" si="6"/>
        <v>-0.81803420724999998</v>
      </c>
      <c r="AC6">
        <f t="shared" si="7"/>
        <v>-1.2989716411000001</v>
      </c>
      <c r="AD6">
        <f t="shared" si="8"/>
        <v>-3.7181323799999944E-2</v>
      </c>
      <c r="AE6">
        <f t="shared" si="9"/>
        <v>-1.0243872481999998</v>
      </c>
      <c r="AF6">
        <f t="shared" si="10"/>
        <v>-0.11341646706999997</v>
      </c>
      <c r="AG6">
        <f t="shared" si="11"/>
        <v>-5.8701944400000095E-2</v>
      </c>
      <c r="AH6">
        <f t="shared" si="12"/>
        <v>-0.7582415225400001</v>
      </c>
      <c r="AI6">
        <f t="shared" si="13"/>
        <v>9.1535700799999842E-2</v>
      </c>
      <c r="AK6">
        <f t="shared" si="15"/>
        <v>1.1140068775003398E-3</v>
      </c>
      <c r="AL6">
        <f t="shared" si="14"/>
        <v>-17.698583000774221</v>
      </c>
      <c r="AM6">
        <f t="shared" si="14"/>
        <v>3.8939550885549998E-2</v>
      </c>
    </row>
    <row r="7" spans="1:45" x14ac:dyDescent="0.2">
      <c r="A7">
        <v>1010</v>
      </c>
      <c r="B7">
        <f>full_data!P7-full_data!BF7</f>
        <v>-0.76596341580000005</v>
      </c>
      <c r="C7">
        <f>full_data!Q7-full_data!BG7</f>
        <v>-0.18470598430000001</v>
      </c>
      <c r="D7">
        <f>full_data!R7-full_data!BH7</f>
        <v>-0.18906498030000002</v>
      </c>
      <c r="E7">
        <f>full_data!S7-full_data!BI7</f>
        <v>-8.8337151589999996E-2</v>
      </c>
      <c r="F7">
        <f>full_data!T7-full_data!BJ7</f>
        <v>-0.22193799952999999</v>
      </c>
      <c r="G7">
        <f>full_data!U7-full_data!BK7</f>
        <v>-0.14799284979999999</v>
      </c>
      <c r="H7">
        <f>full_data!V7-full_data!BL7</f>
        <v>0.22470027639000001</v>
      </c>
      <c r="I7">
        <f>full_data!W7-full_data!BM7</f>
        <v>0.24096025189999998</v>
      </c>
      <c r="J7">
        <f>full_data!X7-full_data!BN7</f>
        <v>-0.34348585522999997</v>
      </c>
      <c r="K7">
        <f>full_data!Y7-full_data!BO7</f>
        <v>0.65630776149999992</v>
      </c>
      <c r="L7">
        <f>full_data!Z7-full_data!BP7</f>
        <v>0.2769966895</v>
      </c>
      <c r="M7">
        <f>full_data!AA7-full_data!BQ7</f>
        <v>-0.11889818379999997</v>
      </c>
      <c r="N7">
        <f>full_data!AB7-full_data!BR7</f>
        <v>9.1629723499999982E-2</v>
      </c>
      <c r="O7">
        <f>full_data!AC7-full_data!BS7</f>
        <v>7.1023253600000003E-2</v>
      </c>
      <c r="Q7" s="2">
        <f>_xlfn.XLOOKUP(A7,covariates!A:A,covariates!E:E)-_xlfn.XLOOKUP(A7,covariates!A:A,covariates!N:N)</f>
        <v>-3.9325427883660953E-3</v>
      </c>
      <c r="R7" s="2">
        <f>_xlfn.XLOOKUP(A7,covariates!A:A,covariates!F:F)-_xlfn.XLOOKUP(A7,covariates!A:A,covariates!O:O)</f>
        <v>-14.574845122249194</v>
      </c>
      <c r="S7" s="2">
        <f>_xlfn.XLOOKUP(A7,covariates!A:A,covariates!G:G)-_xlfn.XLOOKUP(A7,covariates!A:A,covariates!P:P)</f>
        <v>0.10885233924113238</v>
      </c>
      <c r="V7">
        <f t="shared" si="0"/>
        <v>-1.4451179894499999</v>
      </c>
      <c r="W7">
        <f t="shared" si="1"/>
        <v>-0.82150921010400002</v>
      </c>
      <c r="X7">
        <f t="shared" si="2"/>
        <v>-0.58050156270000008</v>
      </c>
      <c r="Y7">
        <f t="shared" si="3"/>
        <v>-0.27826864858999995</v>
      </c>
      <c r="Z7">
        <f t="shared" si="4"/>
        <v>-0.21738756972999998</v>
      </c>
      <c r="AA7">
        <f t="shared" si="5"/>
        <v>-0.58348005609999998</v>
      </c>
      <c r="AB7">
        <f t="shared" si="6"/>
        <v>-0.38556000220999997</v>
      </c>
      <c r="AC7">
        <f t="shared" si="7"/>
        <v>-0.16442774369999996</v>
      </c>
      <c r="AD7">
        <f t="shared" si="8"/>
        <v>-0.57034524573000001</v>
      </c>
      <c r="AE7">
        <f t="shared" si="9"/>
        <v>0.44091028259999993</v>
      </c>
      <c r="AF7">
        <f t="shared" si="10"/>
        <v>-2.253571406999999E-2</v>
      </c>
      <c r="AG7">
        <f t="shared" si="11"/>
        <v>-0.69798774549999998</v>
      </c>
      <c r="AH7">
        <f t="shared" si="12"/>
        <v>-7.2149783980000021E-2</v>
      </c>
      <c r="AI7">
        <f t="shared" si="13"/>
        <v>-0.87035534069999998</v>
      </c>
      <c r="AK7">
        <f t="shared" si="15"/>
        <v>-3.8856335202271117E-3</v>
      </c>
      <c r="AL7">
        <f t="shared" si="14"/>
        <v>-14.721230858440316</v>
      </c>
      <c r="AM7">
        <f t="shared" si="14"/>
        <v>0.11422312033264952</v>
      </c>
    </row>
    <row r="8" spans="1:45" x14ac:dyDescent="0.2">
      <c r="A8">
        <v>1011</v>
      </c>
      <c r="B8">
        <f>full_data!P8-full_data!BF8</f>
        <v>0.33108135210000006</v>
      </c>
      <c r="C8">
        <f>full_data!Q8-full_data!BG8</f>
        <v>0.27684578459999998</v>
      </c>
      <c r="D8">
        <f>full_data!R8-full_data!BH8</f>
        <v>-0.10619198149999998</v>
      </c>
      <c r="E8">
        <f>full_data!S8-full_data!BI8</f>
        <v>-0.49531447051999999</v>
      </c>
      <c r="F8">
        <f>full_data!T8-full_data!BJ8</f>
        <v>-0.43173679589999997</v>
      </c>
      <c r="G8">
        <f>full_data!U8-full_data!BK8</f>
        <v>-0.81581207050000004</v>
      </c>
      <c r="H8">
        <f>full_data!V8-full_data!BL8</f>
        <v>0.14326760580000009</v>
      </c>
      <c r="I8">
        <f>full_data!W8-full_data!BM8</f>
        <v>0.39662888090000004</v>
      </c>
      <c r="J8">
        <f>full_data!X8-full_data!BN8</f>
        <v>-0.29001639109999999</v>
      </c>
      <c r="K8">
        <f>full_data!Y8-full_data!BO8</f>
        <v>-1.5866589147000001</v>
      </c>
      <c r="L8">
        <f>full_data!Z8-full_data!BP8</f>
        <v>-1.1002030716</v>
      </c>
      <c r="M8">
        <f>full_data!AA8-full_data!BQ8</f>
        <v>0.38452781690000004</v>
      </c>
      <c r="N8">
        <f>full_data!AB8-full_data!BR8</f>
        <v>1.1517223146</v>
      </c>
      <c r="O8">
        <f>full_data!AC8-full_data!BS8</f>
        <v>-0.66132314430000005</v>
      </c>
      <c r="Q8" s="2">
        <f>_xlfn.XLOOKUP(A8,covariates!A:A,covariates!E:E)-_xlfn.XLOOKUP(A8,covariates!A:A,covariates!N:N)</f>
        <v>1.7850225171648568E-3</v>
      </c>
      <c r="R8" s="2">
        <f>_xlfn.XLOOKUP(A8,covariates!A:A,covariates!F:F)-_xlfn.XLOOKUP(A8,covariates!A:A,covariates!O:O)</f>
        <v>0.878691865055508</v>
      </c>
      <c r="S8" s="2">
        <f>_xlfn.XLOOKUP(A8,covariates!A:A,covariates!G:G)-_xlfn.XLOOKUP(A8,covariates!A:A,covariates!P:P)</f>
        <v>8.4477844273976838E-2</v>
      </c>
      <c r="V8">
        <f t="shared" si="0"/>
        <v>-0.34807322154999992</v>
      </c>
      <c r="W8">
        <f t="shared" si="1"/>
        <v>-0.35995744120400008</v>
      </c>
      <c r="X8">
        <f t="shared" si="2"/>
        <v>-0.49762856389999999</v>
      </c>
      <c r="Y8">
        <f t="shared" si="3"/>
        <v>-0.68524596752</v>
      </c>
      <c r="Z8">
        <f t="shared" si="4"/>
        <v>-0.42718636609999994</v>
      </c>
      <c r="AA8">
        <f t="shared" si="5"/>
        <v>-1.2512992768000002</v>
      </c>
      <c r="AB8">
        <f t="shared" si="6"/>
        <v>-0.4669926727999999</v>
      </c>
      <c r="AC8">
        <f t="shared" si="7"/>
        <v>-8.7591146999999037E-3</v>
      </c>
      <c r="AD8">
        <f t="shared" si="8"/>
        <v>-0.51687578160000003</v>
      </c>
      <c r="AE8">
        <f t="shared" si="9"/>
        <v>-1.8020563936</v>
      </c>
      <c r="AF8">
        <f t="shared" si="10"/>
        <v>-1.39973547517</v>
      </c>
      <c r="AG8">
        <f t="shared" si="11"/>
        <v>-0.19456174479999999</v>
      </c>
      <c r="AH8">
        <f t="shared" si="12"/>
        <v>0.98794280711999993</v>
      </c>
      <c r="AI8">
        <f t="shared" si="13"/>
        <v>-1.6027017386</v>
      </c>
      <c r="AK8">
        <f t="shared" si="15"/>
        <v>1.8319317853038406E-3</v>
      </c>
      <c r="AL8">
        <f t="shared" si="14"/>
        <v>0.73230612886438595</v>
      </c>
      <c r="AM8">
        <f t="shared" si="14"/>
        <v>8.984862536549397E-2</v>
      </c>
    </row>
    <row r="9" spans="1:45" x14ac:dyDescent="0.2">
      <c r="A9">
        <v>1012</v>
      </c>
      <c r="B9">
        <f>full_data!P9-full_data!BF9</f>
        <v>0.43932830320000005</v>
      </c>
      <c r="C9">
        <f>full_data!Q9-full_data!BG9</f>
        <v>0.26243587260000001</v>
      </c>
      <c r="D9">
        <f>full_data!R9-full_data!BH9</f>
        <v>0.4046054322</v>
      </c>
      <c r="E9">
        <f>full_data!S9-full_data!BI9</f>
        <v>0.75741789539999993</v>
      </c>
      <c r="F9">
        <f>full_data!T9-full_data!BJ9</f>
        <v>0.70332620940000001</v>
      </c>
      <c r="G9">
        <f>full_data!U9-full_data!BK9</f>
        <v>-1.5399021377E-2</v>
      </c>
      <c r="H9">
        <f>full_data!V9-full_data!BL9</f>
        <v>-4.4507840999999937E-3</v>
      </c>
      <c r="I9">
        <f>full_data!W9-full_data!BM9</f>
        <v>-0.79626691299999997</v>
      </c>
      <c r="J9">
        <f>full_data!X9-full_data!BN9</f>
        <v>0.35842669657999998</v>
      </c>
      <c r="K9">
        <f>full_data!Y9-full_data!BO9</f>
        <v>0.76072846539999994</v>
      </c>
      <c r="L9">
        <f>full_data!Z9-full_data!BP9</f>
        <v>8.4709803799999983E-2</v>
      </c>
      <c r="M9">
        <f>full_data!AA9-full_data!BQ9</f>
        <v>1.1352876519999999</v>
      </c>
      <c r="N9">
        <f>full_data!AB9-full_data!BR9</f>
        <v>0.40404415159999996</v>
      </c>
      <c r="O9">
        <f>full_data!AC9-full_data!BS9</f>
        <v>1.2991977804999999</v>
      </c>
      <c r="Q9" s="2">
        <f>_xlfn.XLOOKUP(A9,covariates!A:A,covariates!E:E)-_xlfn.XLOOKUP(A9,covariates!A:A,covariates!N:N)</f>
        <v>-1.7941153285864521E-4</v>
      </c>
      <c r="R9" s="2">
        <f>_xlfn.XLOOKUP(A9,covariates!A:A,covariates!F:F)-_xlfn.XLOOKUP(A9,covariates!A:A,covariates!O:O)</f>
        <v>-3.1674888600417859</v>
      </c>
      <c r="S9" s="2">
        <f>_xlfn.XLOOKUP(A9,covariates!A:A,covariates!G:G)-_xlfn.XLOOKUP(A9,covariates!A:A,covariates!P:P)</f>
        <v>-4.6116470138976157E-3</v>
      </c>
      <c r="V9">
        <f t="shared" si="0"/>
        <v>-0.23982627044999993</v>
      </c>
      <c r="W9">
        <f t="shared" si="1"/>
        <v>-0.37436735320400005</v>
      </c>
      <c r="X9">
        <f t="shared" si="2"/>
        <v>1.3168849799999993E-2</v>
      </c>
      <c r="Y9">
        <f t="shared" si="3"/>
        <v>0.56748639840000004</v>
      </c>
      <c r="Z9">
        <f t="shared" si="4"/>
        <v>0.70787663919999999</v>
      </c>
      <c r="AA9">
        <f t="shared" si="5"/>
        <v>-0.45088622767700004</v>
      </c>
      <c r="AB9">
        <f t="shared" si="6"/>
        <v>-0.61471106269999998</v>
      </c>
      <c r="AC9">
        <f t="shared" si="7"/>
        <v>-1.2016549085999999</v>
      </c>
      <c r="AD9">
        <f t="shared" si="8"/>
        <v>0.13156730608</v>
      </c>
      <c r="AE9">
        <f t="shared" si="9"/>
        <v>0.5453309865</v>
      </c>
      <c r="AF9">
        <f t="shared" si="10"/>
        <v>-0.21482259977000001</v>
      </c>
      <c r="AG9">
        <f t="shared" si="11"/>
        <v>0.55619809029999989</v>
      </c>
      <c r="AH9">
        <f t="shared" si="12"/>
        <v>0.24026464411999995</v>
      </c>
      <c r="AI9">
        <f t="shared" si="13"/>
        <v>0.35781918619999986</v>
      </c>
      <c r="AK9">
        <f t="shared" si="15"/>
        <v>-1.3250226471966145E-4</v>
      </c>
      <c r="AL9">
        <f t="shared" si="14"/>
        <v>-3.3138745962329077</v>
      </c>
      <c r="AM9">
        <f t="shared" si="14"/>
        <v>7.5913407761951917E-4</v>
      </c>
    </row>
    <row r="10" spans="1:45" x14ac:dyDescent="0.2">
      <c r="A10">
        <v>1013</v>
      </c>
      <c r="B10">
        <f>full_data!P10-full_data!BF10</f>
        <v>0.26621802029999997</v>
      </c>
      <c r="C10">
        <f>full_data!Q10-full_data!BG10</f>
        <v>-7.0578091999999981E-2</v>
      </c>
      <c r="D10">
        <f>full_data!R10-full_data!BH10</f>
        <v>-0.57507842419999999</v>
      </c>
      <c r="E10">
        <f>full_data!S10-full_data!BI10</f>
        <v>1.203153333000001E-2</v>
      </c>
      <c r="F10">
        <f>full_data!T10-full_data!BJ10</f>
        <v>-0.20154695549999999</v>
      </c>
      <c r="G10">
        <f>full_data!U10-full_data!BK10</f>
        <v>-0.10735339249999998</v>
      </c>
      <c r="H10">
        <f>full_data!V10-full_data!BL10</f>
        <v>-0.3520247332</v>
      </c>
      <c r="I10">
        <f>full_data!W10-full_data!BM10</f>
        <v>-6.1900829699999993E-2</v>
      </c>
      <c r="J10">
        <f>full_data!X10-full_data!BN10</f>
        <v>-0.12568531716</v>
      </c>
      <c r="K10">
        <f>full_data!Y10-full_data!BO10</f>
        <v>-0.25981511470000002</v>
      </c>
      <c r="L10">
        <f>full_data!Z10-full_data!BP10</f>
        <v>0.60717455843000001</v>
      </c>
      <c r="M10">
        <f>full_data!AA10-full_data!BQ10</f>
        <v>0.19309814130000003</v>
      </c>
      <c r="N10">
        <f>full_data!AB10-full_data!BR10</f>
        <v>-0.20980734150000008</v>
      </c>
      <c r="O10">
        <f>full_data!AC10-full_data!BS10</f>
        <v>0.8656906068000001</v>
      </c>
      <c r="Q10" s="2">
        <f>_xlfn.XLOOKUP(A10,covariates!A:A,covariates!E:E)-_xlfn.XLOOKUP(A10,covariates!A:A,covariates!N:N)</f>
        <v>3.1300199540490459E-4</v>
      </c>
      <c r="R10" s="2">
        <f>_xlfn.XLOOKUP(A10,covariates!A:A,covariates!F:F)-_xlfn.XLOOKUP(A10,covariates!A:A,covariates!O:O)</f>
        <v>4.1028739939617509</v>
      </c>
      <c r="S10" s="2">
        <f>_xlfn.XLOOKUP(A10,covariates!A:A,covariates!G:G)-_xlfn.XLOOKUP(A10,covariates!A:A,covariates!P:P)</f>
        <v>-6.6595250532142658E-3</v>
      </c>
      <c r="V10">
        <f t="shared" si="0"/>
        <v>-0.41293655335000001</v>
      </c>
      <c r="W10">
        <f t="shared" si="1"/>
        <v>-0.70738131780400004</v>
      </c>
      <c r="X10">
        <f t="shared" si="2"/>
        <v>-0.9665150066</v>
      </c>
      <c r="Y10">
        <f t="shared" si="3"/>
        <v>-0.17789996366999994</v>
      </c>
      <c r="Z10">
        <f t="shared" si="4"/>
        <v>-0.19699652569999998</v>
      </c>
      <c r="AA10">
        <f t="shared" si="5"/>
        <v>-0.54284059880000002</v>
      </c>
      <c r="AB10">
        <f t="shared" si="6"/>
        <v>-0.96228501179999992</v>
      </c>
      <c r="AC10">
        <f t="shared" si="7"/>
        <v>-0.46728882529999993</v>
      </c>
      <c r="AD10">
        <f t="shared" si="8"/>
        <v>-0.35254470766000001</v>
      </c>
      <c r="AE10">
        <f t="shared" si="9"/>
        <v>-0.47521259360000001</v>
      </c>
      <c r="AF10">
        <f t="shared" si="10"/>
        <v>0.30764215486000002</v>
      </c>
      <c r="AG10">
        <f t="shared" si="11"/>
        <v>-0.38599142040000001</v>
      </c>
      <c r="AH10">
        <f t="shared" si="12"/>
        <v>-0.37358684898000005</v>
      </c>
      <c r="AI10">
        <f t="shared" si="13"/>
        <v>-7.5687987499999942E-2</v>
      </c>
      <c r="AK10">
        <f t="shared" si="15"/>
        <v>3.5991126354388835E-4</v>
      </c>
      <c r="AL10">
        <f t="shared" si="14"/>
        <v>3.9564882577706291</v>
      </c>
      <c r="AM10">
        <f t="shared" si="14"/>
        <v>-1.288743961697131E-3</v>
      </c>
    </row>
    <row r="11" spans="1:45" x14ac:dyDescent="0.2">
      <c r="A11">
        <v>1015</v>
      </c>
      <c r="B11">
        <f>full_data!P11-full_data!BF11</f>
        <v>-0.40260226799799997</v>
      </c>
      <c r="C11">
        <f>full_data!Q11-full_data!BG11</f>
        <v>-1.1465576800000044E-2</v>
      </c>
      <c r="D11">
        <f>full_data!R11-full_data!BH11</f>
        <v>0.65750828350000001</v>
      </c>
      <c r="E11">
        <f>full_data!S11-full_data!BI11</f>
        <v>0.13362291875499999</v>
      </c>
      <c r="F11">
        <f>full_data!T11-full_data!BJ11</f>
        <v>0.87556559314999993</v>
      </c>
      <c r="G11">
        <f>full_data!U11-full_data!BK11</f>
        <v>0.93593299880000003</v>
      </c>
      <c r="H11">
        <f>full_data!V11-full_data!BL11</f>
        <v>0.3750170021</v>
      </c>
      <c r="I11">
        <f>full_data!W11-full_data!BM11</f>
        <v>0.3838161632</v>
      </c>
      <c r="J11">
        <f>full_data!X11-full_data!BN11</f>
        <v>0.7796814608</v>
      </c>
      <c r="K11">
        <f>full_data!Y11-full_data!BO11</f>
        <v>8.5581789099999916E-2</v>
      </c>
      <c r="L11">
        <f>full_data!Z11-full_data!BP11</f>
        <v>0.83151383239999999</v>
      </c>
      <c r="M11">
        <f>full_data!AA11-full_data!BQ11</f>
        <v>1.1778336884</v>
      </c>
      <c r="N11">
        <f>full_data!AB11-full_data!BR11</f>
        <v>1.2470466922000001</v>
      </c>
      <c r="O11">
        <f>full_data!AC11-full_data!BS11</f>
        <v>2.5929325400000008E-2</v>
      </c>
      <c r="Q11" s="2">
        <f>_xlfn.XLOOKUP(A11,covariates!A:A,covariates!E:E)-_xlfn.XLOOKUP(A11,covariates!A:A,covariates!N:N)</f>
        <v>9.1447805484454886E-5</v>
      </c>
      <c r="R11" s="2">
        <f>_xlfn.XLOOKUP(A11,covariates!A:A,covariates!F:F)-_xlfn.XLOOKUP(A11,covariates!A:A,covariates!O:O)</f>
        <v>-0.96363906756164397</v>
      </c>
      <c r="S11" s="2">
        <f>_xlfn.XLOOKUP(A11,covariates!A:A,covariates!G:G)-_xlfn.XLOOKUP(A11,covariates!A:A,covariates!P:P)</f>
        <v>-1.5378361049869116E-2</v>
      </c>
      <c r="V11">
        <f t="shared" si="0"/>
        <v>-1.0817568416479999</v>
      </c>
      <c r="W11">
        <f t="shared" si="1"/>
        <v>-0.64826880260400011</v>
      </c>
      <c r="X11">
        <f t="shared" si="2"/>
        <v>0.2660717011</v>
      </c>
      <c r="Y11">
        <f t="shared" si="3"/>
        <v>-5.6308578244999963E-2</v>
      </c>
      <c r="Z11">
        <f t="shared" si="4"/>
        <v>0.88011602294999991</v>
      </c>
      <c r="AA11">
        <f t="shared" si="5"/>
        <v>0.50044579249999999</v>
      </c>
      <c r="AB11">
        <f t="shared" si="6"/>
        <v>-0.23524327649999999</v>
      </c>
      <c r="AC11">
        <f t="shared" si="7"/>
        <v>-2.1571832399999935E-2</v>
      </c>
      <c r="AD11">
        <f t="shared" si="8"/>
        <v>0.55282207029999997</v>
      </c>
      <c r="AE11">
        <f t="shared" si="9"/>
        <v>-0.12981568980000008</v>
      </c>
      <c r="AF11">
        <f t="shared" si="10"/>
        <v>0.53198142882999999</v>
      </c>
      <c r="AG11">
        <f t="shared" si="11"/>
        <v>0.59874412669999999</v>
      </c>
      <c r="AH11">
        <f t="shared" si="12"/>
        <v>1.0832671847200002</v>
      </c>
      <c r="AI11">
        <f t="shared" si="13"/>
        <v>-0.9154492689</v>
      </c>
      <c r="AK11">
        <f t="shared" si="15"/>
        <v>1.3835707362343865E-4</v>
      </c>
      <c r="AL11">
        <f t="shared" si="14"/>
        <v>-1.110024803752766</v>
      </c>
      <c r="AM11">
        <f t="shared" si="14"/>
        <v>-1.000757995835198E-2</v>
      </c>
    </row>
    <row r="12" spans="1:45" x14ac:dyDescent="0.2">
      <c r="A12">
        <v>1016</v>
      </c>
      <c r="B12">
        <f>full_data!P12-full_data!BF12</f>
        <v>0.33732986163000001</v>
      </c>
      <c r="C12">
        <f>full_data!Q12-full_data!BG12</f>
        <v>0.32502497390000001</v>
      </c>
      <c r="D12">
        <f>full_data!R12-full_data!BH12</f>
        <v>0.48867297570000012</v>
      </c>
      <c r="E12">
        <f>full_data!S12-full_data!BI12</f>
        <v>0.39016142330000003</v>
      </c>
      <c r="F12">
        <f>full_data!T12-full_data!BJ12</f>
        <v>0.14341195070000001</v>
      </c>
      <c r="G12">
        <f>full_data!U12-full_data!BK12</f>
        <v>-2.1829746700000013E-2</v>
      </c>
      <c r="H12">
        <f>full_data!V12-full_data!BL12</f>
        <v>-0.18373424101000002</v>
      </c>
      <c r="I12">
        <f>full_data!W12-full_data!BM12</f>
        <v>0.63242358312000002</v>
      </c>
      <c r="J12">
        <f>full_data!X12-full_data!BN12</f>
        <v>0.96669838159999999</v>
      </c>
      <c r="K12">
        <f>full_data!Y12-full_data!BO12</f>
        <v>0.78062828029999998</v>
      </c>
      <c r="L12">
        <f>full_data!Z12-full_data!BP12</f>
        <v>-0.40840239729999994</v>
      </c>
      <c r="M12">
        <f>full_data!AA12-full_data!BQ12</f>
        <v>0.58229883866999999</v>
      </c>
      <c r="N12">
        <f>full_data!AB12-full_data!BR12</f>
        <v>8.1740707899999987E-2</v>
      </c>
      <c r="O12">
        <f>full_data!AC12-full_data!BS12</f>
        <v>0.12797325040000007</v>
      </c>
      <c r="Q12" s="2">
        <f>_xlfn.XLOOKUP(A12,covariates!A:A,covariates!E:E)-_xlfn.XLOOKUP(A12,covariates!A:A,covariates!N:N)</f>
        <v>-2.7193479859626973E-3</v>
      </c>
      <c r="R12" s="2">
        <f>_xlfn.XLOOKUP(A12,covariates!A:A,covariates!F:F)-_xlfn.XLOOKUP(A12,covariates!A:A,covariates!O:O)</f>
        <v>17.405234528629705</v>
      </c>
      <c r="S12" s="2">
        <f>_xlfn.XLOOKUP(A12,covariates!A:A,covariates!G:G)-_xlfn.XLOOKUP(A12,covariates!A:A,covariates!P:P)</f>
        <v>-4.1337916132871272E-3</v>
      </c>
      <c r="V12">
        <f t="shared" si="0"/>
        <v>-0.34182471201999998</v>
      </c>
      <c r="W12">
        <f t="shared" si="1"/>
        <v>-0.31177825190400005</v>
      </c>
      <c r="X12">
        <f t="shared" si="2"/>
        <v>9.7236393300000112E-2</v>
      </c>
      <c r="Y12">
        <f t="shared" si="3"/>
        <v>0.20022992630000008</v>
      </c>
      <c r="Z12">
        <f t="shared" si="4"/>
        <v>0.14796238050000002</v>
      </c>
      <c r="AA12">
        <f t="shared" si="5"/>
        <v>-0.45731695300000008</v>
      </c>
      <c r="AB12">
        <f t="shared" si="6"/>
        <v>-0.79399451961</v>
      </c>
      <c r="AC12">
        <f t="shared" si="7"/>
        <v>0.22703558752000008</v>
      </c>
      <c r="AD12">
        <f t="shared" si="8"/>
        <v>0.73983899110000007</v>
      </c>
      <c r="AE12">
        <f t="shared" si="9"/>
        <v>0.56523080140000004</v>
      </c>
      <c r="AF12">
        <f t="shared" si="10"/>
        <v>-0.70793480086999994</v>
      </c>
      <c r="AG12">
        <f t="shared" si="11"/>
        <v>3.2092769699999524E-3</v>
      </c>
      <c r="AH12">
        <f t="shared" si="12"/>
        <v>-8.2038799580000016E-2</v>
      </c>
      <c r="AI12">
        <f t="shared" si="13"/>
        <v>-0.81340534389999997</v>
      </c>
      <c r="AK12">
        <f t="shared" si="15"/>
        <v>-2.6724387178237137E-3</v>
      </c>
      <c r="AL12">
        <f t="shared" si="14"/>
        <v>17.258848792438584</v>
      </c>
      <c r="AM12">
        <f t="shared" si="14"/>
        <v>1.2369894782300076E-3</v>
      </c>
    </row>
    <row r="13" spans="1:45" x14ac:dyDescent="0.2">
      <c r="A13">
        <v>1019</v>
      </c>
      <c r="B13">
        <f>full_data!P13-full_data!BF13</f>
        <v>1.6081854293</v>
      </c>
      <c r="C13">
        <f>full_data!Q13-full_data!BG13</f>
        <v>1.4191076739999999</v>
      </c>
      <c r="D13">
        <f>full_data!R13-full_data!BH13</f>
        <v>1.2555736073000001</v>
      </c>
      <c r="E13">
        <f>full_data!S13-full_data!BI13</f>
        <v>0.45025564670000001</v>
      </c>
      <c r="F13">
        <f>full_data!T13-full_data!BJ13</f>
        <v>0.58582520170000008</v>
      </c>
      <c r="G13">
        <f>full_data!U13-full_data!BK13</f>
        <v>1.3417400015000001</v>
      </c>
      <c r="H13">
        <f>full_data!V13-full_data!BL13</f>
        <v>1.1451144795000001</v>
      </c>
      <c r="I13">
        <f>full_data!W13-full_data!BM13</f>
        <v>0.92499414766999999</v>
      </c>
      <c r="J13">
        <f>full_data!X13-full_data!BN13</f>
        <v>0.93561093270000006</v>
      </c>
      <c r="K13">
        <f>full_data!Y13-full_data!BO13</f>
        <v>0.33565499529999998</v>
      </c>
      <c r="L13">
        <f>full_data!Z13-full_data!BP13</f>
        <v>-0.33782267420000001</v>
      </c>
      <c r="M13">
        <f>full_data!AA13-full_data!BQ13</f>
        <v>1.5327477705999999</v>
      </c>
      <c r="N13">
        <f>full_data!AB13-full_data!BR13</f>
        <v>1.9943702098</v>
      </c>
      <c r="O13">
        <f>full_data!AC13-full_data!BS13</f>
        <v>2.0243249961000003</v>
      </c>
      <c r="Q13" s="2">
        <f>_xlfn.XLOOKUP(A13,covariates!A:A,covariates!E:E)-_xlfn.XLOOKUP(A13,covariates!A:A,covariates!N:N)</f>
        <v>4.5205311348404942E-5</v>
      </c>
      <c r="R13" s="2">
        <f>_xlfn.XLOOKUP(A13,covariates!A:A,covariates!F:F)-_xlfn.XLOOKUP(A13,covariates!A:A,covariates!O:O)</f>
        <v>-22.827732848079236</v>
      </c>
      <c r="S13" s="2">
        <f>_xlfn.XLOOKUP(A13,covariates!A:A,covariates!G:G)-_xlfn.XLOOKUP(A13,covariates!A:A,covariates!P:P)</f>
        <v>4.7295705716585368E-2</v>
      </c>
      <c r="V13">
        <f t="shared" si="0"/>
        <v>0.92903085564999999</v>
      </c>
      <c r="W13">
        <f t="shared" si="1"/>
        <v>0.78230444819599987</v>
      </c>
      <c r="X13">
        <f t="shared" si="2"/>
        <v>0.86413702490000011</v>
      </c>
      <c r="Y13">
        <f t="shared" si="3"/>
        <v>0.26032414970000006</v>
      </c>
      <c r="Z13">
        <f t="shared" si="4"/>
        <v>0.59037563150000005</v>
      </c>
      <c r="AA13">
        <f t="shared" si="5"/>
        <v>0.90625279520000002</v>
      </c>
      <c r="AB13">
        <f t="shared" si="6"/>
        <v>0.53485420090000013</v>
      </c>
      <c r="AC13">
        <f t="shared" si="7"/>
        <v>0.51960615207000005</v>
      </c>
      <c r="AD13">
        <f t="shared" si="8"/>
        <v>0.70875154220000014</v>
      </c>
      <c r="AE13">
        <f t="shared" si="9"/>
        <v>0.12025751639999999</v>
      </c>
      <c r="AF13">
        <f t="shared" si="10"/>
        <v>-0.63735507777</v>
      </c>
      <c r="AG13">
        <f t="shared" si="11"/>
        <v>0.95365820889999986</v>
      </c>
      <c r="AH13">
        <f t="shared" si="12"/>
        <v>1.8305907023200001</v>
      </c>
      <c r="AI13">
        <f t="shared" si="13"/>
        <v>1.0829464018000001</v>
      </c>
      <c r="AK13">
        <f t="shared" si="15"/>
        <v>9.2114579487388704E-5</v>
      </c>
      <c r="AL13">
        <f t="shared" si="14"/>
        <v>-22.974118584270357</v>
      </c>
      <c r="AM13">
        <f t="shared" si="14"/>
        <v>5.26664868081025E-2</v>
      </c>
    </row>
    <row r="14" spans="1:45" x14ac:dyDescent="0.2">
      <c r="A14">
        <v>1021</v>
      </c>
      <c r="B14">
        <f>full_data!P14-full_data!BF14</f>
        <v>2.8519710300000001E-2</v>
      </c>
      <c r="C14">
        <f>full_data!Q14-full_data!BG14</f>
        <v>0.16420004184000001</v>
      </c>
      <c r="D14">
        <f>full_data!R14-full_data!BH14</f>
        <v>0.39290746230000001</v>
      </c>
      <c r="E14">
        <f>full_data!S14-full_data!BI14</f>
        <v>0.66784189066999999</v>
      </c>
      <c r="F14">
        <f>full_data!T14-full_data!BJ14</f>
        <v>0.17429799140999999</v>
      </c>
      <c r="G14">
        <f>full_data!U14-full_data!BK14</f>
        <v>-0.17919874194999999</v>
      </c>
      <c r="H14">
        <f>full_data!V14-full_data!BL14</f>
        <v>-5.9595292499999952E-2</v>
      </c>
      <c r="I14">
        <f>full_data!W14-full_data!BM14</f>
        <v>0.24338356790000001</v>
      </c>
      <c r="J14">
        <f>full_data!X14-full_data!BN14</f>
        <v>0.57272742160000001</v>
      </c>
      <c r="K14">
        <f>full_data!Y14-full_data!BO14</f>
        <v>-0.19898568789999993</v>
      </c>
      <c r="L14">
        <f>full_data!Z14-full_data!BP14</f>
        <v>0.50805983144</v>
      </c>
      <c r="M14">
        <f>full_data!AA14-full_data!BQ14</f>
        <v>0.67339018410000007</v>
      </c>
      <c r="N14">
        <f>full_data!AB14-full_data!BR14</f>
        <v>-0.12597840447</v>
      </c>
      <c r="O14">
        <f>full_data!AC14-full_data!BS14</f>
        <v>1.2427547574</v>
      </c>
      <c r="Q14" s="2">
        <f>_xlfn.XLOOKUP(A14,covariates!A:A,covariates!E:E)-_xlfn.XLOOKUP(A14,covariates!A:A,covariates!N:N)</f>
        <v>6.0887386521053799E-5</v>
      </c>
      <c r="R14" s="2">
        <f>_xlfn.XLOOKUP(A14,covariates!A:A,covariates!F:F)-_xlfn.XLOOKUP(A14,covariates!A:A,covariates!O:O)</f>
        <v>13.239768220036055</v>
      </c>
      <c r="S14" s="2">
        <f>_xlfn.XLOOKUP(A14,covariates!A:A,covariates!G:G)-_xlfn.XLOOKUP(A14,covariates!A:A,covariates!P:P)</f>
        <v>-2.2254747854827617E-2</v>
      </c>
      <c r="V14">
        <f t="shared" si="0"/>
        <v>-0.65063486334999998</v>
      </c>
      <c r="W14">
        <f t="shared" si="1"/>
        <v>-0.47260318396400003</v>
      </c>
      <c r="X14">
        <f t="shared" si="2"/>
        <v>1.4708798999999995E-3</v>
      </c>
      <c r="Y14">
        <f t="shared" si="3"/>
        <v>0.47791039367000004</v>
      </c>
      <c r="Z14">
        <f t="shared" si="4"/>
        <v>0.17884842121</v>
      </c>
      <c r="AA14">
        <f t="shared" si="5"/>
        <v>-0.61468594825</v>
      </c>
      <c r="AB14">
        <f t="shared" si="6"/>
        <v>-0.66985557109999994</v>
      </c>
      <c r="AC14">
        <f t="shared" si="7"/>
        <v>-0.16200442769999993</v>
      </c>
      <c r="AD14">
        <f t="shared" si="8"/>
        <v>0.34586803110000003</v>
      </c>
      <c r="AE14">
        <f t="shared" si="9"/>
        <v>-0.41438316679999992</v>
      </c>
      <c r="AF14">
        <f t="shared" si="10"/>
        <v>0.20852742787</v>
      </c>
      <c r="AG14">
        <f t="shared" si="11"/>
        <v>9.4300622400000034E-2</v>
      </c>
      <c r="AH14">
        <f t="shared" si="12"/>
        <v>-0.28975791195</v>
      </c>
      <c r="AI14">
        <f t="shared" si="13"/>
        <v>0.30137616309999993</v>
      </c>
      <c r="AK14">
        <f t="shared" si="15"/>
        <v>1.0779665466003756E-4</v>
      </c>
      <c r="AL14">
        <f t="shared" si="14"/>
        <v>13.093382483844932</v>
      </c>
      <c r="AM14">
        <f t="shared" si="14"/>
        <v>-1.6883966763310481E-2</v>
      </c>
    </row>
    <row r="15" spans="1:45" x14ac:dyDescent="0.2">
      <c r="A15">
        <v>1242</v>
      </c>
      <c r="B15">
        <f>full_data!P15-full_data!BF15</f>
        <v>-0.56412798977</v>
      </c>
      <c r="C15">
        <f>full_data!Q15-full_data!BG15</f>
        <v>-0.22126652229999999</v>
      </c>
      <c r="D15">
        <f>full_data!R15-full_data!BH15</f>
        <v>-0.39302608809999995</v>
      </c>
      <c r="E15">
        <f>full_data!S15-full_data!BI15</f>
        <v>-0.59548602590999999</v>
      </c>
      <c r="F15">
        <f>full_data!T15-full_data!BJ15</f>
        <v>0.4087157756</v>
      </c>
      <c r="G15">
        <f>full_data!U15-full_data!BK15</f>
        <v>0.26071584549999999</v>
      </c>
      <c r="H15">
        <f>full_data!V15-full_data!BL15</f>
        <v>1.1490310849999998</v>
      </c>
      <c r="I15">
        <f>full_data!W15-full_data!BM15</f>
        <v>0.52761921649999999</v>
      </c>
      <c r="J15">
        <f>full_data!X15-full_data!BN15</f>
        <v>-1.0480798224000001</v>
      </c>
      <c r="K15">
        <f>full_data!Y15-full_data!BO15</f>
        <v>8.2333315299999987E-2</v>
      </c>
      <c r="L15">
        <f>full_data!Z15-full_data!BP15</f>
        <v>-0.54379457049999991</v>
      </c>
      <c r="M15">
        <f>full_data!AA15-full_data!BQ15</f>
        <v>-0.51235916659999992</v>
      </c>
      <c r="N15">
        <f>full_data!AB15-full_data!BR15</f>
        <v>-0.64469249549999996</v>
      </c>
      <c r="O15">
        <f>full_data!AC15-full_data!BS15</f>
        <v>-0.20621847270000004</v>
      </c>
      <c r="Q15" s="2">
        <f>_xlfn.XLOOKUP(A15,covariates!A:A,covariates!E:E)-_xlfn.XLOOKUP(A15,covariates!A:A,covariates!N:N)</f>
        <v>-7.8561451895009515E-4</v>
      </c>
      <c r="R15" s="2">
        <f>_xlfn.XLOOKUP(A15,covariates!A:A,covariates!F:F)-_xlfn.XLOOKUP(A15,covariates!A:A,covariates!O:O)</f>
        <v>30.062152100651204</v>
      </c>
      <c r="S15" s="2">
        <f>_xlfn.XLOOKUP(A15,covariates!A:A,covariates!G:G)-_xlfn.XLOOKUP(A15,covariates!A:A,covariates!P:P)</f>
        <v>-2.0307033606818126E-2</v>
      </c>
      <c r="V15">
        <f t="shared" si="0"/>
        <v>-1.24328256342</v>
      </c>
      <c r="W15">
        <f t="shared" si="1"/>
        <v>-0.85806974810400005</v>
      </c>
      <c r="X15">
        <f t="shared" si="2"/>
        <v>-0.78446267049999996</v>
      </c>
      <c r="Y15">
        <f t="shared" si="3"/>
        <v>-0.78541752291</v>
      </c>
      <c r="Z15">
        <f t="shared" si="4"/>
        <v>0.41326620540000003</v>
      </c>
      <c r="AA15">
        <f t="shared" si="5"/>
        <v>-0.17477136080000005</v>
      </c>
      <c r="AB15">
        <f t="shared" si="6"/>
        <v>0.53877080639999986</v>
      </c>
      <c r="AC15">
        <f t="shared" si="7"/>
        <v>0.12223122090000005</v>
      </c>
      <c r="AD15">
        <f t="shared" si="8"/>
        <v>-1.2749392129000001</v>
      </c>
      <c r="AE15">
        <f t="shared" si="9"/>
        <v>-0.13306416360000001</v>
      </c>
      <c r="AF15">
        <f t="shared" si="10"/>
        <v>-0.8433269740699999</v>
      </c>
      <c r="AG15">
        <f t="shared" si="11"/>
        <v>-1.0914487283000001</v>
      </c>
      <c r="AH15">
        <f t="shared" si="12"/>
        <v>-0.80847200297999999</v>
      </c>
      <c r="AI15">
        <f t="shared" si="13"/>
        <v>-1.147597067</v>
      </c>
      <c r="AK15">
        <f t="shared" si="15"/>
        <v>-7.3870525081111134E-4</v>
      </c>
      <c r="AL15">
        <f t="shared" si="14"/>
        <v>29.915766364460083</v>
      </c>
      <c r="AM15">
        <f t="shared" si="14"/>
        <v>-1.493625251530099E-2</v>
      </c>
    </row>
    <row r="16" spans="1:45" x14ac:dyDescent="0.2">
      <c r="A16">
        <v>1243</v>
      </c>
      <c r="B16">
        <f>full_data!P16-full_data!BF16</f>
        <v>-0.14868580379999999</v>
      </c>
      <c r="C16">
        <f>full_data!Q16-full_data!BG16</f>
        <v>-6.5017478199999923E-2</v>
      </c>
      <c r="D16">
        <f>full_data!R16-full_data!BH16</f>
        <v>-6.7280956700000005E-2</v>
      </c>
      <c r="E16">
        <f>full_data!S16-full_data!BI16</f>
        <v>-0.99564581240000005</v>
      </c>
      <c r="F16">
        <f>full_data!T16-full_data!BJ16</f>
        <v>-0.45212227039999997</v>
      </c>
      <c r="G16">
        <f>full_data!U16-full_data!BK16</f>
        <v>-0.48060292659999992</v>
      </c>
      <c r="H16">
        <f>full_data!V16-full_data!BL16</f>
        <v>-0.51159843110000003</v>
      </c>
      <c r="I16">
        <f>full_data!W16-full_data!BM16</f>
        <v>-0.23747275009999991</v>
      </c>
      <c r="J16">
        <f>full_data!X16-full_data!BN16</f>
        <v>0.37949253120000004</v>
      </c>
      <c r="K16">
        <f>full_data!Y16-full_data!BO16</f>
        <v>-0.30025251010000009</v>
      </c>
      <c r="L16">
        <f>full_data!Z16-full_data!BP16</f>
        <v>1.9428228999999742E-3</v>
      </c>
      <c r="M16">
        <f>full_data!AA16-full_data!BQ16</f>
        <v>-0.55230325469999997</v>
      </c>
      <c r="N16">
        <f>full_data!AB16-full_data!BR16</f>
        <v>0.36283711369999994</v>
      </c>
      <c r="O16">
        <f>full_data!AC16-full_data!BS16</f>
        <v>0.26888899299999991</v>
      </c>
      <c r="Q16" s="2">
        <f>_xlfn.XLOOKUP(A16,covariates!A:A,covariates!E:E)-_xlfn.XLOOKUP(A16,covariates!A:A,covariates!N:N)</f>
        <v>1.1195739122260399E-4</v>
      </c>
      <c r="R16" s="2">
        <f>_xlfn.XLOOKUP(A16,covariates!A:A,covariates!F:F)-_xlfn.XLOOKUP(A16,covariates!A:A,covariates!O:O)</f>
        <v>10.41379470929374</v>
      </c>
      <c r="S16" s="2">
        <f>_xlfn.XLOOKUP(A16,covariates!A:A,covariates!G:G)-_xlfn.XLOOKUP(A16,covariates!A:A,covariates!P:P)</f>
        <v>1.1724731545694839E-2</v>
      </c>
      <c r="V16">
        <f t="shared" si="0"/>
        <v>-0.82784037744999994</v>
      </c>
      <c r="W16">
        <f t="shared" si="1"/>
        <v>-0.70182070400399998</v>
      </c>
      <c r="X16">
        <f t="shared" si="2"/>
        <v>-0.45871753910000002</v>
      </c>
      <c r="Y16">
        <f t="shared" si="3"/>
        <v>-1.1855773093999999</v>
      </c>
      <c r="Z16">
        <f t="shared" si="4"/>
        <v>-0.44757184059999999</v>
      </c>
      <c r="AA16">
        <f t="shared" si="5"/>
        <v>-0.91609013289999996</v>
      </c>
      <c r="AB16">
        <f t="shared" si="6"/>
        <v>-1.1218587097000001</v>
      </c>
      <c r="AC16">
        <f t="shared" si="7"/>
        <v>-0.64286074569999985</v>
      </c>
      <c r="AD16">
        <f t="shared" si="8"/>
        <v>0.15263314070000006</v>
      </c>
      <c r="AE16">
        <f t="shared" si="9"/>
        <v>-0.51564998900000014</v>
      </c>
      <c r="AF16">
        <f t="shared" si="10"/>
        <v>-0.29758958067000002</v>
      </c>
      <c r="AG16">
        <f t="shared" si="11"/>
        <v>-1.1313928164</v>
      </c>
      <c r="AH16">
        <f t="shared" si="12"/>
        <v>0.19905760621999993</v>
      </c>
      <c r="AI16">
        <f t="shared" si="13"/>
        <v>-0.67248960130000013</v>
      </c>
      <c r="AK16">
        <f t="shared" si="15"/>
        <v>1.5886665936158776E-4</v>
      </c>
      <c r="AL16">
        <f t="shared" si="14"/>
        <v>10.267408973102617</v>
      </c>
      <c r="AM16">
        <f t="shared" si="14"/>
        <v>1.7095512637211974E-2</v>
      </c>
    </row>
    <row r="17" spans="1:39" x14ac:dyDescent="0.2">
      <c r="A17">
        <v>1244</v>
      </c>
      <c r="B17">
        <f>full_data!P17-full_data!BF17</f>
        <v>0.11597387019999997</v>
      </c>
      <c r="C17">
        <f>full_data!Q17-full_data!BG17</f>
        <v>-0.63204626909999995</v>
      </c>
      <c r="D17">
        <f>full_data!R17-full_data!BH17</f>
        <v>-0.81845159074999996</v>
      </c>
      <c r="E17">
        <f>full_data!S17-full_data!BI17</f>
        <v>-1.1701852381000002</v>
      </c>
      <c r="F17">
        <f>full_data!T17-full_data!BJ17</f>
        <v>-0.13819779996000001</v>
      </c>
      <c r="G17">
        <f>full_data!U17-full_data!BK17</f>
        <v>-0.39419628199999995</v>
      </c>
      <c r="H17">
        <f>full_data!V17-full_data!BL17</f>
        <v>-0.46175117310000002</v>
      </c>
      <c r="I17">
        <f>full_data!W17-full_data!BM17</f>
        <v>-0.84554321292000001</v>
      </c>
      <c r="J17">
        <f>full_data!X17-full_data!BN17</f>
        <v>-0.78957562510000001</v>
      </c>
      <c r="K17">
        <f>full_data!Y17-full_data!BO17</f>
        <v>-1.8880850096999999</v>
      </c>
      <c r="L17">
        <f>full_data!Z17-full_data!BP17</f>
        <v>-1.3959563308999998</v>
      </c>
      <c r="M17">
        <f>full_data!AA17-full_data!BQ17</f>
        <v>-7.9673419300000048E-2</v>
      </c>
      <c r="N17">
        <f>full_data!AB17-full_data!BR17</f>
        <v>-0.15298251920000006</v>
      </c>
      <c r="O17">
        <f>full_data!AC17-full_data!BS17</f>
        <v>-1.8793333878</v>
      </c>
      <c r="Q17" s="2">
        <f>_xlfn.XLOOKUP(A17,covariates!A:A,covariates!E:E)-_xlfn.XLOOKUP(A17,covariates!A:A,covariates!N:N)</f>
        <v>9.1821824522850259E-4</v>
      </c>
      <c r="R17" s="2">
        <f>_xlfn.XLOOKUP(A17,covariates!A:A,covariates!F:F)-_xlfn.XLOOKUP(A17,covariates!A:A,covariates!O:O)</f>
        <v>7.7143164569686462</v>
      </c>
      <c r="S17" s="2">
        <f>_xlfn.XLOOKUP(A17,covariates!A:A,covariates!G:G)-_xlfn.XLOOKUP(A17,covariates!A:A,covariates!P:P)</f>
        <v>-1.3750808527210112E-2</v>
      </c>
      <c r="V17">
        <f t="shared" si="0"/>
        <v>-0.56318070345000004</v>
      </c>
      <c r="W17">
        <f t="shared" si="1"/>
        <v>-1.2688494949039999</v>
      </c>
      <c r="X17">
        <f t="shared" si="2"/>
        <v>-1.20988817315</v>
      </c>
      <c r="Y17">
        <f t="shared" si="3"/>
        <v>-1.3601167351000001</v>
      </c>
      <c r="Z17">
        <f t="shared" si="4"/>
        <v>-0.13364737016</v>
      </c>
      <c r="AA17">
        <f t="shared" si="5"/>
        <v>-0.82968348829999994</v>
      </c>
      <c r="AB17">
        <f t="shared" si="6"/>
        <v>-1.0720114516999999</v>
      </c>
      <c r="AC17">
        <f t="shared" si="7"/>
        <v>-1.2509312085199999</v>
      </c>
      <c r="AD17">
        <f t="shared" si="8"/>
        <v>-1.0164350155999999</v>
      </c>
      <c r="AE17">
        <f t="shared" si="9"/>
        <v>-2.1034824886000001</v>
      </c>
      <c r="AF17">
        <f t="shared" si="10"/>
        <v>-1.6954887344699998</v>
      </c>
      <c r="AG17">
        <f t="shared" si="11"/>
        <v>-0.65876298100000008</v>
      </c>
      <c r="AH17">
        <f t="shared" si="12"/>
        <v>-0.31676202668000009</v>
      </c>
      <c r="AI17">
        <f t="shared" si="13"/>
        <v>-2.8207119821000002</v>
      </c>
      <c r="AK17">
        <f t="shared" si="15"/>
        <v>9.6512751336748641E-4</v>
      </c>
      <c r="AL17">
        <f t="shared" si="14"/>
        <v>7.5679307207775244</v>
      </c>
      <c r="AM17">
        <f t="shared" si="14"/>
        <v>-8.3800274356929765E-3</v>
      </c>
    </row>
    <row r="18" spans="1:39" x14ac:dyDescent="0.2">
      <c r="A18">
        <v>1248</v>
      </c>
      <c r="B18">
        <f>full_data!P20-full_data!BF20</f>
        <v>0.78733481509999992</v>
      </c>
      <c r="C18">
        <f>full_data!Q20-full_data!BG20</f>
        <v>0.79384713249999994</v>
      </c>
      <c r="D18">
        <f>full_data!R20-full_data!BH20</f>
        <v>0.81173728123</v>
      </c>
      <c r="E18">
        <f>full_data!S20-full_data!BI20</f>
        <v>-0.11699606913999999</v>
      </c>
      <c r="F18">
        <f>full_data!T20-full_data!BJ20</f>
        <v>1.0077622300000033E-2</v>
      </c>
      <c r="G18">
        <f>full_data!U20-full_data!BK20</f>
        <v>0.97654766280000005</v>
      </c>
      <c r="H18">
        <f>full_data!V20-full_data!BL20</f>
        <v>0.76705509930000004</v>
      </c>
      <c r="I18">
        <f>full_data!W20-full_data!BM20</f>
        <v>-0.17485748030000001</v>
      </c>
      <c r="J18">
        <f>full_data!X20-full_data!BN20</f>
        <v>-0.20897085759999998</v>
      </c>
      <c r="K18">
        <f>full_data!Y20-full_data!BO20</f>
        <v>0.75509445257999996</v>
      </c>
      <c r="L18">
        <f>full_data!Z20-full_data!BP20</f>
        <v>1.32094008079</v>
      </c>
      <c r="M18">
        <f>full_data!AA20-full_data!BQ20</f>
        <v>0.94919270319999993</v>
      </c>
      <c r="N18">
        <f>full_data!AB20-full_data!BR20</f>
        <v>0.3111750693</v>
      </c>
      <c r="O18">
        <f>full_data!AC20-full_data!BS20</f>
        <v>1.1910508052000002</v>
      </c>
      <c r="Q18" s="2">
        <f>_xlfn.XLOOKUP(A18,covariates!A:A,covariates!E:E)-_xlfn.XLOOKUP(A18,covariates!A:A,covariates!N:N)</f>
        <v>2.3928222568865218E-4</v>
      </c>
      <c r="R18" s="2">
        <f>_xlfn.XLOOKUP(A18,covariates!A:A,covariates!F:F)-_xlfn.XLOOKUP(A18,covariates!A:A,covariates!O:O)</f>
        <v>-19.821486936143003</v>
      </c>
      <c r="S18" s="2">
        <f>_xlfn.XLOOKUP(A18,covariates!A:A,covariates!G:G)-_xlfn.XLOOKUP(A18,covariates!A:A,covariates!P:P)</f>
        <v>1.8422898610479382E-2</v>
      </c>
      <c r="V18">
        <f t="shared" si="0"/>
        <v>0.10818024144999994</v>
      </c>
      <c r="W18">
        <f t="shared" si="1"/>
        <v>0.15704390669599988</v>
      </c>
      <c r="X18">
        <f t="shared" si="2"/>
        <v>0.42030069882999999</v>
      </c>
      <c r="Y18">
        <f t="shared" si="3"/>
        <v>-0.30692756613999994</v>
      </c>
      <c r="Z18">
        <f t="shared" si="4"/>
        <v>1.4628052100000039E-2</v>
      </c>
      <c r="AA18">
        <f t="shared" si="5"/>
        <v>0.54106045650000001</v>
      </c>
      <c r="AB18">
        <f t="shared" si="6"/>
        <v>0.15679482070000006</v>
      </c>
      <c r="AC18">
        <f t="shared" si="7"/>
        <v>-0.58024547589999997</v>
      </c>
      <c r="AD18">
        <f t="shared" si="8"/>
        <v>-0.43583024809999993</v>
      </c>
      <c r="AE18">
        <f t="shared" si="9"/>
        <v>0.53969697367999991</v>
      </c>
      <c r="AF18">
        <f t="shared" si="10"/>
        <v>1.02140767722</v>
      </c>
      <c r="AG18">
        <f t="shared" si="11"/>
        <v>0.3701031414999999</v>
      </c>
      <c r="AH18">
        <f t="shared" si="12"/>
        <v>0.14739556181999999</v>
      </c>
      <c r="AI18">
        <f t="shared" si="13"/>
        <v>0.24967221090000014</v>
      </c>
      <c r="AK18">
        <f t="shared" si="15"/>
        <v>2.8619149382763594E-4</v>
      </c>
      <c r="AL18">
        <f t="shared" ref="AL18:AL48" si="16">R18-R$50</f>
        <v>-19.967872672334124</v>
      </c>
      <c r="AM18">
        <f t="shared" ref="AM18:AM48" si="17">S18-S$50</f>
        <v>2.3793679701996518E-2</v>
      </c>
    </row>
    <row r="19" spans="1:39" x14ac:dyDescent="0.2">
      <c r="A19">
        <v>1249</v>
      </c>
      <c r="B19">
        <f>full_data!P21-full_data!BF21</f>
        <v>0.36076527170000006</v>
      </c>
      <c r="C19">
        <f>full_data!Q21-full_data!BG21</f>
        <v>-5.0422558299999976E-2</v>
      </c>
      <c r="D19">
        <f>full_data!R21-full_data!BH21</f>
        <v>-0.1668149679</v>
      </c>
      <c r="E19">
        <f>full_data!S21-full_data!BI21</f>
        <v>0.41478842329999999</v>
      </c>
      <c r="F19">
        <f>full_data!T21-full_data!BJ21</f>
        <v>0.39969790979999997</v>
      </c>
      <c r="G19">
        <f>full_data!U21-full_data!BK21</f>
        <v>0.51353959380000003</v>
      </c>
      <c r="H19">
        <f>full_data!V21-full_data!BL21</f>
        <v>-6.8084346500000004E-2</v>
      </c>
      <c r="I19">
        <f>full_data!W21-full_data!BM21</f>
        <v>0.25460955670000007</v>
      </c>
      <c r="J19">
        <f>full_data!X21-full_data!BN21</f>
        <v>-0.23832457269999996</v>
      </c>
      <c r="K19">
        <f>full_data!Y21-full_data!BO21</f>
        <v>1.2179899061999999</v>
      </c>
      <c r="L19">
        <f>full_data!Z21-full_data!BP21</f>
        <v>-0.23606163845</v>
      </c>
      <c r="M19">
        <f>full_data!AA21-full_data!BQ21</f>
        <v>0.6483783421</v>
      </c>
      <c r="N19">
        <f>full_data!AB21-full_data!BR21</f>
        <v>1.1228084775</v>
      </c>
      <c r="O19">
        <f>full_data!AC21-full_data!BS21</f>
        <v>1.6391045417000001</v>
      </c>
      <c r="Q19" s="2">
        <f>_xlfn.XLOOKUP(A19,covariates!A:A,covariates!E:E)-_xlfn.XLOOKUP(A19,covariates!A:A,covariates!N:N)</f>
        <v>-3.8617259511149922E-3</v>
      </c>
      <c r="R19" s="2">
        <f>_xlfn.XLOOKUP(A19,covariates!A:A,covariates!F:F)-_xlfn.XLOOKUP(A19,covariates!A:A,covariates!O:O)</f>
        <v>33.225819779484311</v>
      </c>
      <c r="S19" s="2">
        <f>_xlfn.XLOOKUP(A19,covariates!A:A,covariates!G:G)-_xlfn.XLOOKUP(A19,covariates!A:A,covariates!P:P)</f>
        <v>-0.12933689076911667</v>
      </c>
      <c r="V19">
        <f t="shared" si="0"/>
        <v>-0.31838930194999993</v>
      </c>
      <c r="W19">
        <f t="shared" si="1"/>
        <v>-0.68722578410400004</v>
      </c>
      <c r="X19">
        <f t="shared" si="2"/>
        <v>-0.55825155030000007</v>
      </c>
      <c r="Y19">
        <f t="shared" si="3"/>
        <v>0.22485692630000004</v>
      </c>
      <c r="Z19">
        <f t="shared" si="4"/>
        <v>0.40424833959999995</v>
      </c>
      <c r="AA19">
        <f t="shared" si="5"/>
        <v>7.8052387499999987E-2</v>
      </c>
      <c r="AB19">
        <f t="shared" si="6"/>
        <v>-0.67834462510000004</v>
      </c>
      <c r="AC19">
        <f t="shared" si="7"/>
        <v>-0.15077843889999987</v>
      </c>
      <c r="AD19">
        <f t="shared" si="8"/>
        <v>-0.46518396319999994</v>
      </c>
      <c r="AE19">
        <f t="shared" si="9"/>
        <v>1.0025924273</v>
      </c>
      <c r="AF19">
        <f t="shared" si="10"/>
        <v>-0.53559404202000005</v>
      </c>
      <c r="AG19">
        <f t="shared" si="11"/>
        <v>6.9288780399999972E-2</v>
      </c>
      <c r="AH19">
        <f t="shared" si="12"/>
        <v>0.95902897001999998</v>
      </c>
      <c r="AI19">
        <f t="shared" si="13"/>
        <v>0.69772594740000005</v>
      </c>
      <c r="AK19">
        <f t="shared" si="15"/>
        <v>-3.8148166829760086E-3</v>
      </c>
      <c r="AL19">
        <f t="shared" si="16"/>
        <v>33.07943404329319</v>
      </c>
      <c r="AM19">
        <f t="shared" si="17"/>
        <v>-0.12396610967759954</v>
      </c>
    </row>
    <row r="20" spans="1:39" x14ac:dyDescent="0.2">
      <c r="A20">
        <v>1251</v>
      </c>
      <c r="B20">
        <f>full_data!P22-full_data!BF22</f>
        <v>-0.28787345741999998</v>
      </c>
      <c r="C20">
        <f>full_data!Q22-full_data!BG22</f>
        <v>-0.1246773447</v>
      </c>
      <c r="D20">
        <f>full_data!R22-full_data!BH22</f>
        <v>0.16998967230000001</v>
      </c>
      <c r="E20">
        <f>full_data!S22-full_data!BI22</f>
        <v>-0.42621538468000003</v>
      </c>
      <c r="F20">
        <f>full_data!T22-full_data!BJ22</f>
        <v>-0.60840045580000002</v>
      </c>
      <c r="G20">
        <f>full_data!U22-full_data!BK22</f>
        <v>0.25140150853999998</v>
      </c>
      <c r="H20">
        <f>full_data!V22-full_data!BL22</f>
        <v>0.58559028422100001</v>
      </c>
      <c r="I20">
        <f>full_data!W22-full_data!BM22</f>
        <v>9.7231604649999998E-2</v>
      </c>
      <c r="J20">
        <f>full_data!X22-full_data!BN22</f>
        <v>-0.34084923617000001</v>
      </c>
      <c r="K20">
        <f>full_data!Y22-full_data!BO22</f>
        <v>-0.20134212800000001</v>
      </c>
      <c r="L20">
        <f>full_data!Z22-full_data!BP22</f>
        <v>-0.34560912324000004</v>
      </c>
      <c r="M20">
        <f>full_data!AA22-full_data!BQ22</f>
        <v>-0.19891989760000001</v>
      </c>
      <c r="N20">
        <f>full_data!AB22-full_data!BR22</f>
        <v>0.13673304080000001</v>
      </c>
      <c r="O20">
        <f>full_data!AC22-full_data!BS22</f>
        <v>-0.5233027507000001</v>
      </c>
      <c r="Q20" s="2">
        <f>_xlfn.XLOOKUP(A20,covariates!A:A,covariates!E:E)-_xlfn.XLOOKUP(A20,covariates!A:A,covariates!N:N)</f>
        <v>1.0449337152262855E-2</v>
      </c>
      <c r="R20" s="2">
        <f>_xlfn.XLOOKUP(A20,covariates!A:A,covariates!F:F)-_xlfn.XLOOKUP(A20,covariates!A:A,covariates!O:O)</f>
        <v>8.436767734511406</v>
      </c>
      <c r="S20" s="2">
        <f>_xlfn.XLOOKUP(A20,covariates!A:A,covariates!G:G)-_xlfn.XLOOKUP(A20,covariates!A:A,covariates!P:P)</f>
        <v>4.2032232486363119E-3</v>
      </c>
      <c r="V20">
        <f t="shared" si="0"/>
        <v>-0.9670280310699999</v>
      </c>
      <c r="W20">
        <f t="shared" si="1"/>
        <v>-0.76148057050400009</v>
      </c>
      <c r="X20">
        <f t="shared" si="2"/>
        <v>-0.22144691010000001</v>
      </c>
      <c r="Y20">
        <f t="shared" si="3"/>
        <v>-0.61614688167999998</v>
      </c>
      <c r="Z20">
        <f t="shared" si="4"/>
        <v>-0.60385002600000004</v>
      </c>
      <c r="AA20">
        <f t="shared" si="5"/>
        <v>-0.18408569776000006</v>
      </c>
      <c r="AB20">
        <f t="shared" si="6"/>
        <v>-2.4669994378999971E-2</v>
      </c>
      <c r="AC20">
        <f t="shared" si="7"/>
        <v>-0.30815639094999991</v>
      </c>
      <c r="AD20">
        <f t="shared" si="8"/>
        <v>-0.56770862666999999</v>
      </c>
      <c r="AE20">
        <f t="shared" si="9"/>
        <v>-0.4167396069</v>
      </c>
      <c r="AF20">
        <f t="shared" si="10"/>
        <v>-0.64514152681000003</v>
      </c>
      <c r="AG20">
        <f t="shared" si="11"/>
        <v>-0.77800945929999998</v>
      </c>
      <c r="AH20">
        <f t="shared" si="12"/>
        <v>-2.7046466679999992E-2</v>
      </c>
      <c r="AI20">
        <f t="shared" si="13"/>
        <v>-1.4646813450000002</v>
      </c>
      <c r="AK20">
        <f t="shared" si="15"/>
        <v>1.0496246420401839E-2</v>
      </c>
      <c r="AL20">
        <f t="shared" si="16"/>
        <v>8.2903819983202833</v>
      </c>
      <c r="AM20">
        <f t="shared" si="17"/>
        <v>9.5740043401534476E-3</v>
      </c>
    </row>
    <row r="21" spans="1:39" x14ac:dyDescent="0.2">
      <c r="A21">
        <v>1255</v>
      </c>
      <c r="B21">
        <f>full_data!P24-full_data!BF24</f>
        <v>-0.39180240240000003</v>
      </c>
      <c r="C21">
        <f>full_data!Q24-full_data!BG24</f>
        <v>0.69122093470000001</v>
      </c>
      <c r="D21">
        <f>full_data!R24-full_data!BH24</f>
        <v>0.89087902879999992</v>
      </c>
      <c r="E21">
        <f>full_data!S24-full_data!BI24</f>
        <v>0.11094315510000002</v>
      </c>
      <c r="F21">
        <f>full_data!T24-full_data!BJ24</f>
        <v>0.62135661419999999</v>
      </c>
      <c r="G21">
        <f>full_data!U24-full_data!BK24</f>
        <v>0.77477785740000005</v>
      </c>
      <c r="H21">
        <f>full_data!V24-full_data!BL24</f>
        <v>0.38446819693000001</v>
      </c>
      <c r="I21">
        <f>full_data!W24-full_data!BM24</f>
        <v>0.33531019752999996</v>
      </c>
      <c r="J21">
        <f>full_data!X24-full_data!BN24</f>
        <v>0.91733491910000009</v>
      </c>
      <c r="K21">
        <f>full_data!Y24-full_data!BO24</f>
        <v>-0.26194356900000004</v>
      </c>
      <c r="L21">
        <f>full_data!Z24-full_data!BP24</f>
        <v>0.66976110300000002</v>
      </c>
      <c r="M21">
        <f>full_data!AA24-full_data!BQ24</f>
        <v>5.2157686359999997E-2</v>
      </c>
      <c r="N21">
        <f>full_data!AB24-full_data!BR24</f>
        <v>0.11909634060000002</v>
      </c>
      <c r="O21">
        <f>full_data!AC24-full_data!BS24</f>
        <v>0.65179046819999997</v>
      </c>
      <c r="Q21" s="2">
        <f>_xlfn.XLOOKUP(A21,covariates!A:A,covariates!E:E)-_xlfn.XLOOKUP(A21,covariates!A:A,covariates!N:N)</f>
        <v>4.3527626754870374E-4</v>
      </c>
      <c r="R21" s="2">
        <f>_xlfn.XLOOKUP(A21,covariates!A:A,covariates!F:F)-_xlfn.XLOOKUP(A21,covariates!A:A,covariates!O:O)</f>
        <v>2.3818008433270563</v>
      </c>
      <c r="S21" s="2">
        <f>_xlfn.XLOOKUP(A21,covariates!A:A,covariates!G:G)-_xlfn.XLOOKUP(A21,covariates!A:A,covariates!P:P)</f>
        <v>1.5340986826559377E-2</v>
      </c>
      <c r="V21">
        <f t="shared" si="0"/>
        <v>-1.07095697605</v>
      </c>
      <c r="W21">
        <f t="shared" si="1"/>
        <v>5.441770889599995E-2</v>
      </c>
      <c r="X21">
        <f t="shared" si="2"/>
        <v>0.49944244639999991</v>
      </c>
      <c r="Y21">
        <f t="shared" si="3"/>
        <v>-7.8988341899999925E-2</v>
      </c>
      <c r="Z21">
        <f t="shared" si="4"/>
        <v>0.62590704399999997</v>
      </c>
      <c r="AA21">
        <f t="shared" si="5"/>
        <v>0.33929065110000001</v>
      </c>
      <c r="AB21">
        <f t="shared" si="6"/>
        <v>-0.22579208166999998</v>
      </c>
      <c r="AC21">
        <f t="shared" si="7"/>
        <v>-7.0077798069999975E-2</v>
      </c>
      <c r="AD21">
        <f t="shared" si="8"/>
        <v>0.69047552860000017</v>
      </c>
      <c r="AE21">
        <f t="shared" si="9"/>
        <v>-0.47734104790000004</v>
      </c>
      <c r="AF21">
        <f t="shared" si="10"/>
        <v>0.37022869943000003</v>
      </c>
      <c r="AG21">
        <f t="shared" si="11"/>
        <v>-0.52693187534000008</v>
      </c>
      <c r="AH21">
        <f t="shared" si="12"/>
        <v>-4.4683166879999986E-2</v>
      </c>
      <c r="AI21">
        <f t="shared" si="13"/>
        <v>-0.28958812610000007</v>
      </c>
      <c r="AK21">
        <f t="shared" si="15"/>
        <v>4.8218553568768751E-4</v>
      </c>
      <c r="AL21">
        <f t="shared" si="16"/>
        <v>2.2354151071359345</v>
      </c>
      <c r="AM21">
        <f t="shared" si="17"/>
        <v>2.0711767918076513E-2</v>
      </c>
    </row>
    <row r="22" spans="1:39" x14ac:dyDescent="0.2">
      <c r="A22">
        <v>1276</v>
      </c>
      <c r="B22">
        <f>full_data!P25-full_data!BF25</f>
        <v>-0.83650683272999993</v>
      </c>
      <c r="C22">
        <f>full_data!Q25-full_data!BG25</f>
        <v>-0.37558413032999999</v>
      </c>
      <c r="D22">
        <f>full_data!R25-full_data!BH25</f>
        <v>0.13937732518000001</v>
      </c>
      <c r="E22">
        <f>full_data!S25-full_data!BI25</f>
        <v>-0.77314033809999994</v>
      </c>
      <c r="F22">
        <f>full_data!T25-full_data!BJ25</f>
        <v>-0.66576108000000001</v>
      </c>
      <c r="G22">
        <f>full_data!U25-full_data!BK25</f>
        <v>0.23195310988000001</v>
      </c>
      <c r="H22">
        <f>full_data!V25-full_data!BL25</f>
        <v>0.55109618669999993</v>
      </c>
      <c r="I22">
        <f>full_data!W25-full_data!BM25</f>
        <v>-0.32311827641000002</v>
      </c>
      <c r="J22">
        <f>full_data!X25-full_data!BN25</f>
        <v>-0.45032893169999999</v>
      </c>
      <c r="K22">
        <f>full_data!Y25-full_data!BO25</f>
        <v>0.92694285048000002</v>
      </c>
      <c r="L22">
        <f>full_data!Z25-full_data!BP25</f>
        <v>-0.31390228079999999</v>
      </c>
      <c r="M22">
        <f>full_data!AA25-full_data!BQ25</f>
        <v>-0.95282711780000007</v>
      </c>
      <c r="N22">
        <f>full_data!AB25-full_data!BR25</f>
        <v>-0.7893279191</v>
      </c>
      <c r="O22">
        <f>full_data!AC25-full_data!BS25</f>
        <v>-8.0237234199999979E-2</v>
      </c>
      <c r="Q22" s="2">
        <f>_xlfn.XLOOKUP(A22,covariates!A:A,covariates!E:E)-_xlfn.XLOOKUP(A22,covariates!A:A,covariates!N:N)</f>
        <v>9.4764431329600295E-4</v>
      </c>
      <c r="R22" s="2">
        <f>_xlfn.XLOOKUP(A22,covariates!A:A,covariates!F:F)-_xlfn.XLOOKUP(A22,covariates!A:A,covariates!O:O)</f>
        <v>-7.6073120106769494</v>
      </c>
      <c r="S22" s="2">
        <f>_xlfn.XLOOKUP(A22,covariates!A:A,covariates!G:G)-_xlfn.XLOOKUP(A22,covariates!A:A,covariates!P:P)</f>
        <v>2.609478106984392E-3</v>
      </c>
      <c r="V22">
        <f t="shared" si="0"/>
        <v>-1.51566140638</v>
      </c>
      <c r="W22">
        <f t="shared" si="1"/>
        <v>-1.012387356134</v>
      </c>
      <c r="X22">
        <f t="shared" si="2"/>
        <v>-0.25205925722</v>
      </c>
      <c r="Y22">
        <f t="shared" si="3"/>
        <v>-0.96307183509999983</v>
      </c>
      <c r="Z22">
        <f t="shared" si="4"/>
        <v>-0.66121065020000003</v>
      </c>
      <c r="AA22">
        <f t="shared" si="5"/>
        <v>-0.20353409642000003</v>
      </c>
      <c r="AB22">
        <f t="shared" si="6"/>
        <v>-5.9164091900000049E-2</v>
      </c>
      <c r="AC22">
        <f t="shared" si="7"/>
        <v>-0.72850627200999996</v>
      </c>
      <c r="AD22">
        <f t="shared" si="8"/>
        <v>-0.67718832219999991</v>
      </c>
      <c r="AE22">
        <f t="shared" si="9"/>
        <v>0.71154537157999997</v>
      </c>
      <c r="AF22">
        <f t="shared" si="10"/>
        <v>-0.61343468437000004</v>
      </c>
      <c r="AG22">
        <f t="shared" si="11"/>
        <v>-1.5319166795000001</v>
      </c>
      <c r="AH22">
        <f t="shared" si="12"/>
        <v>-0.95310742658000003</v>
      </c>
      <c r="AI22">
        <f t="shared" si="13"/>
        <v>-1.0216158285000001</v>
      </c>
      <c r="AK22">
        <f t="shared" si="15"/>
        <v>9.9455358143498676E-4</v>
      </c>
      <c r="AL22">
        <f t="shared" si="16"/>
        <v>-7.7536977468680712</v>
      </c>
      <c r="AM22">
        <f t="shared" si="17"/>
        <v>7.9802591985015277E-3</v>
      </c>
    </row>
    <row r="23" spans="1:39" x14ac:dyDescent="0.2">
      <c r="A23">
        <v>1286</v>
      </c>
      <c r="B23">
        <f>full_data!P27-full_data!BF27</f>
        <v>-5.6916757999999984E-2</v>
      </c>
      <c r="C23">
        <f>full_data!Q27-full_data!BG27</f>
        <v>0.16875481958999999</v>
      </c>
      <c r="D23">
        <f>full_data!R27-full_data!BH27</f>
        <v>-0.12112118999999999</v>
      </c>
      <c r="E23">
        <f>full_data!S27-full_data!BI27</f>
        <v>-0.69349308240000007</v>
      </c>
      <c r="F23">
        <f>full_data!T27-full_data!BJ27</f>
        <v>-0.72609867231000003</v>
      </c>
      <c r="G23">
        <f>full_data!U27-full_data!BK27</f>
        <v>-0.56123959407000001</v>
      </c>
      <c r="H23">
        <f>full_data!V27-full_data!BL27</f>
        <v>0.36004818524999999</v>
      </c>
      <c r="I23">
        <f>full_data!W27-full_data!BM27</f>
        <v>0.16007949599999999</v>
      </c>
      <c r="J23">
        <f>full_data!X27-full_data!BN27</f>
        <v>-0.26525823319999997</v>
      </c>
      <c r="K23">
        <f>full_data!Y27-full_data!BO27</f>
        <v>-0.92968206549999999</v>
      </c>
      <c r="L23">
        <f>full_data!Z27-full_data!BP27</f>
        <v>-3.6285413400000022E-2</v>
      </c>
      <c r="M23">
        <f>full_data!AA27-full_data!BQ27</f>
        <v>0.55313638859000003</v>
      </c>
      <c r="N23">
        <f>full_data!AB27-full_data!BR27</f>
        <v>0.62140964939999999</v>
      </c>
      <c r="O23">
        <f>full_data!AC27-full_data!BS27</f>
        <v>0.93121836999999996</v>
      </c>
      <c r="Q23" s="2">
        <f>_xlfn.XLOOKUP(A23,covariates!A:A,covariates!E:E)-_xlfn.XLOOKUP(A23,covariates!A:A,covariates!N:N)</f>
        <v>-2.0388827347553058E-3</v>
      </c>
      <c r="R23" s="2">
        <f>_xlfn.XLOOKUP(A23,covariates!A:A,covariates!F:F)-_xlfn.XLOOKUP(A23,covariates!A:A,covariates!O:O)</f>
        <v>8.178878022282106</v>
      </c>
      <c r="S23" s="2">
        <f>_xlfn.XLOOKUP(A23,covariates!A:A,covariates!G:G)-_xlfn.XLOOKUP(A23,covariates!A:A,covariates!P:P)</f>
        <v>-2.2048934520976643E-2</v>
      </c>
      <c r="V23">
        <f t="shared" si="0"/>
        <v>-0.73607133164999994</v>
      </c>
      <c r="W23">
        <f t="shared" si="1"/>
        <v>-0.46804840621400007</v>
      </c>
      <c r="X23">
        <f t="shared" si="2"/>
        <v>-0.5125577724</v>
      </c>
      <c r="Y23">
        <f t="shared" si="3"/>
        <v>-0.88342457939999997</v>
      </c>
      <c r="Z23">
        <f t="shared" si="4"/>
        <v>-0.72154824251000005</v>
      </c>
      <c r="AA23">
        <f t="shared" si="5"/>
        <v>-0.99672680037000005</v>
      </c>
      <c r="AB23">
        <f t="shared" si="6"/>
        <v>-0.25021209335</v>
      </c>
      <c r="AC23">
        <f t="shared" si="7"/>
        <v>-0.24530849959999995</v>
      </c>
      <c r="AD23">
        <f t="shared" si="8"/>
        <v>-0.49211762369999995</v>
      </c>
      <c r="AE23">
        <f t="shared" si="9"/>
        <v>-1.1450795443999999</v>
      </c>
      <c r="AF23">
        <f t="shared" si="10"/>
        <v>-0.33581781697000002</v>
      </c>
      <c r="AG23">
        <f t="shared" si="11"/>
        <v>-2.5953173110000005E-2</v>
      </c>
      <c r="AH23">
        <f t="shared" si="12"/>
        <v>0.45763014191999996</v>
      </c>
      <c r="AI23">
        <f t="shared" si="13"/>
        <v>-1.0160224300000076E-2</v>
      </c>
      <c r="AK23">
        <f t="shared" si="15"/>
        <v>-1.9919734666163222E-3</v>
      </c>
      <c r="AL23">
        <f t="shared" si="16"/>
        <v>8.0324922860909833</v>
      </c>
      <c r="AM23">
        <f t="shared" si="17"/>
        <v>-1.6678153429459507E-2</v>
      </c>
    </row>
    <row r="24" spans="1:39" x14ac:dyDescent="0.2">
      <c r="A24">
        <v>1294</v>
      </c>
      <c r="B24">
        <f>full_data!P28-full_data!BF28</f>
        <v>-7.291775819999996E-2</v>
      </c>
      <c r="C24">
        <f>full_data!Q28-full_data!BG28</f>
        <v>-0.32710346220000003</v>
      </c>
      <c r="D24">
        <f>full_data!R28-full_data!BH28</f>
        <v>0.88186099259999995</v>
      </c>
      <c r="E24">
        <f>full_data!S28-full_data!BI28</f>
        <v>1.1013180169000001</v>
      </c>
      <c r="F24">
        <f>full_data!T28-full_data!BJ28</f>
        <v>0.82452876940000008</v>
      </c>
      <c r="G24">
        <f>full_data!U28-full_data!BK28</f>
        <v>0.84660426919000009</v>
      </c>
      <c r="H24">
        <f>full_data!V28-full_data!BL28</f>
        <v>5.1683587700000033E-2</v>
      </c>
      <c r="I24">
        <f>full_data!W28-full_data!BM28</f>
        <v>0.28505823640000005</v>
      </c>
      <c r="J24">
        <f>full_data!X28-full_data!BN28</f>
        <v>0.33150778039999995</v>
      </c>
      <c r="K24">
        <f>full_data!Y28-full_data!BO28</f>
        <v>-0.2917184115</v>
      </c>
      <c r="L24">
        <f>full_data!Z28-full_data!BP28</f>
        <v>0.44493526500000002</v>
      </c>
      <c r="M24">
        <f>full_data!AA28-full_data!BQ28</f>
        <v>0.26764707360000001</v>
      </c>
      <c r="N24">
        <f>full_data!AB28-full_data!BR28</f>
        <v>-0.25449436410000004</v>
      </c>
      <c r="O24">
        <f>full_data!AC28-full_data!BS28</f>
        <v>-0.51806603505000004</v>
      </c>
      <c r="Q24" s="2">
        <f>_xlfn.XLOOKUP(A24,covariates!A:A,covariates!E:E)-_xlfn.XLOOKUP(A24,covariates!A:A,covariates!N:N)</f>
        <v>-3.3948353180086946E-3</v>
      </c>
      <c r="R24" s="2">
        <f>_xlfn.XLOOKUP(A24,covariates!A:A,covariates!F:F)-_xlfn.XLOOKUP(A24,covariates!A:A,covariates!O:O)</f>
        <v>7.4006607066082495</v>
      </c>
      <c r="S24" s="2">
        <f>_xlfn.XLOOKUP(A24,covariates!A:A,covariates!G:G)-_xlfn.XLOOKUP(A24,covariates!A:A,covariates!P:P)</f>
        <v>-4.5508187252441129E-3</v>
      </c>
      <c r="V24">
        <f t="shared" si="0"/>
        <v>-0.75207233185</v>
      </c>
      <c r="W24">
        <f t="shared" si="1"/>
        <v>-0.96390668800400015</v>
      </c>
      <c r="X24">
        <f t="shared" si="2"/>
        <v>0.49042441019999994</v>
      </c>
      <c r="Y24">
        <f t="shared" si="3"/>
        <v>0.91138651990000019</v>
      </c>
      <c r="Z24">
        <f t="shared" si="4"/>
        <v>0.82907919920000006</v>
      </c>
      <c r="AA24">
        <f t="shared" si="5"/>
        <v>0.41111706289000005</v>
      </c>
      <c r="AB24">
        <f t="shared" si="6"/>
        <v>-0.55857669089999995</v>
      </c>
      <c r="AC24">
        <f t="shared" si="7"/>
        <v>-0.12032975919999989</v>
      </c>
      <c r="AD24">
        <f t="shared" si="8"/>
        <v>0.10464838989999997</v>
      </c>
      <c r="AE24">
        <f t="shared" si="9"/>
        <v>-0.50711589039999994</v>
      </c>
      <c r="AF24">
        <f t="shared" si="10"/>
        <v>0.14540286143000003</v>
      </c>
      <c r="AG24">
        <f t="shared" si="11"/>
        <v>-0.31144248810000003</v>
      </c>
      <c r="AH24">
        <f t="shared" si="12"/>
        <v>-0.41827387158000007</v>
      </c>
      <c r="AI24">
        <f t="shared" si="13"/>
        <v>-1.4594446293500001</v>
      </c>
      <c r="AK24">
        <f t="shared" si="15"/>
        <v>-3.347926049869711E-3</v>
      </c>
      <c r="AL24">
        <f t="shared" si="16"/>
        <v>7.2542749704171277</v>
      </c>
      <c r="AM24">
        <f t="shared" si="17"/>
        <v>8.1996236627302193E-4</v>
      </c>
    </row>
    <row r="25" spans="1:39" x14ac:dyDescent="0.2">
      <c r="A25">
        <v>1300</v>
      </c>
      <c r="B25">
        <f>full_data!P29-full_data!BF29</f>
        <v>3.1340562375000003</v>
      </c>
      <c r="C25">
        <f>full_data!Q29-full_data!BG29</f>
        <v>2.3468011773000002</v>
      </c>
      <c r="D25">
        <f>full_data!R29-full_data!BH29</f>
        <v>1.3610140331</v>
      </c>
      <c r="E25">
        <f>full_data!S29-full_data!BI29</f>
        <v>0.48571827720000005</v>
      </c>
      <c r="F25">
        <f>full_data!T29-full_data!BJ29</f>
        <v>-8.0289703400000079E-2</v>
      </c>
      <c r="G25">
        <f>full_data!U29-full_data!BK29</f>
        <v>0.58327097009999995</v>
      </c>
      <c r="H25">
        <f>full_data!V29-full_data!BL29</f>
        <v>0.79664025439999997</v>
      </c>
      <c r="I25">
        <f>full_data!W29-full_data!BM29</f>
        <v>1.2655969548999999</v>
      </c>
      <c r="J25">
        <f>full_data!X29-full_data!BN29</f>
        <v>1.630498045</v>
      </c>
      <c r="K25">
        <f>full_data!Y29-full_data!BO29</f>
        <v>2.9669789086000002</v>
      </c>
      <c r="L25">
        <f>full_data!Z29-full_data!BP29</f>
        <v>0.23413820860000001</v>
      </c>
      <c r="M25">
        <f>full_data!AA29-full_data!BQ29</f>
        <v>0.71810913869999993</v>
      </c>
      <c r="N25">
        <f>full_data!AB29-full_data!BR29</f>
        <v>0.28508126680000012</v>
      </c>
      <c r="O25">
        <f>full_data!AC29-full_data!BS29</f>
        <v>2.0244354174000003</v>
      </c>
      <c r="Q25" s="2">
        <f>_xlfn.XLOOKUP(A25,covariates!A:A,covariates!E:E)-_xlfn.XLOOKUP(A25,covariates!A:A,covariates!N:N)</f>
        <v>3.5769616576065456E-4</v>
      </c>
      <c r="R25" s="2">
        <f>_xlfn.XLOOKUP(A25,covariates!A:A,covariates!F:F)-_xlfn.XLOOKUP(A25,covariates!A:A,covariates!O:O)</f>
        <v>14.943067742435957</v>
      </c>
      <c r="S25" s="2">
        <f>_xlfn.XLOOKUP(A25,covariates!A:A,covariates!G:G)-_xlfn.XLOOKUP(A25,covariates!A:A,covariates!P:P)</f>
        <v>-0.997524225037006</v>
      </c>
      <c r="V25">
        <f t="shared" si="0"/>
        <v>2.4549016638500003</v>
      </c>
      <c r="W25">
        <f t="shared" si="1"/>
        <v>1.7099979514960002</v>
      </c>
      <c r="X25">
        <f t="shared" si="2"/>
        <v>0.96957745070000001</v>
      </c>
      <c r="Y25">
        <f t="shared" si="3"/>
        <v>0.2957867802000001</v>
      </c>
      <c r="Z25">
        <f t="shared" si="4"/>
        <v>-7.5739273600000073E-2</v>
      </c>
      <c r="AA25">
        <f t="shared" si="5"/>
        <v>0.14778376379999991</v>
      </c>
      <c r="AB25">
        <f t="shared" si="6"/>
        <v>0.18637997579999999</v>
      </c>
      <c r="AC25">
        <f t="shared" si="7"/>
        <v>0.86020895929999996</v>
      </c>
      <c r="AD25">
        <f t="shared" si="8"/>
        <v>1.4036386544999999</v>
      </c>
      <c r="AE25">
        <f t="shared" si="9"/>
        <v>2.7515814297000003</v>
      </c>
      <c r="AF25">
        <f t="shared" si="10"/>
        <v>-6.5394194969999986E-2</v>
      </c>
      <c r="AG25">
        <f t="shared" si="11"/>
        <v>0.13901957699999989</v>
      </c>
      <c r="AH25">
        <f t="shared" si="12"/>
        <v>0.12130175932000012</v>
      </c>
      <c r="AI25">
        <f t="shared" si="13"/>
        <v>1.0830568231000002</v>
      </c>
      <c r="AK25">
        <f t="shared" si="15"/>
        <v>4.0460543389963833E-4</v>
      </c>
      <c r="AL25">
        <f t="shared" si="16"/>
        <v>14.796682006244835</v>
      </c>
      <c r="AM25">
        <f t="shared" si="17"/>
        <v>-0.99215344394548888</v>
      </c>
    </row>
    <row r="26" spans="1:39" x14ac:dyDescent="0.2">
      <c r="A26">
        <v>1301</v>
      </c>
      <c r="B26">
        <f>full_data!P30-full_data!BF30</f>
        <v>0.24910114550000001</v>
      </c>
      <c r="C26">
        <f>full_data!Q30-full_data!BG30</f>
        <v>7.3209892920000005E-2</v>
      </c>
      <c r="D26">
        <f>full_data!R30-full_data!BH30</f>
        <v>0.75823653550000003</v>
      </c>
      <c r="E26">
        <f>full_data!S30-full_data!BI30</f>
        <v>0.44517235719999998</v>
      </c>
      <c r="F26">
        <f>full_data!T30-full_data!BJ30</f>
        <v>-5.7668515540000007E-2</v>
      </c>
      <c r="G26">
        <f>full_data!U30-full_data!BK30</f>
        <v>0.18032470509999998</v>
      </c>
      <c r="H26">
        <f>full_data!V30-full_data!BL30</f>
        <v>0.80257423510000003</v>
      </c>
      <c r="I26">
        <f>full_data!W30-full_data!BM30</f>
        <v>0.57010710420999999</v>
      </c>
      <c r="J26">
        <f>full_data!X30-full_data!BN30</f>
        <v>-0.25433779091000003</v>
      </c>
      <c r="K26">
        <f>full_data!Y30-full_data!BO30</f>
        <v>0.4324001167</v>
      </c>
      <c r="L26">
        <f>full_data!Z30-full_data!BP30</f>
        <v>6.5941602200000005E-2</v>
      </c>
      <c r="M26">
        <f>full_data!AA30-full_data!BQ30</f>
        <v>-1.0443064067000001</v>
      </c>
      <c r="N26">
        <f>full_data!AB30-full_data!BR30</f>
        <v>-0.10264908699999999</v>
      </c>
      <c r="O26">
        <f>full_data!AC30-full_data!BS30</f>
        <v>0.45519288899999999</v>
      </c>
      <c r="Q26" s="2">
        <f>_xlfn.XLOOKUP(A26,covariates!A:A,covariates!E:E)-_xlfn.XLOOKUP(A26,covariates!A:A,covariates!N:N)</f>
        <v>3.2783237608305718E-4</v>
      </c>
      <c r="R26" s="2">
        <f>_xlfn.XLOOKUP(A26,covariates!A:A,covariates!F:F)-_xlfn.XLOOKUP(A26,covariates!A:A,covariates!O:O)</f>
        <v>1.2549545298504512</v>
      </c>
      <c r="S26" s="2">
        <f>_xlfn.XLOOKUP(A26,covariates!A:A,covariates!G:G)-_xlfn.XLOOKUP(A26,covariates!A:A,covariates!P:P)</f>
        <v>2.0623808606566374E-2</v>
      </c>
      <c r="V26">
        <f t="shared" si="0"/>
        <v>-0.43005342814999997</v>
      </c>
      <c r="W26">
        <f t="shared" si="1"/>
        <v>-0.56359333288400004</v>
      </c>
      <c r="X26">
        <f t="shared" si="2"/>
        <v>0.36679995310000002</v>
      </c>
      <c r="Y26">
        <f t="shared" si="3"/>
        <v>0.25524086020000003</v>
      </c>
      <c r="Z26">
        <f t="shared" si="4"/>
        <v>-5.3118085740000001E-2</v>
      </c>
      <c r="AA26">
        <f t="shared" si="5"/>
        <v>-0.25516250120000006</v>
      </c>
      <c r="AB26">
        <f t="shared" si="6"/>
        <v>0.19231395650000005</v>
      </c>
      <c r="AC26">
        <f t="shared" si="7"/>
        <v>0.16471910861000005</v>
      </c>
      <c r="AD26">
        <f t="shared" si="8"/>
        <v>-0.48119718141000001</v>
      </c>
      <c r="AE26">
        <f t="shared" si="9"/>
        <v>0.21700263780000001</v>
      </c>
      <c r="AF26">
        <f t="shared" si="10"/>
        <v>-0.23359080136999999</v>
      </c>
      <c r="AG26">
        <f t="shared" si="11"/>
        <v>-1.6233959684000001</v>
      </c>
      <c r="AH26">
        <f t="shared" si="12"/>
        <v>-0.26642859448</v>
      </c>
      <c r="AI26">
        <f t="shared" si="13"/>
        <v>-0.48618570530000005</v>
      </c>
      <c r="AK26">
        <f t="shared" si="15"/>
        <v>3.7474164422204094E-4</v>
      </c>
      <c r="AL26">
        <f t="shared" si="16"/>
        <v>1.1085687936593291</v>
      </c>
      <c r="AM26">
        <f t="shared" si="17"/>
        <v>2.599458969808351E-2</v>
      </c>
    </row>
    <row r="27" spans="1:39" x14ac:dyDescent="0.2">
      <c r="A27">
        <v>1302</v>
      </c>
      <c r="B27">
        <f>full_data!P31-full_data!BF31</f>
        <v>-1.1531272835999999</v>
      </c>
      <c r="C27">
        <f>full_data!Q31-full_data!BG31</f>
        <v>-0.45511270673400001</v>
      </c>
      <c r="D27">
        <f>full_data!R31-full_data!BH31</f>
        <v>-0.10417154919999999</v>
      </c>
      <c r="E27">
        <f>full_data!S31-full_data!BI31</f>
        <v>-0.90806852568999996</v>
      </c>
      <c r="F27">
        <f>full_data!T31-full_data!BJ31</f>
        <v>-1.6695912668000001</v>
      </c>
      <c r="G27">
        <f>full_data!U31-full_data!BK31</f>
        <v>-0.80358386599999998</v>
      </c>
      <c r="H27">
        <f>full_data!V31-full_data!BL31</f>
        <v>-0.55261446430000005</v>
      </c>
      <c r="I27">
        <f>full_data!W31-full_data!BM31</f>
        <v>-0.76478867959999997</v>
      </c>
      <c r="J27">
        <f>full_data!X31-full_data!BN31</f>
        <v>-0.33443266469999999</v>
      </c>
      <c r="K27">
        <f>full_data!Y31-full_data!BO31</f>
        <v>-0.74189169310000003</v>
      </c>
      <c r="L27">
        <f>full_data!Z31-full_data!BP31</f>
        <v>6.1547106660000003E-2</v>
      </c>
      <c r="M27">
        <f>full_data!AA31-full_data!BQ31</f>
        <v>-1.1071045832999999</v>
      </c>
      <c r="N27">
        <f>full_data!AB31-full_data!BR31</f>
        <v>-0.34769064379999992</v>
      </c>
      <c r="O27">
        <f>full_data!AC31-full_data!BS31</f>
        <v>9.3804649599999984E-2</v>
      </c>
      <c r="Q27" s="2">
        <f>_xlfn.XLOOKUP(A27,covariates!A:A,covariates!E:E)-_xlfn.XLOOKUP(A27,covariates!A:A,covariates!N:N)</f>
        <v>-1.0593642169034918E-3</v>
      </c>
      <c r="R27" s="2">
        <f>_xlfn.XLOOKUP(A27,covariates!A:A,covariates!F:F)-_xlfn.XLOOKUP(A27,covariates!A:A,covariates!O:O)</f>
        <v>3.7826492319988603</v>
      </c>
      <c r="S27" s="2">
        <f>_xlfn.XLOOKUP(A27,covariates!A:A,covariates!G:G)-_xlfn.XLOOKUP(A27,covariates!A:A,covariates!P:P)</f>
        <v>-1.0677335498255641E-2</v>
      </c>
      <c r="V27">
        <f t="shared" si="0"/>
        <v>-1.8322818572499999</v>
      </c>
      <c r="W27">
        <f t="shared" si="1"/>
        <v>-1.0919159325380001</v>
      </c>
      <c r="X27">
        <f t="shared" si="2"/>
        <v>-0.4956081316</v>
      </c>
      <c r="Y27">
        <f t="shared" si="3"/>
        <v>-1.09800002269</v>
      </c>
      <c r="Z27">
        <f t="shared" si="4"/>
        <v>-1.6650408370000001</v>
      </c>
      <c r="AA27">
        <f t="shared" si="5"/>
        <v>-1.2390710723</v>
      </c>
      <c r="AB27">
        <f t="shared" si="6"/>
        <v>-1.1628747429000001</v>
      </c>
      <c r="AC27">
        <f t="shared" si="7"/>
        <v>-1.1701766752</v>
      </c>
      <c r="AD27">
        <f t="shared" si="8"/>
        <v>-0.56129205520000003</v>
      </c>
      <c r="AE27">
        <f t="shared" si="9"/>
        <v>-0.95728917200000008</v>
      </c>
      <c r="AF27">
        <f t="shared" si="10"/>
        <v>-0.23798529690999998</v>
      </c>
      <c r="AG27">
        <f t="shared" si="11"/>
        <v>-1.686194145</v>
      </c>
      <c r="AH27">
        <f t="shared" si="12"/>
        <v>-0.51147015127999995</v>
      </c>
      <c r="AI27">
        <f t="shared" si="13"/>
        <v>-0.84757394470000003</v>
      </c>
      <c r="AK27">
        <f t="shared" si="15"/>
        <v>-1.012454948764508E-3</v>
      </c>
      <c r="AL27">
        <f t="shared" si="16"/>
        <v>3.6362634958077384</v>
      </c>
      <c r="AM27">
        <f t="shared" si="17"/>
        <v>-5.3065544067385064E-3</v>
      </c>
    </row>
    <row r="28" spans="1:39" x14ac:dyDescent="0.2">
      <c r="A28">
        <v>1303</v>
      </c>
      <c r="B28">
        <f>full_data!P32-full_data!BF32</f>
        <v>0.3681145368</v>
      </c>
      <c r="C28">
        <f>full_data!Q32-full_data!BG32</f>
        <v>1.1456733000000001</v>
      </c>
      <c r="D28">
        <f>full_data!R32-full_data!BH32</f>
        <v>0.16821040565000001</v>
      </c>
      <c r="E28">
        <f>full_data!S32-full_data!BI32</f>
        <v>0.32839804515999999</v>
      </c>
      <c r="F28">
        <f>full_data!T32-full_data!BJ32</f>
        <v>0.23856227010999997</v>
      </c>
      <c r="G28">
        <f>full_data!U32-full_data!BK32</f>
        <v>-0.15174804869999997</v>
      </c>
      <c r="H28">
        <f>full_data!V32-full_data!BL32</f>
        <v>0.10921270699999996</v>
      </c>
      <c r="I28">
        <f>full_data!W32-full_data!BM32</f>
        <v>-0.41378069930000005</v>
      </c>
      <c r="J28">
        <f>full_data!X32-full_data!BN32</f>
        <v>0.51859810299999998</v>
      </c>
      <c r="K28">
        <f>full_data!Y32-full_data!BO32</f>
        <v>-0.79545225794999996</v>
      </c>
      <c r="L28">
        <f>full_data!Z32-full_data!BP32</f>
        <v>-0.38202989116999997</v>
      </c>
      <c r="M28">
        <f>full_data!AA32-full_data!BQ32</f>
        <v>8.3007283300000068E-2</v>
      </c>
      <c r="N28">
        <f>full_data!AB32-full_data!BR32</f>
        <v>-0.78536762760000001</v>
      </c>
      <c r="O28">
        <f>full_data!AC32-full_data!BS32</f>
        <v>1.571975434000001E-2</v>
      </c>
      <c r="Q28" s="2">
        <f>_xlfn.XLOOKUP(A28,covariates!A:A,covariates!E:E)-_xlfn.XLOOKUP(A28,covariates!A:A,covariates!N:N)</f>
        <v>-1.4821138852632969E-3</v>
      </c>
      <c r="R28" s="2">
        <f>_xlfn.XLOOKUP(A28,covariates!A:A,covariates!F:F)-_xlfn.XLOOKUP(A28,covariates!A:A,covariates!O:O)</f>
        <v>-22.741417693049996</v>
      </c>
      <c r="S28" s="2">
        <f>_xlfn.XLOOKUP(A28,covariates!A:A,covariates!G:G)-_xlfn.XLOOKUP(A28,covariates!A:A,covariates!P:P)</f>
        <v>2.3333700962672871E-2</v>
      </c>
      <c r="V28">
        <f t="shared" si="0"/>
        <v>-0.31104003684999998</v>
      </c>
      <c r="W28">
        <f t="shared" si="1"/>
        <v>0.50887007419600006</v>
      </c>
      <c r="X28">
        <f t="shared" si="2"/>
        <v>-0.22322617675</v>
      </c>
      <c r="Y28">
        <f t="shared" si="3"/>
        <v>0.13846654816000004</v>
      </c>
      <c r="Z28">
        <f t="shared" si="4"/>
        <v>0.24311269990999998</v>
      </c>
      <c r="AA28">
        <f t="shared" si="5"/>
        <v>-0.58723525499999996</v>
      </c>
      <c r="AB28">
        <f t="shared" si="6"/>
        <v>-0.50104757160000002</v>
      </c>
      <c r="AC28">
        <f t="shared" si="7"/>
        <v>-0.81916869489999999</v>
      </c>
      <c r="AD28">
        <f t="shared" si="8"/>
        <v>0.2917387125</v>
      </c>
      <c r="AE28">
        <f t="shared" si="9"/>
        <v>-1.01084973685</v>
      </c>
      <c r="AF28">
        <f t="shared" si="10"/>
        <v>-0.68156229473999996</v>
      </c>
      <c r="AG28">
        <f t="shared" si="11"/>
        <v>-0.49608227839999997</v>
      </c>
      <c r="AH28">
        <f t="shared" si="12"/>
        <v>-0.94914713508000004</v>
      </c>
      <c r="AI28">
        <f t="shared" si="13"/>
        <v>-0.92565883995999998</v>
      </c>
      <c r="AK28">
        <f t="shared" si="15"/>
        <v>-1.4352046171243131E-3</v>
      </c>
      <c r="AL28">
        <f t="shared" si="16"/>
        <v>-22.887803429241117</v>
      </c>
      <c r="AM28">
        <f t="shared" si="17"/>
        <v>2.8704482054190007E-2</v>
      </c>
    </row>
    <row r="29" spans="1:39" x14ac:dyDescent="0.2">
      <c r="A29">
        <v>3116</v>
      </c>
      <c r="B29">
        <f>full_data!P34-full_data!BF34</f>
        <v>0.24727190999999998</v>
      </c>
      <c r="C29">
        <f>full_data!Q34-full_data!BG34</f>
        <v>-0.32984391796999996</v>
      </c>
      <c r="D29">
        <f>full_data!R34-full_data!BH34</f>
        <v>-0.72752121140000003</v>
      </c>
      <c r="E29">
        <f>full_data!S34-full_data!BI34</f>
        <v>-0.76313164489999996</v>
      </c>
      <c r="F29">
        <f>full_data!T34-full_data!BJ34</f>
        <v>-0.53351394858000001</v>
      </c>
      <c r="G29">
        <f>full_data!U34-full_data!BK34</f>
        <v>-0.36652247269999993</v>
      </c>
      <c r="H29">
        <f>full_data!V34-full_data!BL34</f>
        <v>-0.63224437099999997</v>
      </c>
      <c r="I29">
        <f>full_data!W34-full_data!BM34</f>
        <v>-0.82022519990000009</v>
      </c>
      <c r="J29">
        <f>full_data!X34-full_data!BN34</f>
        <v>-1.2952685830999999</v>
      </c>
      <c r="K29">
        <f>full_data!Y34-full_data!BO34</f>
        <v>-0.89750179930000007</v>
      </c>
      <c r="L29">
        <f>full_data!Z34-full_data!BP34</f>
        <v>-1.2192100282</v>
      </c>
      <c r="M29">
        <f>full_data!AA34-full_data!BQ34</f>
        <v>-0.85027487960000003</v>
      </c>
      <c r="N29">
        <f>full_data!AB34-full_data!BR34</f>
        <v>-6.9689721900000001E-2</v>
      </c>
      <c r="O29">
        <f>full_data!AC34-full_data!BS34</f>
        <v>-0.81256316550000007</v>
      </c>
      <c r="Q29" s="2">
        <f>_xlfn.XLOOKUP(A29,covariates!A:A,covariates!E:E)-_xlfn.XLOOKUP(A29,covariates!A:A,covariates!N:N)</f>
        <v>1.1448229974710573E-3</v>
      </c>
      <c r="R29" s="2">
        <f>_xlfn.XLOOKUP(A29,covariates!A:A,covariates!F:F)-_xlfn.XLOOKUP(A29,covariates!A:A,covariates!O:O)</f>
        <v>24.818185044376804</v>
      </c>
      <c r="S29" s="2">
        <f>_xlfn.XLOOKUP(A29,covariates!A:A,covariates!G:G)-_xlfn.XLOOKUP(A29,covariates!A:A,covariates!P:P)</f>
        <v>-4.7117889452219119E-2</v>
      </c>
      <c r="V29">
        <f t="shared" si="0"/>
        <v>-0.43188266365</v>
      </c>
      <c r="W29">
        <f t="shared" si="1"/>
        <v>-0.96664714377400007</v>
      </c>
      <c r="X29">
        <f t="shared" si="2"/>
        <v>-1.1189577937999999</v>
      </c>
      <c r="Y29">
        <f t="shared" si="3"/>
        <v>-0.95306314189999997</v>
      </c>
      <c r="Z29">
        <f t="shared" si="4"/>
        <v>-0.52896351878000003</v>
      </c>
      <c r="AA29">
        <f t="shared" si="5"/>
        <v>-0.80200967899999998</v>
      </c>
      <c r="AB29">
        <f t="shared" si="6"/>
        <v>-1.2425046495999998</v>
      </c>
      <c r="AC29">
        <f t="shared" si="7"/>
        <v>-1.2256131955</v>
      </c>
      <c r="AD29">
        <f t="shared" si="8"/>
        <v>-1.5221279736</v>
      </c>
      <c r="AE29">
        <f t="shared" si="9"/>
        <v>-1.1128992782</v>
      </c>
      <c r="AF29">
        <f t="shared" si="10"/>
        <v>-1.51874243177</v>
      </c>
      <c r="AG29">
        <f t="shared" si="11"/>
        <v>-1.4293644413000002</v>
      </c>
      <c r="AH29">
        <f t="shared" si="12"/>
        <v>-0.23346922938</v>
      </c>
      <c r="AI29">
        <f t="shared" si="13"/>
        <v>-1.7539417598</v>
      </c>
      <c r="AK29">
        <f t="shared" si="15"/>
        <v>1.1917322656100412E-3</v>
      </c>
      <c r="AL29">
        <f t="shared" si="16"/>
        <v>24.671799308185683</v>
      </c>
      <c r="AM29">
        <f t="shared" si="17"/>
        <v>-4.1747108360701987E-2</v>
      </c>
    </row>
    <row r="30" spans="1:39" x14ac:dyDescent="0.2">
      <c r="A30">
        <v>3122</v>
      </c>
      <c r="B30">
        <f>full_data!P35-full_data!BF35</f>
        <v>0.92234892170000005</v>
      </c>
      <c r="C30">
        <f>full_data!Q35-full_data!BG35</f>
        <v>0.24760271040000001</v>
      </c>
      <c r="D30">
        <f>full_data!R35-full_data!BH35</f>
        <v>-0.24329643134000001</v>
      </c>
      <c r="E30">
        <f>full_data!S35-full_data!BI35</f>
        <v>0.34834464939999998</v>
      </c>
      <c r="F30">
        <f>full_data!T35-full_data!BJ35</f>
        <v>0.33432274200000001</v>
      </c>
      <c r="G30">
        <f>full_data!U35-full_data!BK35</f>
        <v>-0.46982093219999999</v>
      </c>
      <c r="H30">
        <f>full_data!V35-full_data!BL35</f>
        <v>-0.61410704924000004</v>
      </c>
      <c r="I30">
        <f>full_data!W35-full_data!BM35</f>
        <v>-0.55708226900000002</v>
      </c>
      <c r="J30">
        <f>full_data!X35-full_data!BN35</f>
        <v>0.25133679069999998</v>
      </c>
      <c r="K30">
        <f>full_data!Y35-full_data!BO35</f>
        <v>3.3926369999999983E-2</v>
      </c>
      <c r="L30">
        <f>full_data!Z35-full_data!BP35</f>
        <v>1.0814761722899999</v>
      </c>
      <c r="M30">
        <f>full_data!AA35-full_data!BQ35</f>
        <v>0.22490515640999997</v>
      </c>
      <c r="N30">
        <f>full_data!AB35-full_data!BR35</f>
        <v>1.2831264563</v>
      </c>
      <c r="O30">
        <f>full_data!AC35-full_data!BS35</f>
        <v>0.15561336919999999</v>
      </c>
      <c r="Q30" s="2">
        <f>_xlfn.XLOOKUP(A30,covariates!A:A,covariates!E:E)-_xlfn.XLOOKUP(A30,covariates!A:A,covariates!N:N)</f>
        <v>7.9245617111905337E-5</v>
      </c>
      <c r="R30" s="2">
        <f>_xlfn.XLOOKUP(A30,covariates!A:A,covariates!F:F)-_xlfn.XLOOKUP(A30,covariates!A:A,covariates!O:O)</f>
        <v>-10.607071684749151</v>
      </c>
      <c r="S30" s="2">
        <f>_xlfn.XLOOKUP(A30,covariates!A:A,covariates!G:G)-_xlfn.XLOOKUP(A30,covariates!A:A,covariates!P:P)</f>
        <v>4.0672526840770884E-2</v>
      </c>
      <c r="V30">
        <f t="shared" si="0"/>
        <v>0.24319434805000006</v>
      </c>
      <c r="W30">
        <f t="shared" si="1"/>
        <v>-0.38920051540400002</v>
      </c>
      <c r="X30">
        <f t="shared" si="2"/>
        <v>-0.63473301374000002</v>
      </c>
      <c r="Y30">
        <f t="shared" si="3"/>
        <v>0.15841315240000003</v>
      </c>
      <c r="Z30">
        <f t="shared" si="4"/>
        <v>0.33887317179999998</v>
      </c>
      <c r="AA30">
        <f t="shared" si="5"/>
        <v>-0.90530813850000003</v>
      </c>
      <c r="AB30">
        <f t="shared" si="6"/>
        <v>-1.22436732784</v>
      </c>
      <c r="AC30">
        <f t="shared" si="7"/>
        <v>-0.96247026459999996</v>
      </c>
      <c r="AD30">
        <f t="shared" si="8"/>
        <v>2.4477400199999999E-2</v>
      </c>
      <c r="AE30">
        <f t="shared" si="9"/>
        <v>-0.18147110890000001</v>
      </c>
      <c r="AF30">
        <f t="shared" si="10"/>
        <v>0.78194376871999993</v>
      </c>
      <c r="AG30">
        <f t="shared" si="11"/>
        <v>-0.35418440529000006</v>
      </c>
      <c r="AH30">
        <f t="shared" si="12"/>
        <v>1.1193469488200001</v>
      </c>
      <c r="AI30">
        <f t="shared" si="13"/>
        <v>-0.78576522510000002</v>
      </c>
      <c r="AK30">
        <f t="shared" si="15"/>
        <v>1.261548852508891E-4</v>
      </c>
      <c r="AL30">
        <f t="shared" si="16"/>
        <v>-10.753457420940274</v>
      </c>
      <c r="AM30">
        <f t="shared" si="17"/>
        <v>4.6043307932288016E-2</v>
      </c>
    </row>
    <row r="31" spans="1:39" x14ac:dyDescent="0.2">
      <c r="A31">
        <v>3125</v>
      </c>
      <c r="B31">
        <f>full_data!P36-full_data!BF36</f>
        <v>1.0058341549000001</v>
      </c>
      <c r="C31">
        <f>full_data!Q36-full_data!BG36</f>
        <v>1.4463259463</v>
      </c>
      <c r="D31">
        <f>full_data!R36-full_data!BH36</f>
        <v>1.3629888455000001</v>
      </c>
      <c r="E31">
        <f>full_data!S36-full_data!BI36</f>
        <v>0.50775422900000011</v>
      </c>
      <c r="F31">
        <f>full_data!T36-full_data!BJ36</f>
        <v>0.2745412934</v>
      </c>
      <c r="G31">
        <f>full_data!U36-full_data!BK36</f>
        <v>1.8123950618</v>
      </c>
      <c r="H31">
        <f>full_data!V36-full_data!BL36</f>
        <v>1.28425121154</v>
      </c>
      <c r="I31">
        <f>full_data!W36-full_data!BM36</f>
        <v>0.72188285822999998</v>
      </c>
      <c r="J31">
        <f>full_data!X36-full_data!BN36</f>
        <v>0.49719412589999995</v>
      </c>
      <c r="K31">
        <f>full_data!Y36-full_data!BO36</f>
        <v>1.0900310518</v>
      </c>
      <c r="L31">
        <f>full_data!Z36-full_data!BP36</f>
        <v>1.0809354722</v>
      </c>
      <c r="M31">
        <f>full_data!AA36-full_data!BQ36</f>
        <v>0.29703495678999997</v>
      </c>
      <c r="N31">
        <f>full_data!AB36-full_data!BR36</f>
        <v>-0.19922348779999999</v>
      </c>
      <c r="O31">
        <f>full_data!AC36-full_data!BS36</f>
        <v>0.5397639085</v>
      </c>
      <c r="Q31" s="2">
        <f>_xlfn.XLOOKUP(A31,covariates!A:A,covariates!E:E)-_xlfn.XLOOKUP(A31,covariates!A:A,covariates!N:N)</f>
        <v>1.9321798658573051E-3</v>
      </c>
      <c r="R31" s="2">
        <f>_xlfn.XLOOKUP(A31,covariates!A:A,covariates!F:F)-_xlfn.XLOOKUP(A31,covariates!A:A,covariates!O:O)</f>
        <v>7.9088050852703518</v>
      </c>
      <c r="S31" s="2">
        <f>_xlfn.XLOOKUP(A31,covariates!A:A,covariates!G:G)-_xlfn.XLOOKUP(A31,covariates!A:A,covariates!P:P)</f>
        <v>2.3965842365675366E-2</v>
      </c>
      <c r="V31">
        <f t="shared" si="0"/>
        <v>0.32667958125000007</v>
      </c>
      <c r="W31">
        <f t="shared" si="1"/>
        <v>0.80952272049599994</v>
      </c>
      <c r="X31">
        <f t="shared" si="2"/>
        <v>0.97155226310000009</v>
      </c>
      <c r="Y31">
        <f t="shared" si="3"/>
        <v>0.31782273200000016</v>
      </c>
      <c r="Z31">
        <f t="shared" si="4"/>
        <v>0.27909172319999997</v>
      </c>
      <c r="AA31">
        <f t="shared" si="5"/>
        <v>1.3769078554999998</v>
      </c>
      <c r="AB31">
        <f t="shared" si="6"/>
        <v>0.67399093294000001</v>
      </c>
      <c r="AC31">
        <f t="shared" si="7"/>
        <v>0.31649486263000004</v>
      </c>
      <c r="AD31">
        <f t="shared" si="8"/>
        <v>0.27033473539999997</v>
      </c>
      <c r="AE31">
        <f t="shared" si="9"/>
        <v>0.8746335729000001</v>
      </c>
      <c r="AF31">
        <f t="shared" si="10"/>
        <v>0.78140306862999998</v>
      </c>
      <c r="AG31">
        <f t="shared" si="11"/>
        <v>-0.28205460491000006</v>
      </c>
      <c r="AH31">
        <f t="shared" si="12"/>
        <v>-0.36300299528000002</v>
      </c>
      <c r="AI31">
        <f t="shared" si="13"/>
        <v>-0.40161468580000004</v>
      </c>
      <c r="AK31">
        <f t="shared" si="15"/>
        <v>1.9790891339962887E-3</v>
      </c>
      <c r="AL31">
        <f t="shared" si="16"/>
        <v>7.7624193490792299</v>
      </c>
      <c r="AM31">
        <f t="shared" si="17"/>
        <v>2.9336623457192502E-2</v>
      </c>
    </row>
    <row r="32" spans="1:39" x14ac:dyDescent="0.2">
      <c r="A32">
        <v>3140</v>
      </c>
      <c r="B32">
        <f>full_data!P37-full_data!BF37</f>
        <v>-0.63114383600000001</v>
      </c>
      <c r="C32">
        <f>full_data!Q37-full_data!BG37</f>
        <v>-0.13133807989999996</v>
      </c>
      <c r="D32">
        <f>full_data!R37-full_data!BH37</f>
        <v>0.2096792415</v>
      </c>
      <c r="E32">
        <f>full_data!S37-full_data!BI37</f>
        <v>-0.21789654629999999</v>
      </c>
      <c r="F32">
        <f>full_data!T37-full_data!BJ37</f>
        <v>-0.15694134658</v>
      </c>
      <c r="G32">
        <f>full_data!U37-full_data!BK37</f>
        <v>-0.25758704540000005</v>
      </c>
      <c r="H32">
        <f>full_data!V37-full_data!BL37</f>
        <v>-0.42217315268</v>
      </c>
      <c r="I32">
        <f>full_data!W37-full_data!BM37</f>
        <v>-0.1574829194</v>
      </c>
      <c r="J32">
        <f>full_data!X37-full_data!BN37</f>
        <v>5.6629991800000001E-2</v>
      </c>
      <c r="K32">
        <f>full_data!Y37-full_data!BO37</f>
        <v>0.54073442783000003</v>
      </c>
      <c r="L32">
        <f>full_data!Z37-full_data!BP37</f>
        <v>-1.0307789760999999</v>
      </c>
      <c r="M32">
        <f>full_data!AA37-full_data!BQ37</f>
        <v>0.23138661225500001</v>
      </c>
      <c r="N32">
        <f>full_data!AB37-full_data!BR37</f>
        <v>-0.66115543338000005</v>
      </c>
      <c r="O32">
        <f>full_data!AC37-full_data!BS37</f>
        <v>-0.92035143890000004</v>
      </c>
      <c r="Q32" s="2">
        <f>_xlfn.XLOOKUP(A32,covariates!A:A,covariates!E:E)-_xlfn.XLOOKUP(A32,covariates!A:A,covariates!N:N)</f>
        <v>2.2754756124845552E-4</v>
      </c>
      <c r="R32" s="2">
        <f>_xlfn.XLOOKUP(A32,covariates!A:A,covariates!F:F)-_xlfn.XLOOKUP(A32,covariates!A:A,covariates!O:O)</f>
        <v>-14.509789275081189</v>
      </c>
      <c r="S32" s="2">
        <f>_xlfn.XLOOKUP(A32,covariates!A:A,covariates!G:G)-_xlfn.XLOOKUP(A32,covariates!A:A,covariates!P:P)</f>
        <v>2.7719280933220347E-2</v>
      </c>
      <c r="V32">
        <f t="shared" si="0"/>
        <v>-1.3102984096500001</v>
      </c>
      <c r="W32">
        <f t="shared" si="1"/>
        <v>-0.76814130570400008</v>
      </c>
      <c r="X32">
        <f t="shared" si="2"/>
        <v>-0.18175734090000001</v>
      </c>
      <c r="Y32">
        <f t="shared" si="3"/>
        <v>-0.40782804329999994</v>
      </c>
      <c r="Z32">
        <f t="shared" si="4"/>
        <v>-0.15239091678</v>
      </c>
      <c r="AA32">
        <f t="shared" si="5"/>
        <v>-0.69307425170000014</v>
      </c>
      <c r="AB32">
        <f t="shared" si="6"/>
        <v>-1.0324334312799999</v>
      </c>
      <c r="AC32">
        <f t="shared" si="7"/>
        <v>-0.56287091499999997</v>
      </c>
      <c r="AD32">
        <f t="shared" si="8"/>
        <v>-0.17022939869999998</v>
      </c>
      <c r="AE32">
        <f t="shared" si="9"/>
        <v>0.32533694893000004</v>
      </c>
      <c r="AF32">
        <f t="shared" si="10"/>
        <v>-1.3303113796699999</v>
      </c>
      <c r="AG32">
        <f t="shared" si="11"/>
        <v>-0.34770294944500002</v>
      </c>
      <c r="AH32">
        <f t="shared" si="12"/>
        <v>-0.82493494086000008</v>
      </c>
      <c r="AI32">
        <f t="shared" si="13"/>
        <v>-1.8617300332000002</v>
      </c>
      <c r="AK32">
        <f t="shared" si="15"/>
        <v>2.7445682938743928E-4</v>
      </c>
      <c r="AL32">
        <f t="shared" si="16"/>
        <v>-14.656175011272312</v>
      </c>
      <c r="AM32">
        <f t="shared" si="17"/>
        <v>3.3090062024737479E-2</v>
      </c>
    </row>
    <row r="33" spans="1:39" x14ac:dyDescent="0.2">
      <c r="A33">
        <v>3143</v>
      </c>
      <c r="B33">
        <f>full_data!P38-full_data!BF38</f>
        <v>8.3519760100000007E-2</v>
      </c>
      <c r="C33">
        <f>full_data!Q38-full_data!BG38</f>
        <v>-0.82178993649999998</v>
      </c>
      <c r="D33">
        <f>full_data!R38-full_data!BH38</f>
        <v>-0.15924799889999999</v>
      </c>
      <c r="E33">
        <f>full_data!S38-full_data!BI38</f>
        <v>0.29104189249999995</v>
      </c>
      <c r="F33">
        <f>full_data!T38-full_data!BJ38</f>
        <v>0.24772928339999989</v>
      </c>
      <c r="G33">
        <f>full_data!U38-full_data!BK38</f>
        <v>0.85594211330000003</v>
      </c>
      <c r="H33">
        <f>full_data!V38-full_data!BL38</f>
        <v>0.49280482319999996</v>
      </c>
      <c r="I33">
        <f>full_data!W38-full_data!BM38</f>
        <v>0.42351917882000001</v>
      </c>
      <c r="J33">
        <f>full_data!X38-full_data!BN38</f>
        <v>1.0389423063000001</v>
      </c>
      <c r="K33">
        <f>full_data!Y38-full_data!BO38</f>
        <v>1.3135674956000001</v>
      </c>
      <c r="L33">
        <f>full_data!Z38-full_data!BP38</f>
        <v>0.14072713296</v>
      </c>
      <c r="M33">
        <f>full_data!AA38-full_data!BQ38</f>
        <v>1.7210642646000001</v>
      </c>
      <c r="N33">
        <f>full_data!AB38-full_data!BR38</f>
        <v>0.82462324872000003</v>
      </c>
      <c r="O33">
        <f>full_data!AC38-full_data!BS38</f>
        <v>1.4218612458</v>
      </c>
      <c r="Q33" s="2">
        <f>_xlfn.XLOOKUP(A33,covariates!A:A,covariates!E:E)-_xlfn.XLOOKUP(A33,covariates!A:A,covariates!N:N)</f>
        <v>-5.3131586560404981E-3</v>
      </c>
      <c r="R33" s="2">
        <f>_xlfn.XLOOKUP(A33,covariates!A:A,covariates!F:F)-_xlfn.XLOOKUP(A33,covariates!A:A,covariates!O:O)</f>
        <v>-7.8621509541584018</v>
      </c>
      <c r="S33" s="2">
        <f>_xlfn.XLOOKUP(A33,covariates!A:A,covariates!G:G)-_xlfn.XLOOKUP(A33,covariates!A:A,covariates!P:P)</f>
        <v>-5.5382320302310717E-4</v>
      </c>
      <c r="V33">
        <f t="shared" si="0"/>
        <v>-0.59563481355000003</v>
      </c>
      <c r="W33">
        <f t="shared" si="1"/>
        <v>-1.458593162304</v>
      </c>
      <c r="X33">
        <f t="shared" si="2"/>
        <v>-0.55068458129999998</v>
      </c>
      <c r="Y33">
        <f t="shared" si="3"/>
        <v>0.10111039550000001</v>
      </c>
      <c r="Z33">
        <f t="shared" si="4"/>
        <v>0.25227971319999987</v>
      </c>
      <c r="AA33">
        <f t="shared" si="5"/>
        <v>0.42045490699999999</v>
      </c>
      <c r="AB33">
        <f t="shared" si="6"/>
        <v>-0.11745545540000002</v>
      </c>
      <c r="AC33">
        <f t="shared" si="7"/>
        <v>1.8131183220000069E-2</v>
      </c>
      <c r="AD33">
        <f t="shared" si="8"/>
        <v>0.81208291580000003</v>
      </c>
      <c r="AE33">
        <f t="shared" si="9"/>
        <v>1.0981700167000001</v>
      </c>
      <c r="AF33">
        <f t="shared" si="10"/>
        <v>-0.15880527060999999</v>
      </c>
      <c r="AG33">
        <f t="shared" si="11"/>
        <v>1.1419747029</v>
      </c>
      <c r="AH33">
        <f t="shared" si="12"/>
        <v>0.66084374124</v>
      </c>
      <c r="AI33">
        <f t="shared" si="13"/>
        <v>0.48048265149999991</v>
      </c>
      <c r="AK33">
        <f t="shared" si="15"/>
        <v>-5.2662493879015145E-3</v>
      </c>
      <c r="AL33">
        <f t="shared" si="16"/>
        <v>-8.0085366903495245</v>
      </c>
      <c r="AM33">
        <f t="shared" si="17"/>
        <v>4.8169578884940277E-3</v>
      </c>
    </row>
    <row r="34" spans="1:39" x14ac:dyDescent="0.2">
      <c r="A34">
        <v>3152</v>
      </c>
      <c r="B34">
        <f>full_data!P39-full_data!BF39</f>
        <v>1.3339706978999999</v>
      </c>
      <c r="C34">
        <f>full_data!Q39-full_data!BG39</f>
        <v>0.9557736657</v>
      </c>
      <c r="D34">
        <f>full_data!R39-full_data!BH39</f>
        <v>0.10617536449999998</v>
      </c>
      <c r="E34">
        <f>full_data!S39-full_data!BI39</f>
        <v>4.1940471679999994E-2</v>
      </c>
      <c r="F34">
        <f>full_data!T39-full_data!BJ39</f>
        <v>7.3958564299999974E-2</v>
      </c>
      <c r="G34">
        <f>full_data!U39-full_data!BK39</f>
        <v>-7.2338934999999771E-3</v>
      </c>
      <c r="H34">
        <f>full_data!V39-full_data!BL39</f>
        <v>0.6411587017</v>
      </c>
      <c r="I34">
        <f>full_data!W39-full_data!BM39</f>
        <v>1.0141170990999999</v>
      </c>
      <c r="J34">
        <f>full_data!X39-full_data!BN39</f>
        <v>-0.13567890150000003</v>
      </c>
      <c r="K34">
        <f>full_data!Y39-full_data!BO39</f>
        <v>2.3103506225000001</v>
      </c>
      <c r="L34">
        <f>full_data!Z39-full_data!BP39</f>
        <v>0.14538070710000003</v>
      </c>
      <c r="M34">
        <f>full_data!AA39-full_data!BQ39</f>
        <v>0.48435374450000002</v>
      </c>
      <c r="N34">
        <f>full_data!AB39-full_data!BR39</f>
        <v>0.79544173624000003</v>
      </c>
      <c r="O34">
        <f>full_data!AC39-full_data!BS39</f>
        <v>-0.47329655519999997</v>
      </c>
      <c r="Q34" s="2">
        <f>_xlfn.XLOOKUP(A34,covariates!A:A,covariates!E:E)-_xlfn.XLOOKUP(A34,covariates!A:A,covariates!N:N)</f>
        <v>-7.7886289594539596E-4</v>
      </c>
      <c r="R34" s="2">
        <f>_xlfn.XLOOKUP(A34,covariates!A:A,covariates!F:F)-_xlfn.XLOOKUP(A34,covariates!A:A,covariates!O:O)</f>
        <v>0.24574966534855491</v>
      </c>
      <c r="S34" s="2">
        <f>_xlfn.XLOOKUP(A34,covariates!A:A,covariates!G:G)-_xlfn.XLOOKUP(A34,covariates!A:A,covariates!P:P)</f>
        <v>3.6782904149544854E-2</v>
      </c>
      <c r="V34">
        <f t="shared" si="0"/>
        <v>0.65481612424999991</v>
      </c>
      <c r="W34">
        <f t="shared" si="1"/>
        <v>0.31897043989599994</v>
      </c>
      <c r="X34">
        <f t="shared" si="2"/>
        <v>-0.28526121790000003</v>
      </c>
      <c r="Y34">
        <f t="shared" si="3"/>
        <v>-0.14799102531999997</v>
      </c>
      <c r="Z34">
        <f t="shared" si="4"/>
        <v>7.8508994099999979E-2</v>
      </c>
      <c r="AA34">
        <f t="shared" si="5"/>
        <v>-0.44272109980000002</v>
      </c>
      <c r="AB34">
        <f t="shared" si="6"/>
        <v>3.0898423100000016E-2</v>
      </c>
      <c r="AC34">
        <f t="shared" si="7"/>
        <v>0.60872910349999998</v>
      </c>
      <c r="AD34">
        <f t="shared" si="8"/>
        <v>-0.36253829199999998</v>
      </c>
      <c r="AE34">
        <f t="shared" si="9"/>
        <v>2.0949531436000002</v>
      </c>
      <c r="AF34">
        <f t="shared" si="10"/>
        <v>-0.15415169646999996</v>
      </c>
      <c r="AG34">
        <f t="shared" si="11"/>
        <v>-9.4735817200000016E-2</v>
      </c>
      <c r="AH34">
        <f t="shared" si="12"/>
        <v>0.63166222876</v>
      </c>
      <c r="AI34">
        <f t="shared" si="13"/>
        <v>-1.4146751495000001</v>
      </c>
      <c r="AK34">
        <f t="shared" si="15"/>
        <v>-7.3195362780641214E-4</v>
      </c>
      <c r="AL34">
        <f t="shared" si="16"/>
        <v>9.9363929157432918E-2</v>
      </c>
      <c r="AM34">
        <f t="shared" si="17"/>
        <v>4.2153685241061986E-2</v>
      </c>
    </row>
    <row r="35" spans="1:39" x14ac:dyDescent="0.2">
      <c r="A35">
        <v>3166</v>
      </c>
      <c r="B35">
        <f>full_data!P40-full_data!BF40</f>
        <v>2.8885425299999989E-2</v>
      </c>
      <c r="C35">
        <f>full_data!Q40-full_data!BG40</f>
        <v>0.82580011639999995</v>
      </c>
      <c r="D35">
        <f>full_data!R40-full_data!BH40</f>
        <v>1.6817327299999962E-2</v>
      </c>
      <c r="E35">
        <f>full_data!S40-full_data!BI40</f>
        <v>0.16757682960000009</v>
      </c>
      <c r="F35">
        <f>full_data!T40-full_data!BJ40</f>
        <v>0.23437011769999999</v>
      </c>
      <c r="G35">
        <f>full_data!U40-full_data!BK40</f>
        <v>-9.7718210699999974E-2</v>
      </c>
      <c r="H35">
        <f>full_data!V40-full_data!BL40</f>
        <v>-0.48346217909999994</v>
      </c>
      <c r="I35">
        <f>full_data!W40-full_data!BM40</f>
        <v>0.42439954840000005</v>
      </c>
      <c r="J35">
        <f>full_data!X40-full_data!BN40</f>
        <v>0.8797392517</v>
      </c>
      <c r="K35">
        <f>full_data!Y40-full_data!BO40</f>
        <v>0.79748568990000002</v>
      </c>
      <c r="L35">
        <f>full_data!Z40-full_data!BP40</f>
        <v>-0.31929862670000003</v>
      </c>
      <c r="M35">
        <f>full_data!AA40-full_data!BQ40</f>
        <v>-0.11903330032999999</v>
      </c>
      <c r="N35">
        <f>full_data!AB40-full_data!BR40</f>
        <v>-0.13763391159999994</v>
      </c>
      <c r="O35">
        <f>full_data!AC40-full_data!BS40</f>
        <v>0.2161893728</v>
      </c>
      <c r="Q35" s="2">
        <f>_xlfn.XLOOKUP(A35,covariates!A:A,covariates!E:E)-_xlfn.XLOOKUP(A35,covariates!A:A,covariates!N:N)</f>
        <v>4.5496535809865304E-4</v>
      </c>
      <c r="R35" s="2">
        <f>_xlfn.XLOOKUP(A35,covariates!A:A,covariates!F:F)-_xlfn.XLOOKUP(A35,covariates!A:A,covariates!O:O)</f>
        <v>2.3232910166668006</v>
      </c>
      <c r="S35" s="2">
        <f>_xlfn.XLOOKUP(A35,covariates!A:A,covariates!G:G)-_xlfn.XLOOKUP(A35,covariates!A:A,covariates!P:P)</f>
        <v>-2.9462630836561143E-3</v>
      </c>
      <c r="V35">
        <f t="shared" si="0"/>
        <v>-0.65026914835000005</v>
      </c>
      <c r="W35">
        <f t="shared" si="1"/>
        <v>0.18899689059599989</v>
      </c>
      <c r="X35">
        <f t="shared" si="2"/>
        <v>-0.37461925510000005</v>
      </c>
      <c r="Y35">
        <f t="shared" si="3"/>
        <v>-2.2354667399999861E-2</v>
      </c>
      <c r="Z35">
        <f t="shared" si="4"/>
        <v>0.2389205475</v>
      </c>
      <c r="AA35">
        <f t="shared" si="5"/>
        <v>-0.53320541700000001</v>
      </c>
      <c r="AB35">
        <f t="shared" si="6"/>
        <v>-1.0937224577</v>
      </c>
      <c r="AC35">
        <f t="shared" si="7"/>
        <v>1.9011552800000109E-2</v>
      </c>
      <c r="AD35">
        <f t="shared" si="8"/>
        <v>0.65287986119999997</v>
      </c>
      <c r="AE35">
        <f t="shared" si="9"/>
        <v>0.58208821100000008</v>
      </c>
      <c r="AF35">
        <f t="shared" si="10"/>
        <v>-0.61883103026999997</v>
      </c>
      <c r="AG35">
        <f t="shared" si="11"/>
        <v>-0.69812286203000007</v>
      </c>
      <c r="AH35">
        <f t="shared" si="12"/>
        <v>-0.30141341907999997</v>
      </c>
      <c r="AI35">
        <f t="shared" si="13"/>
        <v>-0.72518922149999998</v>
      </c>
      <c r="AK35">
        <f t="shared" si="15"/>
        <v>5.0187462623763686E-4</v>
      </c>
      <c r="AL35">
        <f t="shared" si="16"/>
        <v>2.1769052804756788</v>
      </c>
      <c r="AM35">
        <f t="shared" si="17"/>
        <v>2.4245180078610205E-3</v>
      </c>
    </row>
    <row r="36" spans="1:39" x14ac:dyDescent="0.2">
      <c r="A36">
        <v>3167</v>
      </c>
      <c r="B36">
        <f>full_data!P41-full_data!BF41</f>
        <v>4.8767784240000001E-2</v>
      </c>
      <c r="C36">
        <f>full_data!Q41-full_data!BG41</f>
        <v>0.49975571009999997</v>
      </c>
      <c r="D36">
        <f>full_data!R41-full_data!BH41</f>
        <v>0.9239428609</v>
      </c>
      <c r="E36">
        <f>full_data!S41-full_data!BI41</f>
        <v>-0.90695016989999999</v>
      </c>
      <c r="F36">
        <f>full_data!T41-full_data!BJ41</f>
        <v>-0.51576375600000002</v>
      </c>
      <c r="G36">
        <f>full_data!U41-full_data!BK41</f>
        <v>0.15374472769999992</v>
      </c>
      <c r="H36">
        <f>full_data!V41-full_data!BL41</f>
        <v>0.81222495740000011</v>
      </c>
      <c r="I36">
        <f>full_data!W41-full_data!BM41</f>
        <v>0.83136177421999991</v>
      </c>
      <c r="J36">
        <f>full_data!X41-full_data!BN41</f>
        <v>0.28450722419999996</v>
      </c>
      <c r="K36">
        <f>full_data!Y41-full_data!BO41</f>
        <v>-0.43861043949999995</v>
      </c>
      <c r="L36">
        <f>full_data!Z41-full_data!BP41</f>
        <v>1.0233718652999999</v>
      </c>
      <c r="M36">
        <f>full_data!AA41-full_data!BQ41</f>
        <v>0.59406925509999997</v>
      </c>
      <c r="N36">
        <f>full_data!AB41-full_data!BR41</f>
        <v>-0.15322500210000001</v>
      </c>
      <c r="O36">
        <f>full_data!AC41-full_data!BS41</f>
        <v>-0.29954547764</v>
      </c>
      <c r="Q36" s="2">
        <f>_xlfn.XLOOKUP(A36,covariates!A:A,covariates!E:E)-_xlfn.XLOOKUP(A36,covariates!A:A,covariates!N:N)</f>
        <v>-6.230917447603429E-4</v>
      </c>
      <c r="R36" s="2">
        <f>_xlfn.XLOOKUP(A36,covariates!A:A,covariates!F:F)-_xlfn.XLOOKUP(A36,covariates!A:A,covariates!O:O)</f>
        <v>-0.52480010882139538</v>
      </c>
      <c r="S36" s="2">
        <f>_xlfn.XLOOKUP(A36,covariates!A:A,covariates!G:G)-_xlfn.XLOOKUP(A36,covariates!A:A,covariates!P:P)</f>
        <v>-4.6028137759216436E-3</v>
      </c>
      <c r="V36">
        <f t="shared" si="0"/>
        <v>-0.63038678940999993</v>
      </c>
      <c r="W36">
        <f t="shared" si="1"/>
        <v>-0.13704751570400009</v>
      </c>
      <c r="X36">
        <f t="shared" si="2"/>
        <v>0.53250627849999999</v>
      </c>
      <c r="Y36">
        <f t="shared" si="3"/>
        <v>-1.0968816668999999</v>
      </c>
      <c r="Z36">
        <f t="shared" si="4"/>
        <v>-0.51121332620000004</v>
      </c>
      <c r="AA36">
        <f t="shared" si="5"/>
        <v>-0.28174247860000012</v>
      </c>
      <c r="AB36">
        <f t="shared" si="6"/>
        <v>0.20196467880000013</v>
      </c>
      <c r="AC36">
        <f t="shared" si="7"/>
        <v>0.42597377861999997</v>
      </c>
      <c r="AD36">
        <f t="shared" si="8"/>
        <v>5.7647833699999984E-2</v>
      </c>
      <c r="AE36">
        <f t="shared" si="9"/>
        <v>-0.65400791839999994</v>
      </c>
      <c r="AF36">
        <f t="shared" si="10"/>
        <v>0.72383946172999991</v>
      </c>
      <c r="AG36">
        <f t="shared" si="11"/>
        <v>1.4979693399999938E-2</v>
      </c>
      <c r="AH36">
        <f t="shared" si="12"/>
        <v>-0.31700450958000004</v>
      </c>
      <c r="AI36">
        <f t="shared" si="13"/>
        <v>-1.2409240719400001</v>
      </c>
      <c r="AK36">
        <f t="shared" si="15"/>
        <v>-5.7618247662135909E-4</v>
      </c>
      <c r="AL36">
        <f t="shared" si="16"/>
        <v>-0.67118584501251743</v>
      </c>
      <c r="AM36">
        <f t="shared" si="17"/>
        <v>7.6796731559549119E-4</v>
      </c>
    </row>
    <row r="37" spans="1:39" x14ac:dyDescent="0.2">
      <c r="A37">
        <v>3170</v>
      </c>
      <c r="B37">
        <f>full_data!P42-full_data!BF42</f>
        <v>0.19273643600000001</v>
      </c>
      <c r="C37">
        <f>full_data!Q42-full_data!BG42</f>
        <v>0.66238332248999998</v>
      </c>
      <c r="D37">
        <f>full_data!R42-full_data!BH42</f>
        <v>1.1406909694</v>
      </c>
      <c r="E37">
        <f>full_data!S42-full_data!BI42</f>
        <v>0.28329126999999998</v>
      </c>
      <c r="F37">
        <f>full_data!T42-full_data!BJ42</f>
        <v>-0.18678229830000004</v>
      </c>
      <c r="G37">
        <f>full_data!U42-full_data!BK42</f>
        <v>0.83428990559999994</v>
      </c>
      <c r="H37">
        <f>full_data!V42-full_data!BL42</f>
        <v>1.6482623463000001</v>
      </c>
      <c r="I37">
        <f>full_data!W42-full_data!BM42</f>
        <v>1.3947868482000001</v>
      </c>
      <c r="J37">
        <f>full_data!X42-full_data!BN42</f>
        <v>1.1601562663</v>
      </c>
      <c r="K37">
        <f>full_data!Y42-full_data!BO42</f>
        <v>0.90782357960000004</v>
      </c>
      <c r="L37">
        <f>full_data!Z42-full_data!BP42</f>
        <v>0.82928694909999989</v>
      </c>
      <c r="M37">
        <f>full_data!AA42-full_data!BQ42</f>
        <v>0.64319188289999996</v>
      </c>
      <c r="N37">
        <f>full_data!AB42-full_data!BR42</f>
        <v>0.44987062830000002</v>
      </c>
      <c r="O37">
        <f>full_data!AC42-full_data!BS42</f>
        <v>1.4875787250000001</v>
      </c>
      <c r="Q37" s="2">
        <f>_xlfn.XLOOKUP(A37,covariates!A:A,covariates!E:E)-_xlfn.XLOOKUP(A37,covariates!A:A,covariates!N:N)</f>
        <v>-1.7306210161543954E-3</v>
      </c>
      <c r="R37" s="2">
        <f>_xlfn.XLOOKUP(A37,covariates!A:A,covariates!F:F)-_xlfn.XLOOKUP(A37,covariates!A:A,covariates!O:O)</f>
        <v>0.38222808942070685</v>
      </c>
      <c r="S37" s="2">
        <f>_xlfn.XLOOKUP(A37,covariates!A:A,covariates!G:G)-_xlfn.XLOOKUP(A37,covariates!A:A,covariates!P:P)</f>
        <v>2.1955765946694294E-3</v>
      </c>
      <c r="V37">
        <f t="shared" si="0"/>
        <v>-0.48641813764999997</v>
      </c>
      <c r="W37">
        <f t="shared" si="1"/>
        <v>2.558009668599992E-2</v>
      </c>
      <c r="X37">
        <f t="shared" si="2"/>
        <v>0.74925438700000002</v>
      </c>
      <c r="Y37">
        <f t="shared" si="3"/>
        <v>9.3359773000000035E-2</v>
      </c>
      <c r="Z37">
        <f t="shared" si="4"/>
        <v>-0.18223186850000003</v>
      </c>
      <c r="AA37">
        <f t="shared" si="5"/>
        <v>0.3988026992999999</v>
      </c>
      <c r="AB37">
        <f t="shared" si="6"/>
        <v>1.0380020677000001</v>
      </c>
      <c r="AC37">
        <f t="shared" si="7"/>
        <v>0.98939885260000016</v>
      </c>
      <c r="AD37">
        <f t="shared" si="8"/>
        <v>0.93329687579999998</v>
      </c>
      <c r="AE37">
        <f t="shared" si="9"/>
        <v>0.6924261007000001</v>
      </c>
      <c r="AF37">
        <f t="shared" si="10"/>
        <v>0.5297545455299999</v>
      </c>
      <c r="AG37">
        <f t="shared" si="11"/>
        <v>6.4102321199999923E-2</v>
      </c>
      <c r="AH37">
        <f t="shared" si="12"/>
        <v>0.28609112081999999</v>
      </c>
      <c r="AI37">
        <f t="shared" si="13"/>
        <v>0.54620013070000006</v>
      </c>
      <c r="AK37">
        <f t="shared" si="15"/>
        <v>-1.6837117480154116E-3</v>
      </c>
      <c r="AL37">
        <f t="shared" si="16"/>
        <v>0.23584235322958486</v>
      </c>
      <c r="AM37">
        <f t="shared" si="17"/>
        <v>7.5663576861865643E-3</v>
      </c>
    </row>
    <row r="38" spans="1:39" x14ac:dyDescent="0.2">
      <c r="A38">
        <v>3173</v>
      </c>
      <c r="B38">
        <f>full_data!P43-full_data!BF43</f>
        <v>0.2213921881</v>
      </c>
      <c r="C38">
        <f>full_data!Q43-full_data!BG43</f>
        <v>-0.25849084489200003</v>
      </c>
      <c r="D38">
        <f>full_data!R43-full_data!BH43</f>
        <v>2.8177019999999775E-3</v>
      </c>
      <c r="E38">
        <f>full_data!S43-full_data!BI43</f>
        <v>-0.32375353689999997</v>
      </c>
      <c r="F38">
        <f>full_data!T43-full_data!BJ43</f>
        <v>-1.0912355012999999</v>
      </c>
      <c r="G38">
        <f>full_data!U43-full_data!BK43</f>
        <v>-6.0368947299999975E-2</v>
      </c>
      <c r="H38">
        <f>full_data!V43-full_data!BL43</f>
        <v>0.18664413620000003</v>
      </c>
      <c r="I38">
        <f>full_data!W43-full_data!BM43</f>
        <v>0.93007871860000002</v>
      </c>
      <c r="J38">
        <f>full_data!X43-full_data!BN43</f>
        <v>-0.18149861090000002</v>
      </c>
      <c r="K38">
        <f>full_data!Y43-full_data!BO43</f>
        <v>1.4227994622</v>
      </c>
      <c r="L38">
        <f>full_data!Z43-full_data!BP43</f>
        <v>-0.13278822330000006</v>
      </c>
      <c r="M38">
        <f>full_data!AA43-full_data!BQ43</f>
        <v>-8.925794250000002E-2</v>
      </c>
      <c r="N38">
        <f>full_data!AB43-full_data!BR43</f>
        <v>2.1745109599999979E-2</v>
      </c>
      <c r="O38">
        <f>full_data!AC43-full_data!BS43</f>
        <v>-6.8119171000000006E-2</v>
      </c>
      <c r="Q38" s="2">
        <f>_xlfn.XLOOKUP(A38,covariates!A:A,covariates!E:E)-_xlfn.XLOOKUP(A38,covariates!A:A,covariates!N:N)</f>
        <v>1.0735386362873585E-3</v>
      </c>
      <c r="R38" s="2">
        <f>_xlfn.XLOOKUP(A38,covariates!A:A,covariates!F:F)-_xlfn.XLOOKUP(A38,covariates!A:A,covariates!O:O)</f>
        <v>3.1489212046551103</v>
      </c>
      <c r="S38" s="2">
        <f>_xlfn.XLOOKUP(A38,covariates!A:A,covariates!G:G)-_xlfn.XLOOKUP(A38,covariates!A:A,covariates!P:P)</f>
        <v>6.7436952434433289E-3</v>
      </c>
      <c r="V38">
        <f t="shared" si="0"/>
        <v>-0.45776238554999998</v>
      </c>
      <c r="W38">
        <f t="shared" si="1"/>
        <v>-0.89529407069600009</v>
      </c>
      <c r="X38">
        <f t="shared" si="2"/>
        <v>-0.38861888040000003</v>
      </c>
      <c r="Y38">
        <f t="shared" si="3"/>
        <v>-0.51368503389999987</v>
      </c>
      <c r="Z38">
        <f t="shared" si="4"/>
        <v>-1.0866850714999998</v>
      </c>
      <c r="AA38">
        <f t="shared" si="5"/>
        <v>-0.49585615360000002</v>
      </c>
      <c r="AB38">
        <f t="shared" si="6"/>
        <v>-0.42361614239999995</v>
      </c>
      <c r="AC38">
        <f t="shared" si="7"/>
        <v>0.52469072300000008</v>
      </c>
      <c r="AD38">
        <f t="shared" si="8"/>
        <v>-0.4083580014</v>
      </c>
      <c r="AE38">
        <f t="shared" si="9"/>
        <v>1.2074019833</v>
      </c>
      <c r="AF38">
        <f t="shared" si="10"/>
        <v>-0.43232062687000006</v>
      </c>
      <c r="AG38">
        <f t="shared" si="11"/>
        <v>-0.6683475042</v>
      </c>
      <c r="AH38">
        <f t="shared" si="12"/>
        <v>-0.14203439788000002</v>
      </c>
      <c r="AI38">
        <f t="shared" si="13"/>
        <v>-1.0094977653000001</v>
      </c>
      <c r="AK38">
        <f t="shared" si="15"/>
        <v>1.1204479044263423E-3</v>
      </c>
      <c r="AL38">
        <f t="shared" si="16"/>
        <v>3.0025354684639884</v>
      </c>
      <c r="AM38">
        <f t="shared" si="17"/>
        <v>1.2114476334960465E-2</v>
      </c>
    </row>
    <row r="39" spans="1:39" x14ac:dyDescent="0.2">
      <c r="A39">
        <v>3176</v>
      </c>
      <c r="B39">
        <f>full_data!P44-full_data!BF44</f>
        <v>-0.25116313849999999</v>
      </c>
      <c r="C39">
        <f>full_data!Q44-full_data!BG44</f>
        <v>-0.3785697777</v>
      </c>
      <c r="D39">
        <f>full_data!R44-full_data!BH44</f>
        <v>0.72579606569999999</v>
      </c>
      <c r="E39">
        <f>full_data!S44-full_data!BI44</f>
        <v>0.12043070859999999</v>
      </c>
      <c r="F39">
        <f>full_data!T44-full_data!BJ44</f>
        <v>-0.30370374680000001</v>
      </c>
      <c r="G39">
        <f>full_data!U44-full_data!BK44</f>
        <v>0.23562183930000002</v>
      </c>
      <c r="H39">
        <f>full_data!V44-full_data!BL44</f>
        <v>0.20527369600000001</v>
      </c>
      <c r="I39">
        <f>full_data!W44-full_data!BM44</f>
        <v>0.16904233170000002</v>
      </c>
      <c r="J39">
        <f>full_data!X44-full_data!BN44</f>
        <v>-1.0459618999999976E-2</v>
      </c>
      <c r="K39">
        <f>full_data!Y44-full_data!BO44</f>
        <v>1.5418331325000001</v>
      </c>
      <c r="L39">
        <f>full_data!Z44-full_data!BP44</f>
        <v>8.1159372399999985E-2</v>
      </c>
      <c r="M39">
        <f>full_data!AA44-full_data!BQ44</f>
        <v>0.24012363971</v>
      </c>
      <c r="N39">
        <f>full_data!AB44-full_data!BR44</f>
        <v>-0.21573211240000001</v>
      </c>
      <c r="O39">
        <f>full_data!AC44-full_data!BS44</f>
        <v>0.50573882390000002</v>
      </c>
      <c r="Q39" s="2">
        <f>_xlfn.XLOOKUP(A39,covariates!A:A,covariates!E:E)-_xlfn.XLOOKUP(A39,covariates!A:A,covariates!N:N)</f>
        <v>1.0931429775590251E-4</v>
      </c>
      <c r="R39" s="2">
        <f>_xlfn.XLOOKUP(A39,covariates!A:A,covariates!F:F)-_xlfn.XLOOKUP(A39,covariates!A:A,covariates!O:O)</f>
        <v>0.38476486310244695</v>
      </c>
      <c r="S39" s="2">
        <f>_xlfn.XLOOKUP(A39,covariates!A:A,covariates!G:G)-_xlfn.XLOOKUP(A39,covariates!A:A,covariates!P:P)</f>
        <v>-1.0201593145184124E-2</v>
      </c>
      <c r="V39">
        <f t="shared" si="0"/>
        <v>-0.93031771214999992</v>
      </c>
      <c r="W39">
        <f t="shared" si="1"/>
        <v>-1.0153730035040001</v>
      </c>
      <c r="X39">
        <f t="shared" si="2"/>
        <v>0.33435948329999998</v>
      </c>
      <c r="Y39">
        <f t="shared" si="3"/>
        <v>-6.9500788399999958E-2</v>
      </c>
      <c r="Z39">
        <f t="shared" si="4"/>
        <v>-0.29915331700000003</v>
      </c>
      <c r="AA39">
        <f t="shared" si="5"/>
        <v>-0.19986536700000002</v>
      </c>
      <c r="AB39">
        <f t="shared" si="6"/>
        <v>-0.40498658259999998</v>
      </c>
      <c r="AC39">
        <f t="shared" si="7"/>
        <v>-0.23634566389999992</v>
      </c>
      <c r="AD39">
        <f t="shared" si="8"/>
        <v>-0.23731900949999996</v>
      </c>
      <c r="AE39">
        <f t="shared" si="9"/>
        <v>1.3264356536000002</v>
      </c>
      <c r="AF39">
        <f t="shared" si="10"/>
        <v>-0.21837303117000001</v>
      </c>
      <c r="AG39">
        <f t="shared" si="11"/>
        <v>-0.33896592199000003</v>
      </c>
      <c r="AH39">
        <f t="shared" si="12"/>
        <v>-0.37951161988000004</v>
      </c>
      <c r="AI39">
        <f t="shared" si="13"/>
        <v>-0.43563977040000001</v>
      </c>
      <c r="AK39">
        <f t="shared" si="15"/>
        <v>1.5622356589488627E-4</v>
      </c>
      <c r="AL39">
        <f t="shared" si="16"/>
        <v>0.23837912691132496</v>
      </c>
      <c r="AM39">
        <f t="shared" si="17"/>
        <v>-4.8308120536669887E-3</v>
      </c>
    </row>
    <row r="40" spans="1:39" x14ac:dyDescent="0.2">
      <c r="A40">
        <v>3189</v>
      </c>
      <c r="B40">
        <f>full_data!P45-full_data!BF45</f>
        <v>0.25283184424999999</v>
      </c>
      <c r="C40">
        <f>full_data!Q45-full_data!BG45</f>
        <v>0.98832375930000005</v>
      </c>
      <c r="D40">
        <f>full_data!R45-full_data!BH45</f>
        <v>7.9622015400000024E-2</v>
      </c>
      <c r="E40">
        <f>full_data!S45-full_data!BI45</f>
        <v>1.7363734999999991E-3</v>
      </c>
      <c r="F40">
        <f>full_data!T45-full_data!BJ45</f>
        <v>0.30540875623000002</v>
      </c>
      <c r="G40">
        <f>full_data!U45-full_data!BK45</f>
        <v>0.37045223149999995</v>
      </c>
      <c r="H40">
        <f>full_data!V45-full_data!BL45</f>
        <v>0.64708853020000001</v>
      </c>
      <c r="I40">
        <f>full_data!W45-full_data!BM45</f>
        <v>0.2437084585</v>
      </c>
      <c r="J40">
        <f>full_data!X45-full_data!BN45</f>
        <v>0.21893984080000001</v>
      </c>
      <c r="K40">
        <f>full_data!Y45-full_data!BO45</f>
        <v>0.29246099149999999</v>
      </c>
      <c r="L40">
        <f>full_data!Z45-full_data!BP45</f>
        <v>0.45199297766199997</v>
      </c>
      <c r="M40">
        <f>full_data!AA45-full_data!BQ45</f>
        <v>-0.37808425699999998</v>
      </c>
      <c r="N40">
        <f>full_data!AB45-full_data!BR45</f>
        <v>-5.358773805E-2</v>
      </c>
      <c r="O40">
        <f>full_data!AC45-full_data!BS45</f>
        <v>-0.73331011310000005</v>
      </c>
      <c r="Q40" s="2">
        <f>_xlfn.XLOOKUP(A40,covariates!A:A,covariates!E:E)-_xlfn.XLOOKUP(A40,covariates!A:A,covariates!N:N)</f>
        <v>8.8526339592565409E-4</v>
      </c>
      <c r="R40" s="2">
        <f>_xlfn.XLOOKUP(A40,covariates!A:A,covariates!F:F)-_xlfn.XLOOKUP(A40,covariates!A:A,covariates!O:O)</f>
        <v>-1.3110376132129318</v>
      </c>
      <c r="S40" s="2">
        <f>_xlfn.XLOOKUP(A40,covariates!A:A,covariates!G:G)-_xlfn.XLOOKUP(A40,covariates!A:A,covariates!P:P)</f>
        <v>4.8049274721198715E-3</v>
      </c>
      <c r="V40">
        <f t="shared" si="0"/>
        <v>-0.42632272939999999</v>
      </c>
      <c r="W40">
        <f t="shared" si="1"/>
        <v>0.35152053349599999</v>
      </c>
      <c r="X40">
        <f t="shared" si="2"/>
        <v>-0.31181456699999999</v>
      </c>
      <c r="Y40">
        <f t="shared" si="3"/>
        <v>-0.18819512349999995</v>
      </c>
      <c r="Z40">
        <f t="shared" si="4"/>
        <v>0.30995918603000006</v>
      </c>
      <c r="AA40">
        <f t="shared" si="5"/>
        <v>-6.5034974800000089E-2</v>
      </c>
      <c r="AB40">
        <f t="shared" si="6"/>
        <v>3.6828251600000028E-2</v>
      </c>
      <c r="AC40">
        <f t="shared" si="7"/>
        <v>-0.16167953709999994</v>
      </c>
      <c r="AD40">
        <f t="shared" si="8"/>
        <v>-7.9195496999999726E-3</v>
      </c>
      <c r="AE40">
        <f t="shared" si="9"/>
        <v>7.7063512599999995E-2</v>
      </c>
      <c r="AF40">
        <f t="shared" si="10"/>
        <v>0.15246057409199998</v>
      </c>
      <c r="AG40">
        <f t="shared" si="11"/>
        <v>-0.95717381870000007</v>
      </c>
      <c r="AH40">
        <f t="shared" si="12"/>
        <v>-0.21736724553</v>
      </c>
      <c r="AI40">
        <f t="shared" si="13"/>
        <v>-1.6746887074000001</v>
      </c>
      <c r="AK40">
        <f t="shared" si="15"/>
        <v>9.3217266406463791E-4</v>
      </c>
      <c r="AL40">
        <f t="shared" si="16"/>
        <v>-1.4574233494040538</v>
      </c>
      <c r="AM40">
        <f t="shared" si="17"/>
        <v>1.0175708563637007E-2</v>
      </c>
    </row>
    <row r="41" spans="1:39" x14ac:dyDescent="0.2">
      <c r="A41">
        <v>3190</v>
      </c>
      <c r="B41">
        <f>full_data!P46-full_data!BF46</f>
        <v>-0.43392120989999999</v>
      </c>
      <c r="C41">
        <f>full_data!Q46-full_data!BG46</f>
        <v>0.32569761289999999</v>
      </c>
      <c r="D41">
        <f>full_data!R46-full_data!BH46</f>
        <v>1.1062788629999998</v>
      </c>
      <c r="E41">
        <f>full_data!S46-full_data!BI46</f>
        <v>0.77661439819999989</v>
      </c>
      <c r="F41">
        <f>full_data!T46-full_data!BJ46</f>
        <v>-0.17978444179999997</v>
      </c>
      <c r="G41">
        <f>full_data!U46-full_data!BK46</f>
        <v>0.10196631459999994</v>
      </c>
      <c r="H41">
        <f>full_data!V46-full_data!BL46</f>
        <v>0.96220789200000001</v>
      </c>
      <c r="I41">
        <f>full_data!W46-full_data!BM46</f>
        <v>-0.17964108258700001</v>
      </c>
      <c r="J41">
        <f>full_data!X46-full_data!BN46</f>
        <v>-0.42922778380000004</v>
      </c>
      <c r="K41">
        <f>full_data!Y46-full_data!BO46</f>
        <v>-0.41485124340000001</v>
      </c>
      <c r="L41">
        <f>full_data!Z46-full_data!BP46</f>
        <v>0.89467527500000021</v>
      </c>
      <c r="M41">
        <f>full_data!AA46-full_data!BQ46</f>
        <v>0.34183609500000012</v>
      </c>
      <c r="N41">
        <f>full_data!AB46-full_data!BR46</f>
        <v>-0.27813106999999992</v>
      </c>
      <c r="O41">
        <f>full_data!AC46-full_data!BS46</f>
        <v>0.72749653339999998</v>
      </c>
      <c r="Q41" s="2">
        <f>_xlfn.XLOOKUP(A41,covariates!A:A,covariates!E:E)-_xlfn.XLOOKUP(A41,covariates!A:A,covariates!N:N)</f>
        <v>9.3001530828110482E-4</v>
      </c>
      <c r="R41" s="2">
        <f>_xlfn.XLOOKUP(A41,covariates!A:A,covariates!F:F)-_xlfn.XLOOKUP(A41,covariates!A:A,covariates!O:O)</f>
        <v>-6.9054489844886504</v>
      </c>
      <c r="S41" s="2">
        <f>_xlfn.XLOOKUP(A41,covariates!A:A,covariates!G:G)-_xlfn.XLOOKUP(A41,covariates!A:A,covariates!P:P)</f>
        <v>8.1266157240388603E-3</v>
      </c>
      <c r="V41">
        <f t="shared" si="0"/>
        <v>-1.11307578355</v>
      </c>
      <c r="W41">
        <f t="shared" si="1"/>
        <v>-0.31110561290400007</v>
      </c>
      <c r="X41">
        <f t="shared" si="2"/>
        <v>0.71484228059999977</v>
      </c>
      <c r="Y41">
        <f t="shared" si="3"/>
        <v>0.58668290119999988</v>
      </c>
      <c r="Z41">
        <f t="shared" si="4"/>
        <v>-0.17523401199999997</v>
      </c>
      <c r="AA41">
        <f t="shared" si="5"/>
        <v>-0.3335208917000001</v>
      </c>
      <c r="AB41">
        <f t="shared" si="6"/>
        <v>0.35194761340000003</v>
      </c>
      <c r="AC41">
        <f t="shared" si="7"/>
        <v>-0.58502907818700001</v>
      </c>
      <c r="AD41">
        <f t="shared" si="8"/>
        <v>-0.65608717430000008</v>
      </c>
      <c r="AE41">
        <f t="shared" si="9"/>
        <v>-0.63024872229999995</v>
      </c>
      <c r="AF41">
        <f t="shared" si="10"/>
        <v>0.59514287143000022</v>
      </c>
      <c r="AG41">
        <f t="shared" si="11"/>
        <v>-0.23725346669999992</v>
      </c>
      <c r="AH41">
        <f t="shared" si="12"/>
        <v>-0.44191057747999996</v>
      </c>
      <c r="AI41">
        <f t="shared" si="13"/>
        <v>-0.21388206090000006</v>
      </c>
      <c r="AK41">
        <f t="shared" si="15"/>
        <v>9.7692457642008864E-4</v>
      </c>
      <c r="AL41">
        <f t="shared" si="16"/>
        <v>-7.0518347206797722</v>
      </c>
      <c r="AM41">
        <f t="shared" si="17"/>
        <v>1.3497396815555996E-2</v>
      </c>
    </row>
    <row r="42" spans="1:39" x14ac:dyDescent="0.2">
      <c r="A42">
        <v>3199</v>
      </c>
      <c r="B42">
        <f>full_data!P47-full_data!BF47</f>
        <v>-1.7517446717</v>
      </c>
      <c r="C42">
        <f>full_data!Q47-full_data!BG47</f>
        <v>-2.0703921868999999</v>
      </c>
      <c r="D42">
        <f>full_data!R47-full_data!BH47</f>
        <v>-1.7408902612000001</v>
      </c>
      <c r="E42">
        <f>full_data!S47-full_data!BI47</f>
        <v>-0.92566601940000004</v>
      </c>
      <c r="F42">
        <f>full_data!T47-full_data!BJ47</f>
        <v>-0.69930846687999992</v>
      </c>
      <c r="G42">
        <f>full_data!U47-full_data!BK47</f>
        <v>-1.3959500223000001</v>
      </c>
      <c r="H42">
        <f>full_data!V47-full_data!BL47</f>
        <v>-1.6665881893000001</v>
      </c>
      <c r="I42">
        <f>full_data!W47-full_data!BM47</f>
        <v>-1.23970179452</v>
      </c>
      <c r="J42">
        <f>full_data!X47-full_data!BN47</f>
        <v>-1.6278351029</v>
      </c>
      <c r="K42">
        <f>full_data!Y47-full_data!BO47</f>
        <v>-2.3453523306999999</v>
      </c>
      <c r="L42">
        <f>full_data!Z47-full_data!BP47</f>
        <v>-1.1644065822999998</v>
      </c>
      <c r="M42">
        <f>full_data!AA47-full_data!BQ47</f>
        <v>-1.3492836325999999</v>
      </c>
      <c r="N42">
        <f>full_data!AB47-full_data!BR47</f>
        <v>-1.9484740079</v>
      </c>
      <c r="O42">
        <f>full_data!AC47-full_data!BS47</f>
        <v>-1.4446287290000002</v>
      </c>
      <c r="Q42" s="2">
        <f>_xlfn.XLOOKUP(A42,covariates!A:A,covariates!E:E)-_xlfn.XLOOKUP(A42,covariates!A:A,covariates!N:N)</f>
        <v>1.6404626389705107E-5</v>
      </c>
      <c r="R42" s="2">
        <f>_xlfn.XLOOKUP(A42,covariates!A:A,covariates!F:F)-_xlfn.XLOOKUP(A42,covariates!A:A,covariates!O:O)</f>
        <v>-15.426522063167099</v>
      </c>
      <c r="S42" s="2">
        <f>_xlfn.XLOOKUP(A42,covariates!A:A,covariates!G:G)-_xlfn.XLOOKUP(A42,covariates!A:A,covariates!P:P)</f>
        <v>0.10320223775124934</v>
      </c>
      <c r="V42">
        <f t="shared" si="0"/>
        <v>-2.43089924535</v>
      </c>
      <c r="W42">
        <f t="shared" si="1"/>
        <v>-2.7071954127039999</v>
      </c>
      <c r="X42">
        <f t="shared" si="2"/>
        <v>-2.1323268436</v>
      </c>
      <c r="Y42">
        <f t="shared" si="3"/>
        <v>-1.1155975164</v>
      </c>
      <c r="Z42">
        <f t="shared" si="4"/>
        <v>-0.69475803707999995</v>
      </c>
      <c r="AA42">
        <f t="shared" si="5"/>
        <v>-1.8314372286</v>
      </c>
      <c r="AB42">
        <f t="shared" si="6"/>
        <v>-2.2768484678999998</v>
      </c>
      <c r="AC42">
        <f t="shared" si="7"/>
        <v>-1.6450897901199999</v>
      </c>
      <c r="AD42">
        <f t="shared" si="8"/>
        <v>-1.8546944934</v>
      </c>
      <c r="AE42">
        <f t="shared" si="9"/>
        <v>-2.5607498095999999</v>
      </c>
      <c r="AF42">
        <f t="shared" si="10"/>
        <v>-1.4639389858699998</v>
      </c>
      <c r="AG42">
        <f t="shared" si="11"/>
        <v>-1.9283731943</v>
      </c>
      <c r="AH42">
        <f t="shared" si="12"/>
        <v>-2.1122535153799999</v>
      </c>
      <c r="AI42">
        <f t="shared" si="13"/>
        <v>-2.3860073233000003</v>
      </c>
      <c r="AK42">
        <f t="shared" si="15"/>
        <v>6.3313894528688869E-5</v>
      </c>
      <c r="AL42">
        <f t="shared" si="16"/>
        <v>-15.572907799358221</v>
      </c>
      <c r="AM42">
        <f t="shared" si="17"/>
        <v>0.10857301884276647</v>
      </c>
    </row>
    <row r="43" spans="1:39" x14ac:dyDescent="0.2">
      <c r="A43">
        <v>3200</v>
      </c>
      <c r="B43">
        <f>full_data!P48-full_data!BF48</f>
        <v>-0.59219411538</v>
      </c>
      <c r="C43">
        <f>full_data!Q48-full_data!BG48</f>
        <v>-1.3473925517000001</v>
      </c>
      <c r="D43">
        <f>full_data!R48-full_data!BH48</f>
        <v>-1.6870203370999999</v>
      </c>
      <c r="E43">
        <f>full_data!S48-full_data!BI48</f>
        <v>-0.7382267213</v>
      </c>
      <c r="F43">
        <f>full_data!T48-full_data!BJ48</f>
        <v>-0.51789705729999991</v>
      </c>
      <c r="G43">
        <f>full_data!U48-full_data!BK48</f>
        <v>-1.3233277758000002</v>
      </c>
      <c r="H43">
        <f>full_data!V48-full_data!BL48</f>
        <v>-1.3492383074000001</v>
      </c>
      <c r="I43">
        <f>full_data!W48-full_data!BM48</f>
        <v>-0.22502466910000002</v>
      </c>
      <c r="J43">
        <f>full_data!X48-full_data!BN48</f>
        <v>-1.5659905796</v>
      </c>
      <c r="K43">
        <f>full_data!Y48-full_data!BO48</f>
        <v>-0.65438008800000003</v>
      </c>
      <c r="L43">
        <f>full_data!Z48-full_data!BP48</f>
        <v>-1.5118880028999999</v>
      </c>
      <c r="M43">
        <f>full_data!AA48-full_data!BQ48</f>
        <v>-1.917655068</v>
      </c>
      <c r="N43">
        <f>full_data!AB48-full_data!BR48</f>
        <v>-0.17917738440000003</v>
      </c>
      <c r="O43">
        <f>full_data!AC48-full_data!BS48</f>
        <v>-1.5476738035000002</v>
      </c>
      <c r="Q43" s="2">
        <f>_xlfn.XLOOKUP(A43,covariates!A:A,covariates!E:E)-_xlfn.XLOOKUP(A43,covariates!A:A,covariates!N:N)</f>
        <v>-5.3658491609454365E-4</v>
      </c>
      <c r="R43" s="2">
        <f>_xlfn.XLOOKUP(A43,covariates!A:A,covariates!F:F)-_xlfn.XLOOKUP(A43,covariates!A:A,covariates!O:O)</f>
        <v>-7.5356291682808774E-2</v>
      </c>
      <c r="S43" s="2">
        <f>_xlfn.XLOOKUP(A43,covariates!A:A,covariates!G:G)-_xlfn.XLOOKUP(A43,covariates!A:A,covariates!P:P)</f>
        <v>1.0981559865531371E-2</v>
      </c>
      <c r="V43">
        <f t="shared" si="0"/>
        <v>-1.2713486890299999</v>
      </c>
      <c r="W43">
        <f t="shared" si="1"/>
        <v>-1.984195777504</v>
      </c>
      <c r="X43">
        <f t="shared" si="2"/>
        <v>-2.0784569194999998</v>
      </c>
      <c r="Y43">
        <f t="shared" si="3"/>
        <v>-0.92815821829999989</v>
      </c>
      <c r="Z43">
        <f t="shared" si="4"/>
        <v>-0.51334662749999993</v>
      </c>
      <c r="AA43">
        <f t="shared" si="5"/>
        <v>-1.7588149821000001</v>
      </c>
      <c r="AB43">
        <f t="shared" si="6"/>
        <v>-1.959498586</v>
      </c>
      <c r="AC43">
        <f t="shared" si="7"/>
        <v>-0.6304126646999999</v>
      </c>
      <c r="AD43">
        <f t="shared" si="8"/>
        <v>-1.7928499701</v>
      </c>
      <c r="AE43">
        <f t="shared" si="9"/>
        <v>-0.86977756690000008</v>
      </c>
      <c r="AF43">
        <f t="shared" si="10"/>
        <v>-1.8114204064699999</v>
      </c>
      <c r="AG43">
        <f t="shared" si="11"/>
        <v>-2.4967446297000002</v>
      </c>
      <c r="AH43">
        <f t="shared" si="12"/>
        <v>-0.34295689188</v>
      </c>
      <c r="AI43">
        <f t="shared" si="13"/>
        <v>-2.4890523978000001</v>
      </c>
      <c r="AK43">
        <f t="shared" si="15"/>
        <v>-4.8967564795555983E-4</v>
      </c>
      <c r="AL43">
        <f t="shared" si="16"/>
        <v>-0.22174202787393077</v>
      </c>
      <c r="AM43">
        <f t="shared" si="17"/>
        <v>1.6352340957048506E-2</v>
      </c>
    </row>
    <row r="44" spans="1:39" x14ac:dyDescent="0.2">
      <c r="A44">
        <v>3206</v>
      </c>
      <c r="B44">
        <f>full_data!P49-full_data!BF49</f>
        <v>0.7768681596</v>
      </c>
      <c r="C44">
        <f>full_data!Q49-full_data!BG49</f>
        <v>0.1166545417</v>
      </c>
      <c r="D44">
        <f>full_data!R49-full_data!BH49</f>
        <v>-7.0217983900000003E-2</v>
      </c>
      <c r="E44">
        <f>full_data!S49-full_data!BI49</f>
        <v>-0.30479090209999998</v>
      </c>
      <c r="F44">
        <f>full_data!T49-full_data!BJ49</f>
        <v>0.44030137320000001</v>
      </c>
      <c r="G44">
        <f>full_data!U49-full_data!BK49</f>
        <v>0.82542046430000005</v>
      </c>
      <c r="H44">
        <f>full_data!V49-full_data!BL49</f>
        <v>1.0962809564</v>
      </c>
      <c r="I44">
        <f>full_data!W49-full_data!BM49</f>
        <v>1.5325707863</v>
      </c>
      <c r="J44">
        <f>full_data!X49-full_data!BN49</f>
        <v>-0.1296734725</v>
      </c>
      <c r="K44">
        <f>full_data!Y49-full_data!BO49</f>
        <v>-2.280800999999999E-2</v>
      </c>
      <c r="L44">
        <f>full_data!Z49-full_data!BP49</f>
        <v>-0.20707756899999996</v>
      </c>
      <c r="M44">
        <f>full_data!AA49-full_data!BQ49</f>
        <v>-0.21980354200000007</v>
      </c>
      <c r="N44">
        <f>full_data!AB49-full_data!BR49</f>
        <v>5.4207210300000086E-2</v>
      </c>
      <c r="O44">
        <f>full_data!AC49-full_data!BS49</f>
        <v>0.98812494819999996</v>
      </c>
      <c r="Q44" s="2">
        <f>_xlfn.XLOOKUP(A44,covariates!A:A,covariates!E:E)-_xlfn.XLOOKUP(A44,covariates!A:A,covariates!N:N)</f>
        <v>-5.3583240745434454E-4</v>
      </c>
      <c r="R44" s="2">
        <f>_xlfn.XLOOKUP(A44,covariates!A:A,covariates!F:F)-_xlfn.XLOOKUP(A44,covariates!A:A,covariates!O:O)</f>
        <v>9.749617768375856</v>
      </c>
      <c r="S44" s="2">
        <f>_xlfn.XLOOKUP(A44,covariates!A:A,covariates!G:G)-_xlfn.XLOOKUP(A44,covariates!A:A,covariates!P:P)</f>
        <v>-2.4112575906831607E-2</v>
      </c>
      <c r="V44">
        <f t="shared" si="0"/>
        <v>9.7713585950000015E-2</v>
      </c>
      <c r="W44">
        <f t="shared" si="1"/>
        <v>-0.52014868410400006</v>
      </c>
      <c r="X44">
        <f t="shared" si="2"/>
        <v>-0.46165456630000001</v>
      </c>
      <c r="Y44">
        <f t="shared" si="3"/>
        <v>-0.49472239909999993</v>
      </c>
      <c r="Z44">
        <f t="shared" si="4"/>
        <v>0.44485180300000005</v>
      </c>
      <c r="AA44">
        <f t="shared" si="5"/>
        <v>0.389933258</v>
      </c>
      <c r="AB44">
        <f t="shared" si="6"/>
        <v>0.48602067780000002</v>
      </c>
      <c r="AC44">
        <f t="shared" si="7"/>
        <v>1.1271827907</v>
      </c>
      <c r="AD44">
        <f t="shared" si="8"/>
        <v>-0.35653286299999998</v>
      </c>
      <c r="AE44">
        <f t="shared" si="9"/>
        <v>-0.23820548889999998</v>
      </c>
      <c r="AF44">
        <f t="shared" si="10"/>
        <v>-0.50660997256999996</v>
      </c>
      <c r="AG44">
        <f t="shared" si="11"/>
        <v>-0.79889310370000011</v>
      </c>
      <c r="AH44">
        <f t="shared" si="12"/>
        <v>-0.10957229717999992</v>
      </c>
      <c r="AI44">
        <f t="shared" si="13"/>
        <v>4.6746353899999926E-2</v>
      </c>
      <c r="AK44">
        <f t="shared" si="15"/>
        <v>-4.8892313931536073E-4</v>
      </c>
      <c r="AL44">
        <f t="shared" si="16"/>
        <v>9.6032320321847333</v>
      </c>
      <c r="AM44">
        <f t="shared" si="17"/>
        <v>-1.8741794815314471E-2</v>
      </c>
    </row>
    <row r="45" spans="1:39" x14ac:dyDescent="0.2">
      <c r="A45">
        <v>3210</v>
      </c>
      <c r="B45">
        <f>full_data!P50-full_data!BF50</f>
        <v>0.91001301559999992</v>
      </c>
      <c r="C45">
        <f>full_data!Q50-full_data!BG50</f>
        <v>0.80602483129000002</v>
      </c>
      <c r="D45">
        <f>full_data!R50-full_data!BH50</f>
        <v>0.34751323356299996</v>
      </c>
      <c r="E45">
        <f>full_data!S50-full_data!BI50</f>
        <v>-0.75140985269999994</v>
      </c>
      <c r="F45">
        <f>full_data!T50-full_data!BJ50</f>
        <v>-0.70352602080000004</v>
      </c>
      <c r="G45">
        <f>full_data!U50-full_data!BK50</f>
        <v>0.28739457098999999</v>
      </c>
      <c r="H45">
        <f>full_data!V50-full_data!BL50</f>
        <v>0.29972905859999999</v>
      </c>
      <c r="I45">
        <f>full_data!W50-full_data!BM50</f>
        <v>0.5777108312</v>
      </c>
      <c r="J45">
        <f>full_data!X50-full_data!BN50</f>
        <v>0.18212393530999998</v>
      </c>
      <c r="K45">
        <f>full_data!Y50-full_data!BO50</f>
        <v>-0.3091591293</v>
      </c>
      <c r="L45">
        <f>full_data!Z50-full_data!BP50</f>
        <v>0.46928661066999999</v>
      </c>
      <c r="M45">
        <f>full_data!AA50-full_data!BQ50</f>
        <v>0.23837152310000004</v>
      </c>
      <c r="N45">
        <f>full_data!AB50-full_data!BR50</f>
        <v>0.2291490793</v>
      </c>
      <c r="O45">
        <f>full_data!AC50-full_data!BS50</f>
        <v>0.93404918078999999</v>
      </c>
      <c r="Q45" s="2">
        <f>_xlfn.XLOOKUP(A45,covariates!A:A,covariates!E:E)-_xlfn.XLOOKUP(A45,covariates!A:A,covariates!N:N)</f>
        <v>2.8649776554310023E-3</v>
      </c>
      <c r="R45" s="2">
        <f>_xlfn.XLOOKUP(A45,covariates!A:A,covariates!F:F)-_xlfn.XLOOKUP(A45,covariates!A:A,covariates!O:O)</f>
        <v>8.6887886057781571</v>
      </c>
      <c r="S45" s="2">
        <f>_xlfn.XLOOKUP(A45,covariates!A:A,covariates!G:G)-_xlfn.XLOOKUP(A45,covariates!A:A,covariates!P:P)</f>
        <v>-0.19140196283492217</v>
      </c>
      <c r="V45">
        <f t="shared" si="0"/>
        <v>0.23085844194999994</v>
      </c>
      <c r="W45">
        <f t="shared" si="1"/>
        <v>0.16922160548599996</v>
      </c>
      <c r="X45">
        <f t="shared" si="2"/>
        <v>-4.3923348837000054E-2</v>
      </c>
      <c r="Y45">
        <f t="shared" si="3"/>
        <v>-0.94134134969999983</v>
      </c>
      <c r="Z45">
        <f t="shared" si="4"/>
        <v>-0.69897559100000006</v>
      </c>
      <c r="AA45">
        <f t="shared" si="5"/>
        <v>-0.14809263531000005</v>
      </c>
      <c r="AB45">
        <f t="shared" si="6"/>
        <v>-0.31053122</v>
      </c>
      <c r="AC45">
        <f t="shared" si="7"/>
        <v>0.17232283560000006</v>
      </c>
      <c r="AD45">
        <f t="shared" si="8"/>
        <v>-4.4735455189999995E-2</v>
      </c>
      <c r="AE45">
        <f t="shared" si="9"/>
        <v>-0.52455660819999994</v>
      </c>
      <c r="AF45">
        <f t="shared" si="10"/>
        <v>0.1697542071</v>
      </c>
      <c r="AG45">
        <f t="shared" si="11"/>
        <v>-0.34071803859999999</v>
      </c>
      <c r="AH45">
        <f t="shared" si="12"/>
        <v>6.536957182E-2</v>
      </c>
      <c r="AI45">
        <f t="shared" si="13"/>
        <v>-7.329413510000049E-3</v>
      </c>
      <c r="AK45">
        <f t="shared" si="15"/>
        <v>2.9118869235699859E-3</v>
      </c>
      <c r="AL45">
        <f t="shared" si="16"/>
        <v>8.5424028695870344</v>
      </c>
      <c r="AM45">
        <f t="shared" si="17"/>
        <v>-0.18603118174340502</v>
      </c>
    </row>
    <row r="46" spans="1:39" x14ac:dyDescent="0.2">
      <c r="A46">
        <v>3212</v>
      </c>
      <c r="B46">
        <f>full_data!P51-full_data!BF51</f>
        <v>0.67915457364999998</v>
      </c>
      <c r="C46">
        <f>full_data!Q51-full_data!BG51</f>
        <v>0.63680322580400006</v>
      </c>
      <c r="D46">
        <f>full_data!R51-full_data!BH51</f>
        <v>0.39143658240000001</v>
      </c>
      <c r="E46">
        <f>full_data!S51-full_data!BI51</f>
        <v>0.18993149699999995</v>
      </c>
      <c r="F46">
        <f>full_data!T51-full_data!BJ51</f>
        <v>-4.5504298000000054E-3</v>
      </c>
      <c r="G46">
        <f>full_data!U51-full_data!BK51</f>
        <v>0.43548720630000004</v>
      </c>
      <c r="H46">
        <f>full_data!V51-full_data!BL51</f>
        <v>0.61026027859999998</v>
      </c>
      <c r="I46">
        <f>full_data!W51-full_data!BM51</f>
        <v>0.40538799559999994</v>
      </c>
      <c r="J46">
        <f>full_data!X51-full_data!BN51</f>
        <v>0.22685939049999998</v>
      </c>
      <c r="K46">
        <f>full_data!Y51-full_data!BO51</f>
        <v>0.21539747889999999</v>
      </c>
      <c r="L46">
        <f>full_data!Z51-full_data!BP51</f>
        <v>0.29953240356999999</v>
      </c>
      <c r="M46">
        <f>full_data!AA51-full_data!BQ51</f>
        <v>0.57908956170000003</v>
      </c>
      <c r="N46">
        <f>full_data!AB51-full_data!BR51</f>
        <v>0.16377950748</v>
      </c>
      <c r="O46">
        <f>full_data!AC51-full_data!BS51</f>
        <v>0.94137859430000004</v>
      </c>
      <c r="Q46" s="2">
        <f>_xlfn.XLOOKUP(A46,covariates!A:A,covariates!E:E)-_xlfn.XLOOKUP(A46,covariates!A:A,covariates!N:N)</f>
        <v>3.5198902102340397E-4</v>
      </c>
      <c r="R46" s="2">
        <f>_xlfn.XLOOKUP(A46,covariates!A:A,covariates!F:F)-_xlfn.XLOOKUP(A46,covariates!A:A,covariates!O:O)</f>
        <v>-0.32199935808904456</v>
      </c>
      <c r="S46" s="2">
        <f>_xlfn.XLOOKUP(A46,covariates!A:A,covariates!G:G)-_xlfn.XLOOKUP(A46,covariates!A:A,covariates!P:P)</f>
        <v>-2.6519121217879194E-3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5"/>
        <v>3.9889828916238773E-4</v>
      </c>
      <c r="AL46">
        <f t="shared" si="16"/>
        <v>-0.46838509428016656</v>
      </c>
      <c r="AM46">
        <f t="shared" si="17"/>
        <v>2.7188689697292155E-3</v>
      </c>
    </row>
    <row r="47" spans="1:39" x14ac:dyDescent="0.2">
      <c r="A47">
        <v>3218</v>
      </c>
      <c r="B47">
        <f>full_data!P52-full_data!BF52</f>
        <v>0.10746641540000001</v>
      </c>
      <c r="C47">
        <f>full_data!Q52-full_data!BG52</f>
        <v>-0.97550338269999992</v>
      </c>
      <c r="D47">
        <f>full_data!R52-full_data!BH52</f>
        <v>-1.4986908651999999</v>
      </c>
      <c r="E47">
        <f>full_data!S52-full_data!BI52</f>
        <v>-1.0213019532000001</v>
      </c>
      <c r="F47">
        <f>full_data!T52-full_data!BJ52</f>
        <v>-2.2674627799000002</v>
      </c>
      <c r="G47">
        <f>full_data!U52-full_data!BK52</f>
        <v>-0.83386086920000002</v>
      </c>
      <c r="H47">
        <f>full_data!V52-full_data!BL52</f>
        <v>0.2543604317</v>
      </c>
      <c r="I47">
        <f>full_data!W52-full_data!BM52</f>
        <v>0.51602520110000005</v>
      </c>
      <c r="J47">
        <f>full_data!X52-full_data!BN52</f>
        <v>-0.67861508120000003</v>
      </c>
      <c r="K47">
        <f>full_data!Y52-full_data!BO52</f>
        <v>2.7611578521409998</v>
      </c>
      <c r="L47">
        <f>full_data!Z52-full_data!BP52</f>
        <v>-1.8647516461</v>
      </c>
      <c r="M47">
        <f>full_data!AA52-full_data!BQ52</f>
        <v>-1.1730124031</v>
      </c>
      <c r="N47">
        <f>full_data!AB52-full_data!BR52</f>
        <v>-1.5973592959</v>
      </c>
      <c r="O47">
        <f>full_data!AC52-full_data!BS52</f>
        <v>-2.311333796</v>
      </c>
      <c r="Q47" s="2">
        <f>_xlfn.XLOOKUP(A47,covariates!A:A,covariates!E:E)-_xlfn.XLOOKUP(A47,covariates!A:A,covariates!N:N)</f>
        <v>1.6363294175469542E-3</v>
      </c>
      <c r="R47" s="2">
        <f>_xlfn.XLOOKUP(A47,covariates!A:A,covariates!F:F)-_xlfn.XLOOKUP(A47,covariates!A:A,covariates!O:O)</f>
        <v>-13.300160216243341</v>
      </c>
      <c r="S47" s="2">
        <f>_xlfn.XLOOKUP(A47,covariates!A:A,covariates!G:G)-_xlfn.XLOOKUP(A47,covariates!A:A,covariates!P:P)</f>
        <v>0.45555889439171438</v>
      </c>
      <c r="V47">
        <f t="shared" si="0"/>
        <v>-0.57168815824999997</v>
      </c>
      <c r="W47">
        <f t="shared" si="1"/>
        <v>-1.6123066085039999</v>
      </c>
      <c r="X47">
        <f t="shared" si="2"/>
        <v>-1.8901274475999998</v>
      </c>
      <c r="Y47">
        <f t="shared" si="3"/>
        <v>-1.2112334502</v>
      </c>
      <c r="Z47">
        <f t="shared" si="4"/>
        <v>-2.2629123501000001</v>
      </c>
      <c r="AA47">
        <f t="shared" si="5"/>
        <v>-1.2693480755</v>
      </c>
      <c r="AB47">
        <f t="shared" si="6"/>
        <v>-0.35589984689999998</v>
      </c>
      <c r="AC47">
        <f t="shared" si="7"/>
        <v>0.11063720550000011</v>
      </c>
      <c r="AD47">
        <f t="shared" si="8"/>
        <v>-0.90547447170000006</v>
      </c>
      <c r="AE47">
        <f t="shared" si="9"/>
        <v>2.5457603732409999</v>
      </c>
      <c r="AF47">
        <f t="shared" si="10"/>
        <v>-2.16428404967</v>
      </c>
      <c r="AG47">
        <f t="shared" si="11"/>
        <v>-1.7521019648</v>
      </c>
      <c r="AH47">
        <f t="shared" si="12"/>
        <v>-1.76113880338</v>
      </c>
      <c r="AI47">
        <f t="shared" si="13"/>
        <v>-3.2527123903000001</v>
      </c>
      <c r="AK47">
        <f t="shared" si="15"/>
        <v>1.683238685685938E-3</v>
      </c>
      <c r="AL47">
        <f t="shared" si="16"/>
        <v>-13.446545952434464</v>
      </c>
      <c r="AM47">
        <f t="shared" si="17"/>
        <v>0.46092967548323149</v>
      </c>
    </row>
    <row r="48" spans="1:39" x14ac:dyDescent="0.2">
      <c r="A48">
        <v>3220</v>
      </c>
      <c r="B48">
        <f>full_data!P53-full_data!BF53</f>
        <v>0.62955771560000007</v>
      </c>
      <c r="C48">
        <f>full_data!Q53-full_data!BG53</f>
        <v>0.83917568100000006</v>
      </c>
      <c r="D48">
        <f>full_data!R53-full_data!BH53</f>
        <v>1.7178347225999999</v>
      </c>
      <c r="E48">
        <f>full_data!S53-full_data!BI53</f>
        <v>1.1452967587</v>
      </c>
      <c r="F48">
        <f>full_data!T53-full_data!BJ53</f>
        <v>1.0260122604899999</v>
      </c>
      <c r="G48">
        <f>full_data!U53-full_data!BK53</f>
        <v>0.70210192520000003</v>
      </c>
      <c r="H48">
        <f>full_data!V53-full_data!BL53</f>
        <v>0.17367391029999998</v>
      </c>
      <c r="I48">
        <f>full_data!W53-full_data!BM53</f>
        <v>0.257019405481</v>
      </c>
      <c r="J48">
        <f>full_data!X53-full_data!BN53</f>
        <v>0.90412288389999995</v>
      </c>
      <c r="K48">
        <f>full_data!Y53-full_data!BO53</f>
        <v>3.9017496310000004E-2</v>
      </c>
      <c r="L48">
        <f>full_data!Z53-full_data!BP53</f>
        <v>1.5922986994000001</v>
      </c>
      <c r="M48">
        <f>full_data!AA53-full_data!BQ53</f>
        <v>0.26240786369999997</v>
      </c>
      <c r="N48">
        <f>full_data!AB53-full_data!BR53</f>
        <v>0.67214071399999997</v>
      </c>
      <c r="O48">
        <f>full_data!AC53-full_data!BS53</f>
        <v>0.93528508769000007</v>
      </c>
      <c r="Q48" s="2">
        <f>_xlfn.XLOOKUP(A48,covariates!A:A,covariates!E:E)-_xlfn.XLOOKUP(A48,covariates!A:A,covariates!N:N)</f>
        <v>-1.5452230968869968E-3</v>
      </c>
      <c r="R48" s="2">
        <f>_xlfn.XLOOKUP(A48,covariates!A:A,covariates!F:F)-_xlfn.XLOOKUP(A48,covariates!A:A,covariates!O:O)</f>
        <v>-12.839833067805806</v>
      </c>
      <c r="S48" s="2">
        <f>_xlfn.XLOOKUP(A48,covariates!A:A,covariates!G:G)-_xlfn.XLOOKUP(A48,covariates!A:A,covariates!P:P)</f>
        <v>1.4903528966528357E-2</v>
      </c>
      <c r="V48">
        <f t="shared" si="0"/>
        <v>-4.9596858049999915E-2</v>
      </c>
      <c r="W48">
        <f t="shared" si="1"/>
        <v>0.202372455196</v>
      </c>
      <c r="X48">
        <f t="shared" si="2"/>
        <v>1.3263981401999998</v>
      </c>
      <c r="Y48">
        <f t="shared" si="3"/>
        <v>0.95536526170000013</v>
      </c>
      <c r="Z48">
        <f t="shared" si="4"/>
        <v>1.03056269029</v>
      </c>
      <c r="AA48">
        <f t="shared" si="5"/>
        <v>0.26661471889999999</v>
      </c>
      <c r="AB48">
        <f t="shared" si="6"/>
        <v>-0.43658636829999997</v>
      </c>
      <c r="AC48">
        <f t="shared" si="7"/>
        <v>-0.14836859011899994</v>
      </c>
      <c r="AD48">
        <f t="shared" si="8"/>
        <v>0.67726349339999992</v>
      </c>
      <c r="AE48">
        <f t="shared" si="9"/>
        <v>-0.17637998258999998</v>
      </c>
      <c r="AF48">
        <f t="shared" si="10"/>
        <v>1.2927662958300001</v>
      </c>
      <c r="AG48">
        <f t="shared" si="11"/>
        <v>-0.31668169800000007</v>
      </c>
      <c r="AH48">
        <f t="shared" si="12"/>
        <v>0.50836120651999994</v>
      </c>
      <c r="AI48">
        <f t="shared" si="13"/>
        <v>-6.0935066099999657E-3</v>
      </c>
      <c r="AK48">
        <f t="shared" si="15"/>
        <v>-1.498313828748013E-3</v>
      </c>
      <c r="AL48">
        <f t="shared" si="16"/>
        <v>-12.986218803996929</v>
      </c>
      <c r="AM48">
        <f t="shared" si="17"/>
        <v>2.0274310058045492E-2</v>
      </c>
    </row>
    <row r="50" spans="2:39" x14ac:dyDescent="0.2">
      <c r="B50">
        <f>AVERAGE(B2:B48)</f>
        <v>0.15470497624302129</v>
      </c>
      <c r="C50">
        <f t="shared" ref="C50:AI50" si="18">AVERAGE(C2:C48)</f>
        <v>0.13387526547527662</v>
      </c>
      <c r="D50">
        <f t="shared" si="18"/>
        <v>0.15145101929006383</v>
      </c>
      <c r="E50">
        <f t="shared" si="18"/>
        <v>-6.7532723290106386E-2</v>
      </c>
      <c r="F50">
        <f t="shared" si="18"/>
        <v>-0.10224624132531916</v>
      </c>
      <c r="G50">
        <f t="shared" si="18"/>
        <v>6.0251368970489362E-2</v>
      </c>
      <c r="H50">
        <f t="shared" si="18"/>
        <v>0.14719531921108511</v>
      </c>
      <c r="I50">
        <f t="shared" si="18"/>
        <v>0.14450607451497874</v>
      </c>
      <c r="J50">
        <f t="shared" si="18"/>
        <v>5.0179193924042548E-2</v>
      </c>
      <c r="K50">
        <f t="shared" si="18"/>
        <v>0.19139892227959579</v>
      </c>
      <c r="L50">
        <f t="shared" si="18"/>
        <v>-7.2191786691063768E-3</v>
      </c>
      <c r="M50">
        <f t="shared" si="18"/>
        <v>0.12662994271542555</v>
      </c>
      <c r="N50">
        <f t="shared" si="18"/>
        <v>0.10617550496425533</v>
      </c>
      <c r="O50">
        <f t="shared" si="18"/>
        <v>0.28534610761531909</v>
      </c>
      <c r="Q50">
        <f t="shared" si="18"/>
        <v>-4.6909268138983769E-5</v>
      </c>
      <c r="R50">
        <f t="shared" si="18"/>
        <v>0.146385736191122</v>
      </c>
      <c r="S50">
        <f t="shared" si="18"/>
        <v>-5.3707810915171348E-3</v>
      </c>
      <c r="V50">
        <f t="shared" si="18"/>
        <v>-0.52444959740697861</v>
      </c>
      <c r="W50">
        <f t="shared" si="18"/>
        <v>-0.50292796032872344</v>
      </c>
      <c r="X50">
        <f t="shared" si="18"/>
        <v>-0.23998556310993621</v>
      </c>
      <c r="Y50">
        <f t="shared" si="18"/>
        <v>-0.25746422029010635</v>
      </c>
      <c r="Z50">
        <f>AVERAGE(Z2:Z48)</f>
        <v>-9.7695811525319157E-2</v>
      </c>
      <c r="AA50">
        <f t="shared" si="18"/>
        <v>-0.37523583732951071</v>
      </c>
      <c r="AB50">
        <f t="shared" si="18"/>
        <v>-0.4630649593889149</v>
      </c>
      <c r="AC50">
        <f t="shared" si="18"/>
        <v>-0.26088192108502134</v>
      </c>
      <c r="AD50">
        <f t="shared" si="18"/>
        <v>-0.1766801965759574</v>
      </c>
      <c r="AE50">
        <f t="shared" si="18"/>
        <v>-2.3998556620404263E-2</v>
      </c>
      <c r="AF50">
        <f t="shared" si="18"/>
        <v>-0.30675158223910637</v>
      </c>
      <c r="AG50">
        <f t="shared" si="18"/>
        <v>-0.45245961898457454</v>
      </c>
      <c r="AH50">
        <f t="shared" si="18"/>
        <v>-5.7604002515744678E-2</v>
      </c>
      <c r="AI50">
        <f t="shared" si="18"/>
        <v>-0.65603248668468106</v>
      </c>
      <c r="AK50">
        <f>AVERAGE(AK2:AK48)</f>
        <v>-5.9977141456644928E-20</v>
      </c>
      <c r="AL50">
        <f t="shared" ref="AL50:AM50" si="19">AVERAGE(AL2:AL48)</f>
        <v>6.8030687466392571E-16</v>
      </c>
      <c r="AM50">
        <f t="shared" si="19"/>
        <v>-8.119982227976544E-19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doors&gt;mid</vt:lpstr>
      <vt:lpstr>doors&gt;social</vt:lpstr>
      <vt:lpstr>doors&gt;sr</vt:lpstr>
      <vt:lpstr>doors&gt;ugdg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2023-07-14T19:58:18Z</dcterms:modified>
</cp:coreProperties>
</file>