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meswyngaarden/Documents/GitHub/istart-eyeballs/code/"/>
    </mc:Choice>
  </mc:AlternateContent>
  <xr:revisionPtr revIDLastSave="0" documentId="13_ncr:40009_{9DF3CFED-1A00-5F40-AE27-3C0C11767F1C}" xr6:coauthVersionLast="47" xr6:coauthVersionMax="47" xr10:uidLastSave="{00000000-0000-0000-0000-000000000000}"/>
  <bookViews>
    <workbookView xWindow="780" yWindow="1000" windowWidth="27640" windowHeight="16040"/>
  </bookViews>
  <sheets>
    <sheet name="Task-doors_Level-Run_gsr_y-inf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6" i="1" l="1"/>
  <c r="H56" i="1"/>
  <c r="G56" i="1"/>
  <c r="G3" i="1"/>
  <c r="H3" i="1"/>
  <c r="I3" i="1"/>
  <c r="G4" i="1"/>
  <c r="H4" i="1"/>
  <c r="I4" i="1"/>
  <c r="G5" i="1"/>
  <c r="H5" i="1"/>
  <c r="I5" i="1"/>
  <c r="G6" i="1"/>
  <c r="H6" i="1"/>
  <c r="I6" i="1"/>
  <c r="G7" i="1"/>
  <c r="H7" i="1"/>
  <c r="I7" i="1"/>
  <c r="G8" i="1"/>
  <c r="H8" i="1"/>
  <c r="I8" i="1"/>
  <c r="G9" i="1"/>
  <c r="H9" i="1"/>
  <c r="I9" i="1"/>
  <c r="G10" i="1"/>
  <c r="H10" i="1"/>
  <c r="I10" i="1"/>
  <c r="G11" i="1"/>
  <c r="H11" i="1"/>
  <c r="I11" i="1"/>
  <c r="G12" i="1"/>
  <c r="H12" i="1"/>
  <c r="I12" i="1"/>
  <c r="G13" i="1"/>
  <c r="H13" i="1"/>
  <c r="I13" i="1"/>
  <c r="G14" i="1"/>
  <c r="H14" i="1"/>
  <c r="I14" i="1"/>
  <c r="G15" i="1"/>
  <c r="H15" i="1"/>
  <c r="I15" i="1"/>
  <c r="G16" i="1"/>
  <c r="H16" i="1"/>
  <c r="I16" i="1"/>
  <c r="G17" i="1"/>
  <c r="H17" i="1"/>
  <c r="I17" i="1"/>
  <c r="G18" i="1"/>
  <c r="H18" i="1"/>
  <c r="I18" i="1"/>
  <c r="G19" i="1"/>
  <c r="H19" i="1"/>
  <c r="I19" i="1"/>
  <c r="G20" i="1"/>
  <c r="H20" i="1"/>
  <c r="I20" i="1"/>
  <c r="G21" i="1"/>
  <c r="H21" i="1"/>
  <c r="I21" i="1"/>
  <c r="G22" i="1"/>
  <c r="H22" i="1"/>
  <c r="I22" i="1"/>
  <c r="G23" i="1"/>
  <c r="H23" i="1"/>
  <c r="I23" i="1"/>
  <c r="G24" i="1"/>
  <c r="H24" i="1"/>
  <c r="I24" i="1"/>
  <c r="G25" i="1"/>
  <c r="H25" i="1"/>
  <c r="I25" i="1"/>
  <c r="G26" i="1"/>
  <c r="H26" i="1"/>
  <c r="I26" i="1"/>
  <c r="G27" i="1"/>
  <c r="H27" i="1"/>
  <c r="I27" i="1"/>
  <c r="G28" i="1"/>
  <c r="H28" i="1"/>
  <c r="I28" i="1"/>
  <c r="G29" i="1"/>
  <c r="H29" i="1"/>
  <c r="I29" i="1"/>
  <c r="G30" i="1"/>
  <c r="H30" i="1"/>
  <c r="I30" i="1"/>
  <c r="G31" i="1"/>
  <c r="H31" i="1"/>
  <c r="I31" i="1"/>
  <c r="G32" i="1"/>
  <c r="H32" i="1"/>
  <c r="I32" i="1"/>
  <c r="G33" i="1"/>
  <c r="H33" i="1"/>
  <c r="I33" i="1"/>
  <c r="G34" i="1"/>
  <c r="H34" i="1"/>
  <c r="I34" i="1"/>
  <c r="G35" i="1"/>
  <c r="H35" i="1"/>
  <c r="I35" i="1"/>
  <c r="G36" i="1"/>
  <c r="H36" i="1"/>
  <c r="I36" i="1"/>
  <c r="G37" i="1"/>
  <c r="H37" i="1"/>
  <c r="I37" i="1"/>
  <c r="G38" i="1"/>
  <c r="H38" i="1"/>
  <c r="I38" i="1"/>
  <c r="G39" i="1"/>
  <c r="H39" i="1"/>
  <c r="I39" i="1"/>
  <c r="G40" i="1"/>
  <c r="H40" i="1"/>
  <c r="I40" i="1"/>
  <c r="G41" i="1"/>
  <c r="H41" i="1"/>
  <c r="I41" i="1"/>
  <c r="G42" i="1"/>
  <c r="H42" i="1"/>
  <c r="I42" i="1"/>
  <c r="G43" i="1"/>
  <c r="H43" i="1"/>
  <c r="I43" i="1"/>
  <c r="G44" i="1"/>
  <c r="H44" i="1"/>
  <c r="I44" i="1"/>
  <c r="G45" i="1"/>
  <c r="H45" i="1"/>
  <c r="I45" i="1"/>
  <c r="G46" i="1"/>
  <c r="H46" i="1"/>
  <c r="I46" i="1"/>
  <c r="G47" i="1"/>
  <c r="H47" i="1"/>
  <c r="I47" i="1"/>
  <c r="G48" i="1"/>
  <c r="H48" i="1"/>
  <c r="I48" i="1"/>
  <c r="G49" i="1"/>
  <c r="H49" i="1"/>
  <c r="I49" i="1"/>
  <c r="G50" i="1"/>
  <c r="H50" i="1"/>
  <c r="I50" i="1"/>
  <c r="G51" i="1"/>
  <c r="H51" i="1"/>
  <c r="I51" i="1"/>
  <c r="G52" i="1"/>
  <c r="H52" i="1"/>
  <c r="I52" i="1"/>
  <c r="G53" i="1"/>
  <c r="H53" i="1"/>
  <c r="I53" i="1"/>
  <c r="G54" i="1"/>
  <c r="H54" i="1"/>
  <c r="I54" i="1"/>
  <c r="H2" i="1"/>
  <c r="I2" i="1"/>
  <c r="G2" i="1"/>
  <c r="D56" i="1"/>
  <c r="E56" i="1"/>
  <c r="C56" i="1"/>
</calcChain>
</file>

<file path=xl/sharedStrings.xml><?xml version="1.0" encoding="utf-8"?>
<sst xmlns="http://schemas.openxmlformats.org/spreadsheetml/2006/main" count="8" uniqueCount="8">
  <si>
    <t>run</t>
  </si>
  <si>
    <t>gsr_y</t>
  </si>
  <si>
    <t>tsnr</t>
  </si>
  <si>
    <t>fd_mean</t>
  </si>
  <si>
    <t>ID</t>
  </si>
  <si>
    <t>gsr_dm</t>
  </si>
  <si>
    <t>tsnr_dm</t>
  </si>
  <si>
    <t>fd_mean_dm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</si>
</sst>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Trebuchet MS"/>
      <family val="2"/>
    </font>
    <font>
      <b/>
      <sz val="12"/>
      <color theme="9" tint="-0.499984740745262"/>
      <name val="Trebuchet MS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8" fillId="0" borderId="0" xfId="0" applyFont="1"/>
    <xf numFmtId="0" fontId="0" fillId="33" borderId="0" xfId="0" applyFill="1"/>
    <xf numFmtId="0" fontId="19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6"/>
  <sheetViews>
    <sheetView tabSelected="1" workbookViewId="0">
      <selection activeCell="H11" sqref="H11"/>
    </sheetView>
  </sheetViews>
  <sheetFormatPr baseColWidth="10" defaultRowHeight="16" x14ac:dyDescent="0.2"/>
  <sheetData>
    <row r="1" spans="1:9" s="1" customFormat="1" x14ac:dyDescent="0.2">
      <c r="A1" s="1" t="s">
        <v>4</v>
      </c>
      <c r="B1" s="1" t="s">
        <v>0</v>
      </c>
      <c r="C1" s="1" t="s">
        <v>1</v>
      </c>
      <c r="D1" s="1" t="s">
        <v>2</v>
      </c>
      <c r="E1" s="1" t="s">
        <v>3</v>
      </c>
      <c r="G1" s="3" t="s">
        <v>5</v>
      </c>
      <c r="H1" s="3" t="s">
        <v>6</v>
      </c>
      <c r="I1" s="3" t="s">
        <v>7</v>
      </c>
    </row>
    <row r="2" spans="1:9" x14ac:dyDescent="0.2">
      <c r="A2">
        <v>1001</v>
      </c>
      <c r="B2">
        <v>1</v>
      </c>
      <c r="C2">
        <v>3.9294537156820297E-2</v>
      </c>
      <c r="D2">
        <v>54.931339263916001</v>
      </c>
      <c r="E2">
        <v>0.229746498441635</v>
      </c>
      <c r="G2" s="2">
        <f>C2-C$56</f>
        <v>1.8058621069803032E-2</v>
      </c>
      <c r="H2" s="2">
        <f t="shared" ref="H2:I2" si="0">D2-D$56</f>
        <v>-14.081665943497541</v>
      </c>
      <c r="I2" s="2">
        <f t="shared" si="0"/>
        <v>1.5759635348215228E-2</v>
      </c>
    </row>
    <row r="3" spans="1:9" x14ac:dyDescent="0.2">
      <c r="A3">
        <v>1003</v>
      </c>
      <c r="B3">
        <v>1</v>
      </c>
      <c r="C3">
        <v>1.36315422132611E-2</v>
      </c>
      <c r="D3">
        <v>67.277482891688095</v>
      </c>
      <c r="E3">
        <v>0.20147035245967901</v>
      </c>
      <c r="G3" s="2">
        <f t="shared" ref="G3:G54" si="1">C3-C$56</f>
        <v>-7.6043738737561657E-3</v>
      </c>
      <c r="H3" s="2">
        <f t="shared" ref="H3:H54" si="2">D3-D$56</f>
        <v>-1.7355223157254471</v>
      </c>
      <c r="I3" s="2">
        <f t="shared" ref="I3:I54" si="3">E3-E$56</f>
        <v>-1.2516510633740763E-2</v>
      </c>
    </row>
    <row r="4" spans="1:9" x14ac:dyDescent="0.2">
      <c r="A4">
        <v>1004</v>
      </c>
      <c r="B4">
        <v>1</v>
      </c>
      <c r="C4">
        <v>4.4433247298002201E-2</v>
      </c>
      <c r="D4">
        <v>71.948257446289006</v>
      </c>
      <c r="E4">
        <v>0.119474254059158</v>
      </c>
      <c r="G4" s="2">
        <f t="shared" si="1"/>
        <v>2.3197331210984936E-2</v>
      </c>
      <c r="H4" s="2">
        <f t="shared" si="2"/>
        <v>2.9352522388754636</v>
      </c>
      <c r="I4" s="2">
        <f t="shared" si="3"/>
        <v>-9.4512609034261771E-2</v>
      </c>
    </row>
    <row r="5" spans="1:9" x14ac:dyDescent="0.2">
      <c r="A5">
        <v>1006</v>
      </c>
      <c r="B5">
        <v>1</v>
      </c>
      <c r="C5">
        <v>2.95920372009277E-2</v>
      </c>
      <c r="D5">
        <v>63.394340515136697</v>
      </c>
      <c r="E5">
        <v>0.12502948995834401</v>
      </c>
      <c r="G5" s="2">
        <f t="shared" si="1"/>
        <v>8.3561211139104342E-3</v>
      </c>
      <c r="H5" s="2">
        <f t="shared" si="2"/>
        <v>-5.6186646922768446</v>
      </c>
      <c r="I5" s="2">
        <f t="shared" si="3"/>
        <v>-8.8957373135075762E-2</v>
      </c>
    </row>
    <row r="6" spans="1:9" x14ac:dyDescent="0.2">
      <c r="A6">
        <v>1009</v>
      </c>
      <c r="B6">
        <v>1</v>
      </c>
      <c r="C6">
        <v>3.0323483049869499E-2</v>
      </c>
      <c r="D6">
        <v>77.256690979003906</v>
      </c>
      <c r="E6">
        <v>0.16125395300794701</v>
      </c>
      <c r="G6" s="2">
        <f t="shared" si="1"/>
        <v>9.0875669628522338E-3</v>
      </c>
      <c r="H6" s="2">
        <f t="shared" si="2"/>
        <v>8.2436857715903642</v>
      </c>
      <c r="I6" s="2">
        <f t="shared" si="3"/>
        <v>-5.2732910085472762E-2</v>
      </c>
    </row>
    <row r="7" spans="1:9" x14ac:dyDescent="0.2">
      <c r="A7">
        <v>1010</v>
      </c>
      <c r="B7">
        <v>1</v>
      </c>
      <c r="C7">
        <v>2.0513400435447599E-2</v>
      </c>
      <c r="D7">
        <v>46.639717102050703</v>
      </c>
      <c r="E7">
        <v>0.30922406703508998</v>
      </c>
      <c r="G7" s="2">
        <f t="shared" si="1"/>
        <v>-7.2251565156966624E-4</v>
      </c>
      <c r="H7" s="2">
        <f t="shared" si="2"/>
        <v>-22.373288105362839</v>
      </c>
      <c r="I7" s="2">
        <f t="shared" si="3"/>
        <v>9.5237203941670207E-2</v>
      </c>
    </row>
    <row r="8" spans="1:9" x14ac:dyDescent="0.2">
      <c r="A8">
        <v>1011</v>
      </c>
      <c r="B8">
        <v>1</v>
      </c>
      <c r="C8">
        <v>1.7583044245839102E-2</v>
      </c>
      <c r="D8">
        <v>64.309272766113196</v>
      </c>
      <c r="E8">
        <v>0.19761709531826099</v>
      </c>
      <c r="G8" s="2">
        <f t="shared" si="1"/>
        <v>-3.6528718411781638E-3</v>
      </c>
      <c r="H8" s="2">
        <f t="shared" si="2"/>
        <v>-4.7037324413003461</v>
      </c>
      <c r="I8" s="2">
        <f t="shared" si="3"/>
        <v>-1.6369767775158778E-2</v>
      </c>
    </row>
    <row r="9" spans="1:9" x14ac:dyDescent="0.2">
      <c r="A9">
        <v>1012</v>
      </c>
      <c r="B9">
        <v>1</v>
      </c>
      <c r="C9">
        <v>1.33666153997182E-2</v>
      </c>
      <c r="D9">
        <v>77.859817504882798</v>
      </c>
      <c r="E9">
        <v>0.12487568761525</v>
      </c>
      <c r="G9" s="2">
        <f t="shared" si="1"/>
        <v>-7.8693006872990658E-3</v>
      </c>
      <c r="H9" s="2">
        <f t="shared" si="2"/>
        <v>8.8468122974692562</v>
      </c>
      <c r="I9" s="2">
        <f t="shared" si="3"/>
        <v>-8.9111175478169768E-2</v>
      </c>
    </row>
    <row r="10" spans="1:9" x14ac:dyDescent="0.2">
      <c r="A10">
        <v>1013</v>
      </c>
      <c r="B10">
        <v>1</v>
      </c>
      <c r="C10">
        <v>1.6064409166574398E-2</v>
      </c>
      <c r="D10">
        <v>87.576255798339801</v>
      </c>
      <c r="E10">
        <v>8.7958958498607395E-2</v>
      </c>
      <c r="G10" s="2">
        <f t="shared" si="1"/>
        <v>-5.1715069204428671E-3</v>
      </c>
      <c r="H10" s="2">
        <f t="shared" si="2"/>
        <v>18.563250590926259</v>
      </c>
      <c r="I10" s="2">
        <f t="shared" si="3"/>
        <v>-0.12602790459481239</v>
      </c>
    </row>
    <row r="11" spans="1:9" x14ac:dyDescent="0.2">
      <c r="A11">
        <v>1015</v>
      </c>
      <c r="B11">
        <v>1</v>
      </c>
      <c r="C11">
        <v>1.6360191628336899E-2</v>
      </c>
      <c r="D11">
        <v>88.239440917968693</v>
      </c>
      <c r="E11">
        <v>0.14635816602790799</v>
      </c>
      <c r="G11" s="2">
        <f t="shared" si="1"/>
        <v>-4.8757244586803659E-3</v>
      </c>
      <c r="H11" s="2">
        <f t="shared" si="2"/>
        <v>19.226435710555151</v>
      </c>
      <c r="I11" s="2">
        <f t="shared" si="3"/>
        <v>-6.7628697065511778E-2</v>
      </c>
    </row>
    <row r="12" spans="1:9" x14ac:dyDescent="0.2">
      <c r="A12">
        <v>1016</v>
      </c>
      <c r="B12">
        <v>1</v>
      </c>
      <c r="C12">
        <v>2.6627007871866198E-2</v>
      </c>
      <c r="D12">
        <v>92.5499267578125</v>
      </c>
      <c r="E12">
        <v>9.6536033896043302E-2</v>
      </c>
      <c r="G12" s="2">
        <f t="shared" si="1"/>
        <v>5.391091784848933E-3</v>
      </c>
      <c r="H12" s="2">
        <f t="shared" si="2"/>
        <v>23.536921550398958</v>
      </c>
      <c r="I12" s="2">
        <f t="shared" si="3"/>
        <v>-0.11745082919737647</v>
      </c>
    </row>
    <row r="13" spans="1:9" x14ac:dyDescent="0.2">
      <c r="A13">
        <v>1019</v>
      </c>
      <c r="B13">
        <v>1</v>
      </c>
      <c r="C13">
        <v>1.5084533020853899E-2</v>
      </c>
      <c r="D13">
        <v>57.728492736816399</v>
      </c>
      <c r="E13">
        <v>0.169099485543837</v>
      </c>
      <c r="G13" s="2">
        <f t="shared" si="1"/>
        <v>-6.1513830661633663E-3</v>
      </c>
      <c r="H13" s="2">
        <f t="shared" si="2"/>
        <v>-11.284512470597143</v>
      </c>
      <c r="I13" s="2">
        <f t="shared" si="3"/>
        <v>-4.4887377549582774E-2</v>
      </c>
    </row>
    <row r="14" spans="1:9" x14ac:dyDescent="0.2">
      <c r="A14">
        <v>1021</v>
      </c>
      <c r="B14">
        <v>1</v>
      </c>
      <c r="C14">
        <v>1.48623548448085E-2</v>
      </c>
      <c r="D14">
        <v>62.569259643554602</v>
      </c>
      <c r="E14">
        <v>0.193645588854719</v>
      </c>
      <c r="G14" s="2">
        <f t="shared" si="1"/>
        <v>-6.373561242208765E-3</v>
      </c>
      <c r="H14" s="2">
        <f t="shared" si="2"/>
        <v>-6.4437455638589398</v>
      </c>
      <c r="I14" s="2">
        <f t="shared" si="3"/>
        <v>-2.0341274238700774E-2</v>
      </c>
    </row>
    <row r="15" spans="1:9" x14ac:dyDescent="0.2">
      <c r="A15">
        <v>1242</v>
      </c>
      <c r="B15">
        <v>1</v>
      </c>
      <c r="C15">
        <v>1.12370336428284E-2</v>
      </c>
      <c r="D15">
        <v>86.953155517578097</v>
      </c>
      <c r="E15">
        <v>7.03556845725542E-2</v>
      </c>
      <c r="G15" s="2">
        <f t="shared" si="1"/>
        <v>-9.9988824441888651E-3</v>
      </c>
      <c r="H15" s="2">
        <f t="shared" si="2"/>
        <v>17.940150310164555</v>
      </c>
      <c r="I15" s="2">
        <f t="shared" si="3"/>
        <v>-0.14363117852086557</v>
      </c>
    </row>
    <row r="16" spans="1:9" x14ac:dyDescent="0.2">
      <c r="A16">
        <v>1243</v>
      </c>
      <c r="B16">
        <v>1</v>
      </c>
      <c r="C16">
        <v>1.0250039398670099E-2</v>
      </c>
      <c r="D16">
        <v>73.970375061035099</v>
      </c>
      <c r="E16">
        <v>0.33573871001144001</v>
      </c>
      <c r="G16" s="2">
        <f t="shared" si="1"/>
        <v>-1.0985876688347166E-2</v>
      </c>
      <c r="H16" s="2">
        <f t="shared" si="2"/>
        <v>4.9573698536215574</v>
      </c>
      <c r="I16" s="2">
        <f t="shared" si="3"/>
        <v>0.12175184691802024</v>
      </c>
    </row>
    <row r="17" spans="1:9" x14ac:dyDescent="0.2">
      <c r="A17">
        <v>1244</v>
      </c>
      <c r="B17">
        <v>1</v>
      </c>
      <c r="C17">
        <v>3.0951552093029001E-2</v>
      </c>
      <c r="D17">
        <v>88.700260708574206</v>
      </c>
      <c r="E17">
        <v>0.19084430347392101</v>
      </c>
      <c r="G17" s="2">
        <f t="shared" si="1"/>
        <v>9.715636006011736E-3</v>
      </c>
      <c r="H17" s="2">
        <f t="shared" si="2"/>
        <v>19.687255501160664</v>
      </c>
      <c r="I17" s="2">
        <f t="shared" si="3"/>
        <v>-2.3142559619498765E-2</v>
      </c>
    </row>
    <row r="18" spans="1:9" x14ac:dyDescent="0.2">
      <c r="A18">
        <v>1245</v>
      </c>
      <c r="B18">
        <v>1</v>
      </c>
      <c r="C18">
        <v>2.0225234329700401E-2</v>
      </c>
      <c r="D18">
        <v>74.711479187011705</v>
      </c>
      <c r="E18">
        <v>8.9360428780056705E-2</v>
      </c>
      <c r="G18" s="2">
        <f t="shared" si="1"/>
        <v>-1.0106817573168649E-3</v>
      </c>
      <c r="H18" s="2">
        <f t="shared" si="2"/>
        <v>5.6984739795981625</v>
      </c>
      <c r="I18" s="2">
        <f t="shared" si="3"/>
        <v>-0.12462643431336307</v>
      </c>
    </row>
    <row r="19" spans="1:9" x14ac:dyDescent="0.2">
      <c r="A19">
        <v>1247</v>
      </c>
      <c r="B19">
        <v>1</v>
      </c>
      <c r="C19">
        <v>2.6683330535888599E-2</v>
      </c>
      <c r="D19">
        <v>72.647651672363196</v>
      </c>
      <c r="E19">
        <v>0.221534776631717</v>
      </c>
      <c r="G19" s="2">
        <f t="shared" si="1"/>
        <v>5.4474144488713336E-3</v>
      </c>
      <c r="H19" s="2">
        <f t="shared" si="2"/>
        <v>3.6346464649496539</v>
      </c>
      <c r="I19" s="2">
        <f t="shared" si="3"/>
        <v>7.5479135382972296E-3</v>
      </c>
    </row>
    <row r="20" spans="1:9" x14ac:dyDescent="0.2">
      <c r="A20">
        <v>1248</v>
      </c>
      <c r="B20">
        <v>1</v>
      </c>
      <c r="C20">
        <v>2.2025618702173198E-2</v>
      </c>
      <c r="D20">
        <v>88.794425964355398</v>
      </c>
      <c r="E20">
        <v>0.127158027575034</v>
      </c>
      <c r="G20" s="2">
        <f t="shared" si="1"/>
        <v>7.897026151559329E-4</v>
      </c>
      <c r="H20" s="2">
        <f t="shared" si="2"/>
        <v>19.781420756941856</v>
      </c>
      <c r="I20" s="2">
        <f t="shared" si="3"/>
        <v>-8.6828835518385772E-2</v>
      </c>
    </row>
    <row r="21" spans="1:9" x14ac:dyDescent="0.2">
      <c r="A21">
        <v>1249</v>
      </c>
      <c r="B21">
        <v>1</v>
      </c>
      <c r="C21">
        <v>2.2772815078496898E-2</v>
      </c>
      <c r="D21">
        <v>82.664314270019503</v>
      </c>
      <c r="E21">
        <v>0.161443976128055</v>
      </c>
      <c r="G21" s="2">
        <f t="shared" si="1"/>
        <v>1.5368989914796329E-3</v>
      </c>
      <c r="H21" s="2">
        <f t="shared" si="2"/>
        <v>13.651309062605961</v>
      </c>
      <c r="I21" s="2">
        <f t="shared" si="3"/>
        <v>-5.2542886965364771E-2</v>
      </c>
    </row>
    <row r="22" spans="1:9" x14ac:dyDescent="0.2">
      <c r="A22">
        <v>1251</v>
      </c>
      <c r="B22">
        <v>1</v>
      </c>
      <c r="C22">
        <v>2.7474662289023399E-2</v>
      </c>
      <c r="D22">
        <v>76.070556640625</v>
      </c>
      <c r="E22">
        <v>7.7506638226712499E-2</v>
      </c>
      <c r="G22" s="2">
        <f t="shared" si="1"/>
        <v>6.2387462020061339E-3</v>
      </c>
      <c r="H22" s="2">
        <f t="shared" si="2"/>
        <v>7.0575514332114579</v>
      </c>
      <c r="I22" s="2">
        <f t="shared" si="3"/>
        <v>-0.13648022486670727</v>
      </c>
    </row>
    <row r="23" spans="1:9" x14ac:dyDescent="0.2">
      <c r="A23">
        <v>1253</v>
      </c>
      <c r="B23">
        <v>1</v>
      </c>
      <c r="C23">
        <v>1.6763860359787899E-2</v>
      </c>
      <c r="D23">
        <v>49.867218017578097</v>
      </c>
      <c r="E23">
        <v>0.20297244228924</v>
      </c>
      <c r="G23" s="2">
        <f t="shared" si="1"/>
        <v>-4.4720557272293661E-3</v>
      </c>
      <c r="H23" s="2">
        <f t="shared" si="2"/>
        <v>-19.145787189835445</v>
      </c>
      <c r="I23" s="2">
        <f t="shared" si="3"/>
        <v>-1.1014420804179775E-2</v>
      </c>
    </row>
    <row r="24" spans="1:9" x14ac:dyDescent="0.2">
      <c r="A24">
        <v>1255</v>
      </c>
      <c r="B24">
        <v>1</v>
      </c>
      <c r="C24">
        <v>1.9751360639929699E-2</v>
      </c>
      <c r="D24">
        <v>83.381896972656193</v>
      </c>
      <c r="E24">
        <v>0.152664459506102</v>
      </c>
      <c r="G24" s="2">
        <f t="shared" si="1"/>
        <v>-1.4845554470875669E-3</v>
      </c>
      <c r="H24" s="2">
        <f t="shared" si="2"/>
        <v>14.368891765242651</v>
      </c>
      <c r="I24" s="2">
        <f t="shared" si="3"/>
        <v>-6.1322403587317775E-2</v>
      </c>
    </row>
    <row r="25" spans="1:9" x14ac:dyDescent="0.2">
      <c r="A25">
        <v>1276</v>
      </c>
      <c r="B25">
        <v>1</v>
      </c>
      <c r="C25">
        <v>1.4956450089812201E-2</v>
      </c>
      <c r="D25">
        <v>76.273849487304602</v>
      </c>
      <c r="E25">
        <v>0.133113169472694</v>
      </c>
      <c r="G25" s="2">
        <f t="shared" si="1"/>
        <v>-6.2794659972050648E-3</v>
      </c>
      <c r="H25" s="2">
        <f t="shared" si="2"/>
        <v>7.2608442798910602</v>
      </c>
      <c r="I25" s="2">
        <f t="shared" si="3"/>
        <v>-8.0873693620725773E-2</v>
      </c>
    </row>
    <row r="26" spans="1:9" x14ac:dyDescent="0.2">
      <c r="A26">
        <v>1282</v>
      </c>
      <c r="B26">
        <v>1</v>
      </c>
      <c r="C26">
        <v>8.6553953588008794E-3</v>
      </c>
      <c r="D26">
        <v>92.440559387207003</v>
      </c>
      <c r="E26">
        <v>8.1699048239381802E-2</v>
      </c>
      <c r="G26" s="2">
        <f t="shared" si="1"/>
        <v>-1.2580520728216386E-2</v>
      </c>
      <c r="H26" s="2">
        <f t="shared" si="2"/>
        <v>23.427554179793461</v>
      </c>
      <c r="I26" s="2">
        <f t="shared" si="3"/>
        <v>-0.13228781485403796</v>
      </c>
    </row>
    <row r="27" spans="1:9" x14ac:dyDescent="0.2">
      <c r="A27">
        <v>1286</v>
      </c>
      <c r="B27">
        <v>1</v>
      </c>
      <c r="C27">
        <v>7.7449432574212499E-3</v>
      </c>
      <c r="D27">
        <v>69.265457153320298</v>
      </c>
      <c r="E27">
        <v>0.11772114280393001</v>
      </c>
      <c r="G27" s="2">
        <f t="shared" si="1"/>
        <v>-1.3490972829596016E-2</v>
      </c>
      <c r="H27" s="2">
        <f t="shared" si="2"/>
        <v>0.25245194590675624</v>
      </c>
      <c r="I27" s="2">
        <f t="shared" si="3"/>
        <v>-9.6265720289489765E-2</v>
      </c>
    </row>
    <row r="28" spans="1:9" x14ac:dyDescent="0.2">
      <c r="A28">
        <v>1294</v>
      </c>
      <c r="B28">
        <v>1</v>
      </c>
      <c r="C28">
        <v>2.2746186703443499E-2</v>
      </c>
      <c r="D28">
        <v>77.599876403808594</v>
      </c>
      <c r="E28">
        <v>0.109941533038126</v>
      </c>
      <c r="G28" s="2">
        <f t="shared" si="1"/>
        <v>1.510270616426234E-3</v>
      </c>
      <c r="H28" s="2">
        <f t="shared" si="2"/>
        <v>8.5868711963950517</v>
      </c>
      <c r="I28" s="2">
        <f t="shared" si="3"/>
        <v>-0.10404533005529377</v>
      </c>
    </row>
    <row r="29" spans="1:9" x14ac:dyDescent="0.2">
      <c r="A29">
        <v>1300</v>
      </c>
      <c r="B29">
        <v>1</v>
      </c>
      <c r="C29">
        <v>1.6993097960948899E-2</v>
      </c>
      <c r="D29">
        <v>38.079463958740199</v>
      </c>
      <c r="E29">
        <v>0.38649758858791</v>
      </c>
      <c r="G29" s="2">
        <f t="shared" si="1"/>
        <v>-4.2428181260683664E-3</v>
      </c>
      <c r="H29" s="2">
        <f t="shared" si="2"/>
        <v>-30.933541248673343</v>
      </c>
      <c r="I29" s="2">
        <f t="shared" si="3"/>
        <v>0.17251072549449023</v>
      </c>
    </row>
    <row r="30" spans="1:9" x14ac:dyDescent="0.2">
      <c r="A30">
        <v>1301</v>
      </c>
      <c r="B30">
        <v>1</v>
      </c>
      <c r="C30">
        <v>1.82473268359899E-2</v>
      </c>
      <c r="D30">
        <v>76.008712768554602</v>
      </c>
      <c r="E30">
        <v>0.21401967488601301</v>
      </c>
      <c r="G30" s="2">
        <f t="shared" si="1"/>
        <v>-2.9885892510273654E-3</v>
      </c>
      <c r="H30" s="2">
        <f t="shared" si="2"/>
        <v>6.9957075611410602</v>
      </c>
      <c r="I30" s="2">
        <f t="shared" si="3"/>
        <v>3.2811792593234745E-5</v>
      </c>
    </row>
    <row r="31" spans="1:9" x14ac:dyDescent="0.2">
      <c r="A31">
        <v>1302</v>
      </c>
      <c r="B31">
        <v>1</v>
      </c>
      <c r="C31">
        <v>2.6284806430339799E-2</v>
      </c>
      <c r="D31">
        <v>84.684608459472599</v>
      </c>
      <c r="E31">
        <v>0.13161750123663099</v>
      </c>
      <c r="G31" s="2">
        <f t="shared" si="1"/>
        <v>5.0488903433225339E-3</v>
      </c>
      <c r="H31" s="2">
        <f t="shared" si="2"/>
        <v>15.671603252059057</v>
      </c>
      <c r="I31" s="2">
        <f t="shared" si="3"/>
        <v>-8.2369361856788781E-2</v>
      </c>
    </row>
    <row r="32" spans="1:9" x14ac:dyDescent="0.2">
      <c r="A32">
        <v>1303</v>
      </c>
      <c r="B32">
        <v>1</v>
      </c>
      <c r="C32">
        <v>1.3922611251473401E-2</v>
      </c>
      <c r="D32">
        <v>51.735298156738203</v>
      </c>
      <c r="E32">
        <v>0.15985272969139799</v>
      </c>
      <c r="G32" s="2">
        <f t="shared" si="1"/>
        <v>-7.3133048355438646E-3</v>
      </c>
      <c r="H32" s="2">
        <f t="shared" si="2"/>
        <v>-17.277707050675339</v>
      </c>
      <c r="I32" s="2">
        <f t="shared" si="3"/>
        <v>-5.4134133402021778E-2</v>
      </c>
    </row>
    <row r="33" spans="1:9" x14ac:dyDescent="0.2">
      <c r="A33">
        <v>3101</v>
      </c>
      <c r="B33">
        <v>1</v>
      </c>
      <c r="C33">
        <v>1.25744901597499E-2</v>
      </c>
      <c r="D33">
        <v>56.184463500976499</v>
      </c>
      <c r="E33">
        <v>0.209749029053273</v>
      </c>
      <c r="G33" s="2">
        <f t="shared" si="1"/>
        <v>-8.6614259272673657E-3</v>
      </c>
      <c r="H33" s="2">
        <f t="shared" si="2"/>
        <v>-12.828541706437044</v>
      </c>
      <c r="I33" s="2">
        <f t="shared" si="3"/>
        <v>-4.2378340401467707E-3</v>
      </c>
    </row>
    <row r="34" spans="1:9" x14ac:dyDescent="0.2">
      <c r="A34">
        <v>3116</v>
      </c>
      <c r="B34">
        <v>1</v>
      </c>
      <c r="C34">
        <v>2.5710551068186701E-2</v>
      </c>
      <c r="D34">
        <v>61.6321411132812</v>
      </c>
      <c r="E34">
        <v>0.23765873074565999</v>
      </c>
      <c r="G34" s="2">
        <f t="shared" si="1"/>
        <v>4.4746349811694355E-3</v>
      </c>
      <c r="H34" s="2">
        <f t="shared" si="2"/>
        <v>-7.3808640941323418</v>
      </c>
      <c r="I34" s="2">
        <f t="shared" si="3"/>
        <v>2.3671867652240219E-2</v>
      </c>
    </row>
    <row r="35" spans="1:9" x14ac:dyDescent="0.2">
      <c r="A35">
        <v>3122</v>
      </c>
      <c r="B35">
        <v>1</v>
      </c>
      <c r="C35">
        <v>1.3969536870718001E-2</v>
      </c>
      <c r="D35">
        <v>62.372051239013601</v>
      </c>
      <c r="E35">
        <v>0.12653098531895199</v>
      </c>
      <c r="G35" s="2">
        <f t="shared" si="1"/>
        <v>-7.2663792162992649E-3</v>
      </c>
      <c r="H35" s="2">
        <f t="shared" si="2"/>
        <v>-6.6409539683999412</v>
      </c>
      <c r="I35" s="2">
        <f t="shared" si="3"/>
        <v>-8.7455877774467783E-2</v>
      </c>
    </row>
    <row r="36" spans="1:9" x14ac:dyDescent="0.2">
      <c r="A36">
        <v>3125</v>
      </c>
      <c r="B36">
        <v>1</v>
      </c>
      <c r="C36">
        <v>2.1693978458642901E-2</v>
      </c>
      <c r="D36">
        <v>59.057716369628899</v>
      </c>
      <c r="E36">
        <v>0.31199596859734402</v>
      </c>
      <c r="G36" s="2">
        <f t="shared" si="1"/>
        <v>4.5806237162563518E-4</v>
      </c>
      <c r="H36" s="2">
        <f t="shared" si="2"/>
        <v>-9.9552888377846429</v>
      </c>
      <c r="I36" s="2">
        <f t="shared" si="3"/>
        <v>9.8009105503924249E-2</v>
      </c>
    </row>
    <row r="37" spans="1:9" x14ac:dyDescent="0.2">
      <c r="A37">
        <v>3140</v>
      </c>
      <c r="B37">
        <v>1</v>
      </c>
      <c r="C37">
        <v>2.2854367271065702E-2</v>
      </c>
      <c r="D37">
        <v>80.745422363281193</v>
      </c>
      <c r="E37">
        <v>0.16449869382951099</v>
      </c>
      <c r="G37" s="2">
        <f t="shared" si="1"/>
        <v>1.6184511840484361E-3</v>
      </c>
      <c r="H37" s="2">
        <f t="shared" si="2"/>
        <v>11.732417155867651</v>
      </c>
      <c r="I37" s="2">
        <f t="shared" si="3"/>
        <v>-4.9488169263908782E-2</v>
      </c>
    </row>
    <row r="38" spans="1:9" x14ac:dyDescent="0.2">
      <c r="A38">
        <v>3143</v>
      </c>
      <c r="B38">
        <v>1</v>
      </c>
      <c r="C38">
        <v>1.5607315115630601E-2</v>
      </c>
      <c r="D38">
        <v>76.882553378585698</v>
      </c>
      <c r="E38">
        <v>8.9236384051847306E-2</v>
      </c>
      <c r="G38" s="2">
        <f t="shared" si="1"/>
        <v>-5.6286009713866648E-3</v>
      </c>
      <c r="H38" s="2">
        <f t="shared" si="2"/>
        <v>7.8695481711721555</v>
      </c>
      <c r="I38" s="2">
        <f t="shared" si="3"/>
        <v>-0.12475047904157247</v>
      </c>
    </row>
    <row r="39" spans="1:9" x14ac:dyDescent="0.2">
      <c r="A39">
        <v>3152</v>
      </c>
      <c r="B39">
        <v>1</v>
      </c>
      <c r="C39">
        <v>1.61406528204679E-2</v>
      </c>
      <c r="D39">
        <v>45.190986633300703</v>
      </c>
      <c r="E39">
        <v>0.33232611745055701</v>
      </c>
      <c r="G39" s="2">
        <f t="shared" si="1"/>
        <v>-5.0952632665493651E-3</v>
      </c>
      <c r="H39" s="2">
        <f t="shared" si="2"/>
        <v>-23.822018574112839</v>
      </c>
      <c r="I39" s="2">
        <f t="shared" si="3"/>
        <v>0.11833925435713724</v>
      </c>
    </row>
    <row r="40" spans="1:9" x14ac:dyDescent="0.2">
      <c r="A40">
        <v>3166</v>
      </c>
      <c r="B40">
        <v>1</v>
      </c>
      <c r="C40">
        <v>2.56198905408382E-2</v>
      </c>
      <c r="D40">
        <v>84.622161865234304</v>
      </c>
      <c r="E40">
        <v>0.14030396279362201</v>
      </c>
      <c r="G40" s="2">
        <f t="shared" si="1"/>
        <v>4.3839744538209345E-3</v>
      </c>
      <c r="H40" s="2">
        <f t="shared" si="2"/>
        <v>15.609156657820762</v>
      </c>
      <c r="I40" s="2">
        <f t="shared" si="3"/>
        <v>-7.3682900299797766E-2</v>
      </c>
    </row>
    <row r="41" spans="1:9" x14ac:dyDescent="0.2">
      <c r="A41">
        <v>3167</v>
      </c>
      <c r="B41">
        <v>1</v>
      </c>
      <c r="C41">
        <v>2.4274511262774402E-2</v>
      </c>
      <c r="D41">
        <v>75.763801574707003</v>
      </c>
      <c r="E41">
        <v>0.16813537087928301</v>
      </c>
      <c r="G41" s="2">
        <f t="shared" si="1"/>
        <v>3.0385951757571361E-3</v>
      </c>
      <c r="H41" s="2">
        <f t="shared" si="2"/>
        <v>6.7507963672934608</v>
      </c>
      <c r="I41" s="2">
        <f t="shared" si="3"/>
        <v>-4.5851492214136758E-2</v>
      </c>
    </row>
    <row r="42" spans="1:9" x14ac:dyDescent="0.2">
      <c r="A42">
        <v>3170</v>
      </c>
      <c r="B42">
        <v>1</v>
      </c>
      <c r="C42">
        <v>1.19734434410929E-2</v>
      </c>
      <c r="D42">
        <v>79.333084106445298</v>
      </c>
      <c r="E42">
        <v>9.1129640047976898E-2</v>
      </c>
      <c r="G42" s="2">
        <f t="shared" si="1"/>
        <v>-9.2624726459243651E-3</v>
      </c>
      <c r="H42" s="2">
        <f t="shared" si="2"/>
        <v>10.320078899031756</v>
      </c>
      <c r="I42" s="2">
        <f t="shared" si="3"/>
        <v>-0.12285722304544287</v>
      </c>
    </row>
    <row r="43" spans="1:9" x14ac:dyDescent="0.2">
      <c r="A43">
        <v>3173</v>
      </c>
      <c r="B43">
        <v>1</v>
      </c>
      <c r="C43">
        <v>2.2390829399227999E-2</v>
      </c>
      <c r="D43">
        <v>71.976287841796804</v>
      </c>
      <c r="E43">
        <v>0.111584284578939</v>
      </c>
      <c r="G43" s="2">
        <f t="shared" si="1"/>
        <v>1.1549133122107334E-3</v>
      </c>
      <c r="H43" s="2">
        <f t="shared" si="2"/>
        <v>2.9632826343832619</v>
      </c>
      <c r="I43" s="2">
        <f t="shared" si="3"/>
        <v>-0.10240257851448077</v>
      </c>
    </row>
    <row r="44" spans="1:9" x14ac:dyDescent="0.2">
      <c r="A44">
        <v>3176</v>
      </c>
      <c r="B44">
        <v>1</v>
      </c>
      <c r="C44">
        <v>1.6561537981033301E-2</v>
      </c>
      <c r="D44">
        <v>52.233535766601499</v>
      </c>
      <c r="E44">
        <v>0.28557605854385898</v>
      </c>
      <c r="G44" s="2">
        <f t="shared" si="1"/>
        <v>-4.6743781059839645E-3</v>
      </c>
      <c r="H44" s="2">
        <f t="shared" si="2"/>
        <v>-16.779469440812044</v>
      </c>
      <c r="I44" s="2">
        <f t="shared" si="3"/>
        <v>7.1589195450439208E-2</v>
      </c>
    </row>
    <row r="45" spans="1:9" x14ac:dyDescent="0.2">
      <c r="A45">
        <v>3189</v>
      </c>
      <c r="B45">
        <v>1</v>
      </c>
      <c r="C45">
        <v>1.5678539872169401E-2</v>
      </c>
      <c r="D45">
        <v>78.960155524779097</v>
      </c>
      <c r="E45">
        <v>0.124754108319879</v>
      </c>
      <c r="G45" s="2">
        <f t="shared" si="1"/>
        <v>-5.5573762148478645E-3</v>
      </c>
      <c r="H45" s="2">
        <f t="shared" si="2"/>
        <v>9.9471503173655549</v>
      </c>
      <c r="I45" s="2">
        <f t="shared" si="3"/>
        <v>-8.9232754773540771E-2</v>
      </c>
    </row>
    <row r="46" spans="1:9" x14ac:dyDescent="0.2">
      <c r="A46">
        <v>3190</v>
      </c>
      <c r="B46">
        <v>1</v>
      </c>
      <c r="C46">
        <v>2.31802929192781E-2</v>
      </c>
      <c r="D46">
        <v>59.497386416536699</v>
      </c>
      <c r="E46">
        <v>0.18721318072739901</v>
      </c>
      <c r="G46" s="2">
        <f t="shared" si="1"/>
        <v>1.9443768322608343E-3</v>
      </c>
      <c r="H46" s="2">
        <f t="shared" si="2"/>
        <v>-9.515618790876843</v>
      </c>
      <c r="I46" s="2">
        <f t="shared" si="3"/>
        <v>-2.6773682366020762E-2</v>
      </c>
    </row>
    <row r="47" spans="1:9" x14ac:dyDescent="0.2">
      <c r="A47">
        <v>3199</v>
      </c>
      <c r="B47">
        <v>1</v>
      </c>
      <c r="C47">
        <v>2.0815925672650299E-2</v>
      </c>
      <c r="D47">
        <v>59.016067504882798</v>
      </c>
      <c r="E47">
        <v>0.243520443862353</v>
      </c>
      <c r="G47" s="2">
        <f t="shared" si="1"/>
        <v>-4.1999041436696638E-4</v>
      </c>
      <c r="H47" s="2">
        <f t="shared" si="2"/>
        <v>-9.9969377025307438</v>
      </c>
      <c r="I47" s="2">
        <f t="shared" si="3"/>
        <v>2.9533580768933226E-2</v>
      </c>
    </row>
    <row r="48" spans="1:9" x14ac:dyDescent="0.2">
      <c r="A48">
        <v>3200</v>
      </c>
      <c r="B48">
        <v>1</v>
      </c>
      <c r="C48">
        <v>2.7964923530817001E-2</v>
      </c>
      <c r="D48">
        <v>73.631652832031193</v>
      </c>
      <c r="E48">
        <v>0.15286298878148499</v>
      </c>
      <c r="G48" s="2">
        <f t="shared" si="1"/>
        <v>6.7290074437997352E-3</v>
      </c>
      <c r="H48" s="2">
        <f t="shared" si="2"/>
        <v>4.6186476246176511</v>
      </c>
      <c r="I48" s="2">
        <f t="shared" si="3"/>
        <v>-6.1123874311934778E-2</v>
      </c>
    </row>
    <row r="49" spans="1:9" x14ac:dyDescent="0.2">
      <c r="A49">
        <v>3206</v>
      </c>
      <c r="B49">
        <v>1</v>
      </c>
      <c r="C49">
        <v>2.33919527381658E-2</v>
      </c>
      <c r="D49">
        <v>70.447921752929602</v>
      </c>
      <c r="E49">
        <v>0.123944575036304</v>
      </c>
      <c r="G49" s="2">
        <f t="shared" si="1"/>
        <v>2.1560366511485345E-3</v>
      </c>
      <c r="H49" s="2">
        <f t="shared" si="2"/>
        <v>1.4349165455160602</v>
      </c>
      <c r="I49" s="2">
        <f t="shared" si="3"/>
        <v>-9.0042288057115769E-2</v>
      </c>
    </row>
    <row r="50" spans="1:9" x14ac:dyDescent="0.2">
      <c r="A50">
        <v>3210</v>
      </c>
      <c r="B50">
        <v>1</v>
      </c>
      <c r="C50">
        <v>2.1267145872115999E-2</v>
      </c>
      <c r="D50">
        <v>20.172565460205</v>
      </c>
      <c r="E50">
        <v>1.8722322788850301</v>
      </c>
      <c r="G50" s="2">
        <f t="shared" si="1"/>
        <v>3.1229785098733226E-5</v>
      </c>
      <c r="H50" s="2">
        <f t="shared" si="2"/>
        <v>-48.840439747208542</v>
      </c>
      <c r="I50" s="2">
        <f t="shared" si="3"/>
        <v>1.6582454157916102</v>
      </c>
    </row>
    <row r="51" spans="1:9" x14ac:dyDescent="0.2">
      <c r="A51">
        <v>3212</v>
      </c>
      <c r="B51">
        <v>1</v>
      </c>
      <c r="C51">
        <v>9.4851348549127492E-3</v>
      </c>
      <c r="D51">
        <v>80.293540954589801</v>
      </c>
      <c r="E51">
        <v>6.9460472498684103E-2</v>
      </c>
      <c r="G51" s="2">
        <f t="shared" si="1"/>
        <v>-1.1750781232104516E-2</v>
      </c>
      <c r="H51" s="2">
        <f t="shared" si="2"/>
        <v>11.280535747176259</v>
      </c>
      <c r="I51" s="2">
        <f t="shared" si="3"/>
        <v>-0.14452639059473565</v>
      </c>
    </row>
    <row r="52" spans="1:9" x14ac:dyDescent="0.2">
      <c r="A52">
        <v>3218</v>
      </c>
      <c r="B52">
        <v>1</v>
      </c>
      <c r="C52">
        <v>5.8226909488439497E-2</v>
      </c>
      <c r="D52">
        <v>55.394813537597599</v>
      </c>
      <c r="E52">
        <v>0.13458792846498999</v>
      </c>
      <c r="G52" s="2">
        <f t="shared" si="1"/>
        <v>3.6990993401422229E-2</v>
      </c>
      <c r="H52" s="2">
        <f t="shared" si="2"/>
        <v>-13.618191669815943</v>
      </c>
      <c r="I52" s="2">
        <f t="shared" si="3"/>
        <v>-7.9398934628429785E-2</v>
      </c>
    </row>
    <row r="53" spans="1:9" x14ac:dyDescent="0.2">
      <c r="A53">
        <v>3220</v>
      </c>
      <c r="B53">
        <v>1</v>
      </c>
      <c r="C53">
        <v>2.9057880863547301E-2</v>
      </c>
      <c r="D53">
        <v>77.500770568847599</v>
      </c>
      <c r="E53">
        <v>0.17228393073062201</v>
      </c>
      <c r="G53" s="2">
        <f t="shared" si="1"/>
        <v>7.8219647765300354E-3</v>
      </c>
      <c r="H53" s="2">
        <f t="shared" si="2"/>
        <v>8.4877653614340574</v>
      </c>
      <c r="I53" s="2">
        <f t="shared" si="3"/>
        <v>-4.1702932362797762E-2</v>
      </c>
    </row>
    <row r="54" spans="1:9" x14ac:dyDescent="0.2">
      <c r="A54">
        <v>3223</v>
      </c>
      <c r="B54">
        <v>1</v>
      </c>
      <c r="C54">
        <v>3.1641013920307097E-2</v>
      </c>
      <c r="D54">
        <v>20.650741577148398</v>
      </c>
      <c r="E54">
        <v>0.86538714488628099</v>
      </c>
      <c r="G54" s="2">
        <f t="shared" si="1"/>
        <v>1.0405097833289832E-2</v>
      </c>
      <c r="H54" s="2">
        <f t="shared" si="2"/>
        <v>-48.362263630265147</v>
      </c>
      <c r="I54" s="2">
        <f t="shared" si="3"/>
        <v>0.65140028179286125</v>
      </c>
    </row>
    <row r="56" spans="1:9" x14ac:dyDescent="0.2">
      <c r="C56">
        <f>AVERAGE(C2:C54)</f>
        <v>2.1235916087017265E-2</v>
      </c>
      <c r="D56">
        <f t="shared" ref="D56:E56" si="4">AVERAGE(D2:D54)</f>
        <v>69.013005207413542</v>
      </c>
      <c r="E56">
        <f t="shared" si="4"/>
        <v>0.21398686309341977</v>
      </c>
      <c r="G56">
        <f>AVERAGE(G2:G54)</f>
        <v>-5.9569749552411114E-18</v>
      </c>
      <c r="H56">
        <f t="shared" ref="H56:I56" si="5">AVERAGE(H2:H54)</f>
        <v>-4.2230370144232371E-14</v>
      </c>
      <c r="I56">
        <f t="shared" si="5"/>
        <v>-2.9326645933494701E-17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Task-doors_Level-Run_gsr_y-info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2023-07-03T16:15:56Z</dcterms:created>
  <dcterms:modified xsi:type="dcterms:W3CDTF">2023-07-03T16:17:05Z</dcterms:modified>
</cp:coreProperties>
</file>