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opersharp/Desktop/Smith Neuro Lab/GitHub/istart-eyeballs/code/"/>
    </mc:Choice>
  </mc:AlternateContent>
  <xr:revisionPtr revIDLastSave="0" documentId="13_ncr:1_{74DDECBB-340E-BA42-9DF3-CEEB352BC1A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ull_data" sheetId="11" r:id="rId1"/>
    <sheet name="covariates" sheetId="12" r:id="rId2"/>
    <sheet name="doors&gt;mid" sheetId="3" r:id="rId3"/>
    <sheet name="doors&gt;social" sheetId="4" r:id="rId4"/>
    <sheet name="doors&gt;sr" sheetId="1" r:id="rId5"/>
    <sheet name="doors&gt;ugdg" sheetId="2" r:id="rId6"/>
    <sheet name="social&gt;ugdg" sheetId="5" r:id="rId7"/>
    <sheet name="social&gt;mid" sheetId="6" r:id="rId8"/>
    <sheet name="social&gt;sr" sheetId="7" r:id="rId9"/>
    <sheet name="ugdg&gt;mid" sheetId="8" r:id="rId10"/>
    <sheet name="ugdg&gt;sr" sheetId="9" r:id="rId11"/>
    <sheet name="sr&gt;mid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7" i="5" l="1"/>
  <c r="AM47" i="5"/>
  <c r="AK47" i="5"/>
  <c r="AL51" i="6"/>
  <c r="AM51" i="6"/>
  <c r="AK51" i="6"/>
  <c r="AL50" i="7"/>
  <c r="AM50" i="7"/>
  <c r="AK50" i="7"/>
  <c r="AL46" i="8"/>
  <c r="AM46" i="8"/>
  <c r="AK46" i="8"/>
  <c r="AL46" i="9"/>
  <c r="AM46" i="9"/>
  <c r="AK46" i="9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  <c r="AL54" i="4"/>
  <c r="AM54" i="4"/>
  <c r="AK54" i="4"/>
  <c r="AL51" i="3"/>
  <c r="AM51" i="3"/>
  <c r="AK51" i="3"/>
  <c r="AL50" i="10"/>
  <c r="AM50" i="10"/>
  <c r="AK50" i="10"/>
  <c r="AL2" i="10"/>
  <c r="AM2" i="10"/>
  <c r="AL3" i="10"/>
  <c r="AM3" i="10"/>
  <c r="AL4" i="10"/>
  <c r="AM4" i="10"/>
  <c r="AL5" i="10"/>
  <c r="AM5" i="10"/>
  <c r="AL6" i="10"/>
  <c r="AM6" i="10"/>
  <c r="AL7" i="10"/>
  <c r="AM7" i="10"/>
  <c r="AL8" i="10"/>
  <c r="AM8" i="10"/>
  <c r="AL9" i="10"/>
  <c r="AM9" i="10"/>
  <c r="AL10" i="10"/>
  <c r="AM10" i="10"/>
  <c r="AL11" i="10"/>
  <c r="AM11" i="10"/>
  <c r="AL12" i="10"/>
  <c r="AM12" i="10"/>
  <c r="AL13" i="10"/>
  <c r="AM13" i="10"/>
  <c r="AL14" i="10"/>
  <c r="AM14" i="10"/>
  <c r="AL15" i="10"/>
  <c r="AM15" i="10"/>
  <c r="AL16" i="10"/>
  <c r="AM16" i="10"/>
  <c r="AL17" i="10"/>
  <c r="AM17" i="10"/>
  <c r="AL18" i="10"/>
  <c r="AM18" i="10"/>
  <c r="AL19" i="10"/>
  <c r="AM19" i="10"/>
  <c r="AL20" i="10"/>
  <c r="AM20" i="10"/>
  <c r="AL21" i="10"/>
  <c r="AM21" i="10"/>
  <c r="AL22" i="10"/>
  <c r="AM22" i="10"/>
  <c r="AL23" i="10"/>
  <c r="AM23" i="10"/>
  <c r="AL24" i="10"/>
  <c r="AM24" i="10"/>
  <c r="AL25" i="10"/>
  <c r="AM25" i="10"/>
  <c r="AL26" i="10"/>
  <c r="AM26" i="10"/>
  <c r="AL27" i="10"/>
  <c r="AM27" i="10"/>
  <c r="AL28" i="10"/>
  <c r="AM28" i="10"/>
  <c r="AL29" i="10"/>
  <c r="AM29" i="10"/>
  <c r="AL30" i="10"/>
  <c r="AM30" i="10"/>
  <c r="AL31" i="10"/>
  <c r="AM31" i="10"/>
  <c r="AL32" i="10"/>
  <c r="AM32" i="10"/>
  <c r="AL33" i="10"/>
  <c r="AM33" i="10"/>
  <c r="AL34" i="10"/>
  <c r="AM34" i="10"/>
  <c r="AL35" i="10"/>
  <c r="AM35" i="10"/>
  <c r="AL36" i="10"/>
  <c r="AM36" i="10"/>
  <c r="AL37" i="10"/>
  <c r="AM37" i="10"/>
  <c r="AL38" i="10"/>
  <c r="AM38" i="10"/>
  <c r="AL39" i="10"/>
  <c r="AM39" i="10"/>
  <c r="AL40" i="10"/>
  <c r="AM40" i="10"/>
  <c r="AL41" i="10"/>
  <c r="AM41" i="10"/>
  <c r="AL42" i="10"/>
  <c r="AM42" i="10"/>
  <c r="AL43" i="10"/>
  <c r="AM43" i="10"/>
  <c r="AL44" i="10"/>
  <c r="AM44" i="10"/>
  <c r="AL45" i="10"/>
  <c r="AM45" i="10"/>
  <c r="AL46" i="10"/>
  <c r="AM46" i="10"/>
  <c r="AL47" i="10"/>
  <c r="AM47" i="10"/>
  <c r="AL48" i="10"/>
  <c r="AM48" i="10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2" i="10"/>
  <c r="Q50" i="10"/>
  <c r="S50" i="10"/>
  <c r="R50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2" i="10"/>
  <c r="AL2" i="9"/>
  <c r="AM2" i="9"/>
  <c r="AL3" i="9"/>
  <c r="AM3" i="9"/>
  <c r="AL4" i="9"/>
  <c r="AM4" i="9"/>
  <c r="AL5" i="9"/>
  <c r="AM5" i="9"/>
  <c r="AL6" i="9"/>
  <c r="AM6" i="9"/>
  <c r="AL7" i="9"/>
  <c r="AM7" i="9"/>
  <c r="AL8" i="9"/>
  <c r="AM8" i="9"/>
  <c r="AL9" i="9"/>
  <c r="AM9" i="9"/>
  <c r="AL10" i="9"/>
  <c r="AM10" i="9"/>
  <c r="AL11" i="9"/>
  <c r="AM11" i="9"/>
  <c r="AL12" i="9"/>
  <c r="AM12" i="9"/>
  <c r="AL13" i="9"/>
  <c r="AM13" i="9"/>
  <c r="AL14" i="9"/>
  <c r="AM14" i="9"/>
  <c r="AL15" i="9"/>
  <c r="AM15" i="9"/>
  <c r="AL16" i="9"/>
  <c r="AM16" i="9"/>
  <c r="AL17" i="9"/>
  <c r="AM17" i="9"/>
  <c r="AL18" i="9"/>
  <c r="AM18" i="9"/>
  <c r="AL19" i="9"/>
  <c r="AM19" i="9"/>
  <c r="AL20" i="9"/>
  <c r="AM20" i="9"/>
  <c r="AL21" i="9"/>
  <c r="AM21" i="9"/>
  <c r="AL22" i="9"/>
  <c r="AM22" i="9"/>
  <c r="AL23" i="9"/>
  <c r="AM23" i="9"/>
  <c r="AL24" i="9"/>
  <c r="AM24" i="9"/>
  <c r="AL25" i="9"/>
  <c r="AM25" i="9"/>
  <c r="AL26" i="9"/>
  <c r="AM26" i="9"/>
  <c r="AL27" i="9"/>
  <c r="AM27" i="9"/>
  <c r="AL28" i="9"/>
  <c r="AM28" i="9"/>
  <c r="AL29" i="9"/>
  <c r="AM29" i="9"/>
  <c r="AL30" i="9"/>
  <c r="AM30" i="9"/>
  <c r="AL31" i="9"/>
  <c r="AM31" i="9"/>
  <c r="AL32" i="9"/>
  <c r="AM32" i="9"/>
  <c r="AL33" i="9"/>
  <c r="AM33" i="9"/>
  <c r="AL34" i="9"/>
  <c r="AM34" i="9"/>
  <c r="AL35" i="9"/>
  <c r="AM35" i="9"/>
  <c r="AL36" i="9"/>
  <c r="AM36" i="9"/>
  <c r="AL37" i="9"/>
  <c r="AM37" i="9"/>
  <c r="AL38" i="9"/>
  <c r="AM38" i="9"/>
  <c r="AL39" i="9"/>
  <c r="AM39" i="9"/>
  <c r="AL40" i="9"/>
  <c r="AM40" i="9"/>
  <c r="AL41" i="9"/>
  <c r="AM41" i="9"/>
  <c r="AL42" i="9"/>
  <c r="AM42" i="9"/>
  <c r="AL43" i="9"/>
  <c r="AM43" i="9"/>
  <c r="AL44" i="9"/>
  <c r="AM44" i="9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2" i="9"/>
  <c r="AL2" i="8"/>
  <c r="AM2" i="8"/>
  <c r="AL3" i="8"/>
  <c r="AM3" i="8"/>
  <c r="AL4" i="8"/>
  <c r="AM4" i="8"/>
  <c r="AL5" i="8"/>
  <c r="AM5" i="8"/>
  <c r="AL6" i="8"/>
  <c r="AM6" i="8"/>
  <c r="AL7" i="8"/>
  <c r="AM7" i="8"/>
  <c r="AL8" i="8"/>
  <c r="AM8" i="8"/>
  <c r="AL9" i="8"/>
  <c r="AM9" i="8"/>
  <c r="AL10" i="8"/>
  <c r="AM10" i="8"/>
  <c r="AL11" i="8"/>
  <c r="AM11" i="8"/>
  <c r="AL12" i="8"/>
  <c r="AM12" i="8"/>
  <c r="AL13" i="8"/>
  <c r="AM13" i="8"/>
  <c r="AL14" i="8"/>
  <c r="AM14" i="8"/>
  <c r="AL15" i="8"/>
  <c r="AM15" i="8"/>
  <c r="AL16" i="8"/>
  <c r="AM16" i="8"/>
  <c r="AL17" i="8"/>
  <c r="AM17" i="8"/>
  <c r="AL18" i="8"/>
  <c r="AM18" i="8"/>
  <c r="AL19" i="8"/>
  <c r="AM19" i="8"/>
  <c r="AL20" i="8"/>
  <c r="AM20" i="8"/>
  <c r="AL21" i="8"/>
  <c r="AM21" i="8"/>
  <c r="AL22" i="8"/>
  <c r="AM22" i="8"/>
  <c r="AL23" i="8"/>
  <c r="AM23" i="8"/>
  <c r="AL24" i="8"/>
  <c r="AM24" i="8"/>
  <c r="AL25" i="8"/>
  <c r="AM25" i="8"/>
  <c r="AL26" i="8"/>
  <c r="AM26" i="8"/>
  <c r="AL27" i="8"/>
  <c r="AM27" i="8"/>
  <c r="AL28" i="8"/>
  <c r="AM28" i="8"/>
  <c r="AL29" i="8"/>
  <c r="AM29" i="8"/>
  <c r="AL30" i="8"/>
  <c r="AM30" i="8"/>
  <c r="AL31" i="8"/>
  <c r="AM31" i="8"/>
  <c r="AL32" i="8"/>
  <c r="AM32" i="8"/>
  <c r="AL33" i="8"/>
  <c r="AM33" i="8"/>
  <c r="AL34" i="8"/>
  <c r="AM34" i="8"/>
  <c r="AL35" i="8"/>
  <c r="AM35" i="8"/>
  <c r="AL36" i="8"/>
  <c r="AM36" i="8"/>
  <c r="AL37" i="8"/>
  <c r="AM37" i="8"/>
  <c r="AL38" i="8"/>
  <c r="AM38" i="8"/>
  <c r="AL39" i="8"/>
  <c r="AM39" i="8"/>
  <c r="AL40" i="8"/>
  <c r="AM40" i="8"/>
  <c r="AL41" i="8"/>
  <c r="AM41" i="8"/>
  <c r="AL42" i="8"/>
  <c r="AM42" i="8"/>
  <c r="AL43" i="8"/>
  <c r="AM43" i="8"/>
  <c r="AL44" i="8"/>
  <c r="AM44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2" i="8"/>
  <c r="AL2" i="7"/>
  <c r="AM2" i="7"/>
  <c r="AL3" i="7"/>
  <c r="AM3" i="7"/>
  <c r="AL4" i="7"/>
  <c r="AM4" i="7"/>
  <c r="AL5" i="7"/>
  <c r="AM5" i="7"/>
  <c r="AL6" i="7"/>
  <c r="AM6" i="7"/>
  <c r="AL7" i="7"/>
  <c r="AM7" i="7"/>
  <c r="AL8" i="7"/>
  <c r="AM8" i="7"/>
  <c r="AL9" i="7"/>
  <c r="AM9" i="7"/>
  <c r="AL10" i="7"/>
  <c r="AM10" i="7"/>
  <c r="AL11" i="7"/>
  <c r="AM11" i="7"/>
  <c r="AL12" i="7"/>
  <c r="AM12" i="7"/>
  <c r="AL13" i="7"/>
  <c r="AM13" i="7"/>
  <c r="AL14" i="7"/>
  <c r="AM14" i="7"/>
  <c r="AL15" i="7"/>
  <c r="AM15" i="7"/>
  <c r="AL16" i="7"/>
  <c r="AM16" i="7"/>
  <c r="AL17" i="7"/>
  <c r="AM17" i="7"/>
  <c r="AL18" i="7"/>
  <c r="AM18" i="7"/>
  <c r="AL19" i="7"/>
  <c r="AM19" i="7"/>
  <c r="AL20" i="7"/>
  <c r="AM20" i="7"/>
  <c r="AL21" i="7"/>
  <c r="AM21" i="7"/>
  <c r="AL22" i="7"/>
  <c r="AM22" i="7"/>
  <c r="AL23" i="7"/>
  <c r="AM23" i="7"/>
  <c r="AL24" i="7"/>
  <c r="AM24" i="7"/>
  <c r="AL25" i="7"/>
  <c r="AM25" i="7"/>
  <c r="AL26" i="7"/>
  <c r="AM26" i="7"/>
  <c r="AL27" i="7"/>
  <c r="AM27" i="7"/>
  <c r="AL28" i="7"/>
  <c r="AM28" i="7"/>
  <c r="AL29" i="7"/>
  <c r="AM29" i="7"/>
  <c r="AL30" i="7"/>
  <c r="AM30" i="7"/>
  <c r="AL31" i="7"/>
  <c r="AM31" i="7"/>
  <c r="AL32" i="7"/>
  <c r="AM32" i="7"/>
  <c r="AL33" i="7"/>
  <c r="AM33" i="7"/>
  <c r="AL34" i="7"/>
  <c r="AM34" i="7"/>
  <c r="AL35" i="7"/>
  <c r="AM35" i="7"/>
  <c r="AL36" i="7"/>
  <c r="AM36" i="7"/>
  <c r="AL37" i="7"/>
  <c r="AM37" i="7"/>
  <c r="AL38" i="7"/>
  <c r="AM38" i="7"/>
  <c r="AL39" i="7"/>
  <c r="AM39" i="7"/>
  <c r="AL40" i="7"/>
  <c r="AM40" i="7"/>
  <c r="AL41" i="7"/>
  <c r="AM41" i="7"/>
  <c r="AL42" i="7"/>
  <c r="AM42" i="7"/>
  <c r="AL43" i="7"/>
  <c r="AM43" i="7"/>
  <c r="AL44" i="7"/>
  <c r="AM44" i="7"/>
  <c r="AL45" i="7"/>
  <c r="AM45" i="7"/>
  <c r="AL46" i="7"/>
  <c r="AM46" i="7"/>
  <c r="AL47" i="7"/>
  <c r="AM47" i="7"/>
  <c r="AL48" i="7"/>
  <c r="AM48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2" i="7"/>
  <c r="Q2" i="7"/>
  <c r="Q3" i="7"/>
  <c r="Q4" i="7"/>
  <c r="Q5" i="7"/>
  <c r="Q6" i="7"/>
  <c r="Q7" i="7"/>
  <c r="Q8" i="7"/>
  <c r="Q9" i="7"/>
  <c r="Q50" i="7" s="1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7" i="5" s="1"/>
  <c r="R43" i="5"/>
  <c r="R44" i="5"/>
  <c r="R45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2" i="5"/>
  <c r="AL2" i="6"/>
  <c r="AM2" i="6"/>
  <c r="AL3" i="6"/>
  <c r="AM3" i="6"/>
  <c r="AL4" i="6"/>
  <c r="AM4" i="6"/>
  <c r="AL5" i="6"/>
  <c r="AM5" i="6"/>
  <c r="AL6" i="6"/>
  <c r="AM6" i="6"/>
  <c r="AL7" i="6"/>
  <c r="AM7" i="6"/>
  <c r="AL8" i="6"/>
  <c r="AM8" i="6"/>
  <c r="AL9" i="6"/>
  <c r="AM9" i="6"/>
  <c r="AL10" i="6"/>
  <c r="AM10" i="6"/>
  <c r="AL11" i="6"/>
  <c r="AM11" i="6"/>
  <c r="AL12" i="6"/>
  <c r="AM12" i="6"/>
  <c r="AL13" i="6"/>
  <c r="AM13" i="6"/>
  <c r="AL14" i="6"/>
  <c r="AM14" i="6"/>
  <c r="AL15" i="6"/>
  <c r="AM15" i="6"/>
  <c r="AL16" i="6"/>
  <c r="AM16" i="6"/>
  <c r="AL17" i="6"/>
  <c r="AM17" i="6"/>
  <c r="AL18" i="6"/>
  <c r="AM18" i="6"/>
  <c r="AL19" i="6"/>
  <c r="AM19" i="6"/>
  <c r="AL20" i="6"/>
  <c r="AM20" i="6"/>
  <c r="AL21" i="6"/>
  <c r="AM21" i="6"/>
  <c r="AL22" i="6"/>
  <c r="AM22" i="6"/>
  <c r="AL23" i="6"/>
  <c r="AM23" i="6"/>
  <c r="AL24" i="6"/>
  <c r="AM24" i="6"/>
  <c r="AL25" i="6"/>
  <c r="AM25" i="6"/>
  <c r="AL26" i="6"/>
  <c r="AM26" i="6"/>
  <c r="AL27" i="6"/>
  <c r="AM27" i="6"/>
  <c r="AL28" i="6"/>
  <c r="AM28" i="6"/>
  <c r="AL29" i="6"/>
  <c r="AM29" i="6"/>
  <c r="AL30" i="6"/>
  <c r="AM30" i="6"/>
  <c r="AL31" i="6"/>
  <c r="AM31" i="6"/>
  <c r="AL32" i="6"/>
  <c r="AM32" i="6"/>
  <c r="AL33" i="6"/>
  <c r="AM33" i="6"/>
  <c r="AL34" i="6"/>
  <c r="AM34" i="6"/>
  <c r="AL35" i="6"/>
  <c r="AM35" i="6"/>
  <c r="AL36" i="6"/>
  <c r="AM36" i="6"/>
  <c r="AL37" i="6"/>
  <c r="AM37" i="6"/>
  <c r="AL38" i="6"/>
  <c r="AM38" i="6"/>
  <c r="AL39" i="6"/>
  <c r="AM39" i="6"/>
  <c r="AL40" i="6"/>
  <c r="AM40" i="6"/>
  <c r="AL41" i="6"/>
  <c r="AM41" i="6"/>
  <c r="AL42" i="6"/>
  <c r="AM42" i="6"/>
  <c r="AL43" i="6"/>
  <c r="AM43" i="6"/>
  <c r="AL44" i="6"/>
  <c r="AM44" i="6"/>
  <c r="AL45" i="6"/>
  <c r="AM45" i="6"/>
  <c r="AL46" i="6"/>
  <c r="AM46" i="6"/>
  <c r="AL47" i="6"/>
  <c r="AM47" i="6"/>
  <c r="AL48" i="6"/>
  <c r="AM48" i="6"/>
  <c r="AL49" i="6"/>
  <c r="AM49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51" i="6" s="1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2" i="6"/>
  <c r="R3" i="6"/>
  <c r="R4" i="6"/>
  <c r="R5" i="6"/>
  <c r="R6" i="6"/>
  <c r="R7" i="6"/>
  <c r="R51" i="6" s="1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2" i="6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47" i="5" s="1"/>
  <c r="S39" i="5"/>
  <c r="S40" i="5"/>
  <c r="S41" i="5"/>
  <c r="S42" i="5"/>
  <c r="S43" i="5"/>
  <c r="S44" i="5"/>
  <c r="S45" i="5"/>
  <c r="S2" i="5"/>
  <c r="R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2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54" i="4" s="1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2" i="4"/>
  <c r="Q2" i="3"/>
  <c r="S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2" i="2"/>
  <c r="Q46" i="2"/>
  <c r="Q3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2" i="4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S4" i="12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" i="3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B50" i="10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Q46" i="9"/>
  <c r="R46" i="9"/>
  <c r="S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B46" i="9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Q46" i="8"/>
  <c r="R46" i="8"/>
  <c r="S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E50" i="7"/>
  <c r="AF50" i="7"/>
  <c r="AG50" i="7"/>
  <c r="AH50" i="7"/>
  <c r="AI50" i="7"/>
  <c r="Z50" i="7"/>
  <c r="AA50" i="7"/>
  <c r="AB50" i="7"/>
  <c r="AC50" i="7"/>
  <c r="AD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R50" i="7"/>
  <c r="S50" i="7"/>
  <c r="V50" i="7"/>
  <c r="W50" i="7"/>
  <c r="X50" i="7"/>
  <c r="Y50" i="7"/>
  <c r="B50" i="7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Q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B51" i="6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Q47" i="5"/>
  <c r="AK8" i="5" s="1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Q54" i="4"/>
  <c r="AK2" i="4" s="1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B54" i="4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AH30" i="10" s="1"/>
  <c r="O30" i="10"/>
  <c r="V2" i="1"/>
  <c r="V51" i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C31" i="10"/>
  <c r="D31" i="10"/>
  <c r="E31" i="10"/>
  <c r="Y31" i="10" s="1"/>
  <c r="F31" i="10"/>
  <c r="G31" i="10"/>
  <c r="H31" i="10"/>
  <c r="I31" i="10"/>
  <c r="J31" i="10"/>
  <c r="K31" i="10"/>
  <c r="L31" i="10"/>
  <c r="M31" i="10"/>
  <c r="AG31" i="10" s="1"/>
  <c r="N31" i="10"/>
  <c r="O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Y39" i="10" s="1"/>
  <c r="F39" i="10"/>
  <c r="G39" i="10"/>
  <c r="H39" i="10"/>
  <c r="I39" i="10"/>
  <c r="J39" i="10"/>
  <c r="K39" i="10"/>
  <c r="L39" i="10"/>
  <c r="M39" i="10"/>
  <c r="AG39" i="10" s="1"/>
  <c r="N39" i="10"/>
  <c r="O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C46" i="10"/>
  <c r="W46" i="10" s="1"/>
  <c r="D46" i="10"/>
  <c r="X46" i="10" s="1"/>
  <c r="E46" i="10"/>
  <c r="Y46" i="10" s="1"/>
  <c r="F46" i="10"/>
  <c r="G46" i="10"/>
  <c r="H46" i="10"/>
  <c r="AB46" i="10" s="1"/>
  <c r="I46" i="10"/>
  <c r="AC46" i="10" s="1"/>
  <c r="J46" i="10"/>
  <c r="AD46" i="10" s="1"/>
  <c r="K46" i="10"/>
  <c r="AE46" i="10" s="1"/>
  <c r="L46" i="10"/>
  <c r="AF30" i="10" s="1"/>
  <c r="M46" i="10"/>
  <c r="AG30" i="10" s="1"/>
  <c r="N46" i="10"/>
  <c r="AH46" i="10" s="1"/>
  <c r="O46" i="10"/>
  <c r="AI46" i="10" s="1"/>
  <c r="C47" i="10"/>
  <c r="D47" i="10"/>
  <c r="E47" i="10"/>
  <c r="Y47" i="10" s="1"/>
  <c r="F47" i="10"/>
  <c r="G47" i="10"/>
  <c r="H47" i="10"/>
  <c r="I47" i="10"/>
  <c r="J47" i="10"/>
  <c r="K47" i="10"/>
  <c r="L47" i="10"/>
  <c r="M47" i="10"/>
  <c r="AG47" i="10" s="1"/>
  <c r="N47" i="10"/>
  <c r="O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V46" i="10" s="1"/>
  <c r="B47" i="10"/>
  <c r="B48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B44" i="9"/>
  <c r="C44" i="9"/>
  <c r="D44" i="9"/>
  <c r="E44" i="9"/>
  <c r="Y44" i="9" s="1"/>
  <c r="F44" i="9"/>
  <c r="G44" i="9"/>
  <c r="H44" i="9"/>
  <c r="I44" i="9"/>
  <c r="AC44" i="9" s="1"/>
  <c r="J44" i="9"/>
  <c r="K44" i="9"/>
  <c r="L44" i="9"/>
  <c r="M44" i="9"/>
  <c r="AG44" i="9" s="1"/>
  <c r="N44" i="9"/>
  <c r="O44" i="9"/>
  <c r="B2" i="8"/>
  <c r="B46" i="8" s="1"/>
  <c r="C2" i="8"/>
  <c r="D2" i="8"/>
  <c r="E2" i="8"/>
  <c r="F2" i="8"/>
  <c r="G2" i="8"/>
  <c r="H2" i="8"/>
  <c r="I2" i="8"/>
  <c r="J2" i="8"/>
  <c r="K2" i="8"/>
  <c r="L2" i="8"/>
  <c r="M2" i="8"/>
  <c r="N2" i="8"/>
  <c r="O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B44" i="8"/>
  <c r="V44" i="8" s="1"/>
  <c r="C44" i="8"/>
  <c r="W44" i="8" s="1"/>
  <c r="D44" i="8"/>
  <c r="X20" i="8" s="1"/>
  <c r="E44" i="8"/>
  <c r="F44" i="8"/>
  <c r="G44" i="8"/>
  <c r="AA44" i="8" s="1"/>
  <c r="H44" i="8"/>
  <c r="I44" i="8"/>
  <c r="AC44" i="8" s="1"/>
  <c r="J44" i="8"/>
  <c r="AD44" i="8" s="1"/>
  <c r="K44" i="8"/>
  <c r="AE44" i="8" s="1"/>
  <c r="L44" i="8"/>
  <c r="M44" i="8"/>
  <c r="N44" i="8"/>
  <c r="O44" i="8"/>
  <c r="C2" i="7"/>
  <c r="D2" i="7"/>
  <c r="E2" i="7"/>
  <c r="F2" i="7"/>
  <c r="G2" i="7"/>
  <c r="H2" i="7"/>
  <c r="I2" i="7"/>
  <c r="J2" i="7"/>
  <c r="K2" i="7"/>
  <c r="L2" i="7"/>
  <c r="M2" i="7"/>
  <c r="N2" i="7"/>
  <c r="O2" i="7"/>
  <c r="C3" i="7"/>
  <c r="D3" i="7"/>
  <c r="E3" i="7"/>
  <c r="F3" i="7"/>
  <c r="G3" i="7"/>
  <c r="H3" i="7"/>
  <c r="I3" i="7"/>
  <c r="J3" i="7"/>
  <c r="K3" i="7"/>
  <c r="L3" i="7"/>
  <c r="M3" i="7"/>
  <c r="N3" i="7"/>
  <c r="O3" i="7"/>
  <c r="C4" i="7"/>
  <c r="D4" i="7"/>
  <c r="E4" i="7"/>
  <c r="F4" i="7"/>
  <c r="G4" i="7"/>
  <c r="H4" i="7"/>
  <c r="I4" i="7"/>
  <c r="J4" i="7"/>
  <c r="K4" i="7"/>
  <c r="L4" i="7"/>
  <c r="M4" i="7"/>
  <c r="N4" i="7"/>
  <c r="O4" i="7"/>
  <c r="C5" i="7"/>
  <c r="D5" i="7"/>
  <c r="E5" i="7"/>
  <c r="F5" i="7"/>
  <c r="G5" i="7"/>
  <c r="H5" i="7"/>
  <c r="I5" i="7"/>
  <c r="J5" i="7"/>
  <c r="K5" i="7"/>
  <c r="L5" i="7"/>
  <c r="M5" i="7"/>
  <c r="N5" i="7"/>
  <c r="O5" i="7"/>
  <c r="C6" i="7"/>
  <c r="D6" i="7"/>
  <c r="E6" i="7"/>
  <c r="F6" i="7"/>
  <c r="G6" i="7"/>
  <c r="H6" i="7"/>
  <c r="I6" i="7"/>
  <c r="J6" i="7"/>
  <c r="K6" i="7"/>
  <c r="L6" i="7"/>
  <c r="M6" i="7"/>
  <c r="N6" i="7"/>
  <c r="O6" i="7"/>
  <c r="C7" i="7"/>
  <c r="D7" i="7"/>
  <c r="E7" i="7"/>
  <c r="F7" i="7"/>
  <c r="G7" i="7"/>
  <c r="H7" i="7"/>
  <c r="I7" i="7"/>
  <c r="J7" i="7"/>
  <c r="K7" i="7"/>
  <c r="L7" i="7"/>
  <c r="M7" i="7"/>
  <c r="N7" i="7"/>
  <c r="O7" i="7"/>
  <c r="C8" i="7"/>
  <c r="D8" i="7"/>
  <c r="E8" i="7"/>
  <c r="F8" i="7"/>
  <c r="G8" i="7"/>
  <c r="H8" i="7"/>
  <c r="I8" i="7"/>
  <c r="J8" i="7"/>
  <c r="K8" i="7"/>
  <c r="L8" i="7"/>
  <c r="M8" i="7"/>
  <c r="N8" i="7"/>
  <c r="O8" i="7"/>
  <c r="C9" i="7"/>
  <c r="D9" i="7"/>
  <c r="E9" i="7"/>
  <c r="F9" i="7"/>
  <c r="G9" i="7"/>
  <c r="H9" i="7"/>
  <c r="I9" i="7"/>
  <c r="J9" i="7"/>
  <c r="K9" i="7"/>
  <c r="L9" i="7"/>
  <c r="M9" i="7"/>
  <c r="N9" i="7"/>
  <c r="O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C41" i="7"/>
  <c r="D41" i="7"/>
  <c r="X41" i="7" s="1"/>
  <c r="E41" i="7"/>
  <c r="F41" i="7"/>
  <c r="G41" i="7"/>
  <c r="H41" i="7"/>
  <c r="I41" i="7"/>
  <c r="J41" i="7"/>
  <c r="K41" i="7"/>
  <c r="L41" i="7"/>
  <c r="AF41" i="7" s="1"/>
  <c r="M41" i="7"/>
  <c r="N41" i="7"/>
  <c r="O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C44" i="7"/>
  <c r="D44" i="7"/>
  <c r="X44" i="7" s="1"/>
  <c r="E44" i="7"/>
  <c r="Y44" i="7" s="1"/>
  <c r="F44" i="7"/>
  <c r="G44" i="7"/>
  <c r="H44" i="7"/>
  <c r="I44" i="7"/>
  <c r="J44" i="7"/>
  <c r="K44" i="7"/>
  <c r="L44" i="7"/>
  <c r="AF44" i="7" s="1"/>
  <c r="M44" i="7"/>
  <c r="AG44" i="7" s="1"/>
  <c r="N44" i="7"/>
  <c r="O44" i="7"/>
  <c r="C45" i="7"/>
  <c r="D45" i="7"/>
  <c r="X45" i="7" s="1"/>
  <c r="E45" i="7"/>
  <c r="F45" i="7"/>
  <c r="G45" i="7"/>
  <c r="H45" i="7"/>
  <c r="I45" i="7"/>
  <c r="J45" i="7"/>
  <c r="K45" i="7"/>
  <c r="L45" i="7"/>
  <c r="AF45" i="7" s="1"/>
  <c r="M45" i="7"/>
  <c r="N45" i="7"/>
  <c r="O45" i="7"/>
  <c r="C46" i="7"/>
  <c r="W46" i="7" s="1"/>
  <c r="D46" i="7"/>
  <c r="X46" i="7" s="1"/>
  <c r="E46" i="7"/>
  <c r="F46" i="7"/>
  <c r="G46" i="7"/>
  <c r="AA46" i="7" s="1"/>
  <c r="H46" i="7"/>
  <c r="AB46" i="7" s="1"/>
  <c r="I46" i="7"/>
  <c r="J46" i="7"/>
  <c r="K46" i="7"/>
  <c r="L46" i="7"/>
  <c r="AF46" i="7" s="1"/>
  <c r="M46" i="7"/>
  <c r="AG46" i="7" s="1"/>
  <c r="N46" i="7"/>
  <c r="AH46" i="7" s="1"/>
  <c r="O46" i="7"/>
  <c r="AI46" i="7" s="1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2" i="7"/>
  <c r="C2" i="6"/>
  <c r="D2" i="6"/>
  <c r="E2" i="6"/>
  <c r="F2" i="6"/>
  <c r="G2" i="6"/>
  <c r="H2" i="6"/>
  <c r="I2" i="6"/>
  <c r="AC2" i="6" s="1"/>
  <c r="J2" i="6"/>
  <c r="AD2" i="6" s="1"/>
  <c r="K2" i="6"/>
  <c r="L2" i="6"/>
  <c r="M2" i="6"/>
  <c r="N2" i="6"/>
  <c r="O2" i="6"/>
  <c r="C3" i="6"/>
  <c r="W3" i="6" s="1"/>
  <c r="D3" i="6"/>
  <c r="E3" i="6"/>
  <c r="F3" i="6"/>
  <c r="G3" i="6"/>
  <c r="AA3" i="6" s="1"/>
  <c r="H3" i="6"/>
  <c r="I3" i="6"/>
  <c r="J3" i="6"/>
  <c r="K3" i="6"/>
  <c r="AE3" i="6" s="1"/>
  <c r="L3" i="6"/>
  <c r="M3" i="6"/>
  <c r="N3" i="6"/>
  <c r="O3" i="6"/>
  <c r="AI3" i="6" s="1"/>
  <c r="C4" i="6"/>
  <c r="D4" i="6"/>
  <c r="E4" i="6"/>
  <c r="F4" i="6"/>
  <c r="G4" i="6"/>
  <c r="AA4" i="6" s="1"/>
  <c r="H4" i="6"/>
  <c r="I4" i="6"/>
  <c r="J4" i="6"/>
  <c r="AD4" i="6" s="1"/>
  <c r="K4" i="6"/>
  <c r="L4" i="6"/>
  <c r="M4" i="6"/>
  <c r="N4" i="6"/>
  <c r="O4" i="6"/>
  <c r="AI4" i="6" s="1"/>
  <c r="C5" i="6"/>
  <c r="W5" i="6" s="1"/>
  <c r="D5" i="6"/>
  <c r="E5" i="6"/>
  <c r="F5" i="6"/>
  <c r="G5" i="6"/>
  <c r="H5" i="6"/>
  <c r="I5" i="6"/>
  <c r="AC5" i="6" s="1"/>
  <c r="J5" i="6"/>
  <c r="AD5" i="6" s="1"/>
  <c r="K5" i="6"/>
  <c r="AE5" i="6" s="1"/>
  <c r="L5" i="6"/>
  <c r="M5" i="6"/>
  <c r="N5" i="6"/>
  <c r="O5" i="6"/>
  <c r="C6" i="6"/>
  <c r="D6" i="6"/>
  <c r="E6" i="6"/>
  <c r="F6" i="6"/>
  <c r="G6" i="6"/>
  <c r="H6" i="6"/>
  <c r="I6" i="6"/>
  <c r="J6" i="6"/>
  <c r="K6" i="6"/>
  <c r="L6" i="6"/>
  <c r="M6" i="6"/>
  <c r="N6" i="6"/>
  <c r="O6" i="6"/>
  <c r="C7" i="6"/>
  <c r="W7" i="6" s="1"/>
  <c r="D7" i="6"/>
  <c r="E7" i="6"/>
  <c r="F7" i="6"/>
  <c r="G7" i="6"/>
  <c r="AA7" i="6" s="1"/>
  <c r="H7" i="6"/>
  <c r="I7" i="6"/>
  <c r="AC7" i="6" s="1"/>
  <c r="J7" i="6"/>
  <c r="K7" i="6"/>
  <c r="AE7" i="6" s="1"/>
  <c r="L7" i="6"/>
  <c r="M7" i="6"/>
  <c r="N7" i="6"/>
  <c r="O7" i="6"/>
  <c r="AI7" i="6" s="1"/>
  <c r="C8" i="6"/>
  <c r="W8" i="6" s="1"/>
  <c r="D8" i="6"/>
  <c r="E8" i="6"/>
  <c r="F8" i="6"/>
  <c r="G8" i="6"/>
  <c r="H8" i="6"/>
  <c r="I8" i="6"/>
  <c r="J8" i="6"/>
  <c r="AD8" i="6" s="1"/>
  <c r="K8" i="6"/>
  <c r="AE8" i="6" s="1"/>
  <c r="L8" i="6"/>
  <c r="M8" i="6"/>
  <c r="N8" i="6"/>
  <c r="O8" i="6"/>
  <c r="C9" i="6"/>
  <c r="D9" i="6"/>
  <c r="E9" i="6"/>
  <c r="F9" i="6"/>
  <c r="G9" i="6"/>
  <c r="AA9" i="6" s="1"/>
  <c r="H9" i="6"/>
  <c r="I9" i="6"/>
  <c r="AC9" i="6" s="1"/>
  <c r="J9" i="6"/>
  <c r="K9" i="6"/>
  <c r="L9" i="6"/>
  <c r="M9" i="6"/>
  <c r="N9" i="6"/>
  <c r="O9" i="6"/>
  <c r="AI9" i="6" s="1"/>
  <c r="C10" i="6"/>
  <c r="D10" i="6"/>
  <c r="E10" i="6"/>
  <c r="F10" i="6"/>
  <c r="G10" i="6"/>
  <c r="H10" i="6"/>
  <c r="I10" i="6"/>
  <c r="AC10" i="6" s="1"/>
  <c r="J10" i="6"/>
  <c r="AD10" i="6" s="1"/>
  <c r="K10" i="6"/>
  <c r="L10" i="6"/>
  <c r="M10" i="6"/>
  <c r="N10" i="6"/>
  <c r="O10" i="6"/>
  <c r="C11" i="6"/>
  <c r="W11" i="6" s="1"/>
  <c r="D11" i="6"/>
  <c r="E11" i="6"/>
  <c r="F11" i="6"/>
  <c r="G11" i="6"/>
  <c r="AA11" i="6" s="1"/>
  <c r="H11" i="6"/>
  <c r="I11" i="6"/>
  <c r="J11" i="6"/>
  <c r="K11" i="6"/>
  <c r="AE11" i="6" s="1"/>
  <c r="L11" i="6"/>
  <c r="M11" i="6"/>
  <c r="N11" i="6"/>
  <c r="O11" i="6"/>
  <c r="AI11" i="6" s="1"/>
  <c r="C12" i="6"/>
  <c r="D12" i="6"/>
  <c r="E12" i="6"/>
  <c r="F12" i="6"/>
  <c r="G12" i="6"/>
  <c r="AA12" i="6" s="1"/>
  <c r="H12" i="6"/>
  <c r="I12" i="6"/>
  <c r="J12" i="6"/>
  <c r="AD12" i="6" s="1"/>
  <c r="K12" i="6"/>
  <c r="L12" i="6"/>
  <c r="M12" i="6"/>
  <c r="N12" i="6"/>
  <c r="O12" i="6"/>
  <c r="AI12" i="6" s="1"/>
  <c r="C13" i="6"/>
  <c r="W13" i="6" s="1"/>
  <c r="D13" i="6"/>
  <c r="E13" i="6"/>
  <c r="F13" i="6"/>
  <c r="G13" i="6"/>
  <c r="H13" i="6"/>
  <c r="I13" i="6"/>
  <c r="AC13" i="6" s="1"/>
  <c r="J13" i="6"/>
  <c r="AD13" i="6" s="1"/>
  <c r="K13" i="6"/>
  <c r="AE13" i="6" s="1"/>
  <c r="L13" i="6"/>
  <c r="M13" i="6"/>
  <c r="N13" i="6"/>
  <c r="O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C15" i="6"/>
  <c r="W15" i="6" s="1"/>
  <c r="D15" i="6"/>
  <c r="E15" i="6"/>
  <c r="F15" i="6"/>
  <c r="G15" i="6"/>
  <c r="AA15" i="6" s="1"/>
  <c r="H15" i="6"/>
  <c r="I15" i="6"/>
  <c r="AC15" i="6" s="1"/>
  <c r="J15" i="6"/>
  <c r="K15" i="6"/>
  <c r="AE15" i="6" s="1"/>
  <c r="L15" i="6"/>
  <c r="M15" i="6"/>
  <c r="N15" i="6"/>
  <c r="O15" i="6"/>
  <c r="AI15" i="6" s="1"/>
  <c r="C16" i="6"/>
  <c r="W16" i="6" s="1"/>
  <c r="D16" i="6"/>
  <c r="E16" i="6"/>
  <c r="F16" i="6"/>
  <c r="G16" i="6"/>
  <c r="H16" i="6"/>
  <c r="I16" i="6"/>
  <c r="J16" i="6"/>
  <c r="AD16" i="6" s="1"/>
  <c r="K16" i="6"/>
  <c r="AE16" i="6" s="1"/>
  <c r="L16" i="6"/>
  <c r="M16" i="6"/>
  <c r="N16" i="6"/>
  <c r="O16" i="6"/>
  <c r="C17" i="6"/>
  <c r="D17" i="6"/>
  <c r="E17" i="6"/>
  <c r="F17" i="6"/>
  <c r="G17" i="6"/>
  <c r="AA17" i="6" s="1"/>
  <c r="H17" i="6"/>
  <c r="I17" i="6"/>
  <c r="AC17" i="6" s="1"/>
  <c r="J17" i="6"/>
  <c r="K17" i="6"/>
  <c r="L17" i="6"/>
  <c r="M17" i="6"/>
  <c r="N17" i="6"/>
  <c r="O17" i="6"/>
  <c r="AI17" i="6" s="1"/>
  <c r="C18" i="6"/>
  <c r="D18" i="6"/>
  <c r="E18" i="6"/>
  <c r="F18" i="6"/>
  <c r="G18" i="6"/>
  <c r="H18" i="6"/>
  <c r="I18" i="6"/>
  <c r="AC18" i="6" s="1"/>
  <c r="J18" i="6"/>
  <c r="AD18" i="6" s="1"/>
  <c r="K18" i="6"/>
  <c r="L18" i="6"/>
  <c r="M18" i="6"/>
  <c r="N18" i="6"/>
  <c r="O18" i="6"/>
  <c r="C19" i="6"/>
  <c r="W19" i="6" s="1"/>
  <c r="D19" i="6"/>
  <c r="E19" i="6"/>
  <c r="F19" i="6"/>
  <c r="G19" i="6"/>
  <c r="AA19" i="6" s="1"/>
  <c r="H19" i="6"/>
  <c r="I19" i="6"/>
  <c r="J19" i="6"/>
  <c r="K19" i="6"/>
  <c r="AE19" i="6" s="1"/>
  <c r="L19" i="6"/>
  <c r="M19" i="6"/>
  <c r="N19" i="6"/>
  <c r="O19" i="6"/>
  <c r="AI19" i="6" s="1"/>
  <c r="C20" i="6"/>
  <c r="D20" i="6"/>
  <c r="E20" i="6"/>
  <c r="F20" i="6"/>
  <c r="G20" i="6"/>
  <c r="AA20" i="6" s="1"/>
  <c r="H20" i="6"/>
  <c r="I20" i="6"/>
  <c r="J20" i="6"/>
  <c r="AD20" i="6" s="1"/>
  <c r="K20" i="6"/>
  <c r="L20" i="6"/>
  <c r="M20" i="6"/>
  <c r="N20" i="6"/>
  <c r="O20" i="6"/>
  <c r="AI20" i="6" s="1"/>
  <c r="C21" i="6"/>
  <c r="W21" i="6" s="1"/>
  <c r="D21" i="6"/>
  <c r="E21" i="6"/>
  <c r="F21" i="6"/>
  <c r="G21" i="6"/>
  <c r="H21" i="6"/>
  <c r="I21" i="6"/>
  <c r="AC21" i="6" s="1"/>
  <c r="J21" i="6"/>
  <c r="AD21" i="6" s="1"/>
  <c r="K21" i="6"/>
  <c r="AE21" i="6" s="1"/>
  <c r="L21" i="6"/>
  <c r="M21" i="6"/>
  <c r="N21" i="6"/>
  <c r="O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C23" i="6"/>
  <c r="W23" i="6" s="1"/>
  <c r="D23" i="6"/>
  <c r="E23" i="6"/>
  <c r="F23" i="6"/>
  <c r="G23" i="6"/>
  <c r="AA23" i="6" s="1"/>
  <c r="H23" i="6"/>
  <c r="I23" i="6"/>
  <c r="AC23" i="6" s="1"/>
  <c r="J23" i="6"/>
  <c r="K23" i="6"/>
  <c r="AE23" i="6" s="1"/>
  <c r="L23" i="6"/>
  <c r="M23" i="6"/>
  <c r="N23" i="6"/>
  <c r="O23" i="6"/>
  <c r="AI23" i="6" s="1"/>
  <c r="C24" i="6"/>
  <c r="W24" i="6" s="1"/>
  <c r="D24" i="6"/>
  <c r="E24" i="6"/>
  <c r="F24" i="6"/>
  <c r="G24" i="6"/>
  <c r="H24" i="6"/>
  <c r="I24" i="6"/>
  <c r="J24" i="6"/>
  <c r="AD24" i="6" s="1"/>
  <c r="K24" i="6"/>
  <c r="AE24" i="6" s="1"/>
  <c r="L24" i="6"/>
  <c r="M24" i="6"/>
  <c r="N24" i="6"/>
  <c r="O24" i="6"/>
  <c r="C25" i="6"/>
  <c r="D25" i="6"/>
  <c r="E25" i="6"/>
  <c r="F25" i="6"/>
  <c r="G25" i="6"/>
  <c r="AA25" i="6" s="1"/>
  <c r="H25" i="6"/>
  <c r="I25" i="6"/>
  <c r="AC25" i="6" s="1"/>
  <c r="J25" i="6"/>
  <c r="K25" i="6"/>
  <c r="L25" i="6"/>
  <c r="M25" i="6"/>
  <c r="N25" i="6"/>
  <c r="O25" i="6"/>
  <c r="AI25" i="6" s="1"/>
  <c r="C26" i="6"/>
  <c r="D26" i="6"/>
  <c r="E26" i="6"/>
  <c r="F26" i="6"/>
  <c r="G26" i="6"/>
  <c r="H26" i="6"/>
  <c r="I26" i="6"/>
  <c r="AC26" i="6" s="1"/>
  <c r="J26" i="6"/>
  <c r="AD26" i="6" s="1"/>
  <c r="K26" i="6"/>
  <c r="L26" i="6"/>
  <c r="M26" i="6"/>
  <c r="N26" i="6"/>
  <c r="O26" i="6"/>
  <c r="C27" i="6"/>
  <c r="W27" i="6" s="1"/>
  <c r="D27" i="6"/>
  <c r="E27" i="6"/>
  <c r="F27" i="6"/>
  <c r="G27" i="6"/>
  <c r="AA27" i="6" s="1"/>
  <c r="H27" i="6"/>
  <c r="I27" i="6"/>
  <c r="J27" i="6"/>
  <c r="K27" i="6"/>
  <c r="AE27" i="6" s="1"/>
  <c r="L27" i="6"/>
  <c r="M27" i="6"/>
  <c r="N27" i="6"/>
  <c r="O27" i="6"/>
  <c r="AI27" i="6" s="1"/>
  <c r="C28" i="6"/>
  <c r="D28" i="6"/>
  <c r="E28" i="6"/>
  <c r="F28" i="6"/>
  <c r="G28" i="6"/>
  <c r="AA28" i="6" s="1"/>
  <c r="H28" i="6"/>
  <c r="I28" i="6"/>
  <c r="J28" i="6"/>
  <c r="AD28" i="6" s="1"/>
  <c r="K28" i="6"/>
  <c r="L28" i="6"/>
  <c r="M28" i="6"/>
  <c r="N28" i="6"/>
  <c r="O28" i="6"/>
  <c r="AI28" i="6" s="1"/>
  <c r="C29" i="6"/>
  <c r="W29" i="6" s="1"/>
  <c r="D29" i="6"/>
  <c r="E29" i="6"/>
  <c r="F29" i="6"/>
  <c r="G29" i="6"/>
  <c r="H29" i="6"/>
  <c r="I29" i="6"/>
  <c r="AC29" i="6" s="1"/>
  <c r="J29" i="6"/>
  <c r="AD29" i="6" s="1"/>
  <c r="K29" i="6"/>
  <c r="AE29" i="6" s="1"/>
  <c r="L29" i="6"/>
  <c r="M29" i="6"/>
  <c r="N29" i="6"/>
  <c r="O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C31" i="6"/>
  <c r="W31" i="6" s="1"/>
  <c r="D31" i="6"/>
  <c r="E31" i="6"/>
  <c r="F31" i="6"/>
  <c r="G31" i="6"/>
  <c r="AA31" i="6" s="1"/>
  <c r="H31" i="6"/>
  <c r="I31" i="6"/>
  <c r="AC31" i="6" s="1"/>
  <c r="J31" i="6"/>
  <c r="K31" i="6"/>
  <c r="AE31" i="6" s="1"/>
  <c r="L31" i="6"/>
  <c r="M31" i="6"/>
  <c r="N31" i="6"/>
  <c r="O31" i="6"/>
  <c r="AI31" i="6" s="1"/>
  <c r="C32" i="6"/>
  <c r="W32" i="6" s="1"/>
  <c r="D32" i="6"/>
  <c r="E32" i="6"/>
  <c r="F32" i="6"/>
  <c r="G32" i="6"/>
  <c r="H32" i="6"/>
  <c r="I32" i="6"/>
  <c r="J32" i="6"/>
  <c r="AD32" i="6" s="1"/>
  <c r="K32" i="6"/>
  <c r="AE32" i="6" s="1"/>
  <c r="L32" i="6"/>
  <c r="M32" i="6"/>
  <c r="N32" i="6"/>
  <c r="O32" i="6"/>
  <c r="C33" i="6"/>
  <c r="D33" i="6"/>
  <c r="E33" i="6"/>
  <c r="F33" i="6"/>
  <c r="G33" i="6"/>
  <c r="AA33" i="6" s="1"/>
  <c r="H33" i="6"/>
  <c r="I33" i="6"/>
  <c r="AC33" i="6" s="1"/>
  <c r="J33" i="6"/>
  <c r="K33" i="6"/>
  <c r="L33" i="6"/>
  <c r="M33" i="6"/>
  <c r="N33" i="6"/>
  <c r="O33" i="6"/>
  <c r="AI33" i="6" s="1"/>
  <c r="C34" i="6"/>
  <c r="D34" i="6"/>
  <c r="E34" i="6"/>
  <c r="F34" i="6"/>
  <c r="G34" i="6"/>
  <c r="H34" i="6"/>
  <c r="I34" i="6"/>
  <c r="AC34" i="6" s="1"/>
  <c r="J34" i="6"/>
  <c r="AD34" i="6" s="1"/>
  <c r="K34" i="6"/>
  <c r="L34" i="6"/>
  <c r="M34" i="6"/>
  <c r="N34" i="6"/>
  <c r="O34" i="6"/>
  <c r="C35" i="6"/>
  <c r="W35" i="6" s="1"/>
  <c r="D35" i="6"/>
  <c r="E35" i="6"/>
  <c r="F35" i="6"/>
  <c r="G35" i="6"/>
  <c r="AA35" i="6" s="1"/>
  <c r="H35" i="6"/>
  <c r="I35" i="6"/>
  <c r="J35" i="6"/>
  <c r="K35" i="6"/>
  <c r="AE35" i="6" s="1"/>
  <c r="L35" i="6"/>
  <c r="M35" i="6"/>
  <c r="N35" i="6"/>
  <c r="O35" i="6"/>
  <c r="AI35" i="6" s="1"/>
  <c r="C36" i="6"/>
  <c r="D36" i="6"/>
  <c r="E36" i="6"/>
  <c r="F36" i="6"/>
  <c r="G36" i="6"/>
  <c r="AA36" i="6" s="1"/>
  <c r="H36" i="6"/>
  <c r="I36" i="6"/>
  <c r="J36" i="6"/>
  <c r="AD36" i="6" s="1"/>
  <c r="K36" i="6"/>
  <c r="L36" i="6"/>
  <c r="M36" i="6"/>
  <c r="N36" i="6"/>
  <c r="O36" i="6"/>
  <c r="AI36" i="6" s="1"/>
  <c r="C37" i="6"/>
  <c r="W37" i="6" s="1"/>
  <c r="D37" i="6"/>
  <c r="E37" i="6"/>
  <c r="F37" i="6"/>
  <c r="G37" i="6"/>
  <c r="H37" i="6"/>
  <c r="I37" i="6"/>
  <c r="AC37" i="6" s="1"/>
  <c r="J37" i="6"/>
  <c r="AD37" i="6" s="1"/>
  <c r="K37" i="6"/>
  <c r="AE37" i="6" s="1"/>
  <c r="L37" i="6"/>
  <c r="M37" i="6"/>
  <c r="N37" i="6"/>
  <c r="O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C39" i="6"/>
  <c r="W39" i="6" s="1"/>
  <c r="D39" i="6"/>
  <c r="E39" i="6"/>
  <c r="F39" i="6"/>
  <c r="G39" i="6"/>
  <c r="AA39" i="6" s="1"/>
  <c r="H39" i="6"/>
  <c r="I39" i="6"/>
  <c r="AC39" i="6" s="1"/>
  <c r="J39" i="6"/>
  <c r="K39" i="6"/>
  <c r="AE39" i="6" s="1"/>
  <c r="L39" i="6"/>
  <c r="M39" i="6"/>
  <c r="N39" i="6"/>
  <c r="O39" i="6"/>
  <c r="AI39" i="6" s="1"/>
  <c r="C40" i="6"/>
  <c r="W40" i="6" s="1"/>
  <c r="D40" i="6"/>
  <c r="E40" i="6"/>
  <c r="F40" i="6"/>
  <c r="G40" i="6"/>
  <c r="H40" i="6"/>
  <c r="I40" i="6"/>
  <c r="J40" i="6"/>
  <c r="AD40" i="6" s="1"/>
  <c r="K40" i="6"/>
  <c r="AE40" i="6" s="1"/>
  <c r="L40" i="6"/>
  <c r="M40" i="6"/>
  <c r="N40" i="6"/>
  <c r="O40" i="6"/>
  <c r="C41" i="6"/>
  <c r="D41" i="6"/>
  <c r="E41" i="6"/>
  <c r="F41" i="6"/>
  <c r="G41" i="6"/>
  <c r="AA41" i="6" s="1"/>
  <c r="H41" i="6"/>
  <c r="I41" i="6"/>
  <c r="AC41" i="6" s="1"/>
  <c r="J41" i="6"/>
  <c r="K41" i="6"/>
  <c r="L41" i="6"/>
  <c r="M41" i="6"/>
  <c r="N41" i="6"/>
  <c r="O41" i="6"/>
  <c r="AI41" i="6" s="1"/>
  <c r="C42" i="6"/>
  <c r="D42" i="6"/>
  <c r="E42" i="6"/>
  <c r="F42" i="6"/>
  <c r="G42" i="6"/>
  <c r="H42" i="6"/>
  <c r="I42" i="6"/>
  <c r="AC42" i="6" s="1"/>
  <c r="J42" i="6"/>
  <c r="AD42" i="6" s="1"/>
  <c r="K42" i="6"/>
  <c r="L42" i="6"/>
  <c r="M42" i="6"/>
  <c r="N42" i="6"/>
  <c r="O42" i="6"/>
  <c r="C43" i="6"/>
  <c r="W43" i="6" s="1"/>
  <c r="D43" i="6"/>
  <c r="E43" i="6"/>
  <c r="F43" i="6"/>
  <c r="G43" i="6"/>
  <c r="AA43" i="6" s="1"/>
  <c r="H43" i="6"/>
  <c r="I43" i="6"/>
  <c r="J43" i="6"/>
  <c r="K43" i="6"/>
  <c r="AE43" i="6" s="1"/>
  <c r="L43" i="6"/>
  <c r="M43" i="6"/>
  <c r="N43" i="6"/>
  <c r="O43" i="6"/>
  <c r="AI43" i="6" s="1"/>
  <c r="C44" i="6"/>
  <c r="D44" i="6"/>
  <c r="E44" i="6"/>
  <c r="F44" i="6"/>
  <c r="G44" i="6"/>
  <c r="AA44" i="6" s="1"/>
  <c r="H44" i="6"/>
  <c r="I44" i="6"/>
  <c r="AC44" i="6" s="1"/>
  <c r="J44" i="6"/>
  <c r="AD44" i="6" s="1"/>
  <c r="K44" i="6"/>
  <c r="L44" i="6"/>
  <c r="M44" i="6"/>
  <c r="N44" i="6"/>
  <c r="O44" i="6"/>
  <c r="AI44" i="6" s="1"/>
  <c r="C45" i="6"/>
  <c r="W45" i="6" s="1"/>
  <c r="D45" i="6"/>
  <c r="E45" i="6"/>
  <c r="F45" i="6"/>
  <c r="G45" i="6"/>
  <c r="H45" i="6"/>
  <c r="I45" i="6"/>
  <c r="AC45" i="6" s="1"/>
  <c r="J45" i="6"/>
  <c r="AD45" i="6" s="1"/>
  <c r="K45" i="6"/>
  <c r="AE45" i="6" s="1"/>
  <c r="L45" i="6"/>
  <c r="M45" i="6"/>
  <c r="N45" i="6"/>
  <c r="O45" i="6"/>
  <c r="C46" i="6"/>
  <c r="W46" i="6" s="1"/>
  <c r="D46" i="6"/>
  <c r="X46" i="6" s="1"/>
  <c r="E46" i="6"/>
  <c r="Y46" i="6" s="1"/>
  <c r="F46" i="6"/>
  <c r="Z46" i="6" s="1"/>
  <c r="G46" i="6"/>
  <c r="AA46" i="6" s="1"/>
  <c r="H46" i="6"/>
  <c r="AB46" i="6" s="1"/>
  <c r="I46" i="6"/>
  <c r="AC46" i="6" s="1"/>
  <c r="J46" i="6"/>
  <c r="AD46" i="6" s="1"/>
  <c r="K46" i="6"/>
  <c r="AE46" i="6" s="1"/>
  <c r="L46" i="6"/>
  <c r="AF46" i="6" s="1"/>
  <c r="M46" i="6"/>
  <c r="AG46" i="6" s="1"/>
  <c r="N46" i="6"/>
  <c r="AH46" i="6" s="1"/>
  <c r="O46" i="6"/>
  <c r="AI46" i="6" s="1"/>
  <c r="C47" i="6"/>
  <c r="W47" i="6" s="1"/>
  <c r="D47" i="6"/>
  <c r="E47" i="6"/>
  <c r="F47" i="6"/>
  <c r="G47" i="6"/>
  <c r="AA47" i="6" s="1"/>
  <c r="H47" i="6"/>
  <c r="AB47" i="6" s="1"/>
  <c r="I47" i="6"/>
  <c r="AC47" i="6" s="1"/>
  <c r="J47" i="6"/>
  <c r="AD47" i="6" s="1"/>
  <c r="K47" i="6"/>
  <c r="AE47" i="6" s="1"/>
  <c r="L47" i="6"/>
  <c r="M47" i="6"/>
  <c r="N47" i="6"/>
  <c r="O47" i="6"/>
  <c r="AI47" i="6" s="1"/>
  <c r="C48" i="6"/>
  <c r="W48" i="6" s="1"/>
  <c r="D48" i="6"/>
  <c r="X48" i="6" s="1"/>
  <c r="E48" i="6"/>
  <c r="F48" i="6"/>
  <c r="Z48" i="6" s="1"/>
  <c r="G48" i="6"/>
  <c r="H48" i="6"/>
  <c r="I48" i="6"/>
  <c r="AC48" i="6" s="1"/>
  <c r="J48" i="6"/>
  <c r="AD48" i="6" s="1"/>
  <c r="K48" i="6"/>
  <c r="AE48" i="6" s="1"/>
  <c r="L48" i="6"/>
  <c r="AF48" i="6" s="1"/>
  <c r="M48" i="6"/>
  <c r="N48" i="6"/>
  <c r="AH48" i="6" s="1"/>
  <c r="O48" i="6"/>
  <c r="C49" i="6"/>
  <c r="D49" i="6"/>
  <c r="E49" i="6"/>
  <c r="Y49" i="6" s="1"/>
  <c r="F49" i="6"/>
  <c r="Z49" i="6" s="1"/>
  <c r="G49" i="6"/>
  <c r="AA49" i="6" s="1"/>
  <c r="H49" i="6"/>
  <c r="I49" i="6"/>
  <c r="AC49" i="6" s="1"/>
  <c r="J49" i="6"/>
  <c r="K49" i="6"/>
  <c r="L49" i="6"/>
  <c r="M49" i="6"/>
  <c r="AG49" i="6" s="1"/>
  <c r="N49" i="6"/>
  <c r="AH49" i="6" s="1"/>
  <c r="O49" i="6"/>
  <c r="AI49" i="6" s="1"/>
  <c r="B3" i="6"/>
  <c r="B4" i="6"/>
  <c r="V4" i="6" s="1"/>
  <c r="B5" i="6"/>
  <c r="B6" i="6"/>
  <c r="B7" i="6"/>
  <c r="B8" i="6"/>
  <c r="V8" i="6" s="1"/>
  <c r="B9" i="6"/>
  <c r="V9" i="6" s="1"/>
  <c r="B10" i="6"/>
  <c r="V10" i="6" s="1"/>
  <c r="B11" i="6"/>
  <c r="B12" i="6"/>
  <c r="V12" i="6" s="1"/>
  <c r="B13" i="6"/>
  <c r="B14" i="6"/>
  <c r="B15" i="6"/>
  <c r="B16" i="6"/>
  <c r="V16" i="6" s="1"/>
  <c r="B17" i="6"/>
  <c r="V17" i="6" s="1"/>
  <c r="B18" i="6"/>
  <c r="V18" i="6" s="1"/>
  <c r="B19" i="6"/>
  <c r="B20" i="6"/>
  <c r="V20" i="6" s="1"/>
  <c r="B21" i="6"/>
  <c r="B22" i="6"/>
  <c r="B23" i="6"/>
  <c r="B24" i="6"/>
  <c r="V24" i="6" s="1"/>
  <c r="B25" i="6"/>
  <c r="V25" i="6" s="1"/>
  <c r="B26" i="6"/>
  <c r="V26" i="6" s="1"/>
  <c r="B27" i="6"/>
  <c r="B28" i="6"/>
  <c r="V28" i="6" s="1"/>
  <c r="B29" i="6"/>
  <c r="B30" i="6"/>
  <c r="B31" i="6"/>
  <c r="B32" i="6"/>
  <c r="V32" i="6" s="1"/>
  <c r="B33" i="6"/>
  <c r="V33" i="6" s="1"/>
  <c r="B34" i="6"/>
  <c r="V34" i="6" s="1"/>
  <c r="B35" i="6"/>
  <c r="B36" i="6"/>
  <c r="V36" i="6" s="1"/>
  <c r="B37" i="6"/>
  <c r="B38" i="6"/>
  <c r="B39" i="6"/>
  <c r="B40" i="6"/>
  <c r="V40" i="6" s="1"/>
  <c r="B41" i="6"/>
  <c r="V41" i="6" s="1"/>
  <c r="B42" i="6"/>
  <c r="V42" i="6" s="1"/>
  <c r="B43" i="6"/>
  <c r="B44" i="6"/>
  <c r="V44" i="6" s="1"/>
  <c r="B45" i="6"/>
  <c r="B46" i="6"/>
  <c r="V46" i="6" s="1"/>
  <c r="B47" i="6"/>
  <c r="B48" i="6"/>
  <c r="V48" i="6" s="1"/>
  <c r="B49" i="6"/>
  <c r="V49" i="6" s="1"/>
  <c r="B2" i="6"/>
  <c r="V2" i="6" s="1"/>
  <c r="B2" i="5"/>
  <c r="B47" i="5" s="1"/>
  <c r="C2" i="5"/>
  <c r="D2" i="5"/>
  <c r="E2" i="5"/>
  <c r="F2" i="5"/>
  <c r="G2" i="5"/>
  <c r="H2" i="5"/>
  <c r="I2" i="5"/>
  <c r="J2" i="5"/>
  <c r="K2" i="5"/>
  <c r="L2" i="5"/>
  <c r="M2" i="5"/>
  <c r="N2" i="5"/>
  <c r="O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B35" i="5"/>
  <c r="C35" i="5"/>
  <c r="D35" i="5"/>
  <c r="E35" i="5"/>
  <c r="Y35" i="5" s="1"/>
  <c r="F35" i="5"/>
  <c r="G35" i="5"/>
  <c r="H35" i="5"/>
  <c r="I35" i="5"/>
  <c r="J35" i="5"/>
  <c r="K35" i="5"/>
  <c r="L35" i="5"/>
  <c r="M35" i="5"/>
  <c r="AG35" i="5" s="1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Y39" i="5" s="1"/>
  <c r="F39" i="5"/>
  <c r="G39" i="5"/>
  <c r="H39" i="5"/>
  <c r="I39" i="5"/>
  <c r="J39" i="5"/>
  <c r="K39" i="5"/>
  <c r="L39" i="5"/>
  <c r="M39" i="5"/>
  <c r="AG39" i="5" s="1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Y42" i="5" s="1"/>
  <c r="F42" i="5"/>
  <c r="G42" i="5"/>
  <c r="H42" i="5"/>
  <c r="I42" i="5"/>
  <c r="J42" i="5"/>
  <c r="K42" i="5"/>
  <c r="L42" i="5"/>
  <c r="M42" i="5"/>
  <c r="AG42" i="5" s="1"/>
  <c r="N42" i="5"/>
  <c r="O42" i="5"/>
  <c r="B43" i="5"/>
  <c r="C43" i="5"/>
  <c r="D43" i="5"/>
  <c r="E43" i="5"/>
  <c r="Y43" i="5" s="1"/>
  <c r="F43" i="5"/>
  <c r="G43" i="5"/>
  <c r="H43" i="5"/>
  <c r="I43" i="5"/>
  <c r="J43" i="5"/>
  <c r="K43" i="5"/>
  <c r="L43" i="5"/>
  <c r="M43" i="5"/>
  <c r="AG43" i="5" s="1"/>
  <c r="N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C45" i="5"/>
  <c r="W45" i="5" s="1"/>
  <c r="D45" i="5"/>
  <c r="X45" i="5" s="1"/>
  <c r="E45" i="5"/>
  <c r="Y45" i="5" s="1"/>
  <c r="F45" i="5"/>
  <c r="Z45" i="5" s="1"/>
  <c r="G45" i="5"/>
  <c r="AA45" i="5" s="1"/>
  <c r="H45" i="5"/>
  <c r="AB45" i="5" s="1"/>
  <c r="I45" i="5"/>
  <c r="AC45" i="5" s="1"/>
  <c r="J45" i="5"/>
  <c r="AD45" i="5" s="1"/>
  <c r="K45" i="5"/>
  <c r="AE45" i="5" s="1"/>
  <c r="L45" i="5"/>
  <c r="AF45" i="5" s="1"/>
  <c r="M45" i="5"/>
  <c r="AG45" i="5" s="1"/>
  <c r="N45" i="5"/>
  <c r="AH45" i="5" s="1"/>
  <c r="O45" i="5"/>
  <c r="AI45" i="5" s="1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AB26" i="4" s="1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AB34" i="4" s="1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Z39" i="4" s="1"/>
  <c r="G39" i="4"/>
  <c r="H39" i="4"/>
  <c r="I39" i="4"/>
  <c r="J39" i="4"/>
  <c r="K39" i="4"/>
  <c r="L39" i="4"/>
  <c r="M39" i="4"/>
  <c r="N39" i="4"/>
  <c r="AH39" i="4" s="1"/>
  <c r="O39" i="4"/>
  <c r="C40" i="4"/>
  <c r="D40" i="4"/>
  <c r="E40" i="4"/>
  <c r="F40" i="4"/>
  <c r="G40" i="4"/>
  <c r="H40" i="4"/>
  <c r="I40" i="4"/>
  <c r="J40" i="4"/>
  <c r="AD40" i="4" s="1"/>
  <c r="K40" i="4"/>
  <c r="L40" i="4"/>
  <c r="M40" i="4"/>
  <c r="N40" i="4"/>
  <c r="O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C42" i="4"/>
  <c r="D42" i="4"/>
  <c r="E42" i="4"/>
  <c r="F42" i="4"/>
  <c r="G42" i="4"/>
  <c r="H42" i="4"/>
  <c r="AB42" i="4" s="1"/>
  <c r="I42" i="4"/>
  <c r="J42" i="4"/>
  <c r="K42" i="4"/>
  <c r="L42" i="4"/>
  <c r="M42" i="4"/>
  <c r="N42" i="4"/>
  <c r="O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C44" i="4"/>
  <c r="D44" i="4"/>
  <c r="E44" i="4"/>
  <c r="F44" i="4"/>
  <c r="Z44" i="4" s="1"/>
  <c r="G44" i="4"/>
  <c r="H44" i="4"/>
  <c r="I44" i="4"/>
  <c r="J44" i="4"/>
  <c r="K44" i="4"/>
  <c r="L44" i="4"/>
  <c r="M44" i="4"/>
  <c r="N44" i="4"/>
  <c r="O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7" i="4"/>
  <c r="D47" i="4"/>
  <c r="E47" i="4"/>
  <c r="F47" i="4"/>
  <c r="Z47" i="4" s="1"/>
  <c r="G47" i="4"/>
  <c r="H47" i="4"/>
  <c r="I47" i="4"/>
  <c r="J47" i="4"/>
  <c r="K47" i="4"/>
  <c r="L47" i="4"/>
  <c r="M47" i="4"/>
  <c r="N47" i="4"/>
  <c r="AH47" i="4" s="1"/>
  <c r="O47" i="4"/>
  <c r="C48" i="4"/>
  <c r="D48" i="4"/>
  <c r="E48" i="4"/>
  <c r="F48" i="4"/>
  <c r="Z48" i="4" s="1"/>
  <c r="G48" i="4"/>
  <c r="H48" i="4"/>
  <c r="I48" i="4"/>
  <c r="J48" i="4"/>
  <c r="K48" i="4"/>
  <c r="L48" i="4"/>
  <c r="M48" i="4"/>
  <c r="N48" i="4"/>
  <c r="AH48" i="4" s="1"/>
  <c r="O48" i="4"/>
  <c r="C49" i="4"/>
  <c r="W49" i="4" s="1"/>
  <c r="D49" i="4"/>
  <c r="X49" i="4" s="1"/>
  <c r="E49" i="4"/>
  <c r="F49" i="4"/>
  <c r="Z49" i="4" s="1"/>
  <c r="G49" i="4"/>
  <c r="AA49" i="4" s="1"/>
  <c r="H49" i="4"/>
  <c r="AB49" i="4" s="1"/>
  <c r="I49" i="4"/>
  <c r="AC49" i="4" s="1"/>
  <c r="J49" i="4"/>
  <c r="AD49" i="4" s="1"/>
  <c r="K49" i="4"/>
  <c r="AE49" i="4" s="1"/>
  <c r="L49" i="4"/>
  <c r="AF49" i="4" s="1"/>
  <c r="M49" i="4"/>
  <c r="AG49" i="4" s="1"/>
  <c r="N49" i="4"/>
  <c r="AH49" i="4" s="1"/>
  <c r="O49" i="4"/>
  <c r="C50" i="4"/>
  <c r="D50" i="4"/>
  <c r="E50" i="4"/>
  <c r="F50" i="4"/>
  <c r="Z50" i="4" s="1"/>
  <c r="G50" i="4"/>
  <c r="AA50" i="4" s="1"/>
  <c r="H50" i="4"/>
  <c r="AB50" i="4" s="1"/>
  <c r="I50" i="4"/>
  <c r="J50" i="4"/>
  <c r="K50" i="4"/>
  <c r="L50" i="4"/>
  <c r="M50" i="4"/>
  <c r="N50" i="4"/>
  <c r="AH50" i="4" s="1"/>
  <c r="O50" i="4"/>
  <c r="AI50" i="4" s="1"/>
  <c r="C51" i="4"/>
  <c r="D51" i="4"/>
  <c r="E51" i="4"/>
  <c r="F51" i="4"/>
  <c r="G51" i="4"/>
  <c r="H51" i="4"/>
  <c r="AB51" i="4" s="1"/>
  <c r="I51" i="4"/>
  <c r="J51" i="4"/>
  <c r="K51" i="4"/>
  <c r="L51" i="4"/>
  <c r="M51" i="4"/>
  <c r="N51" i="4"/>
  <c r="O51" i="4"/>
  <c r="C52" i="4"/>
  <c r="D52" i="4"/>
  <c r="E52" i="4"/>
  <c r="F52" i="4"/>
  <c r="Z52" i="4" s="1"/>
  <c r="G52" i="4"/>
  <c r="H52" i="4"/>
  <c r="I52" i="4"/>
  <c r="J52" i="4"/>
  <c r="AD52" i="4" s="1"/>
  <c r="K52" i="4"/>
  <c r="L52" i="4"/>
  <c r="M52" i="4"/>
  <c r="N52" i="4"/>
  <c r="AH52" i="4" s="1"/>
  <c r="O52" i="4"/>
  <c r="D2" i="4"/>
  <c r="E2" i="4"/>
  <c r="F2" i="4"/>
  <c r="Z2" i="4" s="1"/>
  <c r="G2" i="4"/>
  <c r="H2" i="4"/>
  <c r="I2" i="4"/>
  <c r="J2" i="4"/>
  <c r="K2" i="4"/>
  <c r="L2" i="4"/>
  <c r="M2" i="4"/>
  <c r="N2" i="4"/>
  <c r="AH2" i="4" s="1"/>
  <c r="O2" i="4"/>
  <c r="C2" i="4"/>
  <c r="B3" i="4"/>
  <c r="B4" i="4"/>
  <c r="B5" i="4"/>
  <c r="B6" i="4"/>
  <c r="B7" i="4"/>
  <c r="B8" i="4"/>
  <c r="B9" i="4"/>
  <c r="B10" i="4"/>
  <c r="B11" i="4"/>
  <c r="B12" i="4"/>
  <c r="V12" i="4" s="1"/>
  <c r="B13" i="4"/>
  <c r="B14" i="4"/>
  <c r="B15" i="4"/>
  <c r="B16" i="4"/>
  <c r="B17" i="4"/>
  <c r="B18" i="4"/>
  <c r="B19" i="4"/>
  <c r="B20" i="4"/>
  <c r="B21" i="4"/>
  <c r="B22" i="4"/>
  <c r="B23" i="4"/>
  <c r="B24" i="4"/>
  <c r="V24" i="4" s="1"/>
  <c r="B25" i="4"/>
  <c r="B26" i="4"/>
  <c r="B27" i="4"/>
  <c r="B28" i="4"/>
  <c r="B29" i="4"/>
  <c r="B30" i="4"/>
  <c r="B31" i="4"/>
  <c r="B32" i="4"/>
  <c r="V32" i="4" s="1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V48" i="4" s="1"/>
  <c r="B49" i="4"/>
  <c r="V49" i="4" s="1"/>
  <c r="B50" i="4"/>
  <c r="B51" i="4"/>
  <c r="B52" i="4"/>
  <c r="B2" i="4"/>
  <c r="D3" i="3"/>
  <c r="E3" i="3"/>
  <c r="F3" i="3"/>
  <c r="G3" i="3"/>
  <c r="H3" i="3"/>
  <c r="I3" i="3"/>
  <c r="J3" i="3"/>
  <c r="K3" i="3"/>
  <c r="L3" i="3"/>
  <c r="M3" i="3"/>
  <c r="N3" i="3"/>
  <c r="O3" i="3"/>
  <c r="D4" i="3"/>
  <c r="E4" i="3"/>
  <c r="F4" i="3"/>
  <c r="G4" i="3"/>
  <c r="H4" i="3"/>
  <c r="I4" i="3"/>
  <c r="J4" i="3"/>
  <c r="K4" i="3"/>
  <c r="L4" i="3"/>
  <c r="M4" i="3"/>
  <c r="N4" i="3"/>
  <c r="O4" i="3"/>
  <c r="D5" i="3"/>
  <c r="E5" i="3"/>
  <c r="F5" i="3"/>
  <c r="G5" i="3"/>
  <c r="H5" i="3"/>
  <c r="I5" i="3"/>
  <c r="J5" i="3"/>
  <c r="K5" i="3"/>
  <c r="L5" i="3"/>
  <c r="M5" i="3"/>
  <c r="N5" i="3"/>
  <c r="O5" i="3"/>
  <c r="D6" i="3"/>
  <c r="E6" i="3"/>
  <c r="F6" i="3"/>
  <c r="G6" i="3"/>
  <c r="H6" i="3"/>
  <c r="I6" i="3"/>
  <c r="J6" i="3"/>
  <c r="K6" i="3"/>
  <c r="L6" i="3"/>
  <c r="M6" i="3"/>
  <c r="N6" i="3"/>
  <c r="O6" i="3"/>
  <c r="D7" i="3"/>
  <c r="E7" i="3"/>
  <c r="F7" i="3"/>
  <c r="G7" i="3"/>
  <c r="H7" i="3"/>
  <c r="I7" i="3"/>
  <c r="J7" i="3"/>
  <c r="K7" i="3"/>
  <c r="L7" i="3"/>
  <c r="M7" i="3"/>
  <c r="N7" i="3"/>
  <c r="O7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D15" i="3"/>
  <c r="E15" i="3"/>
  <c r="F15" i="3"/>
  <c r="G15" i="3"/>
  <c r="H15" i="3"/>
  <c r="I15" i="3"/>
  <c r="J15" i="3"/>
  <c r="K15" i="3"/>
  <c r="L15" i="3"/>
  <c r="M15" i="3"/>
  <c r="N15" i="3"/>
  <c r="O15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G25" i="3"/>
  <c r="H25" i="3"/>
  <c r="I25" i="3"/>
  <c r="J25" i="3"/>
  <c r="K25" i="3"/>
  <c r="L25" i="3"/>
  <c r="M25" i="3"/>
  <c r="N25" i="3"/>
  <c r="O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39" i="3"/>
  <c r="E39" i="3"/>
  <c r="F39" i="3"/>
  <c r="G39" i="3"/>
  <c r="H39" i="3"/>
  <c r="I39" i="3"/>
  <c r="J39" i="3"/>
  <c r="K39" i="3"/>
  <c r="L39" i="3"/>
  <c r="M39" i="3"/>
  <c r="N39" i="3"/>
  <c r="O39" i="3"/>
  <c r="D40" i="3"/>
  <c r="E40" i="3"/>
  <c r="F40" i="3"/>
  <c r="G40" i="3"/>
  <c r="H40" i="3"/>
  <c r="I40" i="3"/>
  <c r="J40" i="3"/>
  <c r="K40" i="3"/>
  <c r="L40" i="3"/>
  <c r="M40" i="3"/>
  <c r="N40" i="3"/>
  <c r="O40" i="3"/>
  <c r="D41" i="3"/>
  <c r="X41" i="3" s="1"/>
  <c r="E41" i="3"/>
  <c r="F41" i="3"/>
  <c r="G41" i="3"/>
  <c r="H41" i="3"/>
  <c r="I41" i="3"/>
  <c r="J41" i="3"/>
  <c r="K41" i="3"/>
  <c r="L41" i="3"/>
  <c r="AF41" i="3" s="1"/>
  <c r="M41" i="3"/>
  <c r="N41" i="3"/>
  <c r="O41" i="3"/>
  <c r="D42" i="3"/>
  <c r="E42" i="3"/>
  <c r="F42" i="3"/>
  <c r="G42" i="3"/>
  <c r="H42" i="3"/>
  <c r="I42" i="3"/>
  <c r="J42" i="3"/>
  <c r="K42" i="3"/>
  <c r="L42" i="3"/>
  <c r="M42" i="3"/>
  <c r="N42" i="3"/>
  <c r="O42" i="3"/>
  <c r="D43" i="3"/>
  <c r="X43" i="3" s="1"/>
  <c r="E43" i="3"/>
  <c r="F43" i="3"/>
  <c r="G43" i="3"/>
  <c r="H43" i="3"/>
  <c r="I43" i="3"/>
  <c r="J43" i="3"/>
  <c r="K43" i="3"/>
  <c r="L43" i="3"/>
  <c r="AF43" i="3" s="1"/>
  <c r="M43" i="3"/>
  <c r="N43" i="3"/>
  <c r="O43" i="3"/>
  <c r="D44" i="3"/>
  <c r="E44" i="3"/>
  <c r="F44" i="3"/>
  <c r="G44" i="3"/>
  <c r="H44" i="3"/>
  <c r="I44" i="3"/>
  <c r="J44" i="3"/>
  <c r="K44" i="3"/>
  <c r="L44" i="3"/>
  <c r="M44" i="3"/>
  <c r="N44" i="3"/>
  <c r="O44" i="3"/>
  <c r="D45" i="3"/>
  <c r="X45" i="3" s="1"/>
  <c r="E45" i="3"/>
  <c r="Y45" i="3" s="1"/>
  <c r="F45" i="3"/>
  <c r="G45" i="3"/>
  <c r="H45" i="3"/>
  <c r="I45" i="3"/>
  <c r="J45" i="3"/>
  <c r="K45" i="3"/>
  <c r="L45" i="3"/>
  <c r="AF45" i="3" s="1"/>
  <c r="M45" i="3"/>
  <c r="AG45" i="3" s="1"/>
  <c r="N45" i="3"/>
  <c r="O45" i="3"/>
  <c r="D46" i="3"/>
  <c r="X46" i="3" s="1"/>
  <c r="E46" i="3"/>
  <c r="Y46" i="3" s="1"/>
  <c r="F46" i="3"/>
  <c r="Z46" i="3" s="1"/>
  <c r="G46" i="3"/>
  <c r="AA22" i="3" s="1"/>
  <c r="H46" i="3"/>
  <c r="AB49" i="3" s="1"/>
  <c r="I46" i="3"/>
  <c r="J46" i="3"/>
  <c r="AD22" i="3" s="1"/>
  <c r="K46" i="3"/>
  <c r="AE22" i="3" s="1"/>
  <c r="L46" i="3"/>
  <c r="AF46" i="3" s="1"/>
  <c r="M46" i="3"/>
  <c r="AG46" i="3" s="1"/>
  <c r="N46" i="3"/>
  <c r="AH46" i="3" s="1"/>
  <c r="O46" i="3"/>
  <c r="AI22" i="3" s="1"/>
  <c r="D47" i="3"/>
  <c r="X47" i="3" s="1"/>
  <c r="E47" i="3"/>
  <c r="Y47" i="3" s="1"/>
  <c r="F47" i="3"/>
  <c r="G47" i="3"/>
  <c r="H47" i="3"/>
  <c r="I47" i="3"/>
  <c r="J47" i="3"/>
  <c r="K47" i="3"/>
  <c r="L47" i="3"/>
  <c r="AF47" i="3" s="1"/>
  <c r="M47" i="3"/>
  <c r="AG47" i="3" s="1"/>
  <c r="N47" i="3"/>
  <c r="O47" i="3"/>
  <c r="D48" i="3"/>
  <c r="X48" i="3" s="1"/>
  <c r="E48" i="3"/>
  <c r="Y48" i="3" s="1"/>
  <c r="F48" i="3"/>
  <c r="Z48" i="3" s="1"/>
  <c r="G48" i="3"/>
  <c r="AA48" i="3" s="1"/>
  <c r="H48" i="3"/>
  <c r="I48" i="3"/>
  <c r="AC48" i="3" s="1"/>
  <c r="J48" i="3"/>
  <c r="AD48" i="3" s="1"/>
  <c r="K48" i="3"/>
  <c r="AE48" i="3" s="1"/>
  <c r="L48" i="3"/>
  <c r="AF48" i="3" s="1"/>
  <c r="M48" i="3"/>
  <c r="N48" i="3"/>
  <c r="AH48" i="3" s="1"/>
  <c r="O48" i="3"/>
  <c r="AI48" i="3" s="1"/>
  <c r="D49" i="3"/>
  <c r="X49" i="3" s="1"/>
  <c r="E49" i="3"/>
  <c r="Y49" i="3" s="1"/>
  <c r="F49" i="3"/>
  <c r="G49" i="3"/>
  <c r="H49" i="3"/>
  <c r="I49" i="3"/>
  <c r="J49" i="3"/>
  <c r="K49" i="3"/>
  <c r="L49" i="3"/>
  <c r="AF49" i="3" s="1"/>
  <c r="M49" i="3"/>
  <c r="AG49" i="3" s="1"/>
  <c r="N49" i="3"/>
  <c r="O49" i="3"/>
  <c r="E2" i="3"/>
  <c r="F2" i="3"/>
  <c r="G2" i="3"/>
  <c r="H2" i="3"/>
  <c r="I2" i="3"/>
  <c r="J2" i="3"/>
  <c r="J51" i="3" s="1"/>
  <c r="K2" i="3"/>
  <c r="L2" i="3"/>
  <c r="M2" i="3"/>
  <c r="N2" i="3"/>
  <c r="O2" i="3"/>
  <c r="D2" i="3"/>
  <c r="C3" i="3"/>
  <c r="C4" i="3"/>
  <c r="W4" i="3" s="1"/>
  <c r="C5" i="3"/>
  <c r="C6" i="3"/>
  <c r="C7" i="3"/>
  <c r="C8" i="3"/>
  <c r="C9" i="3"/>
  <c r="C10" i="3"/>
  <c r="C11" i="3"/>
  <c r="C12" i="3"/>
  <c r="W12" i="3" s="1"/>
  <c r="C13" i="3"/>
  <c r="C14" i="3"/>
  <c r="C15" i="3"/>
  <c r="C16" i="3"/>
  <c r="C17" i="3"/>
  <c r="C18" i="3"/>
  <c r="C19" i="3"/>
  <c r="C20" i="3"/>
  <c r="W20" i="3" s="1"/>
  <c r="C21" i="3"/>
  <c r="C23" i="3"/>
  <c r="C24" i="3"/>
  <c r="C25" i="3"/>
  <c r="C26" i="3"/>
  <c r="C27" i="3"/>
  <c r="C28" i="3"/>
  <c r="W28" i="3" s="1"/>
  <c r="C29" i="3"/>
  <c r="W29" i="3" s="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W46" i="3" s="1"/>
  <c r="C47" i="3"/>
  <c r="C48" i="3"/>
  <c r="C4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V46" i="3" s="1"/>
  <c r="B47" i="3"/>
  <c r="B48" i="3"/>
  <c r="B49" i="3"/>
  <c r="B3" i="2"/>
  <c r="B4" i="2"/>
  <c r="B5" i="2"/>
  <c r="B6" i="2"/>
  <c r="B7" i="2"/>
  <c r="B8" i="2"/>
  <c r="B9" i="2"/>
  <c r="B10" i="2"/>
  <c r="B48" i="2" s="1"/>
  <c r="B11" i="2"/>
  <c r="B12" i="2"/>
  <c r="B13" i="2"/>
  <c r="B14" i="2"/>
  <c r="B15" i="2"/>
  <c r="B16" i="2"/>
  <c r="B17" i="2"/>
  <c r="B18" i="2"/>
  <c r="U18" i="2" s="1"/>
  <c r="B19" i="2"/>
  <c r="B20" i="2"/>
  <c r="B21" i="2"/>
  <c r="B22" i="2"/>
  <c r="B23" i="2"/>
  <c r="B24" i="2"/>
  <c r="B25" i="2"/>
  <c r="B26" i="2"/>
  <c r="U26" i="2" s="1"/>
  <c r="B27" i="2"/>
  <c r="B28" i="2"/>
  <c r="B29" i="2"/>
  <c r="B30" i="2"/>
  <c r="B31" i="2"/>
  <c r="B32" i="2"/>
  <c r="B33" i="2"/>
  <c r="B34" i="2"/>
  <c r="U34" i="2" s="1"/>
  <c r="B35" i="2"/>
  <c r="B36" i="2"/>
  <c r="B37" i="2"/>
  <c r="B38" i="2"/>
  <c r="B39" i="2"/>
  <c r="B40" i="2"/>
  <c r="B41" i="2"/>
  <c r="B42" i="2"/>
  <c r="U42" i="2" s="1"/>
  <c r="B43" i="2"/>
  <c r="B44" i="2"/>
  <c r="B45" i="2"/>
  <c r="B46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L4" i="5" l="1"/>
  <c r="AL8" i="5"/>
  <c r="AL12" i="5"/>
  <c r="AL16" i="5"/>
  <c r="AL20" i="5"/>
  <c r="AL24" i="5"/>
  <c r="AL28" i="5"/>
  <c r="AL32" i="5"/>
  <c r="AL36" i="5"/>
  <c r="AL40" i="5"/>
  <c r="AL44" i="5"/>
  <c r="AL5" i="5"/>
  <c r="AL9" i="5"/>
  <c r="AL13" i="5"/>
  <c r="AL17" i="5"/>
  <c r="AL21" i="5"/>
  <c r="AL25" i="5"/>
  <c r="AL29" i="5"/>
  <c r="AL37" i="5"/>
  <c r="AL45" i="5"/>
  <c r="AL6" i="5"/>
  <c r="AL10" i="5"/>
  <c r="AL14" i="5"/>
  <c r="AL18" i="5"/>
  <c r="AL22" i="5"/>
  <c r="AL26" i="5"/>
  <c r="AL30" i="5"/>
  <c r="AL34" i="5"/>
  <c r="AL38" i="5"/>
  <c r="AL42" i="5"/>
  <c r="AL2" i="5"/>
  <c r="AL3" i="5"/>
  <c r="AL7" i="5"/>
  <c r="AL11" i="5"/>
  <c r="AL15" i="5"/>
  <c r="AL19" i="5"/>
  <c r="AL23" i="5"/>
  <c r="AL27" i="5"/>
  <c r="AL31" i="5"/>
  <c r="AL35" i="5"/>
  <c r="AL39" i="5"/>
  <c r="AL43" i="5"/>
  <c r="AL41" i="5"/>
  <c r="AL33" i="5"/>
  <c r="AK2" i="5"/>
  <c r="AK45" i="5"/>
  <c r="AK37" i="5"/>
  <c r="AK29" i="5"/>
  <c r="AK21" i="5"/>
  <c r="AK13" i="5"/>
  <c r="AK5" i="5"/>
  <c r="AK42" i="5"/>
  <c r="AK34" i="5"/>
  <c r="AK26" i="5"/>
  <c r="AK18" i="5"/>
  <c r="AK10" i="5"/>
  <c r="AK39" i="5"/>
  <c r="AK31" i="5"/>
  <c r="AK23" i="5"/>
  <c r="AK15" i="5"/>
  <c r="AK7" i="5"/>
  <c r="AK44" i="5"/>
  <c r="AK36" i="5"/>
  <c r="AK28" i="5"/>
  <c r="AK20" i="5"/>
  <c r="AK12" i="5"/>
  <c r="AK4" i="5"/>
  <c r="AK41" i="5"/>
  <c r="AK33" i="5"/>
  <c r="AK25" i="5"/>
  <c r="AK17" i="5"/>
  <c r="AK9" i="5"/>
  <c r="AK38" i="5"/>
  <c r="AK30" i="5"/>
  <c r="AK22" i="5"/>
  <c r="AK14" i="5"/>
  <c r="AK6" i="5"/>
  <c r="AK43" i="5"/>
  <c r="AK35" i="5"/>
  <c r="AK27" i="5"/>
  <c r="AK19" i="5"/>
  <c r="AK11" i="5"/>
  <c r="AK3" i="5"/>
  <c r="AK40" i="5"/>
  <c r="AK32" i="5"/>
  <c r="AK24" i="5"/>
  <c r="AK16" i="5"/>
  <c r="S54" i="4"/>
  <c r="AM2" i="4" s="1"/>
  <c r="AL10" i="4"/>
  <c r="AL14" i="4"/>
  <c r="AL15" i="4"/>
  <c r="AL17" i="4"/>
  <c r="AL33" i="4"/>
  <c r="AL49" i="4"/>
  <c r="AL5" i="4"/>
  <c r="AL21" i="4"/>
  <c r="AL37" i="4"/>
  <c r="AL2" i="4"/>
  <c r="AL6" i="4"/>
  <c r="AL22" i="4"/>
  <c r="AL38" i="4"/>
  <c r="AL7" i="4"/>
  <c r="AL23" i="4"/>
  <c r="AL39" i="4"/>
  <c r="AL9" i="4"/>
  <c r="AL25" i="4"/>
  <c r="AL41" i="4"/>
  <c r="AL13" i="4"/>
  <c r="AL29" i="4"/>
  <c r="AL45" i="4"/>
  <c r="AL47" i="4"/>
  <c r="AL31" i="4"/>
  <c r="AL46" i="4"/>
  <c r="AL30" i="4"/>
  <c r="AL48" i="4"/>
  <c r="AL40" i="4"/>
  <c r="AL32" i="4"/>
  <c r="AL24" i="4"/>
  <c r="AL16" i="4"/>
  <c r="AL8" i="4"/>
  <c r="AL52" i="4"/>
  <c r="AL44" i="4"/>
  <c r="AL36" i="4"/>
  <c r="AL28" i="4"/>
  <c r="AL20" i="4"/>
  <c r="AL12" i="4"/>
  <c r="AL4" i="4"/>
  <c r="AL51" i="4"/>
  <c r="AL43" i="4"/>
  <c r="AL35" i="4"/>
  <c r="AL27" i="4"/>
  <c r="AL19" i="4"/>
  <c r="AL11" i="4"/>
  <c r="AL3" i="4"/>
  <c r="AL50" i="4"/>
  <c r="AL42" i="4"/>
  <c r="AL34" i="4"/>
  <c r="AL26" i="4"/>
  <c r="AL18" i="4"/>
  <c r="W19" i="3"/>
  <c r="W11" i="3"/>
  <c r="W3" i="3"/>
  <c r="I51" i="3"/>
  <c r="S51" i="3"/>
  <c r="AC22" i="3"/>
  <c r="AG48" i="3"/>
  <c r="M51" i="3"/>
  <c r="E51" i="3"/>
  <c r="AE2" i="3"/>
  <c r="Z22" i="3"/>
  <c r="Q51" i="3"/>
  <c r="R51" i="3"/>
  <c r="AB22" i="3"/>
  <c r="L51" i="3"/>
  <c r="AH22" i="3"/>
  <c r="AG22" i="3"/>
  <c r="Y22" i="3"/>
  <c r="AF39" i="3"/>
  <c r="X39" i="3"/>
  <c r="AF37" i="3"/>
  <c r="X37" i="3"/>
  <c r="AF35" i="3"/>
  <c r="X35" i="3"/>
  <c r="AF33" i="3"/>
  <c r="X33" i="3"/>
  <c r="AF31" i="3"/>
  <c r="X31" i="3"/>
  <c r="AF22" i="3"/>
  <c r="X22" i="3"/>
  <c r="B51" i="3"/>
  <c r="D51" i="3"/>
  <c r="H51" i="3"/>
  <c r="W22" i="3"/>
  <c r="C51" i="3"/>
  <c r="O51" i="3"/>
  <c r="G51" i="3"/>
  <c r="V22" i="3"/>
  <c r="N51" i="3"/>
  <c r="F51" i="3"/>
  <c r="W49" i="3"/>
  <c r="W41" i="3"/>
  <c r="W33" i="3"/>
  <c r="W48" i="3"/>
  <c r="W40" i="3"/>
  <c r="W32" i="3"/>
  <c r="W47" i="3"/>
  <c r="W39" i="3"/>
  <c r="W31" i="3"/>
  <c r="W21" i="3"/>
  <c r="W13" i="3"/>
  <c r="W5" i="3"/>
  <c r="K51" i="3"/>
  <c r="W27" i="3"/>
  <c r="W2" i="3"/>
  <c r="W42" i="3"/>
  <c r="W34" i="3"/>
  <c r="W26" i="3"/>
  <c r="AC44" i="5"/>
  <c r="V51" i="4"/>
  <c r="AG52" i="4"/>
  <c r="Y52" i="4"/>
  <c r="AD51" i="4"/>
  <c r="AB45" i="4"/>
  <c r="AD43" i="4"/>
  <c r="AB37" i="4"/>
  <c r="AH31" i="4"/>
  <c r="Z31" i="4"/>
  <c r="AB29" i="4"/>
  <c r="V42" i="4"/>
  <c r="AB2" i="4"/>
  <c r="AF52" i="4"/>
  <c r="X52" i="4"/>
  <c r="AC51" i="4"/>
  <c r="AB48" i="4"/>
  <c r="AD46" i="4"/>
  <c r="AH42" i="4"/>
  <c r="Z42" i="4"/>
  <c r="AB40" i="4"/>
  <c r="AH34" i="4"/>
  <c r="Z34" i="4"/>
  <c r="AB32" i="4"/>
  <c r="AB43" i="4"/>
  <c r="AB35" i="4"/>
  <c r="AB27" i="4"/>
  <c r="AB46" i="4"/>
  <c r="AB38" i="4"/>
  <c r="AB30" i="4"/>
  <c r="AB22" i="4"/>
  <c r="V38" i="4"/>
  <c r="V30" i="4"/>
  <c r="V22" i="4"/>
  <c r="X2" i="4"/>
  <c r="AB52" i="4"/>
  <c r="AC47" i="4"/>
  <c r="AB44" i="4"/>
  <c r="AB36" i="4"/>
  <c r="AB28" i="4"/>
  <c r="AB47" i="4"/>
  <c r="AB39" i="4"/>
  <c r="AB31" i="4"/>
  <c r="AB23" i="4"/>
  <c r="AI30" i="10"/>
  <c r="AA30" i="10"/>
  <c r="Z30" i="10"/>
  <c r="Y30" i="10"/>
  <c r="AC30" i="10"/>
  <c r="AB30" i="10"/>
  <c r="AG48" i="10"/>
  <c r="Y48" i="10"/>
  <c r="Z4" i="10"/>
  <c r="AG43" i="10"/>
  <c r="Y43" i="10"/>
  <c r="AG35" i="10"/>
  <c r="Y35" i="10"/>
  <c r="AB48" i="10"/>
  <c r="X30" i="10"/>
  <c r="AG27" i="10"/>
  <c r="Y27" i="10"/>
  <c r="AG19" i="10"/>
  <c r="Y19" i="10"/>
  <c r="AG11" i="10"/>
  <c r="Y11" i="10"/>
  <c r="AG3" i="10"/>
  <c r="Y3" i="10"/>
  <c r="AE30" i="10"/>
  <c r="W30" i="10"/>
  <c r="AD30" i="10"/>
  <c r="V30" i="10"/>
  <c r="V14" i="10"/>
  <c r="AI45" i="10"/>
  <c r="AA45" i="10"/>
  <c r="AI37" i="10"/>
  <c r="AA37" i="10"/>
  <c r="AI48" i="10"/>
  <c r="AA48" i="10"/>
  <c r="V44" i="10"/>
  <c r="V36" i="10"/>
  <c r="AB41" i="10"/>
  <c r="AB33" i="10"/>
  <c r="V18" i="10"/>
  <c r="AB28" i="10"/>
  <c r="AB20" i="10"/>
  <c r="AB12" i="10"/>
  <c r="AB4" i="10"/>
  <c r="V25" i="10"/>
  <c r="V9" i="10"/>
  <c r="AE48" i="10"/>
  <c r="AB42" i="10"/>
  <c r="AG25" i="10"/>
  <c r="Y25" i="10"/>
  <c r="AB18" i="10"/>
  <c r="Y17" i="10"/>
  <c r="AG9" i="10"/>
  <c r="AB2" i="10"/>
  <c r="V47" i="10"/>
  <c r="V39" i="10"/>
  <c r="V31" i="10"/>
  <c r="AI25" i="10"/>
  <c r="AA25" i="10"/>
  <c r="AC23" i="10"/>
  <c r="AI17" i="10"/>
  <c r="AA17" i="10"/>
  <c r="AC15" i="10"/>
  <c r="AI9" i="10"/>
  <c r="AA9" i="10"/>
  <c r="AC7" i="10"/>
  <c r="AI28" i="10"/>
  <c r="AA28" i="10"/>
  <c r="AC26" i="10"/>
  <c r="AB23" i="10"/>
  <c r="AG22" i="10"/>
  <c r="Y22" i="10"/>
  <c r="AI20" i="10"/>
  <c r="AA20" i="10"/>
  <c r="AI15" i="10"/>
  <c r="AC13" i="10"/>
  <c r="AA7" i="10"/>
  <c r="AC47" i="10"/>
  <c r="Y38" i="10"/>
  <c r="AB31" i="10"/>
  <c r="AD48" i="10"/>
  <c r="AI47" i="10"/>
  <c r="AF6" i="10"/>
  <c r="AC45" i="10"/>
  <c r="AH44" i="10"/>
  <c r="Z44" i="10"/>
  <c r="AG41" i="10"/>
  <c r="Y41" i="10"/>
  <c r="AI39" i="10"/>
  <c r="AA39" i="10"/>
  <c r="AC37" i="10"/>
  <c r="AB34" i="10"/>
  <c r="AG33" i="10"/>
  <c r="Y33" i="10"/>
  <c r="AI31" i="10"/>
  <c r="AA31" i="10"/>
  <c r="V7" i="10"/>
  <c r="AC48" i="10"/>
  <c r="AH47" i="10"/>
  <c r="Z47" i="10"/>
  <c r="AB45" i="10"/>
  <c r="AG44" i="10"/>
  <c r="Y44" i="10"/>
  <c r="AI42" i="10"/>
  <c r="AA42" i="10"/>
  <c r="AC40" i="10"/>
  <c r="AB37" i="10"/>
  <c r="AG36" i="10"/>
  <c r="Y36" i="10"/>
  <c r="AI34" i="10"/>
  <c r="AA34" i="10"/>
  <c r="AC32" i="10"/>
  <c r="AG29" i="10"/>
  <c r="Y29" i="10"/>
  <c r="AG21" i="10"/>
  <c r="Y21" i="10"/>
  <c r="AG13" i="10"/>
  <c r="Y13" i="10"/>
  <c r="AG5" i="10"/>
  <c r="Y5" i="10"/>
  <c r="V48" i="10"/>
  <c r="V40" i="10"/>
  <c r="V32" i="10"/>
  <c r="V26" i="10"/>
  <c r="V10" i="10"/>
  <c r="AF48" i="10"/>
  <c r="X48" i="10"/>
  <c r="AE45" i="10"/>
  <c r="W45" i="10"/>
  <c r="AF40" i="10"/>
  <c r="X40" i="10"/>
  <c r="AE37" i="10"/>
  <c r="W37" i="10"/>
  <c r="AF32" i="10"/>
  <c r="X32" i="10"/>
  <c r="AF18" i="10"/>
  <c r="X18" i="10"/>
  <c r="AH16" i="10"/>
  <c r="Z16" i="10"/>
  <c r="AE15" i="10"/>
  <c r="W15" i="10"/>
  <c r="AF10" i="10"/>
  <c r="X10" i="10"/>
  <c r="AH8" i="10"/>
  <c r="Z8" i="10"/>
  <c r="AE7" i="10"/>
  <c r="W7" i="10"/>
  <c r="AF2" i="10"/>
  <c r="X2" i="10"/>
  <c r="V17" i="10"/>
  <c r="W48" i="10"/>
  <c r="AG17" i="10"/>
  <c r="AI44" i="10"/>
  <c r="AF43" i="10"/>
  <c r="AC42" i="10"/>
  <c r="Z41" i="10"/>
  <c r="W40" i="10"/>
  <c r="AG38" i="10"/>
  <c r="AD37" i="10"/>
  <c r="AA36" i="10"/>
  <c r="X35" i="10"/>
  <c r="AH33" i="10"/>
  <c r="AE32" i="10"/>
  <c r="AF29" i="10"/>
  <c r="AC28" i="10"/>
  <c r="Z27" i="10"/>
  <c r="W26" i="10"/>
  <c r="AG24" i="10"/>
  <c r="AD23" i="10"/>
  <c r="AA22" i="10"/>
  <c r="X21" i="10"/>
  <c r="AH19" i="10"/>
  <c r="Z19" i="10"/>
  <c r="AE18" i="10"/>
  <c r="W18" i="10"/>
  <c r="AG16" i="10"/>
  <c r="Y16" i="10"/>
  <c r="AF13" i="10"/>
  <c r="X13" i="10"/>
  <c r="AH11" i="10"/>
  <c r="Z11" i="10"/>
  <c r="AE10" i="10"/>
  <c r="W10" i="10"/>
  <c r="AG8" i="10"/>
  <c r="Y8" i="10"/>
  <c r="AF5" i="10"/>
  <c r="X5" i="10"/>
  <c r="AH3" i="10"/>
  <c r="Z3" i="10"/>
  <c r="AE2" i="10"/>
  <c r="W2" i="10"/>
  <c r="V38" i="10"/>
  <c r="V24" i="10"/>
  <c r="V16" i="10"/>
  <c r="V8" i="10"/>
  <c r="AE43" i="10"/>
  <c r="W43" i="10"/>
  <c r="AD40" i="10"/>
  <c r="AF38" i="10"/>
  <c r="X38" i="10"/>
  <c r="AH36" i="10"/>
  <c r="Z36" i="10"/>
  <c r="AE35" i="10"/>
  <c r="W35" i="10"/>
  <c r="AD32" i="10"/>
  <c r="AE29" i="10"/>
  <c r="W29" i="10"/>
  <c r="AD26" i="10"/>
  <c r="AF24" i="10"/>
  <c r="X24" i="10"/>
  <c r="AH22" i="10"/>
  <c r="Z22" i="10"/>
  <c r="AE21" i="10"/>
  <c r="W21" i="10"/>
  <c r="AD18" i="10"/>
  <c r="AF16" i="10"/>
  <c r="X16" i="10"/>
  <c r="AH14" i="10"/>
  <c r="Z14" i="10"/>
  <c r="AE13" i="10"/>
  <c r="W13" i="10"/>
  <c r="AD10" i="10"/>
  <c r="AF8" i="10"/>
  <c r="X8" i="10"/>
  <c r="AH6" i="10"/>
  <c r="Z6" i="10"/>
  <c r="AE5" i="10"/>
  <c r="W5" i="10"/>
  <c r="AD2" i="10"/>
  <c r="V45" i="10"/>
  <c r="V37" i="10"/>
  <c r="V23" i="10"/>
  <c r="V15" i="10"/>
  <c r="AD43" i="10"/>
  <c r="AF41" i="10"/>
  <c r="X41" i="10"/>
  <c r="AH39" i="10"/>
  <c r="Z39" i="10"/>
  <c r="AE38" i="10"/>
  <c r="W38" i="10"/>
  <c r="AD35" i="10"/>
  <c r="AF33" i="10"/>
  <c r="X33" i="10"/>
  <c r="AH31" i="10"/>
  <c r="Z31" i="10"/>
  <c r="AD29" i="10"/>
  <c r="AF27" i="10"/>
  <c r="X27" i="10"/>
  <c r="AH25" i="10"/>
  <c r="Z25" i="10"/>
  <c r="AE24" i="10"/>
  <c r="W24" i="10"/>
  <c r="AD21" i="10"/>
  <c r="V22" i="10"/>
  <c r="V6" i="10"/>
  <c r="AF44" i="10"/>
  <c r="X44" i="10"/>
  <c r="AH42" i="10"/>
  <c r="Z42" i="10"/>
  <c r="AE41" i="10"/>
  <c r="W41" i="10"/>
  <c r="AF36" i="10"/>
  <c r="X36" i="10"/>
  <c r="AH34" i="10"/>
  <c r="Z34" i="10"/>
  <c r="AE33" i="10"/>
  <c r="W33" i="10"/>
  <c r="AH28" i="10"/>
  <c r="Z28" i="10"/>
  <c r="AE27" i="10"/>
  <c r="W27" i="10"/>
  <c r="AF22" i="10"/>
  <c r="X22" i="10"/>
  <c r="AH20" i="10"/>
  <c r="Z20" i="10"/>
  <c r="AE19" i="10"/>
  <c r="AF14" i="10"/>
  <c r="Z12" i="10"/>
  <c r="W11" i="10"/>
  <c r="AD8" i="10"/>
  <c r="X6" i="10"/>
  <c r="AH4" i="10"/>
  <c r="AE3" i="10"/>
  <c r="W3" i="10"/>
  <c r="V43" i="10"/>
  <c r="V35" i="10"/>
  <c r="V29" i="10"/>
  <c r="V21" i="10"/>
  <c r="V13" i="10"/>
  <c r="V5" i="10"/>
  <c r="AF47" i="10"/>
  <c r="X47" i="10"/>
  <c r="AH45" i="10"/>
  <c r="Z45" i="10"/>
  <c r="AE44" i="10"/>
  <c r="W44" i="10"/>
  <c r="AG42" i="10"/>
  <c r="Y42" i="10"/>
  <c r="AI40" i="10"/>
  <c r="AA40" i="10"/>
  <c r="AF39" i="10"/>
  <c r="X39" i="10"/>
  <c r="AH37" i="10"/>
  <c r="Z37" i="10"/>
  <c r="AE36" i="10"/>
  <c r="W36" i="10"/>
  <c r="AG34" i="10"/>
  <c r="Y34" i="10"/>
  <c r="AI32" i="10"/>
  <c r="AA32" i="10"/>
  <c r="AF31" i="10"/>
  <c r="X31" i="10"/>
  <c r="AG28" i="10"/>
  <c r="Y28" i="10"/>
  <c r="AF25" i="10"/>
  <c r="X25" i="10"/>
  <c r="AH23" i="10"/>
  <c r="Z23" i="10"/>
  <c r="AE22" i="10"/>
  <c r="W22" i="10"/>
  <c r="AG20" i="10"/>
  <c r="Y20" i="10"/>
  <c r="AD19" i="10"/>
  <c r="AI18" i="10"/>
  <c r="AA18" i="10"/>
  <c r="AF17" i="10"/>
  <c r="X17" i="10"/>
  <c r="AC16" i="10"/>
  <c r="AH15" i="10"/>
  <c r="Z15" i="10"/>
  <c r="AE14" i="10"/>
  <c r="W14" i="10"/>
  <c r="AB13" i="10"/>
  <c r="AG12" i="10"/>
  <c r="Y12" i="10"/>
  <c r="AD11" i="10"/>
  <c r="AI10" i="10"/>
  <c r="AA10" i="10"/>
  <c r="AF9" i="10"/>
  <c r="X9" i="10"/>
  <c r="AC8" i="10"/>
  <c r="AH7" i="10"/>
  <c r="Z7" i="10"/>
  <c r="AE6" i="10"/>
  <c r="W6" i="10"/>
  <c r="AB5" i="10"/>
  <c r="AG4" i="10"/>
  <c r="Y4" i="10"/>
  <c r="AD3" i="10"/>
  <c r="AI2" i="10"/>
  <c r="AA2" i="10"/>
  <c r="AF46" i="10"/>
  <c r="V2" i="10"/>
  <c r="V42" i="10"/>
  <c r="V34" i="10"/>
  <c r="V28" i="10"/>
  <c r="V20" i="10"/>
  <c r="V12" i="10"/>
  <c r="V4" i="10"/>
  <c r="AH48" i="10"/>
  <c r="Z48" i="10"/>
  <c r="AE47" i="10"/>
  <c r="W47" i="10"/>
  <c r="AG45" i="10"/>
  <c r="Y45" i="10"/>
  <c r="AI43" i="10"/>
  <c r="AA43" i="10"/>
  <c r="AF42" i="10"/>
  <c r="X42" i="10"/>
  <c r="AH40" i="10"/>
  <c r="Z40" i="10"/>
  <c r="AE39" i="10"/>
  <c r="W39" i="10"/>
  <c r="AG37" i="10"/>
  <c r="Y37" i="10"/>
  <c r="AI35" i="10"/>
  <c r="AA35" i="10"/>
  <c r="AF34" i="10"/>
  <c r="X34" i="10"/>
  <c r="AH32" i="10"/>
  <c r="Z32" i="10"/>
  <c r="AE31" i="10"/>
  <c r="W31" i="10"/>
  <c r="AF28" i="10"/>
  <c r="X28" i="10"/>
  <c r="AH26" i="10"/>
  <c r="Z26" i="10"/>
  <c r="AE25" i="10"/>
  <c r="W25" i="10"/>
  <c r="AG23" i="10"/>
  <c r="Y23" i="10"/>
  <c r="AF20" i="10"/>
  <c r="X20" i="10"/>
  <c r="AC19" i="10"/>
  <c r="AH18" i="10"/>
  <c r="Z18" i="10"/>
  <c r="AE17" i="10"/>
  <c r="W17" i="10"/>
  <c r="AB16" i="10"/>
  <c r="AG15" i="10"/>
  <c r="Y15" i="10"/>
  <c r="AD14" i="10"/>
  <c r="AI13" i="10"/>
  <c r="AA13" i="10"/>
  <c r="AF12" i="10"/>
  <c r="X12" i="10"/>
  <c r="AC11" i="10"/>
  <c r="AH10" i="10"/>
  <c r="Z10" i="10"/>
  <c r="AE9" i="10"/>
  <c r="W9" i="10"/>
  <c r="AB8" i="10"/>
  <c r="AG7" i="10"/>
  <c r="Y7" i="10"/>
  <c r="AD6" i="10"/>
  <c r="AI5" i="10"/>
  <c r="AA5" i="10"/>
  <c r="AF4" i="10"/>
  <c r="X4" i="10"/>
  <c r="AC3" i="10"/>
  <c r="AH2" i="10"/>
  <c r="Z2" i="10"/>
  <c r="Z46" i="10"/>
  <c r="V41" i="10"/>
  <c r="V33" i="10"/>
  <c r="V27" i="10"/>
  <c r="V19" i="10"/>
  <c r="V11" i="10"/>
  <c r="V3" i="10"/>
  <c r="AD47" i="10"/>
  <c r="AA47" i="10"/>
  <c r="AF45" i="10"/>
  <c r="X45" i="10"/>
  <c r="AC44" i="10"/>
  <c r="AH43" i="10"/>
  <c r="Z43" i="10"/>
  <c r="AE42" i="10"/>
  <c r="W42" i="10"/>
  <c r="AG40" i="10"/>
  <c r="Y40" i="10"/>
  <c r="AD39" i="10"/>
  <c r="AI38" i="10"/>
  <c r="AA38" i="10"/>
  <c r="AF37" i="10"/>
  <c r="X37" i="10"/>
  <c r="AC36" i="10"/>
  <c r="AH35" i="10"/>
  <c r="Z35" i="10"/>
  <c r="AE34" i="10"/>
  <c r="W34" i="10"/>
  <c r="AG32" i="10"/>
  <c r="Y32" i="10"/>
  <c r="AD31" i="10"/>
  <c r="AH29" i="10"/>
  <c r="Z29" i="10"/>
  <c r="AE28" i="10"/>
  <c r="W28" i="10"/>
  <c r="AB27" i="10"/>
  <c r="AG26" i="10"/>
  <c r="Y26" i="10"/>
  <c r="AD25" i="10"/>
  <c r="AI24" i="10"/>
  <c r="AA24" i="10"/>
  <c r="AF23" i="10"/>
  <c r="X23" i="10"/>
  <c r="AC22" i="10"/>
  <c r="AH21" i="10"/>
  <c r="Z21" i="10"/>
  <c r="AE20" i="10"/>
  <c r="W20" i="10"/>
  <c r="AG18" i="10"/>
  <c r="Y18" i="10"/>
  <c r="AF15" i="10"/>
  <c r="X15" i="10"/>
  <c r="AH13" i="10"/>
  <c r="Z13" i="10"/>
  <c r="AE12" i="10"/>
  <c r="W12" i="10"/>
  <c r="AG10" i="10"/>
  <c r="Y10" i="10"/>
  <c r="AF7" i="10"/>
  <c r="X7" i="10"/>
  <c r="AH5" i="10"/>
  <c r="Z5" i="10"/>
  <c r="AE4" i="10"/>
  <c r="W4" i="10"/>
  <c r="AG2" i="10"/>
  <c r="Y2" i="10"/>
  <c r="AG46" i="10"/>
  <c r="AC43" i="10"/>
  <c r="AB40" i="10"/>
  <c r="AD38" i="10"/>
  <c r="AC35" i="10"/>
  <c r="AB32" i="10"/>
  <c r="AC29" i="10"/>
  <c r="AB26" i="10"/>
  <c r="AD24" i="10"/>
  <c r="AI23" i="10"/>
  <c r="AA23" i="10"/>
  <c r="AC21" i="10"/>
  <c r="AB19" i="10"/>
  <c r="AD17" i="10"/>
  <c r="AI16" i="10"/>
  <c r="AA16" i="10"/>
  <c r="AC14" i="10"/>
  <c r="AB11" i="10"/>
  <c r="AD9" i="10"/>
  <c r="AI8" i="10"/>
  <c r="AA8" i="10"/>
  <c r="AC6" i="10"/>
  <c r="AB3" i="10"/>
  <c r="AD45" i="10"/>
  <c r="AA44" i="10"/>
  <c r="X43" i="10"/>
  <c r="AH41" i="10"/>
  <c r="AE40" i="10"/>
  <c r="AB39" i="10"/>
  <c r="AI36" i="10"/>
  <c r="AF35" i="10"/>
  <c r="AC34" i="10"/>
  <c r="Z33" i="10"/>
  <c r="W32" i="10"/>
  <c r="X29" i="10"/>
  <c r="AH27" i="10"/>
  <c r="AE26" i="10"/>
  <c r="AB25" i="10"/>
  <c r="Y24" i="10"/>
  <c r="AI22" i="10"/>
  <c r="AF21" i="10"/>
  <c r="AC20" i="10"/>
  <c r="W19" i="10"/>
  <c r="AD16" i="10"/>
  <c r="AA15" i="10"/>
  <c r="X14" i="10"/>
  <c r="AH12" i="10"/>
  <c r="AE11" i="10"/>
  <c r="AB10" i="10"/>
  <c r="Y9" i="10"/>
  <c r="AI7" i="10"/>
  <c r="AC5" i="10"/>
  <c r="AB43" i="10"/>
  <c r="AD41" i="10"/>
  <c r="AC38" i="10"/>
  <c r="AB35" i="10"/>
  <c r="AD33" i="10"/>
  <c r="AB29" i="10"/>
  <c r="AD27" i="10"/>
  <c r="AI26" i="10"/>
  <c r="AA26" i="10"/>
  <c r="AC24" i="10"/>
  <c r="AB21" i="10"/>
  <c r="AI19" i="10"/>
  <c r="AA19" i="10"/>
  <c r="AC17" i="10"/>
  <c r="AB14" i="10"/>
  <c r="AD12" i="10"/>
  <c r="AI11" i="10"/>
  <c r="AA11" i="10"/>
  <c r="AC9" i="10"/>
  <c r="AB6" i="10"/>
  <c r="AD4" i="10"/>
  <c r="AI3" i="10"/>
  <c r="AA3" i="10"/>
  <c r="AD44" i="10"/>
  <c r="AC41" i="10"/>
  <c r="AB38" i="10"/>
  <c r="AD36" i="10"/>
  <c r="AC33" i="10"/>
  <c r="AI29" i="10"/>
  <c r="AA29" i="10"/>
  <c r="AC27" i="10"/>
  <c r="AB24" i="10"/>
  <c r="AD22" i="10"/>
  <c r="AI21" i="10"/>
  <c r="AA21" i="10"/>
  <c r="AB17" i="10"/>
  <c r="AD15" i="10"/>
  <c r="AI14" i="10"/>
  <c r="AA14" i="10"/>
  <c r="AC12" i="10"/>
  <c r="AB9" i="10"/>
  <c r="AD7" i="10"/>
  <c r="AI6" i="10"/>
  <c r="AA6" i="10"/>
  <c r="AC4" i="10"/>
  <c r="AB47" i="10"/>
  <c r="AA46" i="10"/>
  <c r="AB44" i="10"/>
  <c r="AD42" i="10"/>
  <c r="AI41" i="10"/>
  <c r="AA41" i="10"/>
  <c r="AC39" i="10"/>
  <c r="AH38" i="10"/>
  <c r="Z38" i="10"/>
  <c r="AB36" i="10"/>
  <c r="AD34" i="10"/>
  <c r="AI33" i="10"/>
  <c r="AA33" i="10"/>
  <c r="AC31" i="10"/>
  <c r="AD28" i="10"/>
  <c r="AI27" i="10"/>
  <c r="AA27" i="10"/>
  <c r="AF26" i="10"/>
  <c r="X26" i="10"/>
  <c r="AC25" i="10"/>
  <c r="AH24" i="10"/>
  <c r="Z24" i="10"/>
  <c r="AE23" i="10"/>
  <c r="W23" i="10"/>
  <c r="AB22" i="10"/>
  <c r="AD20" i="10"/>
  <c r="AF19" i="10"/>
  <c r="X19" i="10"/>
  <c r="AC18" i="10"/>
  <c r="AH17" i="10"/>
  <c r="Z17" i="10"/>
  <c r="AE16" i="10"/>
  <c r="W16" i="10"/>
  <c r="AB15" i="10"/>
  <c r="AG14" i="10"/>
  <c r="Y14" i="10"/>
  <c r="AD13" i="10"/>
  <c r="AI12" i="10"/>
  <c r="AA12" i="10"/>
  <c r="AF11" i="10"/>
  <c r="X11" i="10"/>
  <c r="AC10" i="10"/>
  <c r="AH9" i="10"/>
  <c r="Z9" i="10"/>
  <c r="AE8" i="10"/>
  <c r="W8" i="10"/>
  <c r="AB7" i="10"/>
  <c r="AG6" i="10"/>
  <c r="Y6" i="10"/>
  <c r="AD5" i="10"/>
  <c r="AI4" i="10"/>
  <c r="AA4" i="10"/>
  <c r="AF3" i="10"/>
  <c r="X3" i="10"/>
  <c r="AC2" i="10"/>
  <c r="AB43" i="9"/>
  <c r="AD41" i="9"/>
  <c r="V41" i="9"/>
  <c r="V37" i="9"/>
  <c r="AB36" i="9"/>
  <c r="AD33" i="9"/>
  <c r="V33" i="9"/>
  <c r="AI32" i="9"/>
  <c r="AB29" i="9"/>
  <c r="AD26" i="9"/>
  <c r="V26" i="9"/>
  <c r="V22" i="9"/>
  <c r="AB21" i="9"/>
  <c r="V18" i="9"/>
  <c r="AI42" i="9"/>
  <c r="AA42" i="9"/>
  <c r="AG41" i="9"/>
  <c r="Y41" i="9"/>
  <c r="AG37" i="9"/>
  <c r="Y37" i="9"/>
  <c r="AG33" i="9"/>
  <c r="Y33" i="9"/>
  <c r="AG26" i="9"/>
  <c r="Y26" i="9"/>
  <c r="AG22" i="9"/>
  <c r="Y22" i="9"/>
  <c r="AG18" i="9"/>
  <c r="Y18" i="9"/>
  <c r="AG14" i="9"/>
  <c r="Y14" i="9"/>
  <c r="AC12" i="9"/>
  <c r="AA11" i="9"/>
  <c r="AG6" i="9"/>
  <c r="Y6" i="9"/>
  <c r="AC4" i="9"/>
  <c r="AI3" i="9"/>
  <c r="AB16" i="9"/>
  <c r="AD13" i="9"/>
  <c r="V13" i="9"/>
  <c r="AB12" i="9"/>
  <c r="AD5" i="9"/>
  <c r="V5" i="9"/>
  <c r="AB4" i="9"/>
  <c r="AG42" i="9"/>
  <c r="Y42" i="9"/>
  <c r="AG38" i="9"/>
  <c r="Y38" i="9"/>
  <c r="AG34" i="9"/>
  <c r="Y34" i="9"/>
  <c r="AG30" i="9"/>
  <c r="Y30" i="9"/>
  <c r="AG27" i="9"/>
  <c r="Y27" i="9"/>
  <c r="AG23" i="9"/>
  <c r="Y23" i="9"/>
  <c r="AG19" i="9"/>
  <c r="Y19" i="9"/>
  <c r="AG15" i="9"/>
  <c r="Y15" i="9"/>
  <c r="AG11" i="9"/>
  <c r="Y11" i="9"/>
  <c r="AG7" i="9"/>
  <c r="Y7" i="9"/>
  <c r="AG3" i="9"/>
  <c r="Y3" i="9"/>
  <c r="AC41" i="9"/>
  <c r="AA40" i="9"/>
  <c r="AG35" i="9"/>
  <c r="Y35" i="9"/>
  <c r="AC33" i="9"/>
  <c r="AG28" i="9"/>
  <c r="Y28" i="9"/>
  <c r="AC26" i="9"/>
  <c r="AA25" i="9"/>
  <c r="AG20" i="9"/>
  <c r="Y20" i="9"/>
  <c r="AC18" i="9"/>
  <c r="AI17" i="9"/>
  <c r="AG16" i="9"/>
  <c r="Y16" i="9"/>
  <c r="AG12" i="9"/>
  <c r="Y12" i="9"/>
  <c r="AG8" i="9"/>
  <c r="Y8" i="9"/>
  <c r="AG4" i="9"/>
  <c r="Y4" i="9"/>
  <c r="AH43" i="9"/>
  <c r="Z43" i="9"/>
  <c r="AD42" i="9"/>
  <c r="V42" i="9"/>
  <c r="AB41" i="9"/>
  <c r="AH40" i="9"/>
  <c r="Z40" i="9"/>
  <c r="AD38" i="9"/>
  <c r="V38" i="9"/>
  <c r="AB37" i="9"/>
  <c r="AD34" i="9"/>
  <c r="V34" i="9"/>
  <c r="AB33" i="9"/>
  <c r="AD30" i="9"/>
  <c r="V30" i="9"/>
  <c r="AD27" i="9"/>
  <c r="V27" i="9"/>
  <c r="AB26" i="9"/>
  <c r="AD23" i="9"/>
  <c r="V23" i="9"/>
  <c r="AB22" i="9"/>
  <c r="AD19" i="9"/>
  <c r="V19" i="9"/>
  <c r="AB18" i="9"/>
  <c r="AG43" i="9"/>
  <c r="Y43" i="9"/>
  <c r="AC42" i="9"/>
  <c r="AI41" i="9"/>
  <c r="AA41" i="9"/>
  <c r="AG40" i="9"/>
  <c r="Y40" i="9"/>
  <c r="AC38" i="9"/>
  <c r="AI37" i="9"/>
  <c r="AA37" i="9"/>
  <c r="AG36" i="9"/>
  <c r="Y36" i="9"/>
  <c r="AC34" i="9"/>
  <c r="AI33" i="9"/>
  <c r="AA33" i="9"/>
  <c r="AG32" i="9"/>
  <c r="Y32" i="9"/>
  <c r="AC30" i="9"/>
  <c r="AG29" i="9"/>
  <c r="Y29" i="9"/>
  <c r="AC27" i="9"/>
  <c r="AI26" i="9"/>
  <c r="AA26" i="9"/>
  <c r="AG25" i="9"/>
  <c r="Y25" i="9"/>
  <c r="AC23" i="9"/>
  <c r="AI22" i="9"/>
  <c r="AA22" i="9"/>
  <c r="AG21" i="9"/>
  <c r="Y21" i="9"/>
  <c r="AI18" i="9"/>
  <c r="AA18" i="9"/>
  <c r="AG17" i="9"/>
  <c r="Y17" i="9"/>
  <c r="AG13" i="9"/>
  <c r="Y13" i="9"/>
  <c r="AG9" i="9"/>
  <c r="Y9" i="9"/>
  <c r="AG5" i="9"/>
  <c r="Y5" i="9"/>
  <c r="V16" i="9"/>
  <c r="AB15" i="9"/>
  <c r="AD12" i="9"/>
  <c r="V12" i="9"/>
  <c r="V8" i="9"/>
  <c r="AB7" i="9"/>
  <c r="V4" i="9"/>
  <c r="AI44" i="9"/>
  <c r="AI11" i="9"/>
  <c r="AI25" i="9"/>
  <c r="AI40" i="9"/>
  <c r="AA44" i="9"/>
  <c r="AA3" i="9"/>
  <c r="AA17" i="9"/>
  <c r="AA32" i="9"/>
  <c r="AC43" i="9"/>
  <c r="AE41" i="9"/>
  <c r="W41" i="9"/>
  <c r="AC40" i="9"/>
  <c r="AI39" i="9"/>
  <c r="AA39" i="9"/>
  <c r="AE37" i="9"/>
  <c r="W37" i="9"/>
  <c r="AC36" i="9"/>
  <c r="AI35" i="9"/>
  <c r="AA35" i="9"/>
  <c r="AE33" i="9"/>
  <c r="W33" i="9"/>
  <c r="AC32" i="9"/>
  <c r="AI31" i="9"/>
  <c r="AA31" i="9"/>
  <c r="AC29" i="9"/>
  <c r="AI28" i="9"/>
  <c r="AA28" i="9"/>
  <c r="AE26" i="9"/>
  <c r="W26" i="9"/>
  <c r="AC25" i="9"/>
  <c r="AI24" i="9"/>
  <c r="AA24" i="9"/>
  <c r="AE22" i="9"/>
  <c r="W22" i="9"/>
  <c r="AC21" i="9"/>
  <c r="AI20" i="9"/>
  <c r="AA20" i="9"/>
  <c r="AE18" i="9"/>
  <c r="W18" i="9"/>
  <c r="AC17" i="9"/>
  <c r="AE16" i="9"/>
  <c r="W16" i="9"/>
  <c r="AC15" i="9"/>
  <c r="AI14" i="9"/>
  <c r="AA14" i="9"/>
  <c r="AE8" i="9"/>
  <c r="W8" i="9"/>
  <c r="AC7" i="9"/>
  <c r="AI6" i="9"/>
  <c r="AA6" i="9"/>
  <c r="AH44" i="9"/>
  <c r="AH6" i="9"/>
  <c r="AH20" i="9"/>
  <c r="AH16" i="9"/>
  <c r="Z44" i="9"/>
  <c r="Z14" i="9"/>
  <c r="Z8" i="9"/>
  <c r="Z22" i="9"/>
  <c r="AF42" i="9"/>
  <c r="X42" i="9"/>
  <c r="AH35" i="9"/>
  <c r="Z35" i="9"/>
  <c r="AF34" i="9"/>
  <c r="X34" i="9"/>
  <c r="AH28" i="9"/>
  <c r="Z28" i="9"/>
  <c r="AF27" i="9"/>
  <c r="X27" i="9"/>
  <c r="Z20" i="9"/>
  <c r="AF19" i="9"/>
  <c r="X19" i="9"/>
  <c r="AH14" i="9"/>
  <c r="AF13" i="9"/>
  <c r="X13" i="9"/>
  <c r="Z6" i="9"/>
  <c r="AF5" i="9"/>
  <c r="X5" i="9"/>
  <c r="AE42" i="9"/>
  <c r="W34" i="9"/>
  <c r="AE27" i="9"/>
  <c r="W19" i="9"/>
  <c r="AE13" i="9"/>
  <c r="W5" i="9"/>
  <c r="AF44" i="9"/>
  <c r="AF16" i="9"/>
  <c r="X8" i="9"/>
  <c r="X22" i="9"/>
  <c r="X44" i="9"/>
  <c r="AF39" i="9"/>
  <c r="X39" i="9"/>
  <c r="AH36" i="9"/>
  <c r="Z36" i="9"/>
  <c r="AF35" i="9"/>
  <c r="X35" i="9"/>
  <c r="AH32" i="9"/>
  <c r="Z32" i="9"/>
  <c r="AF31" i="9"/>
  <c r="X31" i="9"/>
  <c r="AH29" i="9"/>
  <c r="Z29" i="9"/>
  <c r="AF28" i="9"/>
  <c r="X28" i="9"/>
  <c r="AH25" i="9"/>
  <c r="Z25" i="9"/>
  <c r="AF24" i="9"/>
  <c r="X24" i="9"/>
  <c r="AH21" i="9"/>
  <c r="Z21" i="9"/>
  <c r="AF20" i="9"/>
  <c r="X20" i="9"/>
  <c r="AH17" i="9"/>
  <c r="Z17" i="9"/>
  <c r="AH15" i="9"/>
  <c r="Z15" i="9"/>
  <c r="AF14" i="9"/>
  <c r="AH11" i="9"/>
  <c r="Z11" i="9"/>
  <c r="AF10" i="9"/>
  <c r="X10" i="9"/>
  <c r="AH3" i="9"/>
  <c r="Z3" i="9"/>
  <c r="AF2" i="9"/>
  <c r="X2" i="9"/>
  <c r="AE44" i="9"/>
  <c r="AE5" i="9"/>
  <c r="AE19" i="9"/>
  <c r="AE34" i="9"/>
  <c r="W13" i="9"/>
  <c r="W27" i="9"/>
  <c r="W42" i="9"/>
  <c r="W44" i="9"/>
  <c r="AE39" i="9"/>
  <c r="W39" i="9"/>
  <c r="AE35" i="9"/>
  <c r="W35" i="9"/>
  <c r="AE31" i="9"/>
  <c r="W31" i="9"/>
  <c r="AE28" i="9"/>
  <c r="W28" i="9"/>
  <c r="AE24" i="9"/>
  <c r="W24" i="9"/>
  <c r="AE20" i="9"/>
  <c r="W20" i="9"/>
  <c r="AC19" i="9"/>
  <c r="AI16" i="9"/>
  <c r="AA16" i="9"/>
  <c r="AE14" i="9"/>
  <c r="W14" i="9"/>
  <c r="AC13" i="9"/>
  <c r="AI12" i="9"/>
  <c r="AA12" i="9"/>
  <c r="AE10" i="9"/>
  <c r="W10" i="9"/>
  <c r="AC9" i="9"/>
  <c r="AI8" i="9"/>
  <c r="AA8" i="9"/>
  <c r="AE6" i="9"/>
  <c r="W6" i="9"/>
  <c r="AC5" i="9"/>
  <c r="AI4" i="9"/>
  <c r="AA4" i="9"/>
  <c r="AE2" i="9"/>
  <c r="W2" i="9"/>
  <c r="AD44" i="9"/>
  <c r="AD10" i="9"/>
  <c r="AD24" i="9"/>
  <c r="AD4" i="9"/>
  <c r="AD18" i="9"/>
  <c r="V9" i="9"/>
  <c r="V44" i="9"/>
  <c r="V11" i="9"/>
  <c r="V17" i="9"/>
  <c r="V25" i="9"/>
  <c r="V32" i="9"/>
  <c r="V40" i="9"/>
  <c r="AF43" i="9"/>
  <c r="X43" i="9"/>
  <c r="AF40" i="9"/>
  <c r="X40" i="9"/>
  <c r="AD39" i="9"/>
  <c r="V39" i="9"/>
  <c r="AB38" i="9"/>
  <c r="AH37" i="9"/>
  <c r="Z37" i="9"/>
  <c r="V35" i="9"/>
  <c r="AF32" i="9"/>
  <c r="X32" i="9"/>
  <c r="AD31" i="9"/>
  <c r="V31" i="9"/>
  <c r="AB30" i="9"/>
  <c r="V28" i="9"/>
  <c r="AF25" i="9"/>
  <c r="X25" i="9"/>
  <c r="V24" i="9"/>
  <c r="AB23" i="9"/>
  <c r="AH22" i="9"/>
  <c r="V20" i="9"/>
  <c r="AF17" i="9"/>
  <c r="X17" i="9"/>
  <c r="Z16" i="9"/>
  <c r="V14" i="9"/>
  <c r="AF11" i="9"/>
  <c r="X11" i="9"/>
  <c r="V10" i="9"/>
  <c r="AB9" i="9"/>
  <c r="AH8" i="9"/>
  <c r="V6" i="9"/>
  <c r="AF3" i="9"/>
  <c r="X3" i="9"/>
  <c r="AD2" i="9"/>
  <c r="AE43" i="9"/>
  <c r="W43" i="9"/>
  <c r="AE40" i="9"/>
  <c r="W40" i="9"/>
  <c r="AC39" i="9"/>
  <c r="AI38" i="9"/>
  <c r="AA38" i="9"/>
  <c r="AE36" i="9"/>
  <c r="W36" i="9"/>
  <c r="AC35" i="9"/>
  <c r="AI34" i="9"/>
  <c r="AA34" i="9"/>
  <c r="AE32" i="9"/>
  <c r="W32" i="9"/>
  <c r="AC31" i="9"/>
  <c r="AI30" i="9"/>
  <c r="AA30" i="9"/>
  <c r="AE29" i="9"/>
  <c r="W29" i="9"/>
  <c r="AC28" i="9"/>
  <c r="AI27" i="9"/>
  <c r="AA27" i="9"/>
  <c r="AE25" i="9"/>
  <c r="W25" i="9"/>
  <c r="AC24" i="9"/>
  <c r="AI23" i="9"/>
  <c r="AA23" i="9"/>
  <c r="AE21" i="9"/>
  <c r="W21" i="9"/>
  <c r="AC20" i="9"/>
  <c r="AI19" i="9"/>
  <c r="AA19" i="9"/>
  <c r="AE17" i="9"/>
  <c r="W17" i="9"/>
  <c r="AE15" i="9"/>
  <c r="W15" i="9"/>
  <c r="AC14" i="9"/>
  <c r="AI13" i="9"/>
  <c r="AA13" i="9"/>
  <c r="AE11" i="9"/>
  <c r="W11" i="9"/>
  <c r="AC10" i="9"/>
  <c r="AI9" i="9"/>
  <c r="AA9" i="9"/>
  <c r="AE7" i="9"/>
  <c r="W7" i="9"/>
  <c r="AC6" i="9"/>
  <c r="AI5" i="9"/>
  <c r="AA5" i="9"/>
  <c r="AE3" i="9"/>
  <c r="W3" i="9"/>
  <c r="AC2" i="9"/>
  <c r="AB44" i="9"/>
  <c r="AB14" i="9"/>
  <c r="AD43" i="9"/>
  <c r="V43" i="9"/>
  <c r="AH38" i="9"/>
  <c r="Z38" i="9"/>
  <c r="AF37" i="9"/>
  <c r="X37" i="9"/>
  <c r="AD36" i="9"/>
  <c r="V36" i="9"/>
  <c r="AB35" i="9"/>
  <c r="AH30" i="9"/>
  <c r="Z30" i="9"/>
  <c r="AD29" i="9"/>
  <c r="V29" i="9"/>
  <c r="AB28" i="9"/>
  <c r="AH23" i="9"/>
  <c r="Z23" i="9"/>
  <c r="AF22" i="9"/>
  <c r="AD21" i="9"/>
  <c r="V21" i="9"/>
  <c r="AB20" i="9"/>
  <c r="X16" i="9"/>
  <c r="AD15" i="9"/>
  <c r="V15" i="9"/>
  <c r="AH9" i="9"/>
  <c r="Z9" i="9"/>
  <c r="AF8" i="9"/>
  <c r="AD7" i="9"/>
  <c r="V7" i="9"/>
  <c r="AB6" i="9"/>
  <c r="AB42" i="9"/>
  <c r="AH41" i="9"/>
  <c r="Z41" i="9"/>
  <c r="AF36" i="9"/>
  <c r="X36" i="9"/>
  <c r="AD35" i="9"/>
  <c r="AB34" i="9"/>
  <c r="AH33" i="9"/>
  <c r="Z33" i="9"/>
  <c r="AF29" i="9"/>
  <c r="X29" i="9"/>
  <c r="AD28" i="9"/>
  <c r="AB27" i="9"/>
  <c r="AH26" i="9"/>
  <c r="Z26" i="9"/>
  <c r="AF21" i="9"/>
  <c r="X21" i="9"/>
  <c r="AD20" i="9"/>
  <c r="AB19" i="9"/>
  <c r="AH18" i="9"/>
  <c r="Z18" i="9"/>
  <c r="AF15" i="9"/>
  <c r="X15" i="9"/>
  <c r="AD14" i="9"/>
  <c r="AB13" i="9"/>
  <c r="AH12" i="9"/>
  <c r="Z12" i="9"/>
  <c r="AF7" i="9"/>
  <c r="X7" i="9"/>
  <c r="AD6" i="9"/>
  <c r="AB5" i="9"/>
  <c r="AH4" i="9"/>
  <c r="Z4" i="9"/>
  <c r="V2" i="9"/>
  <c r="AH42" i="9"/>
  <c r="Z42" i="9"/>
  <c r="AF41" i="9"/>
  <c r="X41" i="9"/>
  <c r="AD40" i="9"/>
  <c r="AB39" i="9"/>
  <c r="AH34" i="9"/>
  <c r="Z34" i="9"/>
  <c r="AF33" i="9"/>
  <c r="X33" i="9"/>
  <c r="AD32" i="9"/>
  <c r="AB31" i="9"/>
  <c r="AH27" i="9"/>
  <c r="Z27" i="9"/>
  <c r="AF26" i="9"/>
  <c r="X26" i="9"/>
  <c r="AD25" i="9"/>
  <c r="AB24" i="9"/>
  <c r="AH19" i="9"/>
  <c r="Z19" i="9"/>
  <c r="AF18" i="9"/>
  <c r="X18" i="9"/>
  <c r="AD17" i="9"/>
  <c r="AH13" i="9"/>
  <c r="Z13" i="9"/>
  <c r="AF12" i="9"/>
  <c r="X12" i="9"/>
  <c r="AD11" i="9"/>
  <c r="AB10" i="9"/>
  <c r="AH5" i="9"/>
  <c r="Z5" i="9"/>
  <c r="AF4" i="9"/>
  <c r="X4" i="9"/>
  <c r="AD3" i="9"/>
  <c r="V3" i="9"/>
  <c r="AB2" i="9"/>
  <c r="AE12" i="9"/>
  <c r="W12" i="9"/>
  <c r="AC11" i="9"/>
  <c r="AI10" i="9"/>
  <c r="AA10" i="9"/>
  <c r="AE4" i="9"/>
  <c r="W4" i="9"/>
  <c r="AC3" i="9"/>
  <c r="AI2" i="9"/>
  <c r="AA2" i="9"/>
  <c r="AB40" i="9"/>
  <c r="AH39" i="9"/>
  <c r="Z39" i="9"/>
  <c r="AF38" i="9"/>
  <c r="X38" i="9"/>
  <c r="AD37" i="9"/>
  <c r="AB32" i="9"/>
  <c r="AH31" i="9"/>
  <c r="Z31" i="9"/>
  <c r="AF30" i="9"/>
  <c r="X30" i="9"/>
  <c r="AB25" i="9"/>
  <c r="AH24" i="9"/>
  <c r="Z24" i="9"/>
  <c r="AF23" i="9"/>
  <c r="X23" i="9"/>
  <c r="AD22" i="9"/>
  <c r="AB17" i="9"/>
  <c r="AD16" i="9"/>
  <c r="AB11" i="9"/>
  <c r="AH10" i="9"/>
  <c r="Z10" i="9"/>
  <c r="AF9" i="9"/>
  <c r="X9" i="9"/>
  <c r="AD8" i="9"/>
  <c r="AB3" i="9"/>
  <c r="AH2" i="9"/>
  <c r="Z2" i="9"/>
  <c r="AI43" i="9"/>
  <c r="AA43" i="9"/>
  <c r="AG39" i="9"/>
  <c r="Y39" i="9"/>
  <c r="AE38" i="9"/>
  <c r="W38" i="9"/>
  <c r="AC37" i="9"/>
  <c r="AI36" i="9"/>
  <c r="AA36" i="9"/>
  <c r="AG31" i="9"/>
  <c r="Y31" i="9"/>
  <c r="AE30" i="9"/>
  <c r="W30" i="9"/>
  <c r="AI29" i="9"/>
  <c r="AA29" i="9"/>
  <c r="AG24" i="9"/>
  <c r="Y24" i="9"/>
  <c r="AE23" i="9"/>
  <c r="W23" i="9"/>
  <c r="AC22" i="9"/>
  <c r="AI21" i="9"/>
  <c r="AA21" i="9"/>
  <c r="AC16" i="9"/>
  <c r="AI15" i="9"/>
  <c r="AA15" i="9"/>
  <c r="AG10" i="9"/>
  <c r="Y10" i="9"/>
  <c r="AE9" i="9"/>
  <c r="W9" i="9"/>
  <c r="AC8" i="9"/>
  <c r="AI7" i="9"/>
  <c r="AA7" i="9"/>
  <c r="AG2" i="9"/>
  <c r="Y2" i="9"/>
  <c r="X14" i="9"/>
  <c r="AD9" i="9"/>
  <c r="AB8" i="9"/>
  <c r="AH7" i="9"/>
  <c r="Z7" i="9"/>
  <c r="AF6" i="9"/>
  <c r="X6" i="9"/>
  <c r="AF26" i="8"/>
  <c r="AH30" i="8"/>
  <c r="Z43" i="8"/>
  <c r="AB31" i="8"/>
  <c r="Z30" i="8"/>
  <c r="AB27" i="8"/>
  <c r="AH26" i="8"/>
  <c r="Z26" i="8"/>
  <c r="AB23" i="8"/>
  <c r="AH22" i="8"/>
  <c r="Z22" i="8"/>
  <c r="AB19" i="8"/>
  <c r="AH18" i="8"/>
  <c r="Z18" i="8"/>
  <c r="AB15" i="8"/>
  <c r="AH14" i="8"/>
  <c r="Z14" i="8"/>
  <c r="AB11" i="8"/>
  <c r="AH10" i="8"/>
  <c r="Z10" i="8"/>
  <c r="AB7" i="8"/>
  <c r="AH6" i="8"/>
  <c r="Z6" i="8"/>
  <c r="AB3" i="8"/>
  <c r="AH2" i="8"/>
  <c r="Z2" i="8"/>
  <c r="AI20" i="8"/>
  <c r="AG30" i="8"/>
  <c r="AG26" i="8"/>
  <c r="AB40" i="8"/>
  <c r="AH43" i="8"/>
  <c r="AB41" i="8"/>
  <c r="AH40" i="8"/>
  <c r="Z40" i="8"/>
  <c r="AB37" i="8"/>
  <c r="AH36" i="8"/>
  <c r="Z36" i="8"/>
  <c r="AB33" i="8"/>
  <c r="AH32" i="8"/>
  <c r="Z32" i="8"/>
  <c r="AH16" i="8"/>
  <c r="AC42" i="8"/>
  <c r="AI41" i="8"/>
  <c r="AA41" i="8"/>
  <c r="AC38" i="8"/>
  <c r="AI37" i="8"/>
  <c r="AA37" i="8"/>
  <c r="Y36" i="8"/>
  <c r="AI33" i="8"/>
  <c r="AA33" i="8"/>
  <c r="AG32" i="8"/>
  <c r="AB42" i="8"/>
  <c r="AH41" i="8"/>
  <c r="Z41" i="8"/>
  <c r="AB38" i="8"/>
  <c r="AH37" i="8"/>
  <c r="Z37" i="8"/>
  <c r="AB34" i="8"/>
  <c r="AH33" i="8"/>
  <c r="Z33" i="8"/>
  <c r="Z29" i="8"/>
  <c r="AH25" i="8"/>
  <c r="AA38" i="8"/>
  <c r="AI30" i="8"/>
  <c r="AA30" i="8"/>
  <c r="Y29" i="8"/>
  <c r="AI26" i="8"/>
  <c r="AA26" i="8"/>
  <c r="AG25" i="8"/>
  <c r="AI22" i="8"/>
  <c r="AA22" i="8"/>
  <c r="AG21" i="8"/>
  <c r="AI18" i="8"/>
  <c r="AA18" i="8"/>
  <c r="AI14" i="8"/>
  <c r="AA14" i="8"/>
  <c r="AI10" i="8"/>
  <c r="AA10" i="8"/>
  <c r="AI6" i="8"/>
  <c r="AA6" i="8"/>
  <c r="AI2" i="8"/>
  <c r="AA2" i="8"/>
  <c r="AD42" i="8"/>
  <c r="V42" i="8"/>
  <c r="AF39" i="8"/>
  <c r="X39" i="8"/>
  <c r="AD38" i="8"/>
  <c r="V38" i="8"/>
  <c r="AD34" i="8"/>
  <c r="V34" i="8"/>
  <c r="AD31" i="8"/>
  <c r="V31" i="8"/>
  <c r="AD27" i="8"/>
  <c r="W39" i="8"/>
  <c r="AC34" i="8"/>
  <c r="AC31" i="8"/>
  <c r="AE28" i="8"/>
  <c r="W28" i="8"/>
  <c r="AC27" i="8"/>
  <c r="AE24" i="8"/>
  <c r="W24" i="8"/>
  <c r="AC23" i="8"/>
  <c r="AE20" i="8"/>
  <c r="W20" i="8"/>
  <c r="AC19" i="8"/>
  <c r="AE16" i="8"/>
  <c r="W16" i="8"/>
  <c r="AC15" i="8"/>
  <c r="AE12" i="8"/>
  <c r="W12" i="8"/>
  <c r="AC11" i="8"/>
  <c r="AE8" i="8"/>
  <c r="W8" i="8"/>
  <c r="AC7" i="8"/>
  <c r="AC3" i="8"/>
  <c r="AF43" i="8"/>
  <c r="AD35" i="8"/>
  <c r="AF32" i="8"/>
  <c r="X32" i="8"/>
  <c r="AD28" i="8"/>
  <c r="V28" i="8"/>
  <c r="X25" i="8"/>
  <c r="AD24" i="8"/>
  <c r="V24" i="8"/>
  <c r="AD20" i="8"/>
  <c r="V20" i="8"/>
  <c r="AF17" i="8"/>
  <c r="AD16" i="8"/>
  <c r="V16" i="8"/>
  <c r="AD12" i="8"/>
  <c r="V12" i="8"/>
  <c r="AD8" i="8"/>
  <c r="V8" i="8"/>
  <c r="AE43" i="8"/>
  <c r="W43" i="8"/>
  <c r="AC35" i="8"/>
  <c r="W32" i="8"/>
  <c r="AC28" i="8"/>
  <c r="W25" i="8"/>
  <c r="AC24" i="8"/>
  <c r="AC16" i="8"/>
  <c r="AC8" i="8"/>
  <c r="AB18" i="8"/>
  <c r="AH42" i="8"/>
  <c r="Z42" i="8"/>
  <c r="X41" i="8"/>
  <c r="V40" i="8"/>
  <c r="AH38" i="8"/>
  <c r="Z38" i="8"/>
  <c r="AF37" i="8"/>
  <c r="AH34" i="8"/>
  <c r="Z34" i="8"/>
  <c r="AF30" i="8"/>
  <c r="AH23" i="8"/>
  <c r="Z23" i="8"/>
  <c r="AC43" i="8"/>
  <c r="AC40" i="8"/>
  <c r="AE37" i="8"/>
  <c r="W37" i="8"/>
  <c r="AC36" i="8"/>
  <c r="AG34" i="8"/>
  <c r="Y34" i="8"/>
  <c r="AC32" i="8"/>
  <c r="W30" i="8"/>
  <c r="AA28" i="8"/>
  <c r="AA24" i="8"/>
  <c r="V41" i="8"/>
  <c r="V33" i="8"/>
  <c r="Z28" i="8"/>
  <c r="V26" i="8"/>
  <c r="Z24" i="8"/>
  <c r="AD22" i="8"/>
  <c r="AH20" i="8"/>
  <c r="V18" i="8"/>
  <c r="V10" i="8"/>
  <c r="AI43" i="8"/>
  <c r="AA43" i="8"/>
  <c r="AE42" i="8"/>
  <c r="W42" i="8"/>
  <c r="AC41" i="8"/>
  <c r="AI40" i="8"/>
  <c r="AA40" i="8"/>
  <c r="AG39" i="8"/>
  <c r="AE38" i="8"/>
  <c r="W38" i="8"/>
  <c r="AC37" i="8"/>
  <c r="AI36" i="8"/>
  <c r="AA36" i="8"/>
  <c r="AE34" i="8"/>
  <c r="W34" i="8"/>
  <c r="AC33" i="8"/>
  <c r="AI32" i="8"/>
  <c r="AA32" i="8"/>
  <c r="AE31" i="8"/>
  <c r="W31" i="8"/>
  <c r="AC30" i="8"/>
  <c r="AC26" i="8"/>
  <c r="Y20" i="8"/>
  <c r="AC18" i="8"/>
  <c r="AH44" i="8"/>
  <c r="AH7" i="8"/>
  <c r="Z44" i="8"/>
  <c r="Z15" i="8"/>
  <c r="AB43" i="8"/>
  <c r="AF42" i="8"/>
  <c r="X42" i="8"/>
  <c r="AD41" i="8"/>
  <c r="AH39" i="8"/>
  <c r="Z39" i="8"/>
  <c r="AF38" i="8"/>
  <c r="X38" i="8"/>
  <c r="AD37" i="8"/>
  <c r="V37" i="8"/>
  <c r="AB36" i="8"/>
  <c r="AH35" i="8"/>
  <c r="Z35" i="8"/>
  <c r="AF34" i="8"/>
  <c r="AD33" i="8"/>
  <c r="AB32" i="8"/>
  <c r="AF31" i="8"/>
  <c r="X31" i="8"/>
  <c r="AB30" i="8"/>
  <c r="AH29" i="8"/>
  <c r="AF28" i="8"/>
  <c r="X28" i="8"/>
  <c r="AB26" i="8"/>
  <c r="Z25" i="8"/>
  <c r="AF24" i="8"/>
  <c r="X24" i="8"/>
  <c r="AD23" i="8"/>
  <c r="V23" i="8"/>
  <c r="AB22" i="8"/>
  <c r="Z21" i="8"/>
  <c r="AF20" i="8"/>
  <c r="AD19" i="8"/>
  <c r="AH17" i="8"/>
  <c r="Z17" i="8"/>
  <c r="V15" i="8"/>
  <c r="AH13" i="8"/>
  <c r="Z13" i="8"/>
  <c r="X12" i="8"/>
  <c r="AD11" i="8"/>
  <c r="AB10" i="8"/>
  <c r="AH9" i="8"/>
  <c r="Z9" i="8"/>
  <c r="V7" i="8"/>
  <c r="AB6" i="8"/>
  <c r="AH5" i="8"/>
  <c r="Z5" i="8"/>
  <c r="AF4" i="8"/>
  <c r="X4" i="8"/>
  <c r="AD3" i="8"/>
  <c r="AB2" i="8"/>
  <c r="V3" i="8"/>
  <c r="AI16" i="8"/>
  <c r="AG44" i="8"/>
  <c r="AG7" i="8"/>
  <c r="Y44" i="8"/>
  <c r="Y15" i="8"/>
  <c r="Y2" i="8"/>
  <c r="Y6" i="8"/>
  <c r="Y39" i="8"/>
  <c r="AG35" i="8"/>
  <c r="Y35" i="8"/>
  <c r="AG29" i="8"/>
  <c r="Y25" i="8"/>
  <c r="Y21" i="8"/>
  <c r="AG17" i="8"/>
  <c r="Y17" i="8"/>
  <c r="AG13" i="8"/>
  <c r="Y13" i="8"/>
  <c r="AG9" i="8"/>
  <c r="Y9" i="8"/>
  <c r="AG5" i="8"/>
  <c r="Y5" i="8"/>
  <c r="AE4" i="8"/>
  <c r="W4" i="8"/>
  <c r="V32" i="8"/>
  <c r="X34" i="8"/>
  <c r="AI29" i="8"/>
  <c r="AA23" i="8"/>
  <c r="AF44" i="8"/>
  <c r="AF12" i="8"/>
  <c r="X44" i="8"/>
  <c r="X2" i="8"/>
  <c r="X6" i="8"/>
  <c r="AF35" i="8"/>
  <c r="X35" i="8"/>
  <c r="AF29" i="8"/>
  <c r="X29" i="8"/>
  <c r="AF25" i="8"/>
  <c r="AF21" i="8"/>
  <c r="X21" i="8"/>
  <c r="X17" i="8"/>
  <c r="AF13" i="8"/>
  <c r="X13" i="8"/>
  <c r="AF9" i="8"/>
  <c r="X9" i="8"/>
  <c r="AF5" i="8"/>
  <c r="X5" i="8"/>
  <c r="AD4" i="8"/>
  <c r="V4" i="8"/>
  <c r="V27" i="8"/>
  <c r="AE22" i="8"/>
  <c r="AG43" i="8"/>
  <c r="Y43" i="8"/>
  <c r="AG40" i="8"/>
  <c r="Y40" i="8"/>
  <c r="AE39" i="8"/>
  <c r="AG36" i="8"/>
  <c r="AE35" i="8"/>
  <c r="W35" i="8"/>
  <c r="Y32" i="8"/>
  <c r="Y30" i="8"/>
  <c r="AE29" i="8"/>
  <c r="W29" i="8"/>
  <c r="AI27" i="8"/>
  <c r="AA27" i="8"/>
  <c r="Y26" i="8"/>
  <c r="AE25" i="8"/>
  <c r="AI23" i="8"/>
  <c r="AG22" i="8"/>
  <c r="Y22" i="8"/>
  <c r="AE21" i="8"/>
  <c r="W21" i="8"/>
  <c r="AI19" i="8"/>
  <c r="AG18" i="8"/>
  <c r="Y18" i="8"/>
  <c r="W17" i="8"/>
  <c r="AA15" i="8"/>
  <c r="AG14" i="8"/>
  <c r="Y14" i="8"/>
  <c r="AA11" i="8"/>
  <c r="AG10" i="8"/>
  <c r="Y10" i="8"/>
  <c r="AE9" i="8"/>
  <c r="W9" i="8"/>
  <c r="AI7" i="8"/>
  <c r="AA7" i="8"/>
  <c r="AG6" i="8"/>
  <c r="AI3" i="8"/>
  <c r="AA3" i="8"/>
  <c r="AG2" i="8"/>
  <c r="AA19" i="8"/>
  <c r="AI15" i="8"/>
  <c r="AD9" i="8"/>
  <c r="AD13" i="8"/>
  <c r="X43" i="8"/>
  <c r="AF40" i="8"/>
  <c r="X40" i="8"/>
  <c r="AD39" i="8"/>
  <c r="V39" i="8"/>
  <c r="AF36" i="8"/>
  <c r="X36" i="8"/>
  <c r="V35" i="8"/>
  <c r="X30" i="8"/>
  <c r="AD29" i="8"/>
  <c r="V29" i="8"/>
  <c r="AB28" i="8"/>
  <c r="X26" i="8"/>
  <c r="AD25" i="8"/>
  <c r="V25" i="8"/>
  <c r="AB24" i="8"/>
  <c r="AF22" i="8"/>
  <c r="X22" i="8"/>
  <c r="AD21" i="8"/>
  <c r="V21" i="8"/>
  <c r="AF18" i="8"/>
  <c r="X18" i="8"/>
  <c r="AD17" i="8"/>
  <c r="V17" i="8"/>
  <c r="AB16" i="8"/>
  <c r="AH15" i="8"/>
  <c r="AF14" i="8"/>
  <c r="X14" i="8"/>
  <c r="V13" i="8"/>
  <c r="AF10" i="8"/>
  <c r="X10" i="8"/>
  <c r="V9" i="8"/>
  <c r="AB8" i="8"/>
  <c r="Z7" i="8"/>
  <c r="AF6" i="8"/>
  <c r="AD5" i="8"/>
  <c r="V5" i="8"/>
  <c r="AF2" i="8"/>
  <c r="V19" i="8"/>
  <c r="AH21" i="8"/>
  <c r="AC9" i="8"/>
  <c r="AC13" i="8"/>
  <c r="AI42" i="8"/>
  <c r="AA42" i="8"/>
  <c r="AG41" i="8"/>
  <c r="Y41" i="8"/>
  <c r="AE40" i="8"/>
  <c r="W40" i="8"/>
  <c r="AC39" i="8"/>
  <c r="AI38" i="8"/>
  <c r="AG37" i="8"/>
  <c r="Y37" i="8"/>
  <c r="AE36" i="8"/>
  <c r="W36" i="8"/>
  <c r="AI34" i="8"/>
  <c r="AA34" i="8"/>
  <c r="AG33" i="8"/>
  <c r="Y33" i="8"/>
  <c r="AE32" i="8"/>
  <c r="AI31" i="8"/>
  <c r="AA31" i="8"/>
  <c r="AE30" i="8"/>
  <c r="AC29" i="8"/>
  <c r="AI28" i="8"/>
  <c r="AG27" i="8"/>
  <c r="Y27" i="8"/>
  <c r="AE26" i="8"/>
  <c r="W26" i="8"/>
  <c r="AC25" i="8"/>
  <c r="AI24" i="8"/>
  <c r="AG23" i="8"/>
  <c r="Y23" i="8"/>
  <c r="W22" i="8"/>
  <c r="AC21" i="8"/>
  <c r="AA20" i="8"/>
  <c r="AC17" i="8"/>
  <c r="AA16" i="8"/>
  <c r="AG15" i="8"/>
  <c r="AE14" i="8"/>
  <c r="W14" i="8"/>
  <c r="AI12" i="8"/>
  <c r="AA12" i="8"/>
  <c r="AI8" i="8"/>
  <c r="AA8" i="8"/>
  <c r="Y7" i="8"/>
  <c r="AE6" i="8"/>
  <c r="W6" i="8"/>
  <c r="AC5" i="8"/>
  <c r="AI4" i="8"/>
  <c r="AA4" i="8"/>
  <c r="AB44" i="8"/>
  <c r="AB14" i="8"/>
  <c r="AD43" i="8"/>
  <c r="V43" i="8"/>
  <c r="AF41" i="8"/>
  <c r="AD40" i="8"/>
  <c r="AB39" i="8"/>
  <c r="X37" i="8"/>
  <c r="AD36" i="8"/>
  <c r="V36" i="8"/>
  <c r="AB35" i="8"/>
  <c r="AF33" i="8"/>
  <c r="X33" i="8"/>
  <c r="AD32" i="8"/>
  <c r="AH31" i="8"/>
  <c r="Z31" i="8"/>
  <c r="AD30" i="8"/>
  <c r="V30" i="8"/>
  <c r="AB29" i="8"/>
  <c r="AH28" i="8"/>
  <c r="AF27" i="8"/>
  <c r="X27" i="8"/>
  <c r="AD26" i="8"/>
  <c r="AB25" i="8"/>
  <c r="AH24" i="8"/>
  <c r="AF23" i="8"/>
  <c r="X23" i="8"/>
  <c r="V22" i="8"/>
  <c r="AB21" i="8"/>
  <c r="Z20" i="8"/>
  <c r="AF19" i="8"/>
  <c r="X19" i="8"/>
  <c r="AD18" i="8"/>
  <c r="AB17" i="8"/>
  <c r="Z16" i="8"/>
  <c r="AF15" i="8"/>
  <c r="X15" i="8"/>
  <c r="AD14" i="8"/>
  <c r="V14" i="8"/>
  <c r="AB13" i="8"/>
  <c r="AH12" i="8"/>
  <c r="Z12" i="8"/>
  <c r="AF11" i="8"/>
  <c r="X11" i="8"/>
  <c r="AD10" i="8"/>
  <c r="AB9" i="8"/>
  <c r="AH8" i="8"/>
  <c r="Z8" i="8"/>
  <c r="AF7" i="8"/>
  <c r="X7" i="8"/>
  <c r="AD6" i="8"/>
  <c r="V6" i="8"/>
  <c r="AB5" i="8"/>
  <c r="AH4" i="8"/>
  <c r="Z4" i="8"/>
  <c r="AF3" i="8"/>
  <c r="X3" i="8"/>
  <c r="AD2" i="8"/>
  <c r="V2" i="8"/>
  <c r="V11" i="8"/>
  <c r="AI44" i="8"/>
  <c r="AI11" i="8"/>
  <c r="AG42" i="8"/>
  <c r="Y42" i="8"/>
  <c r="AE41" i="8"/>
  <c r="W41" i="8"/>
  <c r="AI39" i="8"/>
  <c r="AA39" i="8"/>
  <c r="AG38" i="8"/>
  <c r="Y38" i="8"/>
  <c r="AI35" i="8"/>
  <c r="AA35" i="8"/>
  <c r="AE33" i="8"/>
  <c r="W33" i="8"/>
  <c r="AG31" i="8"/>
  <c r="Y31" i="8"/>
  <c r="AA29" i="8"/>
  <c r="AG28" i="8"/>
  <c r="Y28" i="8"/>
  <c r="AE27" i="8"/>
  <c r="W27" i="8"/>
  <c r="AI25" i="8"/>
  <c r="AA25" i="8"/>
  <c r="AG24" i="8"/>
  <c r="Y24" i="8"/>
  <c r="AE23" i="8"/>
  <c r="W23" i="8"/>
  <c r="AC22" i="8"/>
  <c r="AI21" i="8"/>
  <c r="AA21" i="8"/>
  <c r="AG20" i="8"/>
  <c r="AE19" i="8"/>
  <c r="W19" i="8"/>
  <c r="AI17" i="8"/>
  <c r="AA17" i="8"/>
  <c r="AG16" i="8"/>
  <c r="Y16" i="8"/>
  <c r="AE15" i="8"/>
  <c r="W15" i="8"/>
  <c r="AC14" i="8"/>
  <c r="AI13" i="8"/>
  <c r="AA13" i="8"/>
  <c r="AG12" i="8"/>
  <c r="Y12" i="8"/>
  <c r="AE11" i="8"/>
  <c r="W11" i="8"/>
  <c r="AC10" i="8"/>
  <c r="AI9" i="8"/>
  <c r="AA9" i="8"/>
  <c r="AG8" i="8"/>
  <c r="Y8" i="8"/>
  <c r="AE7" i="8"/>
  <c r="W7" i="8"/>
  <c r="AC6" i="8"/>
  <c r="AI5" i="8"/>
  <c r="AA5" i="8"/>
  <c r="AG4" i="8"/>
  <c r="Y4" i="8"/>
  <c r="AE3" i="8"/>
  <c r="W3" i="8"/>
  <c r="AC2" i="8"/>
  <c r="AE17" i="8"/>
  <c r="AF16" i="8"/>
  <c r="X16" i="8"/>
  <c r="AD15" i="8"/>
  <c r="AF8" i="8"/>
  <c r="X8" i="8"/>
  <c r="AD7" i="8"/>
  <c r="AC20" i="8"/>
  <c r="AE13" i="8"/>
  <c r="W13" i="8"/>
  <c r="AC12" i="8"/>
  <c r="AE5" i="8"/>
  <c r="W5" i="8"/>
  <c r="AC4" i="8"/>
  <c r="AH27" i="8"/>
  <c r="Z27" i="8"/>
  <c r="AB20" i="8"/>
  <c r="AH19" i="8"/>
  <c r="Z19" i="8"/>
  <c r="AB12" i="8"/>
  <c r="AH11" i="8"/>
  <c r="Z11" i="8"/>
  <c r="AB4" i="8"/>
  <c r="AH3" i="8"/>
  <c r="Z3" i="8"/>
  <c r="AG19" i="8"/>
  <c r="Y19" i="8"/>
  <c r="AE18" i="8"/>
  <c r="W18" i="8"/>
  <c r="AG11" i="8"/>
  <c r="Y11" i="8"/>
  <c r="AE10" i="8"/>
  <c r="W10" i="8"/>
  <c r="AG3" i="8"/>
  <c r="Y3" i="8"/>
  <c r="AE2" i="8"/>
  <c r="W2" i="8"/>
  <c r="AG36" i="7"/>
  <c r="Y36" i="7"/>
  <c r="AH48" i="7"/>
  <c r="Z48" i="7"/>
  <c r="AG45" i="7"/>
  <c r="Y45" i="7"/>
  <c r="AF42" i="7"/>
  <c r="X42" i="7"/>
  <c r="AF34" i="7"/>
  <c r="X34" i="7"/>
  <c r="AG48" i="7"/>
  <c r="Y48" i="7"/>
  <c r="AF27" i="7"/>
  <c r="X27" i="7"/>
  <c r="V15" i="7"/>
  <c r="V7" i="7"/>
  <c r="V22" i="7"/>
  <c r="V14" i="7"/>
  <c r="V6" i="7"/>
  <c r="V44" i="7"/>
  <c r="V36" i="7"/>
  <c r="V21" i="7"/>
  <c r="V13" i="7"/>
  <c r="V5" i="7"/>
  <c r="AF47" i="7"/>
  <c r="X47" i="7"/>
  <c r="V43" i="7"/>
  <c r="V35" i="7"/>
  <c r="V28" i="7"/>
  <c r="V20" i="7"/>
  <c r="V12" i="7"/>
  <c r="V4" i="7"/>
  <c r="V2" i="7"/>
  <c r="V42" i="7"/>
  <c r="V34" i="7"/>
  <c r="V27" i="7"/>
  <c r="V19" i="7"/>
  <c r="V11" i="7"/>
  <c r="V41" i="7"/>
  <c r="V33" i="7"/>
  <c r="V26" i="7"/>
  <c r="AF20" i="7"/>
  <c r="X20" i="7"/>
  <c r="V3" i="7"/>
  <c r="AG40" i="7"/>
  <c r="Y40" i="7"/>
  <c r="AF37" i="7"/>
  <c r="X37" i="7"/>
  <c r="AF29" i="7"/>
  <c r="X29" i="7"/>
  <c r="AF15" i="7"/>
  <c r="X15" i="7"/>
  <c r="V48" i="7"/>
  <c r="V40" i="7"/>
  <c r="V32" i="7"/>
  <c r="V25" i="7"/>
  <c r="V18" i="7"/>
  <c r="V10" i="7"/>
  <c r="AF48" i="7"/>
  <c r="X48" i="7"/>
  <c r="AG43" i="7"/>
  <c r="Y43" i="7"/>
  <c r="AF40" i="7"/>
  <c r="X40" i="7"/>
  <c r="AF32" i="7"/>
  <c r="X32" i="7"/>
  <c r="AF25" i="7"/>
  <c r="X25" i="7"/>
  <c r="AF18" i="7"/>
  <c r="X18" i="7"/>
  <c r="AG47" i="7"/>
  <c r="Y47" i="7"/>
  <c r="AG39" i="7"/>
  <c r="Y39" i="7"/>
  <c r="AI48" i="7"/>
  <c r="AA48" i="7"/>
  <c r="AH45" i="7"/>
  <c r="Z45" i="7"/>
  <c r="AE44" i="7"/>
  <c r="W44" i="7"/>
  <c r="AG42" i="7"/>
  <c r="Y42" i="7"/>
  <c r="AF39" i="7"/>
  <c r="X39" i="7"/>
  <c r="AE36" i="7"/>
  <c r="W36" i="7"/>
  <c r="AG34" i="7"/>
  <c r="Y34" i="7"/>
  <c r="AF31" i="7"/>
  <c r="X31" i="7"/>
  <c r="AG27" i="7"/>
  <c r="Y27" i="7"/>
  <c r="AF24" i="7"/>
  <c r="X24" i="7"/>
  <c r="AE22" i="7"/>
  <c r="W22" i="7"/>
  <c r="AE47" i="7"/>
  <c r="W47" i="7"/>
  <c r="AE39" i="7"/>
  <c r="W39" i="7"/>
  <c r="AG37" i="7"/>
  <c r="Y37" i="7"/>
  <c r="AF12" i="7"/>
  <c r="X12" i="7"/>
  <c r="AF4" i="7"/>
  <c r="X4" i="7"/>
  <c r="AG32" i="7"/>
  <c r="Y32" i="7"/>
  <c r="AE20" i="7"/>
  <c r="W20" i="7"/>
  <c r="AG18" i="7"/>
  <c r="Y18" i="7"/>
  <c r="AE12" i="7"/>
  <c r="W12" i="7"/>
  <c r="AG10" i="7"/>
  <c r="Y10" i="7"/>
  <c r="AF7" i="7"/>
  <c r="X7" i="7"/>
  <c r="AE4" i="7"/>
  <c r="W4" i="7"/>
  <c r="AG2" i="7"/>
  <c r="Y2" i="7"/>
  <c r="AE15" i="7"/>
  <c r="W15" i="7"/>
  <c r="AG13" i="7"/>
  <c r="Y13" i="7"/>
  <c r="AF10" i="7"/>
  <c r="X10" i="7"/>
  <c r="AE7" i="7"/>
  <c r="W7" i="7"/>
  <c r="AG5" i="7"/>
  <c r="Y5" i="7"/>
  <c r="AF2" i="7"/>
  <c r="X2" i="7"/>
  <c r="AH47" i="7"/>
  <c r="Z47" i="7"/>
  <c r="AI42" i="7"/>
  <c r="AA42" i="7"/>
  <c r="AH39" i="7"/>
  <c r="Z39" i="7"/>
  <c r="AI34" i="7"/>
  <c r="AA34" i="7"/>
  <c r="AF33" i="7"/>
  <c r="X33" i="7"/>
  <c r="AH31" i="7"/>
  <c r="Z31" i="7"/>
  <c r="AF26" i="7"/>
  <c r="X26" i="7"/>
  <c r="AG22" i="7"/>
  <c r="Y22" i="7"/>
  <c r="AB48" i="7"/>
  <c r="AI45" i="7"/>
  <c r="AA45" i="7"/>
  <c r="AC43" i="7"/>
  <c r="AH42" i="7"/>
  <c r="Z42" i="7"/>
  <c r="AE41" i="7"/>
  <c r="W41" i="7"/>
  <c r="AB40" i="7"/>
  <c r="AI37" i="7"/>
  <c r="AA37" i="7"/>
  <c r="AF36" i="7"/>
  <c r="X36" i="7"/>
  <c r="AH34" i="7"/>
  <c r="Z34" i="7"/>
  <c r="AE33" i="7"/>
  <c r="W33" i="7"/>
  <c r="AB32" i="7"/>
  <c r="AG31" i="7"/>
  <c r="Y31" i="7"/>
  <c r="AI29" i="7"/>
  <c r="AA29" i="7"/>
  <c r="AH27" i="7"/>
  <c r="Z27" i="7"/>
  <c r="AE26" i="7"/>
  <c r="W26" i="7"/>
  <c r="AB25" i="7"/>
  <c r="AG24" i="7"/>
  <c r="Y24" i="7"/>
  <c r="AF22" i="7"/>
  <c r="X22" i="7"/>
  <c r="AF14" i="7"/>
  <c r="X14" i="7"/>
  <c r="X6" i="7"/>
  <c r="AB43" i="7"/>
  <c r="AI40" i="7"/>
  <c r="AA40" i="7"/>
  <c r="AC38" i="7"/>
  <c r="AH37" i="7"/>
  <c r="Z37" i="7"/>
  <c r="AB35" i="7"/>
  <c r="AI32" i="7"/>
  <c r="AA32" i="7"/>
  <c r="AH29" i="7"/>
  <c r="Z29" i="7"/>
  <c r="AB28" i="7"/>
  <c r="AI25" i="7"/>
  <c r="AA25" i="7"/>
  <c r="AB21" i="7"/>
  <c r="AI43" i="7"/>
  <c r="AA43" i="7"/>
  <c r="AH40" i="7"/>
  <c r="Z40" i="7"/>
  <c r="AI35" i="7"/>
  <c r="AA35" i="7"/>
  <c r="AH43" i="7"/>
  <c r="Z43" i="7"/>
  <c r="AB19" i="7"/>
  <c r="AI16" i="7"/>
  <c r="AA16" i="7"/>
  <c r="AH13" i="7"/>
  <c r="Z13" i="7"/>
  <c r="AB11" i="7"/>
  <c r="AI8" i="7"/>
  <c r="AA8" i="7"/>
  <c r="AH5" i="7"/>
  <c r="Z5" i="7"/>
  <c r="AB3" i="7"/>
  <c r="AI19" i="7"/>
  <c r="AA19" i="7"/>
  <c r="AH16" i="7"/>
  <c r="Z16" i="7"/>
  <c r="AB14" i="7"/>
  <c r="AI11" i="7"/>
  <c r="AA11" i="7"/>
  <c r="AH8" i="7"/>
  <c r="Z8" i="7"/>
  <c r="AB6" i="7"/>
  <c r="AI3" i="7"/>
  <c r="AA3" i="7"/>
  <c r="V47" i="7"/>
  <c r="V39" i="7"/>
  <c r="V31" i="7"/>
  <c r="V24" i="7"/>
  <c r="AF43" i="7"/>
  <c r="X43" i="7"/>
  <c r="AF35" i="7"/>
  <c r="X35" i="7"/>
  <c r="AF28" i="7"/>
  <c r="X28" i="7"/>
  <c r="AF21" i="7"/>
  <c r="X21" i="7"/>
  <c r="AF13" i="7"/>
  <c r="X13" i="7"/>
  <c r="AF38" i="7"/>
  <c r="AF30" i="7"/>
  <c r="AC48" i="7"/>
  <c r="AE46" i="7"/>
  <c r="AE43" i="7"/>
  <c r="AB45" i="7"/>
  <c r="AD43" i="7"/>
  <c r="AC40" i="7"/>
  <c r="AE38" i="7"/>
  <c r="W38" i="7"/>
  <c r="AB37" i="7"/>
  <c r="AD35" i="7"/>
  <c r="AC32" i="7"/>
  <c r="AE30" i="7"/>
  <c r="W30" i="7"/>
  <c r="AB29" i="7"/>
  <c r="AD28" i="7"/>
  <c r="AI27" i="7"/>
  <c r="AA27" i="7"/>
  <c r="AC25" i="7"/>
  <c r="AH24" i="7"/>
  <c r="Z24" i="7"/>
  <c r="AE23" i="7"/>
  <c r="W23" i="7"/>
  <c r="AD21" i="7"/>
  <c r="AC19" i="7"/>
  <c r="AH18" i="7"/>
  <c r="Z18" i="7"/>
  <c r="AE17" i="7"/>
  <c r="W17" i="7"/>
  <c r="AB16" i="7"/>
  <c r="AG15" i="7"/>
  <c r="Y15" i="7"/>
  <c r="AD14" i="7"/>
  <c r="AI13" i="7"/>
  <c r="AA13" i="7"/>
  <c r="AC11" i="7"/>
  <c r="AH10" i="7"/>
  <c r="Z10" i="7"/>
  <c r="AE9" i="7"/>
  <c r="W9" i="7"/>
  <c r="AB8" i="7"/>
  <c r="AG7" i="7"/>
  <c r="Y7" i="7"/>
  <c r="AD6" i="7"/>
  <c r="AI5" i="7"/>
  <c r="AA5" i="7"/>
  <c r="AC3" i="7"/>
  <c r="AH2" i="7"/>
  <c r="Z2" i="7"/>
  <c r="AD46" i="7"/>
  <c r="AD40" i="7"/>
  <c r="AD38" i="7"/>
  <c r="AC35" i="7"/>
  <c r="AD30" i="7"/>
  <c r="AC28" i="7"/>
  <c r="AD23" i="7"/>
  <c r="AC21" i="7"/>
  <c r="AD17" i="7"/>
  <c r="AC14" i="7"/>
  <c r="AD9" i="7"/>
  <c r="AC6" i="7"/>
  <c r="AC29" i="7"/>
  <c r="AC46" i="7"/>
  <c r="AC45" i="7"/>
  <c r="AD41" i="7"/>
  <c r="AD33" i="7"/>
  <c r="AC30" i="7"/>
  <c r="AD26" i="7"/>
  <c r="AC23" i="7"/>
  <c r="AD20" i="7"/>
  <c r="AC17" i="7"/>
  <c r="AD12" i="7"/>
  <c r="AC9" i="7"/>
  <c r="AD4" i="7"/>
  <c r="AD44" i="7"/>
  <c r="AC41" i="7"/>
  <c r="AB38" i="7"/>
  <c r="AD36" i="7"/>
  <c r="AD47" i="7"/>
  <c r="AC44" i="7"/>
  <c r="AE42" i="7"/>
  <c r="W42" i="7"/>
  <c r="AB41" i="7"/>
  <c r="AD39" i="7"/>
  <c r="AI38" i="7"/>
  <c r="AA38" i="7"/>
  <c r="AC36" i="7"/>
  <c r="AH35" i="7"/>
  <c r="Z35" i="7"/>
  <c r="AE34" i="7"/>
  <c r="W34" i="7"/>
  <c r="AB33" i="7"/>
  <c r="AD31" i="7"/>
  <c r="AI30" i="7"/>
  <c r="AA30" i="7"/>
  <c r="AH28" i="7"/>
  <c r="Z28" i="7"/>
  <c r="AE27" i="7"/>
  <c r="W27" i="7"/>
  <c r="AB26" i="7"/>
  <c r="AG25" i="7"/>
  <c r="Y25" i="7"/>
  <c r="AD24" i="7"/>
  <c r="AI23" i="7"/>
  <c r="AA23" i="7"/>
  <c r="AC22" i="7"/>
  <c r="AH21" i="7"/>
  <c r="Z21" i="7"/>
  <c r="AB20" i="7"/>
  <c r="AG19" i="7"/>
  <c r="AC47" i="7"/>
  <c r="Z46" i="7"/>
  <c r="Z36" i="7"/>
  <c r="AE45" i="7"/>
  <c r="W45" i="7"/>
  <c r="AB44" i="7"/>
  <c r="AD42" i="7"/>
  <c r="AI41" i="7"/>
  <c r="AA41" i="7"/>
  <c r="AC39" i="7"/>
  <c r="AH38" i="7"/>
  <c r="V8" i="7"/>
  <c r="V16" i="7"/>
  <c r="V46" i="7"/>
  <c r="V38" i="7"/>
  <c r="V30" i="7"/>
  <c r="V23" i="7"/>
  <c r="V17" i="7"/>
  <c r="V9" i="7"/>
  <c r="AE48" i="7"/>
  <c r="W48" i="7"/>
  <c r="AB47" i="7"/>
  <c r="Y46" i="7"/>
  <c r="Y41" i="7"/>
  <c r="AD45" i="7"/>
  <c r="AI44" i="7"/>
  <c r="AA44" i="7"/>
  <c r="AC42" i="7"/>
  <c r="AH41" i="7"/>
  <c r="Z41" i="7"/>
  <c r="AE40" i="7"/>
  <c r="W40" i="7"/>
  <c r="AB39" i="7"/>
  <c r="AI36" i="7"/>
  <c r="AA36" i="7"/>
  <c r="Z33" i="7"/>
  <c r="AE32" i="7"/>
  <c r="AB31" i="7"/>
  <c r="AC27" i="7"/>
  <c r="Z26" i="7"/>
  <c r="W25" i="7"/>
  <c r="AG23" i="7"/>
  <c r="AA22" i="7"/>
  <c r="AH20" i="7"/>
  <c r="AE19" i="7"/>
  <c r="AB18" i="7"/>
  <c r="Y17" i="7"/>
  <c r="AI15" i="7"/>
  <c r="AC13" i="7"/>
  <c r="Z12" i="7"/>
  <c r="W11" i="7"/>
  <c r="AG9" i="7"/>
  <c r="AD8" i="7"/>
  <c r="AA7" i="7"/>
  <c r="AH4" i="7"/>
  <c r="AE3" i="7"/>
  <c r="AB2" i="7"/>
  <c r="AD48" i="7"/>
  <c r="AH44" i="7"/>
  <c r="AI39" i="7"/>
  <c r="AE35" i="7"/>
  <c r="AB34" i="7"/>
  <c r="AA31" i="7"/>
  <c r="AC33" i="7"/>
  <c r="AH32" i="7"/>
  <c r="Z32" i="7"/>
  <c r="AE31" i="7"/>
  <c r="W31" i="7"/>
  <c r="AB30" i="7"/>
  <c r="AG29" i="7"/>
  <c r="Y29" i="7"/>
  <c r="AI28" i="7"/>
  <c r="AA28" i="7"/>
  <c r="AC26" i="7"/>
  <c r="AH25" i="7"/>
  <c r="Z25" i="7"/>
  <c r="AE24" i="7"/>
  <c r="W24" i="7"/>
  <c r="AB23" i="7"/>
  <c r="AD22" i="7"/>
  <c r="AI21" i="7"/>
  <c r="AA21" i="7"/>
  <c r="AC20" i="7"/>
  <c r="AH19" i="7"/>
  <c r="Z19" i="7"/>
  <c r="AE18" i="7"/>
  <c r="W18" i="7"/>
  <c r="AB17" i="7"/>
  <c r="AG16" i="7"/>
  <c r="Y16" i="7"/>
  <c r="AD15" i="7"/>
  <c r="AI14" i="7"/>
  <c r="AA14" i="7"/>
  <c r="AC12" i="7"/>
  <c r="AH11" i="7"/>
  <c r="Z11" i="7"/>
  <c r="AE10" i="7"/>
  <c r="W10" i="7"/>
  <c r="AB9" i="7"/>
  <c r="AG8" i="7"/>
  <c r="Y8" i="7"/>
  <c r="AD7" i="7"/>
  <c r="AI6" i="7"/>
  <c r="AA6" i="7"/>
  <c r="AF5" i="7"/>
  <c r="X5" i="7"/>
  <c r="AC4" i="7"/>
  <c r="AH3" i="7"/>
  <c r="Z3" i="7"/>
  <c r="AE2" i="7"/>
  <c r="Z38" i="7"/>
  <c r="AE37" i="7"/>
  <c r="W37" i="7"/>
  <c r="AB36" i="7"/>
  <c r="AG35" i="7"/>
  <c r="Y35" i="7"/>
  <c r="AD34" i="7"/>
  <c r="AI33" i="7"/>
  <c r="AA33" i="7"/>
  <c r="AC31" i="7"/>
  <c r="AH30" i="7"/>
  <c r="Z30" i="7"/>
  <c r="AE29" i="7"/>
  <c r="W29" i="7"/>
  <c r="AG28" i="7"/>
  <c r="Y28" i="7"/>
  <c r="AD27" i="7"/>
  <c r="AI26" i="7"/>
  <c r="AA26" i="7"/>
  <c r="AC24" i="7"/>
  <c r="AH23" i="7"/>
  <c r="Z23" i="7"/>
  <c r="AB22" i="7"/>
  <c r="AG21" i="7"/>
  <c r="Y21" i="7"/>
  <c r="AI20" i="7"/>
  <c r="AA20" i="7"/>
  <c r="AF19" i="7"/>
  <c r="X19" i="7"/>
  <c r="AC18" i="7"/>
  <c r="AH17" i="7"/>
  <c r="Z17" i="7"/>
  <c r="AE16" i="7"/>
  <c r="W16" i="7"/>
  <c r="AB15" i="7"/>
  <c r="AG14" i="7"/>
  <c r="Y14" i="7"/>
  <c r="AD13" i="7"/>
  <c r="AI12" i="7"/>
  <c r="AA12" i="7"/>
  <c r="AF11" i="7"/>
  <c r="X11" i="7"/>
  <c r="AC10" i="7"/>
  <c r="AH9" i="7"/>
  <c r="Z9" i="7"/>
  <c r="AE8" i="7"/>
  <c r="W8" i="7"/>
  <c r="AB7" i="7"/>
  <c r="AG6" i="7"/>
  <c r="Y6" i="7"/>
  <c r="AD5" i="7"/>
  <c r="AI4" i="7"/>
  <c r="AA4" i="7"/>
  <c r="AF3" i="7"/>
  <c r="X3" i="7"/>
  <c r="AC2" i="7"/>
  <c r="AG38" i="7"/>
  <c r="Y38" i="7"/>
  <c r="AD37" i="7"/>
  <c r="AC34" i="7"/>
  <c r="AH33" i="7"/>
  <c r="W32" i="7"/>
  <c r="AG30" i="7"/>
  <c r="Y30" i="7"/>
  <c r="AD29" i="7"/>
  <c r="AH26" i="7"/>
  <c r="AE25" i="7"/>
  <c r="AB24" i="7"/>
  <c r="Y23" i="7"/>
  <c r="AI22" i="7"/>
  <c r="Z20" i="7"/>
  <c r="W19" i="7"/>
  <c r="AG17" i="7"/>
  <c r="AD16" i="7"/>
  <c r="AA15" i="7"/>
  <c r="AH12" i="7"/>
  <c r="AE11" i="7"/>
  <c r="AB10" i="7"/>
  <c r="Y9" i="7"/>
  <c r="AI7" i="7"/>
  <c r="AF6" i="7"/>
  <c r="AC5" i="7"/>
  <c r="Z4" i="7"/>
  <c r="W3" i="7"/>
  <c r="V45" i="7"/>
  <c r="V37" i="7"/>
  <c r="V29" i="7"/>
  <c r="AI47" i="7"/>
  <c r="AA47" i="7"/>
  <c r="Z44" i="7"/>
  <c r="W43" i="7"/>
  <c r="AB42" i="7"/>
  <c r="AG41" i="7"/>
  <c r="AA39" i="7"/>
  <c r="X38" i="7"/>
  <c r="AC37" i="7"/>
  <c r="AH36" i="7"/>
  <c r="W35" i="7"/>
  <c r="AG33" i="7"/>
  <c r="Y33" i="7"/>
  <c r="AD32" i="7"/>
  <c r="AI31" i="7"/>
  <c r="X30" i="7"/>
  <c r="AE28" i="7"/>
  <c r="W28" i="7"/>
  <c r="AB27" i="7"/>
  <c r="AG26" i="7"/>
  <c r="Y26" i="7"/>
  <c r="AD25" i="7"/>
  <c r="AI24" i="7"/>
  <c r="AA24" i="7"/>
  <c r="AF23" i="7"/>
  <c r="X23" i="7"/>
  <c r="AH22" i="7"/>
  <c r="Z22" i="7"/>
  <c r="AE21" i="7"/>
  <c r="W21" i="7"/>
  <c r="AG20" i="7"/>
  <c r="Y20" i="7"/>
  <c r="AD19" i="7"/>
  <c r="AI18" i="7"/>
  <c r="AA18" i="7"/>
  <c r="AF17" i="7"/>
  <c r="X17" i="7"/>
  <c r="AC16" i="7"/>
  <c r="AH15" i="7"/>
  <c r="Z15" i="7"/>
  <c r="AE14" i="7"/>
  <c r="W14" i="7"/>
  <c r="AB13" i="7"/>
  <c r="AG12" i="7"/>
  <c r="Y12" i="7"/>
  <c r="AD11" i="7"/>
  <c r="AI10" i="7"/>
  <c r="AA10" i="7"/>
  <c r="AF9" i="7"/>
  <c r="X9" i="7"/>
  <c r="AC8" i="7"/>
  <c r="AH7" i="7"/>
  <c r="Z7" i="7"/>
  <c r="AE6" i="7"/>
  <c r="W6" i="7"/>
  <c r="AB5" i="7"/>
  <c r="AG4" i="7"/>
  <c r="Y4" i="7"/>
  <c r="AD3" i="7"/>
  <c r="AI2" i="7"/>
  <c r="AA2" i="7"/>
  <c r="W2" i="7"/>
  <c r="Y19" i="7"/>
  <c r="AD18" i="7"/>
  <c r="AI17" i="7"/>
  <c r="AA17" i="7"/>
  <c r="AF16" i="7"/>
  <c r="X16" i="7"/>
  <c r="AC15" i="7"/>
  <c r="AH14" i="7"/>
  <c r="Z14" i="7"/>
  <c r="AE13" i="7"/>
  <c r="W13" i="7"/>
  <c r="AB12" i="7"/>
  <c r="AG11" i="7"/>
  <c r="Y11" i="7"/>
  <c r="AD10" i="7"/>
  <c r="AI9" i="7"/>
  <c r="AA9" i="7"/>
  <c r="AF8" i="7"/>
  <c r="X8" i="7"/>
  <c r="AC7" i="7"/>
  <c r="AH6" i="7"/>
  <c r="Z6" i="7"/>
  <c r="AE5" i="7"/>
  <c r="W5" i="7"/>
  <c r="AB4" i="7"/>
  <c r="AG3" i="7"/>
  <c r="Y3" i="7"/>
  <c r="AD2" i="7"/>
  <c r="AC36" i="6"/>
  <c r="AC28" i="6"/>
  <c r="AC40" i="6"/>
  <c r="AC32" i="6"/>
  <c r="AE49" i="6"/>
  <c r="W49" i="6"/>
  <c r="AC43" i="6"/>
  <c r="AC35" i="6"/>
  <c r="AC27" i="6"/>
  <c r="AG37" i="6"/>
  <c r="AH44" i="6"/>
  <c r="Z44" i="6"/>
  <c r="V47" i="6"/>
  <c r="AG45" i="6"/>
  <c r="Y45" i="6"/>
  <c r="AF42" i="6"/>
  <c r="X42" i="6"/>
  <c r="AH40" i="6"/>
  <c r="Z40" i="6"/>
  <c r="AB38" i="6"/>
  <c r="Y37" i="6"/>
  <c r="AF34" i="6"/>
  <c r="X34" i="6"/>
  <c r="AH32" i="6"/>
  <c r="Z32" i="6"/>
  <c r="AB30" i="6"/>
  <c r="AG29" i="6"/>
  <c r="Y29" i="6"/>
  <c r="AF26" i="6"/>
  <c r="X26" i="6"/>
  <c r="AH24" i="6"/>
  <c r="Z24" i="6"/>
  <c r="AB22" i="6"/>
  <c r="AG21" i="6"/>
  <c r="Y21" i="6"/>
  <c r="AF18" i="6"/>
  <c r="X18" i="6"/>
  <c r="AH16" i="6"/>
  <c r="Z16" i="6"/>
  <c r="AB14" i="6"/>
  <c r="AG13" i="6"/>
  <c r="Y13" i="6"/>
  <c r="AF10" i="6"/>
  <c r="X10" i="6"/>
  <c r="AH8" i="6"/>
  <c r="Z8" i="6"/>
  <c r="AB6" i="6"/>
  <c r="AG5" i="6"/>
  <c r="Y5" i="6"/>
  <c r="AF2" i="6"/>
  <c r="X2" i="6"/>
  <c r="V43" i="6"/>
  <c r="V35" i="6"/>
  <c r="V27" i="6"/>
  <c r="V19" i="6"/>
  <c r="V11" i="6"/>
  <c r="V3" i="6"/>
  <c r="AB49" i="6"/>
  <c r="AG48" i="6"/>
  <c r="Y48" i="6"/>
  <c r="AF45" i="6"/>
  <c r="X45" i="6"/>
  <c r="AH43" i="6"/>
  <c r="Z43" i="6"/>
  <c r="AE42" i="6"/>
  <c r="W42" i="6"/>
  <c r="AB41" i="6"/>
  <c r="AG40" i="6"/>
  <c r="Y40" i="6"/>
  <c r="AD39" i="6"/>
  <c r="AI38" i="6"/>
  <c r="AA38" i="6"/>
  <c r="AF37" i="6"/>
  <c r="X37" i="6"/>
  <c r="AH35" i="6"/>
  <c r="Z35" i="6"/>
  <c r="AE34" i="6"/>
  <c r="W34" i="6"/>
  <c r="AB33" i="6"/>
  <c r="AG32" i="6"/>
  <c r="Y32" i="6"/>
  <c r="AD31" i="6"/>
  <c r="AI30" i="6"/>
  <c r="AA30" i="6"/>
  <c r="AF29" i="6"/>
  <c r="X29" i="6"/>
  <c r="AH27" i="6"/>
  <c r="Z27" i="6"/>
  <c r="AE26" i="6"/>
  <c r="W26" i="6"/>
  <c r="AB25" i="6"/>
  <c r="AG24" i="6"/>
  <c r="Y24" i="6"/>
  <c r="AD23" i="6"/>
  <c r="AI22" i="6"/>
  <c r="AA22" i="6"/>
  <c r="AF21" i="6"/>
  <c r="X21" i="6"/>
  <c r="AC20" i="6"/>
  <c r="AH19" i="6"/>
  <c r="Z19" i="6"/>
  <c r="AE18" i="6"/>
  <c r="W18" i="6"/>
  <c r="AB17" i="6"/>
  <c r="AG16" i="6"/>
  <c r="Y16" i="6"/>
  <c r="AD15" i="6"/>
  <c r="AI14" i="6"/>
  <c r="AA14" i="6"/>
  <c r="AF13" i="6"/>
  <c r="X13" i="6"/>
  <c r="AC12" i="6"/>
  <c r="AH11" i="6"/>
  <c r="Z11" i="6"/>
  <c r="AE10" i="6"/>
  <c r="W10" i="6"/>
  <c r="AB9" i="6"/>
  <c r="AG8" i="6"/>
  <c r="Y8" i="6"/>
  <c r="AD7" i="6"/>
  <c r="AI6" i="6"/>
  <c r="AA6" i="6"/>
  <c r="AF5" i="6"/>
  <c r="X5" i="6"/>
  <c r="AC4" i="6"/>
  <c r="AH3" i="6"/>
  <c r="Z3" i="6"/>
  <c r="AE2" i="6"/>
  <c r="W2" i="6"/>
  <c r="AB44" i="6"/>
  <c r="AG43" i="6"/>
  <c r="Y43" i="6"/>
  <c r="AF40" i="6"/>
  <c r="X40" i="6"/>
  <c r="AH38" i="6"/>
  <c r="Z38" i="6"/>
  <c r="AB36" i="6"/>
  <c r="AG35" i="6"/>
  <c r="Y35" i="6"/>
  <c r="AF32" i="6"/>
  <c r="X32" i="6"/>
  <c r="AH30" i="6"/>
  <c r="Z30" i="6"/>
  <c r="AB28" i="6"/>
  <c r="AG27" i="6"/>
  <c r="Y27" i="6"/>
  <c r="AF24" i="6"/>
  <c r="X24" i="6"/>
  <c r="AH22" i="6"/>
  <c r="Z22" i="6"/>
  <c r="AB20" i="6"/>
  <c r="AG19" i="6"/>
  <c r="Y19" i="6"/>
  <c r="AF16" i="6"/>
  <c r="X16" i="6"/>
  <c r="AH14" i="6"/>
  <c r="Z14" i="6"/>
  <c r="AB12" i="6"/>
  <c r="AG11" i="6"/>
  <c r="Y11" i="6"/>
  <c r="AF8" i="6"/>
  <c r="X8" i="6"/>
  <c r="AH6" i="6"/>
  <c r="Z6" i="6"/>
  <c r="AB4" i="6"/>
  <c r="AG3" i="6"/>
  <c r="Y3" i="6"/>
  <c r="AF43" i="6"/>
  <c r="X43" i="6"/>
  <c r="AH41" i="6"/>
  <c r="Z41" i="6"/>
  <c r="AB39" i="6"/>
  <c r="AG38" i="6"/>
  <c r="Y38" i="6"/>
  <c r="AF35" i="6"/>
  <c r="X35" i="6"/>
  <c r="AH33" i="6"/>
  <c r="Z33" i="6"/>
  <c r="AB31" i="6"/>
  <c r="AG30" i="6"/>
  <c r="Y30" i="6"/>
  <c r="AF27" i="6"/>
  <c r="X27" i="6"/>
  <c r="AH25" i="6"/>
  <c r="Z25" i="6"/>
  <c r="AB23" i="6"/>
  <c r="AG22" i="6"/>
  <c r="Y22" i="6"/>
  <c r="AF19" i="6"/>
  <c r="X19" i="6"/>
  <c r="AH17" i="6"/>
  <c r="Z17" i="6"/>
  <c r="AB15" i="6"/>
  <c r="AG14" i="6"/>
  <c r="Y14" i="6"/>
  <c r="AF11" i="6"/>
  <c r="X11" i="6"/>
  <c r="AH9" i="6"/>
  <c r="Z9" i="6"/>
  <c r="AB7" i="6"/>
  <c r="AG6" i="6"/>
  <c r="Y6" i="6"/>
  <c r="AF3" i="6"/>
  <c r="X3" i="6"/>
  <c r="AB42" i="6"/>
  <c r="AG41" i="6"/>
  <c r="Y41" i="6"/>
  <c r="AF38" i="6"/>
  <c r="X38" i="6"/>
  <c r="AH36" i="6"/>
  <c r="Z36" i="6"/>
  <c r="AB34" i="6"/>
  <c r="AG33" i="6"/>
  <c r="Y33" i="6"/>
  <c r="AF30" i="6"/>
  <c r="X30" i="6"/>
  <c r="AH28" i="6"/>
  <c r="Z28" i="6"/>
  <c r="AB26" i="6"/>
  <c r="AG25" i="6"/>
  <c r="Y25" i="6"/>
  <c r="AF22" i="6"/>
  <c r="X22" i="6"/>
  <c r="AH20" i="6"/>
  <c r="Z20" i="6"/>
  <c r="AB18" i="6"/>
  <c r="AG17" i="6"/>
  <c r="Y17" i="6"/>
  <c r="AF14" i="6"/>
  <c r="X14" i="6"/>
  <c r="AH12" i="6"/>
  <c r="Z12" i="6"/>
  <c r="AB10" i="6"/>
  <c r="AG9" i="6"/>
  <c r="Y9" i="6"/>
  <c r="AF6" i="6"/>
  <c r="X6" i="6"/>
  <c r="AH4" i="6"/>
  <c r="Z4" i="6"/>
  <c r="AB2" i="6"/>
  <c r="V39" i="6"/>
  <c r="V31" i="6"/>
  <c r="V23" i="6"/>
  <c r="V15" i="6"/>
  <c r="V7" i="6"/>
  <c r="AF49" i="6"/>
  <c r="X49" i="6"/>
  <c r="AH47" i="6"/>
  <c r="Z47" i="6"/>
  <c r="AB45" i="6"/>
  <c r="AG44" i="6"/>
  <c r="Y44" i="6"/>
  <c r="AD43" i="6"/>
  <c r="AI42" i="6"/>
  <c r="AA42" i="6"/>
  <c r="AF41" i="6"/>
  <c r="X41" i="6"/>
  <c r="AH39" i="6"/>
  <c r="Z39" i="6"/>
  <c r="AE38" i="6"/>
  <c r="W38" i="6"/>
  <c r="AB37" i="6"/>
  <c r="AG36" i="6"/>
  <c r="Y36" i="6"/>
  <c r="AD35" i="6"/>
  <c r="AI34" i="6"/>
  <c r="AA34" i="6"/>
  <c r="AF33" i="6"/>
  <c r="X33" i="6"/>
  <c r="AH31" i="6"/>
  <c r="Z31" i="6"/>
  <c r="AE30" i="6"/>
  <c r="W30" i="6"/>
  <c r="AB29" i="6"/>
  <c r="AG28" i="6"/>
  <c r="Y28" i="6"/>
  <c r="AD27" i="6"/>
  <c r="AI26" i="6"/>
  <c r="AA26" i="6"/>
  <c r="AF25" i="6"/>
  <c r="X25" i="6"/>
  <c r="AC24" i="6"/>
  <c r="AH23" i="6"/>
  <c r="Z23" i="6"/>
  <c r="AE22" i="6"/>
  <c r="W22" i="6"/>
  <c r="AB21" i="6"/>
  <c r="AG20" i="6"/>
  <c r="Y20" i="6"/>
  <c r="AD19" i="6"/>
  <c r="AI18" i="6"/>
  <c r="AA18" i="6"/>
  <c r="AF17" i="6"/>
  <c r="X17" i="6"/>
  <c r="AC16" i="6"/>
  <c r="AH15" i="6"/>
  <c r="Z15" i="6"/>
  <c r="AE14" i="6"/>
  <c r="W14" i="6"/>
  <c r="AB13" i="6"/>
  <c r="AG12" i="6"/>
  <c r="Y12" i="6"/>
  <c r="AD11" i="6"/>
  <c r="AI10" i="6"/>
  <c r="AA10" i="6"/>
  <c r="AF9" i="6"/>
  <c r="X9" i="6"/>
  <c r="AC8" i="6"/>
  <c r="AH7" i="6"/>
  <c r="Z7" i="6"/>
  <c r="AE6" i="6"/>
  <c r="W6" i="6"/>
  <c r="AB5" i="6"/>
  <c r="AG4" i="6"/>
  <c r="Y4" i="6"/>
  <c r="AD3" i="6"/>
  <c r="AI2" i="6"/>
  <c r="AA2" i="6"/>
  <c r="V38" i="6"/>
  <c r="V30" i="6"/>
  <c r="V22" i="6"/>
  <c r="V14" i="6"/>
  <c r="V6" i="6"/>
  <c r="AB48" i="6"/>
  <c r="AG47" i="6"/>
  <c r="Y47" i="6"/>
  <c r="AI45" i="6"/>
  <c r="AA45" i="6"/>
  <c r="AF44" i="6"/>
  <c r="X44" i="6"/>
  <c r="AH42" i="6"/>
  <c r="Z42" i="6"/>
  <c r="AE41" i="6"/>
  <c r="W41" i="6"/>
  <c r="AB40" i="6"/>
  <c r="AG39" i="6"/>
  <c r="Y39" i="6"/>
  <c r="AD38" i="6"/>
  <c r="AI37" i="6"/>
  <c r="AA37" i="6"/>
  <c r="AF36" i="6"/>
  <c r="X36" i="6"/>
  <c r="AH34" i="6"/>
  <c r="Z34" i="6"/>
  <c r="AE33" i="6"/>
  <c r="W33" i="6"/>
  <c r="AB32" i="6"/>
  <c r="AG31" i="6"/>
  <c r="Y31" i="6"/>
  <c r="AD30" i="6"/>
  <c r="AI29" i="6"/>
  <c r="AA29" i="6"/>
  <c r="AF28" i="6"/>
  <c r="X28" i="6"/>
  <c r="AH26" i="6"/>
  <c r="Z26" i="6"/>
  <c r="AE25" i="6"/>
  <c r="W25" i="6"/>
  <c r="AB24" i="6"/>
  <c r="AG23" i="6"/>
  <c r="Y23" i="6"/>
  <c r="AD22" i="6"/>
  <c r="AI21" i="6"/>
  <c r="AA21" i="6"/>
  <c r="AF20" i="6"/>
  <c r="X20" i="6"/>
  <c r="AC19" i="6"/>
  <c r="AH18" i="6"/>
  <c r="Z18" i="6"/>
  <c r="AE17" i="6"/>
  <c r="W17" i="6"/>
  <c r="AB16" i="6"/>
  <c r="AG15" i="6"/>
  <c r="Y15" i="6"/>
  <c r="AD14" i="6"/>
  <c r="AI13" i="6"/>
  <c r="AA13" i="6"/>
  <c r="AF12" i="6"/>
  <c r="X12" i="6"/>
  <c r="AC11" i="6"/>
  <c r="AH10" i="6"/>
  <c r="Z10" i="6"/>
  <c r="AE9" i="6"/>
  <c r="W9" i="6"/>
  <c r="AB8" i="6"/>
  <c r="AG7" i="6"/>
  <c r="Y7" i="6"/>
  <c r="AD6" i="6"/>
  <c r="AI5" i="6"/>
  <c r="AA5" i="6"/>
  <c r="AF4" i="6"/>
  <c r="X4" i="6"/>
  <c r="AC3" i="6"/>
  <c r="AH2" i="6"/>
  <c r="Z2" i="6"/>
  <c r="V45" i="6"/>
  <c r="V37" i="6"/>
  <c r="V29" i="6"/>
  <c r="V21" i="6"/>
  <c r="V13" i="6"/>
  <c r="V5" i="6"/>
  <c r="AD49" i="6"/>
  <c r="AI48" i="6"/>
  <c r="AA48" i="6"/>
  <c r="AF47" i="6"/>
  <c r="X47" i="6"/>
  <c r="AH45" i="6"/>
  <c r="Z45" i="6"/>
  <c r="AE44" i="6"/>
  <c r="W44" i="6"/>
  <c r="AB43" i="6"/>
  <c r="AG42" i="6"/>
  <c r="Y42" i="6"/>
  <c r="AD41" i="6"/>
  <c r="AI40" i="6"/>
  <c r="AA40" i="6"/>
  <c r="AF39" i="6"/>
  <c r="X39" i="6"/>
  <c r="AC38" i="6"/>
  <c r="AH37" i="6"/>
  <c r="Z37" i="6"/>
  <c r="AE36" i="6"/>
  <c r="W36" i="6"/>
  <c r="AB35" i="6"/>
  <c r="AG34" i="6"/>
  <c r="Y34" i="6"/>
  <c r="AD33" i="6"/>
  <c r="AI32" i="6"/>
  <c r="AA32" i="6"/>
  <c r="AF31" i="6"/>
  <c r="X31" i="6"/>
  <c r="AC30" i="6"/>
  <c r="AH29" i="6"/>
  <c r="Z29" i="6"/>
  <c r="AE28" i="6"/>
  <c r="W28" i="6"/>
  <c r="AB27" i="6"/>
  <c r="AG26" i="6"/>
  <c r="Y26" i="6"/>
  <c r="AD25" i="6"/>
  <c r="AI24" i="6"/>
  <c r="AA24" i="6"/>
  <c r="AF23" i="6"/>
  <c r="X23" i="6"/>
  <c r="AC22" i="6"/>
  <c r="AH21" i="6"/>
  <c r="Z21" i="6"/>
  <c r="AE20" i="6"/>
  <c r="W20" i="6"/>
  <c r="AB19" i="6"/>
  <c r="AG18" i="6"/>
  <c r="Y18" i="6"/>
  <c r="AD17" i="6"/>
  <c r="AI16" i="6"/>
  <c r="AA16" i="6"/>
  <c r="AF15" i="6"/>
  <c r="X15" i="6"/>
  <c r="AC14" i="6"/>
  <c r="AH13" i="6"/>
  <c r="Z13" i="6"/>
  <c r="AE12" i="6"/>
  <c r="W12" i="6"/>
  <c r="AB11" i="6"/>
  <c r="AG10" i="6"/>
  <c r="Y10" i="6"/>
  <c r="AD9" i="6"/>
  <c r="AI8" i="6"/>
  <c r="AA8" i="6"/>
  <c r="AF7" i="6"/>
  <c r="X7" i="6"/>
  <c r="AC6" i="6"/>
  <c r="AH5" i="6"/>
  <c r="Z5" i="6"/>
  <c r="AE4" i="6"/>
  <c r="W4" i="6"/>
  <c r="AB3" i="6"/>
  <c r="AG2" i="6"/>
  <c r="Y2" i="6"/>
  <c r="Y31" i="5"/>
  <c r="X38" i="5"/>
  <c r="AG31" i="5"/>
  <c r="AE44" i="5"/>
  <c r="W44" i="5"/>
  <c r="AD44" i="5"/>
  <c r="V44" i="5"/>
  <c r="AE41" i="5"/>
  <c r="W41" i="5"/>
  <c r="AE37" i="5"/>
  <c r="W37" i="5"/>
  <c r="AE33" i="5"/>
  <c r="W33" i="5"/>
  <c r="AE29" i="5"/>
  <c r="W29" i="5"/>
  <c r="AE25" i="5"/>
  <c r="W25" i="5"/>
  <c r="AF42" i="5"/>
  <c r="X42" i="5"/>
  <c r="AF34" i="5"/>
  <c r="X34" i="5"/>
  <c r="AF30" i="5"/>
  <c r="X30" i="5"/>
  <c r="AF26" i="5"/>
  <c r="X26" i="5"/>
  <c r="AF38" i="5"/>
  <c r="AE42" i="5"/>
  <c r="W42" i="5"/>
  <c r="AE38" i="5"/>
  <c r="W38" i="5"/>
  <c r="AE34" i="5"/>
  <c r="W34" i="5"/>
  <c r="AE30" i="5"/>
  <c r="W30" i="5"/>
  <c r="AG27" i="5"/>
  <c r="Y27" i="5"/>
  <c r="AE26" i="5"/>
  <c r="W26" i="5"/>
  <c r="AG23" i="5"/>
  <c r="Y23" i="5"/>
  <c r="AE22" i="5"/>
  <c r="W22" i="5"/>
  <c r="AG19" i="5"/>
  <c r="Y19" i="5"/>
  <c r="AE18" i="5"/>
  <c r="W18" i="5"/>
  <c r="AE14" i="5"/>
  <c r="W14" i="5"/>
  <c r="AG11" i="5"/>
  <c r="AE10" i="5"/>
  <c r="W10" i="5"/>
  <c r="AF43" i="5"/>
  <c r="X43" i="5"/>
  <c r="AF39" i="5"/>
  <c r="X39" i="5"/>
  <c r="AF35" i="5"/>
  <c r="X35" i="5"/>
  <c r="AF31" i="5"/>
  <c r="X31" i="5"/>
  <c r="AF27" i="5"/>
  <c r="X27" i="5"/>
  <c r="AF23" i="5"/>
  <c r="X23" i="5"/>
  <c r="AF19" i="5"/>
  <c r="X19" i="5"/>
  <c r="AD41" i="5"/>
  <c r="V41" i="5"/>
  <c r="AC41" i="5"/>
  <c r="AC37" i="5"/>
  <c r="AC33" i="5"/>
  <c r="AE6" i="5"/>
  <c r="W6" i="5"/>
  <c r="AG3" i="5"/>
  <c r="AE2" i="5"/>
  <c r="W2" i="5"/>
  <c r="AD42" i="5"/>
  <c r="V42" i="5"/>
  <c r="AF15" i="5"/>
  <c r="X15" i="5"/>
  <c r="AF11" i="5"/>
  <c r="X11" i="5"/>
  <c r="AF7" i="5"/>
  <c r="X7" i="5"/>
  <c r="AF3" i="5"/>
  <c r="X3" i="5"/>
  <c r="AG38" i="5"/>
  <c r="Y38" i="5"/>
  <c r="AG34" i="5"/>
  <c r="Y34" i="5"/>
  <c r="AG30" i="5"/>
  <c r="Y30" i="5"/>
  <c r="AG26" i="5"/>
  <c r="Y26" i="5"/>
  <c r="AH43" i="5"/>
  <c r="Z43" i="5"/>
  <c r="AH39" i="5"/>
  <c r="Z39" i="5"/>
  <c r="AD37" i="5"/>
  <c r="V37" i="5"/>
  <c r="AH35" i="5"/>
  <c r="Z35" i="5"/>
  <c r="AD33" i="5"/>
  <c r="V33" i="5"/>
  <c r="AH31" i="5"/>
  <c r="Z31" i="5"/>
  <c r="AD29" i="5"/>
  <c r="V29" i="5"/>
  <c r="AH27" i="5"/>
  <c r="Z27" i="5"/>
  <c r="AD25" i="5"/>
  <c r="V25" i="5"/>
  <c r="AD38" i="5"/>
  <c r="V38" i="5"/>
  <c r="AD34" i="5"/>
  <c r="V34" i="5"/>
  <c r="AD30" i="5"/>
  <c r="V30" i="5"/>
  <c r="AD26" i="5"/>
  <c r="V26" i="5"/>
  <c r="AD22" i="5"/>
  <c r="V22" i="5"/>
  <c r="AD18" i="5"/>
  <c r="V18" i="5"/>
  <c r="AD14" i="5"/>
  <c r="V14" i="5"/>
  <c r="AD10" i="5"/>
  <c r="V10" i="5"/>
  <c r="AD6" i="5"/>
  <c r="V6" i="5"/>
  <c r="AD2" i="5"/>
  <c r="V2" i="5"/>
  <c r="AE23" i="5"/>
  <c r="W23" i="5"/>
  <c r="AD43" i="5"/>
  <c r="V43" i="5"/>
  <c r="AD39" i="5"/>
  <c r="V39" i="5"/>
  <c r="AD35" i="5"/>
  <c r="V35" i="5"/>
  <c r="AD31" i="5"/>
  <c r="V31" i="5"/>
  <c r="AD27" i="5"/>
  <c r="V27" i="5"/>
  <c r="AD23" i="5"/>
  <c r="V23" i="5"/>
  <c r="AD19" i="5"/>
  <c r="V19" i="5"/>
  <c r="AD15" i="5"/>
  <c r="V15" i="5"/>
  <c r="AD11" i="5"/>
  <c r="V11" i="5"/>
  <c r="AD7" i="5"/>
  <c r="V7" i="5"/>
  <c r="AI43" i="5"/>
  <c r="AA43" i="5"/>
  <c r="AC40" i="5"/>
  <c r="AI39" i="5"/>
  <c r="AA39" i="5"/>
  <c r="AC36" i="5"/>
  <c r="AI35" i="5"/>
  <c r="AA35" i="5"/>
  <c r="AC32" i="5"/>
  <c r="AI31" i="5"/>
  <c r="AA31" i="5"/>
  <c r="AC28" i="5"/>
  <c r="AI27" i="5"/>
  <c r="AA27" i="5"/>
  <c r="AC24" i="5"/>
  <c r="AC21" i="5"/>
  <c r="AI20" i="5"/>
  <c r="AA20" i="5"/>
  <c r="AC17" i="5"/>
  <c r="AI16" i="5"/>
  <c r="AA16" i="5"/>
  <c r="AA12" i="5"/>
  <c r="AI8" i="5"/>
  <c r="AA8" i="5"/>
  <c r="AA4" i="5"/>
  <c r="AB40" i="5"/>
  <c r="AB36" i="5"/>
  <c r="AB32" i="5"/>
  <c r="AB28" i="5"/>
  <c r="AB24" i="5"/>
  <c r="AB21" i="5"/>
  <c r="AH20" i="5"/>
  <c r="Z20" i="5"/>
  <c r="AB17" i="5"/>
  <c r="AH16" i="5"/>
  <c r="Z16" i="5"/>
  <c r="AB13" i="5"/>
  <c r="AH12" i="5"/>
  <c r="Z12" i="5"/>
  <c r="AB9" i="5"/>
  <c r="AH8" i="5"/>
  <c r="Z8" i="5"/>
  <c r="AB5" i="5"/>
  <c r="AH4" i="5"/>
  <c r="Z4" i="5"/>
  <c r="AI40" i="5"/>
  <c r="AA40" i="5"/>
  <c r="AI36" i="5"/>
  <c r="AA36" i="5"/>
  <c r="AI32" i="5"/>
  <c r="AA32" i="5"/>
  <c r="AC29" i="5"/>
  <c r="AI28" i="5"/>
  <c r="AA28" i="5"/>
  <c r="AC25" i="5"/>
  <c r="AI24" i="5"/>
  <c r="AA24" i="5"/>
  <c r="AB44" i="5"/>
  <c r="AB41" i="5"/>
  <c r="AH40" i="5"/>
  <c r="Z40" i="5"/>
  <c r="AB37" i="5"/>
  <c r="AH36" i="5"/>
  <c r="Z36" i="5"/>
  <c r="AB33" i="5"/>
  <c r="AH32" i="5"/>
  <c r="Z32" i="5"/>
  <c r="AB29" i="5"/>
  <c r="AH28" i="5"/>
  <c r="Z28" i="5"/>
  <c r="AB25" i="5"/>
  <c r="AH24" i="5"/>
  <c r="Z24" i="5"/>
  <c r="AC22" i="5"/>
  <c r="AI21" i="5"/>
  <c r="AA21" i="5"/>
  <c r="AG20" i="5"/>
  <c r="Y20" i="5"/>
  <c r="AE19" i="5"/>
  <c r="W19" i="5"/>
  <c r="AC18" i="5"/>
  <c r="AI17" i="5"/>
  <c r="AA17" i="5"/>
  <c r="AG16" i="5"/>
  <c r="Y16" i="5"/>
  <c r="AE15" i="5"/>
  <c r="W15" i="5"/>
  <c r="AC14" i="5"/>
  <c r="AI13" i="5"/>
  <c r="AA13" i="5"/>
  <c r="AG12" i="5"/>
  <c r="Y12" i="5"/>
  <c r="AE11" i="5"/>
  <c r="W11" i="5"/>
  <c r="AC10" i="5"/>
  <c r="AI9" i="5"/>
  <c r="AA9" i="5"/>
  <c r="AG8" i="5"/>
  <c r="Y8" i="5"/>
  <c r="AE7" i="5"/>
  <c r="W7" i="5"/>
  <c r="AC6" i="5"/>
  <c r="AI5" i="5"/>
  <c r="AA5" i="5"/>
  <c r="AG4" i="5"/>
  <c r="Y4" i="5"/>
  <c r="AE3" i="5"/>
  <c r="W3" i="5"/>
  <c r="AC2" i="5"/>
  <c r="AB22" i="5"/>
  <c r="AH21" i="5"/>
  <c r="Z21" i="5"/>
  <c r="AF20" i="5"/>
  <c r="X20" i="5"/>
  <c r="AB18" i="5"/>
  <c r="AH17" i="5"/>
  <c r="Z17" i="5"/>
  <c r="AF16" i="5"/>
  <c r="X16" i="5"/>
  <c r="AB14" i="5"/>
  <c r="AH13" i="5"/>
  <c r="Z13" i="5"/>
  <c r="AF12" i="5"/>
  <c r="X12" i="5"/>
  <c r="AB10" i="5"/>
  <c r="AH9" i="5"/>
  <c r="Z9" i="5"/>
  <c r="AF8" i="5"/>
  <c r="X8" i="5"/>
  <c r="AB6" i="5"/>
  <c r="AH5" i="5"/>
  <c r="Z5" i="5"/>
  <c r="AF4" i="5"/>
  <c r="X4" i="5"/>
  <c r="AD3" i="5"/>
  <c r="V3" i="5"/>
  <c r="AB2" i="5"/>
  <c r="AI44" i="5"/>
  <c r="AA44" i="5"/>
  <c r="AE43" i="5"/>
  <c r="W43" i="5"/>
  <c r="AC42" i="5"/>
  <c r="AI41" i="5"/>
  <c r="AA41" i="5"/>
  <c r="AG40" i="5"/>
  <c r="Y40" i="5"/>
  <c r="AE39" i="5"/>
  <c r="W39" i="5"/>
  <c r="AC38" i="5"/>
  <c r="AI37" i="5"/>
  <c r="AA37" i="5"/>
  <c r="AG36" i="5"/>
  <c r="Y36" i="5"/>
  <c r="AE35" i="5"/>
  <c r="W35" i="5"/>
  <c r="AC34" i="5"/>
  <c r="AI33" i="5"/>
  <c r="AA33" i="5"/>
  <c r="AG32" i="5"/>
  <c r="Y32" i="5"/>
  <c r="AE31" i="5"/>
  <c r="W31" i="5"/>
  <c r="AC30" i="5"/>
  <c r="AI29" i="5"/>
  <c r="AA29" i="5"/>
  <c r="AG28" i="5"/>
  <c r="Y28" i="5"/>
  <c r="AE27" i="5"/>
  <c r="W27" i="5"/>
  <c r="AC26" i="5"/>
  <c r="AI25" i="5"/>
  <c r="AA25" i="5"/>
  <c r="AG24" i="5"/>
  <c r="Y24" i="5"/>
  <c r="AC23" i="5"/>
  <c r="AI22" i="5"/>
  <c r="AA22" i="5"/>
  <c r="AG21" i="5"/>
  <c r="Y21" i="5"/>
  <c r="AE20" i="5"/>
  <c r="W20" i="5"/>
  <c r="AC19" i="5"/>
  <c r="AI18" i="5"/>
  <c r="AA18" i="5"/>
  <c r="AG17" i="5"/>
  <c r="Y17" i="5"/>
  <c r="AE16" i="5"/>
  <c r="W16" i="5"/>
  <c r="AC15" i="5"/>
  <c r="AI14" i="5"/>
  <c r="AA14" i="5"/>
  <c r="AG13" i="5"/>
  <c r="Y13" i="5"/>
  <c r="AE12" i="5"/>
  <c r="W12" i="5"/>
  <c r="AC11" i="5"/>
  <c r="AI10" i="5"/>
  <c r="AA10" i="5"/>
  <c r="AG9" i="5"/>
  <c r="Y9" i="5"/>
  <c r="AE8" i="5"/>
  <c r="W8" i="5"/>
  <c r="AC7" i="5"/>
  <c r="AI6" i="5"/>
  <c r="AA6" i="5"/>
  <c r="AG5" i="5"/>
  <c r="Y5" i="5"/>
  <c r="AE4" i="5"/>
  <c r="W4" i="5"/>
  <c r="AC3" i="5"/>
  <c r="AI2" i="5"/>
  <c r="AA2" i="5"/>
  <c r="AH44" i="5"/>
  <c r="Z44" i="5"/>
  <c r="AB42" i="5"/>
  <c r="AH41" i="5"/>
  <c r="Z41" i="5"/>
  <c r="AF40" i="5"/>
  <c r="X40" i="5"/>
  <c r="AB38" i="5"/>
  <c r="AH37" i="5"/>
  <c r="Z37" i="5"/>
  <c r="AF36" i="5"/>
  <c r="X36" i="5"/>
  <c r="AB34" i="5"/>
  <c r="AH33" i="5"/>
  <c r="Z33" i="5"/>
  <c r="AF32" i="5"/>
  <c r="X32" i="5"/>
  <c r="AB30" i="5"/>
  <c r="AH29" i="5"/>
  <c r="Z29" i="5"/>
  <c r="AF28" i="5"/>
  <c r="X28" i="5"/>
  <c r="AB26" i="5"/>
  <c r="AH25" i="5"/>
  <c r="Z25" i="5"/>
  <c r="AF24" i="5"/>
  <c r="X24" i="5"/>
  <c r="AB23" i="5"/>
  <c r="Z22" i="5"/>
  <c r="AF21" i="5"/>
  <c r="X21" i="5"/>
  <c r="AD20" i="5"/>
  <c r="V20" i="5"/>
  <c r="AB19" i="5"/>
  <c r="Z18" i="5"/>
  <c r="AF17" i="5"/>
  <c r="X17" i="5"/>
  <c r="AD16" i="5"/>
  <c r="V16" i="5"/>
  <c r="AB15" i="5"/>
  <c r="Z14" i="5"/>
  <c r="AF13" i="5"/>
  <c r="X13" i="5"/>
  <c r="AD12" i="5"/>
  <c r="V12" i="5"/>
  <c r="AB11" i="5"/>
  <c r="Z10" i="5"/>
  <c r="AF9" i="5"/>
  <c r="X9" i="5"/>
  <c r="AD8" i="5"/>
  <c r="V8" i="5"/>
  <c r="AB7" i="5"/>
  <c r="Z6" i="5"/>
  <c r="AF5" i="5"/>
  <c r="X5" i="5"/>
  <c r="AD4" i="5"/>
  <c r="V4" i="5"/>
  <c r="AB3" i="5"/>
  <c r="Z2" i="5"/>
  <c r="AG44" i="5"/>
  <c r="Y44" i="5"/>
  <c r="AC43" i="5"/>
  <c r="AI42" i="5"/>
  <c r="AA42" i="5"/>
  <c r="AG41" i="5"/>
  <c r="Y41" i="5"/>
  <c r="AE40" i="5"/>
  <c r="W40" i="5"/>
  <c r="AC39" i="5"/>
  <c r="AI38" i="5"/>
  <c r="AA38" i="5"/>
  <c r="AG37" i="5"/>
  <c r="Y37" i="5"/>
  <c r="AE36" i="5"/>
  <c r="W36" i="5"/>
  <c r="AC35" i="5"/>
  <c r="AI34" i="5"/>
  <c r="AA34" i="5"/>
  <c r="AG33" i="5"/>
  <c r="Y33" i="5"/>
  <c r="AE32" i="5"/>
  <c r="W32" i="5"/>
  <c r="AC31" i="5"/>
  <c r="AI30" i="5"/>
  <c r="AA30" i="5"/>
  <c r="AG29" i="5"/>
  <c r="Y29" i="5"/>
  <c r="AE28" i="5"/>
  <c r="W28" i="5"/>
  <c r="AC27" i="5"/>
  <c r="AI26" i="5"/>
  <c r="AA26" i="5"/>
  <c r="AG25" i="5"/>
  <c r="Y25" i="5"/>
  <c r="AE24" i="5"/>
  <c r="W24" i="5"/>
  <c r="AI23" i="5"/>
  <c r="AA23" i="5"/>
  <c r="AG22" i="5"/>
  <c r="Y22" i="5"/>
  <c r="AE21" i="5"/>
  <c r="W21" i="5"/>
  <c r="AC20" i="5"/>
  <c r="AI19" i="5"/>
  <c r="AA19" i="5"/>
  <c r="AG18" i="5"/>
  <c r="Y18" i="5"/>
  <c r="AE17" i="5"/>
  <c r="W17" i="5"/>
  <c r="AC16" i="5"/>
  <c r="AG14" i="5"/>
  <c r="Y14" i="5"/>
  <c r="AC12" i="5"/>
  <c r="Y10" i="5"/>
  <c r="AC8" i="5"/>
  <c r="AG6" i="5"/>
  <c r="Y6" i="5"/>
  <c r="AC4" i="5"/>
  <c r="Y2" i="5"/>
  <c r="V45" i="5"/>
  <c r="V5" i="5"/>
  <c r="V13" i="5"/>
  <c r="V21" i="5"/>
  <c r="AF44" i="5"/>
  <c r="X44" i="5"/>
  <c r="AB43" i="5"/>
  <c r="AH42" i="5"/>
  <c r="Z42" i="5"/>
  <c r="AF41" i="5"/>
  <c r="X41" i="5"/>
  <c r="AD40" i="5"/>
  <c r="V40" i="5"/>
  <c r="AB39" i="5"/>
  <c r="Z38" i="5"/>
  <c r="AF37" i="5"/>
  <c r="X37" i="5"/>
  <c r="AD36" i="5"/>
  <c r="V36" i="5"/>
  <c r="AB35" i="5"/>
  <c r="AH34" i="5"/>
  <c r="Z34" i="5"/>
  <c r="AF33" i="5"/>
  <c r="X33" i="5"/>
  <c r="AD32" i="5"/>
  <c r="V32" i="5"/>
  <c r="AB31" i="5"/>
  <c r="Z30" i="5"/>
  <c r="AF29" i="5"/>
  <c r="X29" i="5"/>
  <c r="AD28" i="5"/>
  <c r="V28" i="5"/>
  <c r="AB27" i="5"/>
  <c r="AH26" i="5"/>
  <c r="Z26" i="5"/>
  <c r="AF25" i="5"/>
  <c r="X25" i="5"/>
  <c r="AD24" i="5"/>
  <c r="V24" i="5"/>
  <c r="Z23" i="5"/>
  <c r="AF22" i="5"/>
  <c r="X22" i="5"/>
  <c r="AD21" i="5"/>
  <c r="AB20" i="5"/>
  <c r="AH19" i="5"/>
  <c r="Z19" i="5"/>
  <c r="AF18" i="5"/>
  <c r="X18" i="5"/>
  <c r="AD17" i="5"/>
  <c r="V17" i="5"/>
  <c r="AB16" i="5"/>
  <c r="AF14" i="5"/>
  <c r="X14" i="5"/>
  <c r="AB12" i="5"/>
  <c r="AH11" i="5"/>
  <c r="AF10" i="5"/>
  <c r="X10" i="5"/>
  <c r="V9" i="5"/>
  <c r="AB8" i="5"/>
  <c r="AF6" i="5"/>
  <c r="X6" i="5"/>
  <c r="AB4" i="5"/>
  <c r="AH3" i="5"/>
  <c r="AF2" i="5"/>
  <c r="X2" i="5"/>
  <c r="AG15" i="5"/>
  <c r="Y15" i="5"/>
  <c r="AC13" i="5"/>
  <c r="AI12" i="5"/>
  <c r="Y11" i="5"/>
  <c r="AC9" i="5"/>
  <c r="AG7" i="5"/>
  <c r="Y7" i="5"/>
  <c r="AC5" i="5"/>
  <c r="AI4" i="5"/>
  <c r="Y3" i="5"/>
  <c r="AH22" i="5"/>
  <c r="AH18" i="5"/>
  <c r="AH14" i="5"/>
  <c r="AH10" i="5"/>
  <c r="AH6" i="5"/>
  <c r="AH2" i="5"/>
  <c r="AI15" i="5"/>
  <c r="AA15" i="5"/>
  <c r="AE13" i="5"/>
  <c r="W13" i="5"/>
  <c r="AI11" i="5"/>
  <c r="AA11" i="5"/>
  <c r="AG10" i="5"/>
  <c r="AE9" i="5"/>
  <c r="W9" i="5"/>
  <c r="AI7" i="5"/>
  <c r="AA7" i="5"/>
  <c r="AE5" i="5"/>
  <c r="W5" i="5"/>
  <c r="AI3" i="5"/>
  <c r="AA3" i="5"/>
  <c r="AG2" i="5"/>
  <c r="AH38" i="5"/>
  <c r="AH30" i="5"/>
  <c r="AH23" i="5"/>
  <c r="AH15" i="5"/>
  <c r="Z15" i="5"/>
  <c r="AD13" i="5"/>
  <c r="Z11" i="5"/>
  <c r="AD9" i="5"/>
  <c r="AH7" i="5"/>
  <c r="Z7" i="5"/>
  <c r="AD5" i="5"/>
  <c r="Z3" i="5"/>
  <c r="X48" i="4"/>
  <c r="AE45" i="4"/>
  <c r="AG43" i="4"/>
  <c r="X32" i="4"/>
  <c r="V29" i="4"/>
  <c r="V21" i="4"/>
  <c r="V13" i="4"/>
  <c r="V5" i="4"/>
  <c r="AI52" i="4"/>
  <c r="AA52" i="4"/>
  <c r="W48" i="4"/>
  <c r="AI44" i="4"/>
  <c r="AA44" i="4"/>
  <c r="AH41" i="4"/>
  <c r="Y38" i="4"/>
  <c r="Z33" i="4"/>
  <c r="AD29" i="4"/>
  <c r="AF27" i="4"/>
  <c r="Y22" i="4"/>
  <c r="AB15" i="4"/>
  <c r="AB7" i="4"/>
  <c r="Y6" i="4"/>
  <c r="AI47" i="4"/>
  <c r="AA47" i="4"/>
  <c r="W43" i="4"/>
  <c r="W27" i="4"/>
  <c r="AG25" i="4"/>
  <c r="AA23" i="4"/>
  <c r="AG44" i="4"/>
  <c r="Y44" i="4"/>
  <c r="AI42" i="4"/>
  <c r="AA42" i="4"/>
  <c r="AE38" i="4"/>
  <c r="AG36" i="4"/>
  <c r="Y36" i="4"/>
  <c r="AI34" i="4"/>
  <c r="AA34" i="4"/>
  <c r="X33" i="4"/>
  <c r="AI26" i="4"/>
  <c r="AA26" i="4"/>
  <c r="X17" i="4"/>
  <c r="W2" i="4"/>
  <c r="AG47" i="4"/>
  <c r="Y47" i="4"/>
  <c r="AI45" i="4"/>
  <c r="AA45" i="4"/>
  <c r="AG39" i="4"/>
  <c r="Y39" i="4"/>
  <c r="AI37" i="4"/>
  <c r="AA37" i="4"/>
  <c r="AG31" i="4"/>
  <c r="Y31" i="4"/>
  <c r="AI29" i="4"/>
  <c r="AA29" i="4"/>
  <c r="Y23" i="4"/>
  <c r="Y7" i="4"/>
  <c r="AI2" i="4"/>
  <c r="AA2" i="4"/>
  <c r="W52" i="4"/>
  <c r="AG50" i="4"/>
  <c r="Y50" i="4"/>
  <c r="AI48" i="4"/>
  <c r="AA48" i="4"/>
  <c r="AH45" i="4"/>
  <c r="Z45" i="4"/>
  <c r="W44" i="4"/>
  <c r="AG42" i="4"/>
  <c r="Y42" i="4"/>
  <c r="AI40" i="4"/>
  <c r="AA40" i="4"/>
  <c r="W28" i="4"/>
  <c r="AI24" i="4"/>
  <c r="W12" i="4"/>
  <c r="V16" i="4"/>
  <c r="V8" i="4"/>
  <c r="AI51" i="4"/>
  <c r="AA51" i="4"/>
  <c r="AF50" i="4"/>
  <c r="X50" i="4"/>
  <c r="AE47" i="4"/>
  <c r="W47" i="4"/>
  <c r="AG45" i="4"/>
  <c r="Y45" i="4"/>
  <c r="AD44" i="4"/>
  <c r="AI43" i="4"/>
  <c r="AA43" i="4"/>
  <c r="AH40" i="4"/>
  <c r="Z40" i="4"/>
  <c r="AG37" i="4"/>
  <c r="Y37" i="4"/>
  <c r="AD36" i="4"/>
  <c r="AI35" i="4"/>
  <c r="AA35" i="4"/>
  <c r="AH32" i="4"/>
  <c r="Z32" i="4"/>
  <c r="AG29" i="4"/>
  <c r="Y29" i="4"/>
  <c r="AI27" i="4"/>
  <c r="AA27" i="4"/>
  <c r="X18" i="4"/>
  <c r="V47" i="4"/>
  <c r="V39" i="4"/>
  <c r="V31" i="4"/>
  <c r="V15" i="4"/>
  <c r="Z51" i="4"/>
  <c r="AE34" i="4"/>
  <c r="AB17" i="4"/>
  <c r="V43" i="4"/>
  <c r="V35" i="4"/>
  <c r="V27" i="4"/>
  <c r="V20" i="4"/>
  <c r="V4" i="4"/>
  <c r="AD2" i="4"/>
  <c r="AE51" i="4"/>
  <c r="W51" i="4"/>
  <c r="Y49" i="4"/>
  <c r="Y11" i="4"/>
  <c r="AD48" i="4"/>
  <c r="AF46" i="4"/>
  <c r="X46" i="4"/>
  <c r="AC45" i="4"/>
  <c r="AH44" i="4"/>
  <c r="AE43" i="4"/>
  <c r="AG41" i="4"/>
  <c r="Y41" i="4"/>
  <c r="AI39" i="4"/>
  <c r="AA39" i="4"/>
  <c r="AF38" i="4"/>
  <c r="X38" i="4"/>
  <c r="AC37" i="4"/>
  <c r="AH36" i="4"/>
  <c r="Z36" i="4"/>
  <c r="AE35" i="4"/>
  <c r="W35" i="4"/>
  <c r="AG33" i="4"/>
  <c r="Y33" i="4"/>
  <c r="AD32" i="4"/>
  <c r="AI31" i="4"/>
  <c r="AA31" i="4"/>
  <c r="AF30" i="4"/>
  <c r="X30" i="4"/>
  <c r="AC29" i="4"/>
  <c r="AH28" i="4"/>
  <c r="Z28" i="4"/>
  <c r="AE27" i="4"/>
  <c r="Y25" i="4"/>
  <c r="AA24" i="4"/>
  <c r="AF23" i="4"/>
  <c r="X23" i="4"/>
  <c r="AC22" i="4"/>
  <c r="AH21" i="4"/>
  <c r="Z21" i="4"/>
  <c r="AE20" i="4"/>
  <c r="W20" i="4"/>
  <c r="AB19" i="4"/>
  <c r="AG18" i="4"/>
  <c r="Y18" i="4"/>
  <c r="AD17" i="4"/>
  <c r="AI16" i="4"/>
  <c r="AA16" i="4"/>
  <c r="AF15" i="4"/>
  <c r="X15" i="4"/>
  <c r="AC14" i="4"/>
  <c r="AH13" i="4"/>
  <c r="Z13" i="4"/>
  <c r="AE12" i="4"/>
  <c r="AB11" i="4"/>
  <c r="AG10" i="4"/>
  <c r="Y10" i="4"/>
  <c r="AD9" i="4"/>
  <c r="AI8" i="4"/>
  <c r="AA8" i="4"/>
  <c r="AF7" i="4"/>
  <c r="X7" i="4"/>
  <c r="AC6" i="4"/>
  <c r="AH5" i="4"/>
  <c r="Z5" i="4"/>
  <c r="AE4" i="4"/>
  <c r="W4" i="4"/>
  <c r="AB3" i="4"/>
  <c r="V50" i="4"/>
  <c r="V34" i="4"/>
  <c r="V26" i="4"/>
  <c r="V19" i="4"/>
  <c r="V11" i="4"/>
  <c r="V3" i="4"/>
  <c r="AC2" i="4"/>
  <c r="AC48" i="4"/>
  <c r="AE46" i="4"/>
  <c r="W46" i="4"/>
  <c r="AF41" i="4"/>
  <c r="X41" i="4"/>
  <c r="AC40" i="4"/>
  <c r="W38" i="4"/>
  <c r="AD35" i="4"/>
  <c r="AF33" i="4"/>
  <c r="AC32" i="4"/>
  <c r="AE30" i="4"/>
  <c r="W30" i="4"/>
  <c r="AG28" i="4"/>
  <c r="Y28" i="4"/>
  <c r="AD27" i="4"/>
  <c r="AF25" i="4"/>
  <c r="X25" i="4"/>
  <c r="AH24" i="4"/>
  <c r="Z24" i="4"/>
  <c r="AE23" i="4"/>
  <c r="W23" i="4"/>
  <c r="AG21" i="4"/>
  <c r="Y21" i="4"/>
  <c r="AD20" i="4"/>
  <c r="AI19" i="4"/>
  <c r="AA19" i="4"/>
  <c r="AF18" i="4"/>
  <c r="AC17" i="4"/>
  <c r="AH16" i="4"/>
  <c r="Z16" i="4"/>
  <c r="AE15" i="4"/>
  <c r="W15" i="4"/>
  <c r="AB14" i="4"/>
  <c r="AG13" i="4"/>
  <c r="Y13" i="4"/>
  <c r="AD12" i="4"/>
  <c r="AI11" i="4"/>
  <c r="AA11" i="4"/>
  <c r="AF10" i="4"/>
  <c r="X10" i="4"/>
  <c r="AC9" i="4"/>
  <c r="AH8" i="4"/>
  <c r="Z8" i="4"/>
  <c r="AE7" i="4"/>
  <c r="W7" i="4"/>
  <c r="AB6" i="4"/>
  <c r="AG5" i="4"/>
  <c r="Y5" i="4"/>
  <c r="AD4" i="4"/>
  <c r="AI3" i="4"/>
  <c r="AA3" i="4"/>
  <c r="V41" i="4"/>
  <c r="V33" i="4"/>
  <c r="V25" i="4"/>
  <c r="V18" i="4"/>
  <c r="V10" i="4"/>
  <c r="AF44" i="4"/>
  <c r="X44" i="4"/>
  <c r="AC43" i="4"/>
  <c r="AE41" i="4"/>
  <c r="W41" i="4"/>
  <c r="AD38" i="4"/>
  <c r="AF36" i="4"/>
  <c r="X36" i="4"/>
  <c r="AC35" i="4"/>
  <c r="AE33" i="4"/>
  <c r="W33" i="4"/>
  <c r="AD30" i="4"/>
  <c r="AF28" i="4"/>
  <c r="X28" i="4"/>
  <c r="AC27" i="4"/>
  <c r="AH26" i="4"/>
  <c r="Z26" i="4"/>
  <c r="AE25" i="4"/>
  <c r="W25" i="4"/>
  <c r="AG24" i="4"/>
  <c r="Y24" i="4"/>
  <c r="AD23" i="4"/>
  <c r="AI22" i="4"/>
  <c r="AA22" i="4"/>
  <c r="AF21" i="4"/>
  <c r="X21" i="4"/>
  <c r="AC20" i="4"/>
  <c r="AH19" i="4"/>
  <c r="Z19" i="4"/>
  <c r="AE18" i="4"/>
  <c r="W18" i="4"/>
  <c r="AG16" i="4"/>
  <c r="Y16" i="4"/>
  <c r="AD15" i="4"/>
  <c r="AI14" i="4"/>
  <c r="AA14" i="4"/>
  <c r="AF13" i="4"/>
  <c r="X13" i="4"/>
  <c r="AC12" i="4"/>
  <c r="AH11" i="4"/>
  <c r="Z11" i="4"/>
  <c r="AE10" i="4"/>
  <c r="W10" i="4"/>
  <c r="AB9" i="4"/>
  <c r="AG8" i="4"/>
  <c r="Y8" i="4"/>
  <c r="AD7" i="4"/>
  <c r="AI6" i="4"/>
  <c r="AA6" i="4"/>
  <c r="AF5" i="4"/>
  <c r="X5" i="4"/>
  <c r="AC4" i="4"/>
  <c r="AH3" i="4"/>
  <c r="Z3" i="4"/>
  <c r="V40" i="4"/>
  <c r="V17" i="4"/>
  <c r="V9" i="4"/>
  <c r="AE52" i="4"/>
  <c r="AF47" i="4"/>
  <c r="X47" i="4"/>
  <c r="AC46" i="4"/>
  <c r="AE44" i="4"/>
  <c r="AD41" i="4"/>
  <c r="AF39" i="4"/>
  <c r="X39" i="4"/>
  <c r="AC38" i="4"/>
  <c r="AH37" i="4"/>
  <c r="Z37" i="4"/>
  <c r="AE36" i="4"/>
  <c r="W36" i="4"/>
  <c r="AG34" i="4"/>
  <c r="Y34" i="4"/>
  <c r="AD33" i="4"/>
  <c r="AI32" i="4"/>
  <c r="AA32" i="4"/>
  <c r="AF31" i="4"/>
  <c r="X31" i="4"/>
  <c r="AC30" i="4"/>
  <c r="AH29" i="4"/>
  <c r="Z29" i="4"/>
  <c r="AE28" i="4"/>
  <c r="AG26" i="4"/>
  <c r="Y26" i="4"/>
  <c r="AD25" i="4"/>
  <c r="AF24" i="4"/>
  <c r="X24" i="4"/>
  <c r="Z22" i="4"/>
  <c r="W21" i="4"/>
  <c r="AB20" i="4"/>
  <c r="Y19" i="4"/>
  <c r="AD18" i="4"/>
  <c r="AA17" i="4"/>
  <c r="AF16" i="4"/>
  <c r="AC15" i="4"/>
  <c r="AH14" i="4"/>
  <c r="AE13" i="4"/>
  <c r="AC7" i="4"/>
  <c r="W5" i="4"/>
  <c r="Y3" i="4"/>
  <c r="W13" i="4"/>
  <c r="AF42" i="4"/>
  <c r="X42" i="4"/>
  <c r="AC41" i="4"/>
  <c r="AE39" i="4"/>
  <c r="W39" i="4"/>
  <c r="AF34" i="4"/>
  <c r="X34" i="4"/>
  <c r="AC33" i="4"/>
  <c r="AE31" i="4"/>
  <c r="W31" i="4"/>
  <c r="AD28" i="4"/>
  <c r="AF26" i="4"/>
  <c r="X26" i="4"/>
  <c r="AC25" i="4"/>
  <c r="AE24" i="4"/>
  <c r="W24" i="4"/>
  <c r="AG22" i="4"/>
  <c r="AD21" i="4"/>
  <c r="AI20" i="4"/>
  <c r="AA20" i="4"/>
  <c r="AF19" i="4"/>
  <c r="X19" i="4"/>
  <c r="AC18" i="4"/>
  <c r="AH17" i="4"/>
  <c r="Z17" i="4"/>
  <c r="AE16" i="4"/>
  <c r="W16" i="4"/>
  <c r="AG14" i="4"/>
  <c r="Y14" i="4"/>
  <c r="AD13" i="4"/>
  <c r="AI12" i="4"/>
  <c r="AA12" i="4"/>
  <c r="AF11" i="4"/>
  <c r="X11" i="4"/>
  <c r="AC10" i="4"/>
  <c r="AH9" i="4"/>
  <c r="Z9" i="4"/>
  <c r="AE8" i="4"/>
  <c r="W8" i="4"/>
  <c r="AG6" i="4"/>
  <c r="AD5" i="4"/>
  <c r="AI4" i="4"/>
  <c r="AA4" i="4"/>
  <c r="AF3" i="4"/>
  <c r="X3" i="4"/>
  <c r="V46" i="4"/>
  <c r="V23" i="4"/>
  <c r="V7" i="4"/>
  <c r="AG2" i="4"/>
  <c r="Y2" i="4"/>
  <c r="AC52" i="4"/>
  <c r="AH51" i="4"/>
  <c r="AE50" i="4"/>
  <c r="W50" i="4"/>
  <c r="AG48" i="4"/>
  <c r="Y48" i="4"/>
  <c r="AD47" i="4"/>
  <c r="AI46" i="4"/>
  <c r="AA46" i="4"/>
  <c r="AF45" i="4"/>
  <c r="X45" i="4"/>
  <c r="AC44" i="4"/>
  <c r="AH43" i="4"/>
  <c r="Z43" i="4"/>
  <c r="AE42" i="4"/>
  <c r="W42" i="4"/>
  <c r="AB41" i="4"/>
  <c r="AG40" i="4"/>
  <c r="Y40" i="4"/>
  <c r="AD39" i="4"/>
  <c r="AI38" i="4"/>
  <c r="AA38" i="4"/>
  <c r="AF37" i="4"/>
  <c r="X37" i="4"/>
  <c r="AC36" i="4"/>
  <c r="AH35" i="4"/>
  <c r="Z35" i="4"/>
  <c r="W34" i="4"/>
  <c r="AB33" i="4"/>
  <c r="AG32" i="4"/>
  <c r="Y32" i="4"/>
  <c r="AD31" i="4"/>
  <c r="AI30" i="4"/>
  <c r="AA30" i="4"/>
  <c r="AF29" i="4"/>
  <c r="X29" i="4"/>
  <c r="AC28" i="4"/>
  <c r="AH27" i="4"/>
  <c r="Z27" i="4"/>
  <c r="AE26" i="4"/>
  <c r="W26" i="4"/>
  <c r="AB25" i="4"/>
  <c r="AD24" i="4"/>
  <c r="AI23" i="4"/>
  <c r="AF22" i="4"/>
  <c r="X22" i="4"/>
  <c r="AC21" i="4"/>
  <c r="AH20" i="4"/>
  <c r="Z20" i="4"/>
  <c r="AE19" i="4"/>
  <c r="W19" i="4"/>
  <c r="AB18" i="4"/>
  <c r="AG17" i="4"/>
  <c r="Y17" i="4"/>
  <c r="AD16" i="4"/>
  <c r="AI15" i="4"/>
  <c r="AA15" i="4"/>
  <c r="AF14" i="4"/>
  <c r="X14" i="4"/>
  <c r="AC13" i="4"/>
  <c r="AH12" i="4"/>
  <c r="Z12" i="4"/>
  <c r="AE11" i="4"/>
  <c r="W11" i="4"/>
  <c r="AB10" i="4"/>
  <c r="AG9" i="4"/>
  <c r="Y9" i="4"/>
  <c r="AD8" i="4"/>
  <c r="AI7" i="4"/>
  <c r="AA7" i="4"/>
  <c r="AF6" i="4"/>
  <c r="X6" i="4"/>
  <c r="AC5" i="4"/>
  <c r="AH4" i="4"/>
  <c r="Z4" i="4"/>
  <c r="AE3" i="4"/>
  <c r="W3" i="4"/>
  <c r="V2" i="4"/>
  <c r="V45" i="4"/>
  <c r="V37" i="4"/>
  <c r="V14" i="4"/>
  <c r="V6" i="4"/>
  <c r="AF2" i="4"/>
  <c r="AG51" i="4"/>
  <c r="Y51" i="4"/>
  <c r="AD50" i="4"/>
  <c r="AI49" i="4"/>
  <c r="AI9" i="4"/>
  <c r="AF48" i="4"/>
  <c r="AH46" i="4"/>
  <c r="Z46" i="4"/>
  <c r="W45" i="4"/>
  <c r="Y43" i="4"/>
  <c r="AD42" i="4"/>
  <c r="AI41" i="4"/>
  <c r="AA41" i="4"/>
  <c r="AF40" i="4"/>
  <c r="X40" i="4"/>
  <c r="AC39" i="4"/>
  <c r="AH38" i="4"/>
  <c r="Z38" i="4"/>
  <c r="AE37" i="4"/>
  <c r="W37" i="4"/>
  <c r="AG35" i="4"/>
  <c r="Y35" i="4"/>
  <c r="AD34" i="4"/>
  <c r="AI33" i="4"/>
  <c r="AA33" i="4"/>
  <c r="AF32" i="4"/>
  <c r="AC31" i="4"/>
  <c r="AH30" i="4"/>
  <c r="Z30" i="4"/>
  <c r="AE29" i="4"/>
  <c r="W29" i="4"/>
  <c r="AG27" i="4"/>
  <c r="Y27" i="4"/>
  <c r="AD26" i="4"/>
  <c r="AI25" i="4"/>
  <c r="AA25" i="4"/>
  <c r="AC24" i="4"/>
  <c r="AH23" i="4"/>
  <c r="Z23" i="4"/>
  <c r="AE22" i="4"/>
  <c r="W22" i="4"/>
  <c r="AB21" i="4"/>
  <c r="AG20" i="4"/>
  <c r="Y20" i="4"/>
  <c r="AD19" i="4"/>
  <c r="AI18" i="4"/>
  <c r="AA18" i="4"/>
  <c r="AF17" i="4"/>
  <c r="AC16" i="4"/>
  <c r="AH15" i="4"/>
  <c r="Z15" i="4"/>
  <c r="AE14" i="4"/>
  <c r="W14" i="4"/>
  <c r="AB13" i="4"/>
  <c r="AG12" i="4"/>
  <c r="Y12" i="4"/>
  <c r="AD11" i="4"/>
  <c r="AI10" i="4"/>
  <c r="AA10" i="4"/>
  <c r="AF9" i="4"/>
  <c r="X9" i="4"/>
  <c r="AC8" i="4"/>
  <c r="AH7" i="4"/>
  <c r="Z7" i="4"/>
  <c r="AE6" i="4"/>
  <c r="W6" i="4"/>
  <c r="AB5" i="4"/>
  <c r="AG4" i="4"/>
  <c r="Y4" i="4"/>
  <c r="AD3" i="4"/>
  <c r="V52" i="4"/>
  <c r="V44" i="4"/>
  <c r="V36" i="4"/>
  <c r="V28" i="4"/>
  <c r="AE2" i="4"/>
  <c r="AF51" i="4"/>
  <c r="X51" i="4"/>
  <c r="AC50" i="4"/>
  <c r="AE48" i="4"/>
  <c r="AG46" i="4"/>
  <c r="Y46" i="4"/>
  <c r="AD45" i="4"/>
  <c r="AF43" i="4"/>
  <c r="X43" i="4"/>
  <c r="AC42" i="4"/>
  <c r="Z41" i="4"/>
  <c r="AE40" i="4"/>
  <c r="W40" i="4"/>
  <c r="AG38" i="4"/>
  <c r="AD37" i="4"/>
  <c r="AI36" i="4"/>
  <c r="AA36" i="4"/>
  <c r="AF35" i="4"/>
  <c r="X35" i="4"/>
  <c r="AC34" i="4"/>
  <c r="AH33" i="4"/>
  <c r="AE32" i="4"/>
  <c r="W32" i="4"/>
  <c r="AG30" i="4"/>
  <c r="Y30" i="4"/>
  <c r="AI28" i="4"/>
  <c r="AA28" i="4"/>
  <c r="X27" i="4"/>
  <c r="AC26" i="4"/>
  <c r="AH25" i="4"/>
  <c r="Z25" i="4"/>
  <c r="AB24" i="4"/>
  <c r="AG23" i="4"/>
  <c r="AD22" i="4"/>
  <c r="AI21" i="4"/>
  <c r="AA21" i="4"/>
  <c r="AF20" i="4"/>
  <c r="X20" i="4"/>
  <c r="AC19" i="4"/>
  <c r="AH18" i="4"/>
  <c r="Z18" i="4"/>
  <c r="AE17" i="4"/>
  <c r="W17" i="4"/>
  <c r="AB16" i="4"/>
  <c r="AG15" i="4"/>
  <c r="Y15" i="4"/>
  <c r="AD14" i="4"/>
  <c r="AI13" i="4"/>
  <c r="AA13" i="4"/>
  <c r="AF12" i="4"/>
  <c r="X12" i="4"/>
  <c r="AC11" i="4"/>
  <c r="AH10" i="4"/>
  <c r="Z10" i="4"/>
  <c r="AE9" i="4"/>
  <c r="W9" i="4"/>
  <c r="AB8" i="4"/>
  <c r="AG7" i="4"/>
  <c r="AD6" i="4"/>
  <c r="AI5" i="4"/>
  <c r="AA5" i="4"/>
  <c r="AF4" i="4"/>
  <c r="X4" i="4"/>
  <c r="AC3" i="4"/>
  <c r="AC23" i="4"/>
  <c r="AH22" i="4"/>
  <c r="AE21" i="4"/>
  <c r="AG19" i="4"/>
  <c r="AI17" i="4"/>
  <c r="X16" i="4"/>
  <c r="Z14" i="4"/>
  <c r="AB12" i="4"/>
  <c r="AG11" i="4"/>
  <c r="AD10" i="4"/>
  <c r="AA9" i="4"/>
  <c r="AF8" i="4"/>
  <c r="X8" i="4"/>
  <c r="AH6" i="4"/>
  <c r="Z6" i="4"/>
  <c r="AE5" i="4"/>
  <c r="AB4" i="4"/>
  <c r="AG3" i="4"/>
  <c r="AG43" i="3"/>
  <c r="Y43" i="3"/>
  <c r="X2" i="3"/>
  <c r="AF30" i="3"/>
  <c r="X30" i="3"/>
  <c r="AH49" i="3"/>
  <c r="Z49" i="3"/>
  <c r="AH47" i="3"/>
  <c r="Z47" i="3"/>
  <c r="AH45" i="3"/>
  <c r="Z45" i="3"/>
  <c r="AH43" i="3"/>
  <c r="Z43" i="3"/>
  <c r="AH41" i="3"/>
  <c r="Z41" i="3"/>
  <c r="AH39" i="3"/>
  <c r="Z39" i="3"/>
  <c r="AH37" i="3"/>
  <c r="Z37" i="3"/>
  <c r="AH35" i="3"/>
  <c r="Z35" i="3"/>
  <c r="AH33" i="3"/>
  <c r="Z33" i="3"/>
  <c r="AH31" i="3"/>
  <c r="Z31" i="3"/>
  <c r="AH30" i="3"/>
  <c r="Z30" i="3"/>
  <c r="AD2" i="3"/>
  <c r="AG41" i="3"/>
  <c r="Y41" i="3"/>
  <c r="AG39" i="3"/>
  <c r="Y39" i="3"/>
  <c r="AG37" i="3"/>
  <c r="Y37" i="3"/>
  <c r="AG35" i="3"/>
  <c r="Y35" i="3"/>
  <c r="AG33" i="3"/>
  <c r="Y33" i="3"/>
  <c r="AG31" i="3"/>
  <c r="Y31" i="3"/>
  <c r="AG30" i="3"/>
  <c r="Y30" i="3"/>
  <c r="AG2" i="3"/>
  <c r="Y2" i="3"/>
  <c r="W6" i="3"/>
  <c r="AF2" i="3"/>
  <c r="AE14" i="3"/>
  <c r="AA45" i="3"/>
  <c r="AI43" i="3"/>
  <c r="AA37" i="3"/>
  <c r="AA30" i="3"/>
  <c r="AE44" i="3"/>
  <c r="Z42" i="3"/>
  <c r="AH40" i="3"/>
  <c r="AH28" i="3"/>
  <c r="Z28" i="3"/>
  <c r="AH26" i="3"/>
  <c r="Z26" i="3"/>
  <c r="AH20" i="3"/>
  <c r="AH16" i="3"/>
  <c r="AH8" i="3"/>
  <c r="AH4" i="3"/>
  <c r="AH2" i="3"/>
  <c r="Z2" i="3"/>
  <c r="AG28" i="3"/>
  <c r="Y28" i="3"/>
  <c r="AG26" i="3"/>
  <c r="Y26" i="3"/>
  <c r="AG20" i="3"/>
  <c r="AF28" i="3"/>
  <c r="X28" i="3"/>
  <c r="AF26" i="3"/>
  <c r="X26" i="3"/>
  <c r="V39" i="3"/>
  <c r="AE36" i="3"/>
  <c r="AE23" i="3"/>
  <c r="AE21" i="3"/>
  <c r="AE19" i="3"/>
  <c r="AE17" i="3"/>
  <c r="AE15" i="3"/>
  <c r="AE13" i="3"/>
  <c r="AE11" i="3"/>
  <c r="AE9" i="3"/>
  <c r="AE7" i="3"/>
  <c r="AE5" i="3"/>
  <c r="AE3" i="3"/>
  <c r="V17" i="3"/>
  <c r="V9" i="3"/>
  <c r="V45" i="3"/>
  <c r="V37" i="3"/>
  <c r="V30" i="3"/>
  <c r="V24" i="3"/>
  <c r="V16" i="3"/>
  <c r="V8" i="3"/>
  <c r="AG8" i="3"/>
  <c r="AG4" i="3"/>
  <c r="V44" i="3"/>
  <c r="V15" i="3"/>
  <c r="V7" i="3"/>
  <c r="AB48" i="3"/>
  <c r="V23" i="3"/>
  <c r="V43" i="3"/>
  <c r="V35" i="3"/>
  <c r="V14" i="3"/>
  <c r="V6" i="3"/>
  <c r="AE49" i="3"/>
  <c r="AE47" i="3"/>
  <c r="AA47" i="3"/>
  <c r="AE45" i="3"/>
  <c r="AE43" i="3"/>
  <c r="AE41" i="3"/>
  <c r="AE39" i="3"/>
  <c r="AE37" i="3"/>
  <c r="AE35" i="3"/>
  <c r="AE33" i="3"/>
  <c r="AE31" i="3"/>
  <c r="AE30" i="3"/>
  <c r="AE28" i="3"/>
  <c r="AE26" i="3"/>
  <c r="AE24" i="3"/>
  <c r="AA19" i="3"/>
  <c r="AE18" i="3"/>
  <c r="AA13" i="3"/>
  <c r="V36" i="3"/>
  <c r="V42" i="3"/>
  <c r="V34" i="3"/>
  <c r="V29" i="3"/>
  <c r="V21" i="3"/>
  <c r="V13" i="3"/>
  <c r="V5" i="3"/>
  <c r="Z40" i="3"/>
  <c r="Z25" i="3"/>
  <c r="AH23" i="3"/>
  <c r="Z23" i="3"/>
  <c r="AH21" i="3"/>
  <c r="Z21" i="3"/>
  <c r="AH19" i="3"/>
  <c r="Z19" i="3"/>
  <c r="AH17" i="3"/>
  <c r="Z17" i="3"/>
  <c r="AH15" i="3"/>
  <c r="Z15" i="3"/>
  <c r="AH13" i="3"/>
  <c r="Z13" i="3"/>
  <c r="AH11" i="3"/>
  <c r="Z11" i="3"/>
  <c r="AH9" i="3"/>
  <c r="Z9" i="3"/>
  <c r="AH7" i="3"/>
  <c r="Z7" i="3"/>
  <c r="AH5" i="3"/>
  <c r="Z5" i="3"/>
  <c r="AH3" i="3"/>
  <c r="Z3" i="3"/>
  <c r="V49" i="3"/>
  <c r="V41" i="3"/>
  <c r="V33" i="3"/>
  <c r="V28" i="3"/>
  <c r="V12" i="3"/>
  <c r="Y40" i="3"/>
  <c r="AG38" i="3"/>
  <c r="Y38" i="3"/>
  <c r="Y34" i="3"/>
  <c r="AG23" i="3"/>
  <c r="Y23" i="3"/>
  <c r="AG21" i="3"/>
  <c r="Y21" i="3"/>
  <c r="AG19" i="3"/>
  <c r="Y19" i="3"/>
  <c r="AG17" i="3"/>
  <c r="Y15" i="3"/>
  <c r="AG13" i="3"/>
  <c r="Y11" i="3"/>
  <c r="AG9" i="3"/>
  <c r="V40" i="3"/>
  <c r="V11" i="3"/>
  <c r="AF38" i="3"/>
  <c r="AF36" i="3"/>
  <c r="X29" i="3"/>
  <c r="AF25" i="3"/>
  <c r="AF23" i="3"/>
  <c r="X23" i="3"/>
  <c r="AF21" i="3"/>
  <c r="X21" i="3"/>
  <c r="AF19" i="3"/>
  <c r="X19" i="3"/>
  <c r="AF17" i="3"/>
  <c r="X17" i="3"/>
  <c r="AF15" i="3"/>
  <c r="X15" i="3"/>
  <c r="AF13" i="3"/>
  <c r="X13" i="3"/>
  <c r="AF11" i="3"/>
  <c r="X11" i="3"/>
  <c r="AF9" i="3"/>
  <c r="X9" i="3"/>
  <c r="AF7" i="3"/>
  <c r="X7" i="3"/>
  <c r="AF5" i="3"/>
  <c r="X5" i="3"/>
  <c r="AF3" i="3"/>
  <c r="X3" i="3"/>
  <c r="AB44" i="3"/>
  <c r="AB34" i="3"/>
  <c r="AB25" i="3"/>
  <c r="V38" i="3"/>
  <c r="V25" i="3"/>
  <c r="V18" i="3"/>
  <c r="V10" i="3"/>
  <c r="W43" i="3"/>
  <c r="W35" i="3"/>
  <c r="W23" i="3"/>
  <c r="W15" i="3"/>
  <c r="AB28" i="3"/>
  <c r="AB47" i="3"/>
  <c r="AD19" i="3"/>
  <c r="AD39" i="3"/>
  <c r="AD44" i="3"/>
  <c r="AD42" i="3"/>
  <c r="AD40" i="3"/>
  <c r="AD38" i="3"/>
  <c r="AD36" i="3"/>
  <c r="AD34" i="3"/>
  <c r="AD32" i="3"/>
  <c r="AD29" i="3"/>
  <c r="AD27" i="3"/>
  <c r="AD25" i="3"/>
  <c r="AD24" i="3"/>
  <c r="AD20" i="3"/>
  <c r="AD18" i="3"/>
  <c r="AD16" i="3"/>
  <c r="AD14" i="3"/>
  <c r="AD12" i="3"/>
  <c r="AD10" i="3"/>
  <c r="AD8" i="3"/>
  <c r="AD6" i="3"/>
  <c r="AD4" i="3"/>
  <c r="V27" i="3"/>
  <c r="AD46" i="3"/>
  <c r="AC10" i="3"/>
  <c r="AC3" i="3"/>
  <c r="AC30" i="3"/>
  <c r="AC37" i="3"/>
  <c r="AC7" i="3"/>
  <c r="AC44" i="3"/>
  <c r="AC42" i="3"/>
  <c r="AC40" i="3"/>
  <c r="AC38" i="3"/>
  <c r="AC36" i="3"/>
  <c r="AC34" i="3"/>
  <c r="AC32" i="3"/>
  <c r="AC29" i="3"/>
  <c r="AC27" i="3"/>
  <c r="AC25" i="3"/>
  <c r="AC24" i="3"/>
  <c r="AC20" i="3"/>
  <c r="AC18" i="3"/>
  <c r="AC12" i="3"/>
  <c r="V26" i="3"/>
  <c r="AC46" i="3"/>
  <c r="AC2" i="3"/>
  <c r="AB38" i="3"/>
  <c r="AB20" i="3"/>
  <c r="AB18" i="3"/>
  <c r="AB16" i="3"/>
  <c r="AB14" i="3"/>
  <c r="AB12" i="3"/>
  <c r="AB10" i="3"/>
  <c r="AB8" i="3"/>
  <c r="AB6" i="3"/>
  <c r="AB4" i="3"/>
  <c r="V2" i="3"/>
  <c r="AB42" i="3"/>
  <c r="W38" i="3"/>
  <c r="W25" i="3"/>
  <c r="W18" i="3"/>
  <c r="W10" i="3"/>
  <c r="AB2" i="3"/>
  <c r="AI46" i="3"/>
  <c r="AI35" i="3"/>
  <c r="AI15" i="3"/>
  <c r="AA46" i="3"/>
  <c r="AA3" i="3"/>
  <c r="AA17" i="3"/>
  <c r="AA28" i="3"/>
  <c r="AA33" i="3"/>
  <c r="AI44" i="3"/>
  <c r="AA44" i="3"/>
  <c r="AI42" i="3"/>
  <c r="AA42" i="3"/>
  <c r="AI40" i="3"/>
  <c r="AA40" i="3"/>
  <c r="AI38" i="3"/>
  <c r="AA38" i="3"/>
  <c r="AI36" i="3"/>
  <c r="AA36" i="3"/>
  <c r="AI34" i="3"/>
  <c r="AA34" i="3"/>
  <c r="AI32" i="3"/>
  <c r="AA32" i="3"/>
  <c r="AI29" i="3"/>
  <c r="AA29" i="3"/>
  <c r="AI27" i="3"/>
  <c r="AA27" i="3"/>
  <c r="AI25" i="3"/>
  <c r="AA25" i="3"/>
  <c r="AI24" i="3"/>
  <c r="AA24" i="3"/>
  <c r="AI20" i="3"/>
  <c r="AA20" i="3"/>
  <c r="AI18" i="3"/>
  <c r="AA18" i="3"/>
  <c r="AI16" i="3"/>
  <c r="AA16" i="3"/>
  <c r="AI14" i="3"/>
  <c r="AA14" i="3"/>
  <c r="AI12" i="3"/>
  <c r="AA12" i="3"/>
  <c r="AI10" i="3"/>
  <c r="AA10" i="3"/>
  <c r="AI8" i="3"/>
  <c r="AA8" i="3"/>
  <c r="AI6" i="3"/>
  <c r="AA6" i="3"/>
  <c r="AI4" i="3"/>
  <c r="AA4" i="3"/>
  <c r="AI45" i="3"/>
  <c r="AB36" i="3"/>
  <c r="AB27" i="3"/>
  <c r="V48" i="3"/>
  <c r="V32" i="3"/>
  <c r="V20" i="3"/>
  <c r="V4" i="3"/>
  <c r="W45" i="3"/>
  <c r="W37" i="3"/>
  <c r="W30" i="3"/>
  <c r="W9" i="3"/>
  <c r="AD49" i="3"/>
  <c r="AD41" i="3"/>
  <c r="AD33" i="3"/>
  <c r="AD23" i="3"/>
  <c r="AD21" i="3"/>
  <c r="AD7" i="3"/>
  <c r="AI47" i="3"/>
  <c r="AB46" i="3"/>
  <c r="AB30" i="3"/>
  <c r="AB37" i="3"/>
  <c r="AB17" i="3"/>
  <c r="AB7" i="3"/>
  <c r="AB39" i="3"/>
  <c r="AB40" i="3"/>
  <c r="AB32" i="3"/>
  <c r="AB29" i="3"/>
  <c r="AB24" i="3"/>
  <c r="V47" i="3"/>
  <c r="V31" i="3"/>
  <c r="V19" i="3"/>
  <c r="V3" i="3"/>
  <c r="W44" i="3"/>
  <c r="W36" i="3"/>
  <c r="W24" i="3"/>
  <c r="W16" i="3"/>
  <c r="W8" i="3"/>
  <c r="AC49" i="3"/>
  <c r="AC33" i="3"/>
  <c r="AC28" i="3"/>
  <c r="AC19" i="3"/>
  <c r="W14" i="3"/>
  <c r="AI49" i="3"/>
  <c r="AA49" i="3"/>
  <c r="AA43" i="3"/>
  <c r="AE42" i="3"/>
  <c r="AI41" i="3"/>
  <c r="AA41" i="3"/>
  <c r="AE40" i="3"/>
  <c r="AI39" i="3"/>
  <c r="AA39" i="3"/>
  <c r="AE38" i="3"/>
  <c r="AI37" i="3"/>
  <c r="AA35" i="3"/>
  <c r="AE34" i="3"/>
  <c r="AI33" i="3"/>
  <c r="AE32" i="3"/>
  <c r="AI31" i="3"/>
  <c r="AA31" i="3"/>
  <c r="AI30" i="3"/>
  <c r="AE29" i="3"/>
  <c r="AI28" i="3"/>
  <c r="AE27" i="3"/>
  <c r="AI26" i="3"/>
  <c r="AA26" i="3"/>
  <c r="AE25" i="3"/>
  <c r="AI23" i="3"/>
  <c r="AA23" i="3"/>
  <c r="AI21" i="3"/>
  <c r="AA21" i="3"/>
  <c r="AE20" i="3"/>
  <c r="AI19" i="3"/>
  <c r="AI17" i="3"/>
  <c r="AE16" i="3"/>
  <c r="AA15" i="3"/>
  <c r="AI13" i="3"/>
  <c r="AE12" i="3"/>
  <c r="AI11" i="3"/>
  <c r="AA11" i="3"/>
  <c r="AE10" i="3"/>
  <c r="AI9" i="3"/>
  <c r="AA9" i="3"/>
  <c r="AE8" i="3"/>
  <c r="AI7" i="3"/>
  <c r="AA7" i="3"/>
  <c r="AE6" i="3"/>
  <c r="AI5" i="3"/>
  <c r="AA5" i="3"/>
  <c r="AE4" i="3"/>
  <c r="AI3" i="3"/>
  <c r="AE46" i="3"/>
  <c r="Y13" i="3"/>
  <c r="X38" i="3"/>
  <c r="AH29" i="3"/>
  <c r="Z18" i="3"/>
  <c r="AF4" i="3"/>
  <c r="AH34" i="3"/>
  <c r="AG29" i="3"/>
  <c r="X18" i="3"/>
  <c r="Z10" i="3"/>
  <c r="AG32" i="3"/>
  <c r="Z29" i="3"/>
  <c r="AF27" i="3"/>
  <c r="AF14" i="3"/>
  <c r="Z6" i="3"/>
  <c r="Z34" i="3"/>
  <c r="Y29" i="3"/>
  <c r="AG11" i="3"/>
  <c r="Y6" i="3"/>
  <c r="W17" i="3"/>
  <c r="AI2" i="3"/>
  <c r="AA2" i="3"/>
  <c r="AD47" i="3"/>
  <c r="AD45" i="3"/>
  <c r="AH44" i="3"/>
  <c r="Z44" i="3"/>
  <c r="AD43" i="3"/>
  <c r="AH42" i="3"/>
  <c r="AH38" i="3"/>
  <c r="Z38" i="3"/>
  <c r="AD37" i="3"/>
  <c r="AH36" i="3"/>
  <c r="Z36" i="3"/>
  <c r="AD35" i="3"/>
  <c r="AH32" i="3"/>
  <c r="Z32" i="3"/>
  <c r="AD31" i="3"/>
  <c r="AD30" i="3"/>
  <c r="AD28" i="3"/>
  <c r="AH27" i="3"/>
  <c r="Z27" i="3"/>
  <c r="AD26" i="3"/>
  <c r="AH25" i="3"/>
  <c r="AH24" i="3"/>
  <c r="Z24" i="3"/>
  <c r="Z20" i="3"/>
  <c r="AH18" i="3"/>
  <c r="AD17" i="3"/>
  <c r="Z16" i="3"/>
  <c r="AD15" i="3"/>
  <c r="AH14" i="3"/>
  <c r="Z14" i="3"/>
  <c r="AD13" i="3"/>
  <c r="AH12" i="3"/>
  <c r="Z12" i="3"/>
  <c r="AD11" i="3"/>
  <c r="AH10" i="3"/>
  <c r="AD9" i="3"/>
  <c r="Z8" i="3"/>
  <c r="AH6" i="3"/>
  <c r="AD5" i="3"/>
  <c r="Z4" i="3"/>
  <c r="AD3" i="3"/>
  <c r="X6" i="3"/>
  <c r="AC47" i="3"/>
  <c r="AC45" i="3"/>
  <c r="AG44" i="3"/>
  <c r="Y44" i="3"/>
  <c r="AC43" i="3"/>
  <c r="AG42" i="3"/>
  <c r="Y42" i="3"/>
  <c r="AC41" i="3"/>
  <c r="AG40" i="3"/>
  <c r="AC39" i="3"/>
  <c r="AG36" i="3"/>
  <c r="Y36" i="3"/>
  <c r="AC35" i="3"/>
  <c r="AG34" i="3"/>
  <c r="Y32" i="3"/>
  <c r="AC31" i="3"/>
  <c r="AG27" i="3"/>
  <c r="Y27" i="3"/>
  <c r="AC26" i="3"/>
  <c r="AG25" i="3"/>
  <c r="Y25" i="3"/>
  <c r="AG24" i="3"/>
  <c r="Y24" i="3"/>
  <c r="AC23" i="3"/>
  <c r="AC21" i="3"/>
  <c r="Y20" i="3"/>
  <c r="AG18" i="3"/>
  <c r="Y18" i="3"/>
  <c r="AC17" i="3"/>
  <c r="AG16" i="3"/>
  <c r="Y16" i="3"/>
  <c r="AC15" i="3"/>
  <c r="AG14" i="3"/>
  <c r="Y14" i="3"/>
  <c r="AC13" i="3"/>
  <c r="AG12" i="3"/>
  <c r="Y12" i="3"/>
  <c r="AC11" i="3"/>
  <c r="AG10" i="3"/>
  <c r="Y10" i="3"/>
  <c r="AC9" i="3"/>
  <c r="Y8" i="3"/>
  <c r="AG6" i="3"/>
  <c r="AC5" i="3"/>
  <c r="Y4" i="3"/>
  <c r="Y3" i="3"/>
  <c r="W7" i="3"/>
  <c r="AB45" i="3"/>
  <c r="AF44" i="3"/>
  <c r="X44" i="3"/>
  <c r="AB43" i="3"/>
  <c r="AF42" i="3"/>
  <c r="X42" i="3"/>
  <c r="AB41" i="3"/>
  <c r="AF40" i="3"/>
  <c r="X40" i="3"/>
  <c r="X36" i="3"/>
  <c r="AB35" i="3"/>
  <c r="AF34" i="3"/>
  <c r="X34" i="3"/>
  <c r="AB33" i="3"/>
  <c r="AF32" i="3"/>
  <c r="X32" i="3"/>
  <c r="AB31" i="3"/>
  <c r="AF29" i="3"/>
  <c r="X27" i="3"/>
  <c r="AB26" i="3"/>
  <c r="X25" i="3"/>
  <c r="AF24" i="3"/>
  <c r="X24" i="3"/>
  <c r="AB23" i="3"/>
  <c r="AB21" i="3"/>
  <c r="AF20" i="3"/>
  <c r="X20" i="3"/>
  <c r="AF18" i="3"/>
  <c r="AF16" i="3"/>
  <c r="AB15" i="3"/>
  <c r="X8" i="3"/>
  <c r="AF6" i="3"/>
  <c r="AB5" i="3"/>
  <c r="X4" i="3"/>
  <c r="X16" i="3"/>
  <c r="AB19" i="3"/>
  <c r="X14" i="3"/>
  <c r="AB13" i="3"/>
  <c r="AF12" i="3"/>
  <c r="X12" i="3"/>
  <c r="AB11" i="3"/>
  <c r="AF10" i="3"/>
  <c r="X10" i="3"/>
  <c r="AB9" i="3"/>
  <c r="AF8" i="3"/>
  <c r="AB3" i="3"/>
  <c r="Y17" i="3"/>
  <c r="AC16" i="3"/>
  <c r="AG15" i="3"/>
  <c r="AC14" i="3"/>
  <c r="Y9" i="3"/>
  <c r="AC8" i="3"/>
  <c r="AG7" i="3"/>
  <c r="Y7" i="3"/>
  <c r="AC6" i="3"/>
  <c r="AG5" i="3"/>
  <c r="Y5" i="3"/>
  <c r="AC4" i="3"/>
  <c r="AG3" i="3"/>
  <c r="U11" i="2"/>
  <c r="U19" i="2"/>
  <c r="U27" i="2"/>
  <c r="U35" i="2"/>
  <c r="U43" i="2"/>
  <c r="U14" i="2"/>
  <c r="U22" i="2"/>
  <c r="U30" i="2"/>
  <c r="U38" i="2"/>
  <c r="U46" i="2"/>
  <c r="U6" i="2"/>
  <c r="U13" i="2"/>
  <c r="U17" i="2"/>
  <c r="U21" i="2"/>
  <c r="U25" i="2"/>
  <c r="U29" i="2"/>
  <c r="U33" i="2"/>
  <c r="U37" i="2"/>
  <c r="U41" i="2"/>
  <c r="U45" i="2"/>
  <c r="U9" i="2"/>
  <c r="U3" i="2"/>
  <c r="U2" i="2"/>
  <c r="U12" i="2"/>
  <c r="U16" i="2"/>
  <c r="U20" i="2"/>
  <c r="U24" i="2"/>
  <c r="U28" i="2"/>
  <c r="U32" i="2"/>
  <c r="U36" i="2"/>
  <c r="U40" i="2"/>
  <c r="U44" i="2"/>
  <c r="U8" i="2"/>
  <c r="U39" i="2"/>
  <c r="U31" i="2"/>
  <c r="U23" i="2"/>
  <c r="U15" i="2"/>
  <c r="U7" i="2"/>
  <c r="U10" i="2"/>
  <c r="U4" i="2"/>
  <c r="U5" i="2"/>
  <c r="L48" i="2"/>
  <c r="C48" i="2"/>
  <c r="I48" i="2"/>
  <c r="K48" i="2"/>
  <c r="F48" i="2"/>
  <c r="D48" i="2"/>
  <c r="M48" i="2"/>
  <c r="E48" i="2"/>
  <c r="O48" i="2"/>
  <c r="G48" i="2"/>
  <c r="Q48" i="2"/>
  <c r="S48" i="2"/>
  <c r="N48" i="2"/>
  <c r="J48" i="2"/>
  <c r="R48" i="2"/>
  <c r="H48" i="2"/>
  <c r="Q51" i="1"/>
  <c r="R51" i="1"/>
  <c r="S5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AM4" i="1" l="1"/>
  <c r="AM12" i="1"/>
  <c r="AM20" i="1"/>
  <c r="AM28" i="1"/>
  <c r="AM36" i="1"/>
  <c r="AM44" i="1"/>
  <c r="AM5" i="1"/>
  <c r="AM13" i="1"/>
  <c r="AM21" i="1"/>
  <c r="AM29" i="1"/>
  <c r="AM37" i="1"/>
  <c r="AM45" i="1"/>
  <c r="AM6" i="1"/>
  <c r="AM14" i="1"/>
  <c r="AM22" i="1"/>
  <c r="AM30" i="1"/>
  <c r="AM38" i="1"/>
  <c r="AM46" i="1"/>
  <c r="AM7" i="1"/>
  <c r="AM15" i="1"/>
  <c r="AM23" i="1"/>
  <c r="AM31" i="1"/>
  <c r="AM39" i="1"/>
  <c r="AM47" i="1"/>
  <c r="AM8" i="1"/>
  <c r="AM16" i="1"/>
  <c r="AM24" i="1"/>
  <c r="AM32" i="1"/>
  <c r="AM40" i="1"/>
  <c r="AM48" i="1"/>
  <c r="AM9" i="1"/>
  <c r="AM17" i="1"/>
  <c r="AM25" i="1"/>
  <c r="AM33" i="1"/>
  <c r="AM41" i="1"/>
  <c r="AM49" i="1"/>
  <c r="AM10" i="1"/>
  <c r="AM18" i="1"/>
  <c r="AM26" i="1"/>
  <c r="AM34" i="1"/>
  <c r="AM42" i="1"/>
  <c r="AM2" i="1"/>
  <c r="AM3" i="1"/>
  <c r="AM11" i="1"/>
  <c r="AM19" i="1"/>
  <c r="AM27" i="1"/>
  <c r="AM35" i="1"/>
  <c r="AM43" i="1"/>
  <c r="AL3" i="1"/>
  <c r="AL7" i="1"/>
  <c r="AL11" i="1"/>
  <c r="AL15" i="1"/>
  <c r="AL19" i="1"/>
  <c r="AL23" i="1"/>
  <c r="AL27" i="1"/>
  <c r="AL31" i="1"/>
  <c r="AL35" i="1"/>
  <c r="AL39" i="1"/>
  <c r="AL43" i="1"/>
  <c r="AL47" i="1"/>
  <c r="AL4" i="1"/>
  <c r="AL8" i="1"/>
  <c r="AL12" i="1"/>
  <c r="AL16" i="1"/>
  <c r="AL20" i="1"/>
  <c r="AL24" i="1"/>
  <c r="AL28" i="1"/>
  <c r="AL32" i="1"/>
  <c r="AL36" i="1"/>
  <c r="AL40" i="1"/>
  <c r="AL44" i="1"/>
  <c r="AL48" i="1"/>
  <c r="AL5" i="1"/>
  <c r="AL9" i="1"/>
  <c r="AL13" i="1"/>
  <c r="AL17" i="1"/>
  <c r="AL21" i="1"/>
  <c r="AL25" i="1"/>
  <c r="AL29" i="1"/>
  <c r="AL33" i="1"/>
  <c r="AL37" i="1"/>
  <c r="AL41" i="1"/>
  <c r="AL45" i="1"/>
  <c r="AL49" i="1"/>
  <c r="AL6" i="1"/>
  <c r="AL10" i="1"/>
  <c r="AL14" i="1"/>
  <c r="AL18" i="1"/>
  <c r="AL22" i="1"/>
  <c r="AL26" i="1"/>
  <c r="AL30" i="1"/>
  <c r="AL34" i="1"/>
  <c r="AL38" i="1"/>
  <c r="AL42" i="1"/>
  <c r="AL46" i="1"/>
  <c r="AL2" i="1"/>
  <c r="AL51" i="1" s="1"/>
  <c r="AK4" i="1"/>
  <c r="AK12" i="1"/>
  <c r="AK20" i="1"/>
  <c r="AK28" i="1"/>
  <c r="AK36" i="1"/>
  <c r="AK44" i="1"/>
  <c r="AK7" i="1"/>
  <c r="AK15" i="1"/>
  <c r="AK23" i="1"/>
  <c r="AK31" i="1"/>
  <c r="AK39" i="1"/>
  <c r="AK47" i="1"/>
  <c r="AK10" i="1"/>
  <c r="AK18" i="1"/>
  <c r="AK26" i="1"/>
  <c r="AK34" i="1"/>
  <c r="AK42" i="1"/>
  <c r="AK5" i="1"/>
  <c r="AK13" i="1"/>
  <c r="AK21" i="1"/>
  <c r="AK29" i="1"/>
  <c r="AK37" i="1"/>
  <c r="AK45" i="1"/>
  <c r="AK8" i="1"/>
  <c r="AK16" i="1"/>
  <c r="AK24" i="1"/>
  <c r="AK32" i="1"/>
  <c r="AK40" i="1"/>
  <c r="AK48" i="1"/>
  <c r="AK2" i="1"/>
  <c r="AK3" i="1"/>
  <c r="AK11" i="1"/>
  <c r="AK19" i="1"/>
  <c r="AK27" i="1"/>
  <c r="AK35" i="1"/>
  <c r="AK43" i="1"/>
  <c r="AK6" i="1"/>
  <c r="AK14" i="1"/>
  <c r="AK22" i="1"/>
  <c r="AK30" i="1"/>
  <c r="AK38" i="1"/>
  <c r="AK46" i="1"/>
  <c r="AK9" i="1"/>
  <c r="AK17" i="1"/>
  <c r="AK25" i="1"/>
  <c r="AK33" i="1"/>
  <c r="AK41" i="1"/>
  <c r="AK49" i="1"/>
  <c r="AM9" i="4"/>
  <c r="AM17" i="4"/>
  <c r="AM25" i="4"/>
  <c r="AM33" i="4"/>
  <c r="AM41" i="4"/>
  <c r="AM49" i="4"/>
  <c r="AM10" i="4"/>
  <c r="AM18" i="4"/>
  <c r="AM26" i="4"/>
  <c r="AM34" i="4"/>
  <c r="AM42" i="4"/>
  <c r="AM50" i="4"/>
  <c r="AM3" i="4"/>
  <c r="AM11" i="4"/>
  <c r="AM19" i="4"/>
  <c r="AM27" i="4"/>
  <c r="AM35" i="4"/>
  <c r="AM43" i="4"/>
  <c r="AM51" i="4"/>
  <c r="AM4" i="4"/>
  <c r="AM12" i="4"/>
  <c r="AM20" i="4"/>
  <c r="AM28" i="4"/>
  <c r="AM36" i="4"/>
  <c r="AM44" i="4"/>
  <c r="AM52" i="4"/>
  <c r="AM5" i="4"/>
  <c r="AM13" i="4"/>
  <c r="AM21" i="4"/>
  <c r="AM29" i="4"/>
  <c r="AM37" i="4"/>
  <c r="AM45" i="4"/>
  <c r="AM6" i="4"/>
  <c r="AM14" i="4"/>
  <c r="AM22" i="4"/>
  <c r="AM30" i="4"/>
  <c r="AM38" i="4"/>
  <c r="AM46" i="4"/>
  <c r="AM7" i="4"/>
  <c r="AM15" i="4"/>
  <c r="AM23" i="4"/>
  <c r="AM31" i="4"/>
  <c r="AM39" i="4"/>
  <c r="AM47" i="4"/>
  <c r="AM8" i="4"/>
  <c r="AM16" i="4"/>
  <c r="AM24" i="4"/>
  <c r="AM32" i="4"/>
  <c r="AM40" i="4"/>
  <c r="AM48" i="4"/>
  <c r="AK5" i="3"/>
  <c r="AK13" i="3"/>
  <c r="AK21" i="3"/>
  <c r="AK29" i="3"/>
  <c r="AK37" i="3"/>
  <c r="AK45" i="3"/>
  <c r="AK6" i="3"/>
  <c r="AK14" i="3"/>
  <c r="AK22" i="3"/>
  <c r="AK30" i="3"/>
  <c r="AK38" i="3"/>
  <c r="AK46" i="3"/>
  <c r="AK7" i="3"/>
  <c r="AK15" i="3"/>
  <c r="AK23" i="3"/>
  <c r="AK31" i="3"/>
  <c r="AK39" i="3"/>
  <c r="AK47" i="3"/>
  <c r="AK8" i="3"/>
  <c r="AK16" i="3"/>
  <c r="AK24" i="3"/>
  <c r="AK32" i="3"/>
  <c r="AK40" i="3"/>
  <c r="AK48" i="3"/>
  <c r="AK9" i="3"/>
  <c r="AK17" i="3"/>
  <c r="AK25" i="3"/>
  <c r="AK33" i="3"/>
  <c r="AK41" i="3"/>
  <c r="AK49" i="3"/>
  <c r="AK10" i="3"/>
  <c r="AK18" i="3"/>
  <c r="AK26" i="3"/>
  <c r="AK34" i="3"/>
  <c r="AK42" i="3"/>
  <c r="AK2" i="3"/>
  <c r="AK3" i="3"/>
  <c r="AK11" i="3"/>
  <c r="AK19" i="3"/>
  <c r="AK27" i="3"/>
  <c r="AK35" i="3"/>
  <c r="AK43" i="3"/>
  <c r="AK4" i="3"/>
  <c r="AK12" i="3"/>
  <c r="AK20" i="3"/>
  <c r="AK28" i="3"/>
  <c r="AK36" i="3"/>
  <c r="AK44" i="3"/>
  <c r="AM6" i="3"/>
  <c r="AM14" i="3"/>
  <c r="AM22" i="3"/>
  <c r="AM30" i="3"/>
  <c r="AM38" i="3"/>
  <c r="AM46" i="3"/>
  <c r="AM7" i="3"/>
  <c r="AM15" i="3"/>
  <c r="AM23" i="3"/>
  <c r="AM31" i="3"/>
  <c r="AM39" i="3"/>
  <c r="AM47" i="3"/>
  <c r="AM8" i="3"/>
  <c r="AM16" i="3"/>
  <c r="AM24" i="3"/>
  <c r="AM32" i="3"/>
  <c r="AM40" i="3"/>
  <c r="AM48" i="3"/>
  <c r="AM9" i="3"/>
  <c r="AM17" i="3"/>
  <c r="AM25" i="3"/>
  <c r="AM33" i="3"/>
  <c r="AM41" i="3"/>
  <c r="AM49" i="3"/>
  <c r="AM10" i="3"/>
  <c r="AM18" i="3"/>
  <c r="AM26" i="3"/>
  <c r="AM34" i="3"/>
  <c r="AM42" i="3"/>
  <c r="AM2" i="3"/>
  <c r="AM3" i="3"/>
  <c r="AM11" i="3"/>
  <c r="AM19" i="3"/>
  <c r="AM27" i="3"/>
  <c r="AM35" i="3"/>
  <c r="AM43" i="3"/>
  <c r="AM4" i="3"/>
  <c r="AM12" i="3"/>
  <c r="AM20" i="3"/>
  <c r="AM28" i="3"/>
  <c r="AM36" i="3"/>
  <c r="AM44" i="3"/>
  <c r="AM5" i="3"/>
  <c r="AM13" i="3"/>
  <c r="AM21" i="3"/>
  <c r="AM29" i="3"/>
  <c r="AM37" i="3"/>
  <c r="AM45" i="3"/>
  <c r="AL6" i="2"/>
  <c r="AL14" i="2"/>
  <c r="AL22" i="2"/>
  <c r="AL30" i="2"/>
  <c r="AL38" i="2"/>
  <c r="AL46" i="2"/>
  <c r="AL7" i="2"/>
  <c r="AL15" i="2"/>
  <c r="AL23" i="2"/>
  <c r="AL31" i="2"/>
  <c r="AL39" i="2"/>
  <c r="AL2" i="2"/>
  <c r="AL8" i="2"/>
  <c r="AL16" i="2"/>
  <c r="AL24" i="2"/>
  <c r="AL32" i="2"/>
  <c r="AL40" i="2"/>
  <c r="AL9" i="2"/>
  <c r="AL17" i="2"/>
  <c r="AL25" i="2"/>
  <c r="AL33" i="2"/>
  <c r="AL41" i="2"/>
  <c r="AL10" i="2"/>
  <c r="AL18" i="2"/>
  <c r="AL26" i="2"/>
  <c r="AL34" i="2"/>
  <c r="AL42" i="2"/>
  <c r="AL3" i="2"/>
  <c r="AL11" i="2"/>
  <c r="AL19" i="2"/>
  <c r="AL27" i="2"/>
  <c r="AL35" i="2"/>
  <c r="AL43" i="2"/>
  <c r="AL4" i="2"/>
  <c r="AL12" i="2"/>
  <c r="AL20" i="2"/>
  <c r="AL28" i="2"/>
  <c r="AL36" i="2"/>
  <c r="AL44" i="2"/>
  <c r="AL5" i="2"/>
  <c r="AL13" i="2"/>
  <c r="AL21" i="2"/>
  <c r="AL29" i="2"/>
  <c r="AL37" i="2"/>
  <c r="AL45" i="2"/>
  <c r="AK7" i="2"/>
  <c r="AK39" i="2"/>
  <c r="AK4" i="2"/>
  <c r="AK8" i="2"/>
  <c r="AK12" i="2"/>
  <c r="AK16" i="2"/>
  <c r="AK20" i="2"/>
  <c r="AK24" i="2"/>
  <c r="AK28" i="2"/>
  <c r="AK32" i="2"/>
  <c r="AK36" i="2"/>
  <c r="AK40" i="2"/>
  <c r="AK44" i="2"/>
  <c r="AK11" i="2"/>
  <c r="AK19" i="2"/>
  <c r="AK27" i="2"/>
  <c r="AK43" i="2"/>
  <c r="AK3" i="2"/>
  <c r="AK5" i="2"/>
  <c r="AK9" i="2"/>
  <c r="AK13" i="2"/>
  <c r="AK17" i="2"/>
  <c r="AK21" i="2"/>
  <c r="AK25" i="2"/>
  <c r="AK29" i="2"/>
  <c r="AK33" i="2"/>
  <c r="AK37" i="2"/>
  <c r="AK41" i="2"/>
  <c r="AK45" i="2"/>
  <c r="AK23" i="2"/>
  <c r="AK15" i="2"/>
  <c r="AK6" i="2"/>
  <c r="AK10" i="2"/>
  <c r="AK14" i="2"/>
  <c r="AK18" i="2"/>
  <c r="AK22" i="2"/>
  <c r="AK26" i="2"/>
  <c r="AK30" i="2"/>
  <c r="AK34" i="2"/>
  <c r="AK38" i="2"/>
  <c r="AK42" i="2"/>
  <c r="AK46" i="2"/>
  <c r="AK35" i="2"/>
  <c r="AK31" i="2"/>
  <c r="AJ3" i="2"/>
  <c r="AJ11" i="2"/>
  <c r="AJ19" i="2"/>
  <c r="AJ27" i="2"/>
  <c r="AJ35" i="2"/>
  <c r="AJ43" i="2"/>
  <c r="AJ46" i="2"/>
  <c r="AJ6" i="2"/>
  <c r="AJ14" i="2"/>
  <c r="AJ22" i="2"/>
  <c r="AJ30" i="2"/>
  <c r="AJ38" i="2"/>
  <c r="AJ2" i="2"/>
  <c r="AJ9" i="2"/>
  <c r="AJ17" i="2"/>
  <c r="AJ25" i="2"/>
  <c r="AJ33" i="2"/>
  <c r="AJ41" i="2"/>
  <c r="AK2" i="2"/>
  <c r="AJ4" i="2"/>
  <c r="AJ12" i="2"/>
  <c r="AJ20" i="2"/>
  <c r="AJ28" i="2"/>
  <c r="AJ36" i="2"/>
  <c r="AJ44" i="2"/>
  <c r="AJ7" i="2"/>
  <c r="AJ15" i="2"/>
  <c r="AJ23" i="2"/>
  <c r="AJ31" i="2"/>
  <c r="AJ39" i="2"/>
  <c r="AJ45" i="2"/>
  <c r="AJ10" i="2"/>
  <c r="AJ18" i="2"/>
  <c r="AJ26" i="2"/>
  <c r="AJ34" i="2"/>
  <c r="AJ42" i="2"/>
  <c r="AJ5" i="2"/>
  <c r="AJ13" i="2"/>
  <c r="AJ21" i="2"/>
  <c r="AJ29" i="2"/>
  <c r="AJ37" i="2"/>
  <c r="AJ8" i="2"/>
  <c r="AJ16" i="2"/>
  <c r="AJ24" i="2"/>
  <c r="AJ32" i="2"/>
  <c r="AJ40" i="2"/>
  <c r="AE51" i="3"/>
  <c r="AI51" i="3"/>
  <c r="AA51" i="3"/>
  <c r="AB51" i="3"/>
  <c r="W51" i="3"/>
  <c r="AD51" i="3"/>
  <c r="AH51" i="3"/>
  <c r="AF51" i="3"/>
  <c r="AC51" i="3"/>
  <c r="Y51" i="3"/>
  <c r="X51" i="3"/>
  <c r="Z51" i="3"/>
  <c r="AG51" i="3"/>
  <c r="V51" i="3"/>
  <c r="U48" i="2"/>
  <c r="M51" i="1"/>
  <c r="E51" i="1"/>
  <c r="G51" i="1"/>
  <c r="O51" i="1"/>
  <c r="B51" i="1"/>
  <c r="H51" i="1"/>
  <c r="F51" i="1"/>
  <c r="L51" i="1"/>
  <c r="C51" i="1"/>
  <c r="N51" i="1"/>
  <c r="D51" i="1"/>
  <c r="K51" i="1"/>
  <c r="J51" i="1"/>
  <c r="I51" i="1"/>
  <c r="AM51" i="1" l="1"/>
  <c r="AK51" i="1"/>
  <c r="AL48" i="2"/>
  <c r="AK48" i="2"/>
  <c r="AJ48" i="2"/>
</calcChain>
</file>

<file path=xl/sharedStrings.xml><?xml version="1.0" encoding="utf-8"?>
<sst xmlns="http://schemas.openxmlformats.org/spreadsheetml/2006/main" count="746" uniqueCount="94">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</sst>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tabSelected="1" zoomScale="66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Q23" sqref="AQ23"/>
    </sheetView>
  </sheetViews>
  <sheetFormatPr baseColWidth="10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4.5" customWidth="1"/>
    <col min="33" max="34" width="16.5" customWidth="1"/>
    <col min="35" max="35" width="14.5" customWidth="1"/>
    <col min="36" max="36" width="14.6640625" customWidth="1"/>
    <col min="37" max="37" width="14.5" customWidth="1"/>
    <col min="38" max="39" width="15.5" customWidth="1"/>
    <col min="40" max="40" width="15" customWidth="1"/>
    <col min="41" max="41" width="17.1640625" customWidth="1"/>
    <col min="42" max="42" width="17.33203125" customWidth="1"/>
    <col min="43" max="43" width="15.5" customWidth="1"/>
    <col min="44" max="44" width="14.5" customWidth="1"/>
    <col min="45" max="45" width="15.5" customWidth="1"/>
    <col min="46" max="46" width="14.5" customWidth="1"/>
    <col min="47" max="47" width="14.6640625" customWidth="1"/>
    <col min="48" max="48" width="14.5" customWidth="1"/>
    <col min="49" max="49" width="14.6640625" customWidth="1"/>
    <col min="50" max="51" width="14.5" customWidth="1"/>
    <col min="52" max="52" width="15.5" customWidth="1"/>
    <col min="53" max="53" width="14.6640625" customWidth="1"/>
    <col min="54" max="54" width="14.5" customWidth="1"/>
    <col min="55" max="56" width="16.5" customWidth="1"/>
    <col min="57" max="57" width="15.5" customWidth="1"/>
    <col min="58" max="58" width="16" customWidth="1"/>
    <col min="59" max="59" width="15.5" customWidth="1"/>
    <col min="60" max="60" width="16.5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>
        <v>1001</v>
      </c>
      <c r="B2">
        <v>0.23588118799999999</v>
      </c>
      <c r="C2">
        <v>0.68710029719999999</v>
      </c>
      <c r="D2">
        <v>0.37385704089999999</v>
      </c>
      <c r="E2">
        <v>0.46108735690000002</v>
      </c>
      <c r="F2">
        <v>0.159616813</v>
      </c>
      <c r="G2">
        <v>-0.35318825700000001</v>
      </c>
      <c r="H2">
        <v>-0.3869066921</v>
      </c>
      <c r="I2">
        <v>-0.42415430300000001</v>
      </c>
      <c r="J2">
        <v>0.36095635059999998</v>
      </c>
      <c r="K2">
        <v>0.27313551619999998</v>
      </c>
      <c r="L2">
        <v>0.2116769261</v>
      </c>
      <c r="M2">
        <v>8.0055477360000002E-2</v>
      </c>
      <c r="N2">
        <v>-0.1281719607</v>
      </c>
      <c r="O2">
        <v>0.64264986290000004</v>
      </c>
      <c r="P2">
        <v>-0.26253806210000002</v>
      </c>
      <c r="Q2">
        <v>-0.29913136689999997</v>
      </c>
      <c r="R2">
        <v>6.7590295029999997E-2</v>
      </c>
      <c r="S2">
        <v>-7.3198107139999996E-2</v>
      </c>
      <c r="T2">
        <v>-0.11746540849999999</v>
      </c>
      <c r="U2">
        <v>-5.1023205869999998E-2</v>
      </c>
      <c r="V2">
        <v>-0.36996210559999998</v>
      </c>
      <c r="W2">
        <v>0.23858832229999999</v>
      </c>
      <c r="X2">
        <v>9.4774942010000002E-2</v>
      </c>
      <c r="Y2">
        <v>-0.97446449209999997</v>
      </c>
      <c r="Z2">
        <v>4.9548282409999998E-2</v>
      </c>
      <c r="AA2">
        <v>-0.35380059000000003</v>
      </c>
      <c r="AB2">
        <v>-0.90959407179999996</v>
      </c>
      <c r="AC2">
        <v>0.58108777550000001</v>
      </c>
      <c r="AD2" s="2" t="s">
        <v>85</v>
      </c>
      <c r="AE2" s="2" t="s">
        <v>85</v>
      </c>
      <c r="AF2" s="2" t="s">
        <v>85</v>
      </c>
      <c r="AG2" s="2" t="s">
        <v>85</v>
      </c>
      <c r="AH2" s="2" t="s">
        <v>85</v>
      </c>
      <c r="AI2" s="2" t="s">
        <v>85</v>
      </c>
      <c r="AJ2" s="2" t="s">
        <v>85</v>
      </c>
      <c r="AK2" s="2" t="s">
        <v>85</v>
      </c>
      <c r="AL2" s="2" t="s">
        <v>85</v>
      </c>
      <c r="AM2" s="2" t="s">
        <v>85</v>
      </c>
      <c r="AN2" s="2" t="s">
        <v>85</v>
      </c>
      <c r="AO2" s="2" t="s">
        <v>85</v>
      </c>
      <c r="AP2" s="2" t="s">
        <v>85</v>
      </c>
      <c r="AQ2" s="2" t="s">
        <v>85</v>
      </c>
      <c r="AR2">
        <v>-0.37566680190000001</v>
      </c>
      <c r="AS2">
        <v>-7.8279458250000003E-2</v>
      </c>
      <c r="AT2">
        <v>9.9190741289999995E-2</v>
      </c>
      <c r="AU2">
        <v>0.42392240669999998</v>
      </c>
      <c r="AV2">
        <v>-0.11162598460000001</v>
      </c>
      <c r="AW2">
        <v>0.21869021159999999</v>
      </c>
      <c r="AX2">
        <v>-9.1415860160000001E-2</v>
      </c>
      <c r="AY2">
        <v>-3.3411085E-2</v>
      </c>
      <c r="AZ2">
        <v>-0.18423268770000001</v>
      </c>
      <c r="BA2">
        <v>0.52678656739999996</v>
      </c>
      <c r="BB2">
        <v>-0.16974898990000001</v>
      </c>
      <c r="BC2">
        <v>6.3323147730000001E-2</v>
      </c>
      <c r="BD2">
        <v>-0.50203903449999998</v>
      </c>
      <c r="BE2">
        <v>-0.36213433</v>
      </c>
      <c r="BF2">
        <v>4.7876458189999999E-2</v>
      </c>
      <c r="BG2">
        <v>-0.13521725300000001</v>
      </c>
      <c r="BH2">
        <v>-0.31094591620000001</v>
      </c>
      <c r="BI2">
        <v>-0.38287631950000001</v>
      </c>
      <c r="BJ2">
        <v>-0.1097858446</v>
      </c>
      <c r="BK2">
        <v>2.0759623349999999E-2</v>
      </c>
      <c r="BL2">
        <v>-0.1228015309</v>
      </c>
      <c r="BM2">
        <v>7.1342667779999994E-2</v>
      </c>
      <c r="BN2">
        <v>0.74685763719999998</v>
      </c>
      <c r="BO2">
        <v>-1.578903819E-2</v>
      </c>
      <c r="BP2">
        <v>0.66968273140000001</v>
      </c>
      <c r="BQ2">
        <v>-0.43103361340000002</v>
      </c>
      <c r="BR2">
        <v>-0.38524026690000002</v>
      </c>
      <c r="BS2">
        <v>1.2221151960000001</v>
      </c>
    </row>
    <row r="3" spans="1:71" x14ac:dyDescent="0.2">
      <c r="A3">
        <v>1003</v>
      </c>
      <c r="B3">
        <v>0.28249156089999999</v>
      </c>
      <c r="C3">
        <v>0.1431727559</v>
      </c>
      <c r="D3">
        <v>-0.1731655094</v>
      </c>
      <c r="E3">
        <v>0.59239358890000005</v>
      </c>
      <c r="F3">
        <v>0.27550829020000001</v>
      </c>
      <c r="G3">
        <v>-0.93634593509999997</v>
      </c>
      <c r="H3">
        <v>-0.82770822239999997</v>
      </c>
      <c r="I3">
        <v>-0.65322493910000001</v>
      </c>
      <c r="J3">
        <v>0.1406274535</v>
      </c>
      <c r="K3">
        <v>0.99616503560000003</v>
      </c>
      <c r="L3">
        <v>-0.52040354</v>
      </c>
      <c r="M3">
        <v>-0.12598924289999999</v>
      </c>
      <c r="N3">
        <v>1.424989104E-2</v>
      </c>
      <c r="O3">
        <v>0.56515590849999997</v>
      </c>
      <c r="P3">
        <v>0.14679313529999999</v>
      </c>
      <c r="Q3">
        <v>3.4810779719999997E-2</v>
      </c>
      <c r="R3">
        <v>0.26325152410000002</v>
      </c>
      <c r="S3">
        <v>0.39288638279999999</v>
      </c>
      <c r="T3">
        <v>0.80032013830000004</v>
      </c>
      <c r="U3">
        <v>0.99407405410000005</v>
      </c>
      <c r="V3">
        <v>0.40493585720000003</v>
      </c>
      <c r="W3">
        <v>-0.12523197890000001</v>
      </c>
      <c r="X3">
        <v>-0.14805983089999999</v>
      </c>
      <c r="Y3">
        <v>-0.47375238159999999</v>
      </c>
      <c r="Z3">
        <v>0.64514222290000001</v>
      </c>
      <c r="AA3">
        <v>0.35068369500000002</v>
      </c>
      <c r="AB3">
        <v>0.46589466499999999</v>
      </c>
      <c r="AC3">
        <v>0.33088009619999997</v>
      </c>
      <c r="AD3">
        <v>0.22829227960000001</v>
      </c>
      <c r="AE3">
        <v>-0.31367088539999999</v>
      </c>
      <c r="AF3">
        <v>-0.1258049182</v>
      </c>
      <c r="AG3">
        <v>-1.850781402E-4</v>
      </c>
      <c r="AH3">
        <v>-0.1026609662</v>
      </c>
      <c r="AI3">
        <v>-0.27676318950000001</v>
      </c>
      <c r="AJ3">
        <v>-0.180914092</v>
      </c>
      <c r="AK3">
        <v>-0.32058618239999997</v>
      </c>
      <c r="AL3">
        <v>0.1452771343</v>
      </c>
      <c r="AM3">
        <v>-0.34607663030000002</v>
      </c>
      <c r="AN3">
        <v>0.17621997649999999</v>
      </c>
      <c r="AO3">
        <v>-1.2383615329999999E-3</v>
      </c>
      <c r="AP3">
        <v>0.25999292229999998</v>
      </c>
      <c r="AQ3">
        <v>0.36380767079999998</v>
      </c>
      <c r="AR3">
        <v>0.44009510870000002</v>
      </c>
      <c r="AS3">
        <v>-5.8591244429999998E-3</v>
      </c>
      <c r="AT3">
        <v>-0.24027667029999999</v>
      </c>
      <c r="AU3">
        <v>0.16554916180000001</v>
      </c>
      <c r="AV3">
        <v>-4.7144617120000003E-2</v>
      </c>
      <c r="AW3">
        <v>-0.44190484930000001</v>
      </c>
      <c r="AX3">
        <v>-0.27620279869999997</v>
      </c>
      <c r="AY3">
        <v>-0.44206889199999999</v>
      </c>
      <c r="AZ3">
        <v>0.17349260150000001</v>
      </c>
      <c r="BA3">
        <v>0.23539822360000001</v>
      </c>
      <c r="BB3">
        <v>-0.93601665099999998</v>
      </c>
      <c r="BC3">
        <v>0.10541073049999999</v>
      </c>
      <c r="BD3">
        <v>1.3855339369999999</v>
      </c>
      <c r="BE3">
        <v>1.1533699319999999</v>
      </c>
      <c r="BF3">
        <v>-1.0641117849999999</v>
      </c>
      <c r="BG3">
        <v>-1.1908213599999999</v>
      </c>
      <c r="BH3">
        <v>-2.2285560929999999</v>
      </c>
      <c r="BI3">
        <v>-1.9677846370000001</v>
      </c>
      <c r="BJ3">
        <v>-1.7878117549999999</v>
      </c>
      <c r="BK3">
        <v>-1.6610693009999999</v>
      </c>
      <c r="BL3">
        <v>-1.1620136539999999</v>
      </c>
      <c r="BM3">
        <v>-0.59264813319999998</v>
      </c>
      <c r="BN3">
        <v>-1.67588304</v>
      </c>
      <c r="BO3">
        <v>-0.18623110000000001</v>
      </c>
      <c r="BP3">
        <v>-2.6177121219999999</v>
      </c>
      <c r="BQ3">
        <v>-1.321219355</v>
      </c>
      <c r="BR3">
        <v>-2.1430719919999999</v>
      </c>
      <c r="BS3">
        <v>-2.2790310379999998</v>
      </c>
    </row>
    <row r="4" spans="1:71" x14ac:dyDescent="0.2">
      <c r="A4">
        <v>1004</v>
      </c>
      <c r="B4">
        <v>-0.14602296510000001</v>
      </c>
      <c r="C4">
        <v>0.14348545879999999</v>
      </c>
      <c r="D4">
        <v>6.0268846390000002E-3</v>
      </c>
      <c r="E4">
        <v>0.19889510790000001</v>
      </c>
      <c r="F4">
        <v>-6.904973717E-2</v>
      </c>
      <c r="G4">
        <v>-0.245584733</v>
      </c>
      <c r="H4">
        <v>3.089045579E-2</v>
      </c>
      <c r="I4">
        <v>0.13350282860000001</v>
      </c>
      <c r="J4">
        <v>-0.15684502</v>
      </c>
      <c r="K4">
        <v>0.33669745950000002</v>
      </c>
      <c r="L4">
        <v>2.424827048E-2</v>
      </c>
      <c r="M4">
        <v>-0.96877772679999996</v>
      </c>
      <c r="N4">
        <v>-1.068880192</v>
      </c>
      <c r="O4">
        <v>-0.5547906682</v>
      </c>
      <c r="P4">
        <v>0.70209214639999995</v>
      </c>
      <c r="Q4">
        <v>0.48208322450000002</v>
      </c>
      <c r="R4">
        <v>0.43116329790000002</v>
      </c>
      <c r="S4">
        <v>0.78896064539999999</v>
      </c>
      <c r="T4">
        <v>0.7440748989</v>
      </c>
      <c r="U4">
        <v>0.1214411811</v>
      </c>
      <c r="V4">
        <v>2.092364483E-3</v>
      </c>
      <c r="W4">
        <v>-0.17389109999999999</v>
      </c>
      <c r="X4">
        <v>5.877433554E-2</v>
      </c>
      <c r="Y4">
        <v>0.89858462809999995</v>
      </c>
      <c r="Z4">
        <v>0.23055066909999999</v>
      </c>
      <c r="AA4">
        <v>0.55813213250000004</v>
      </c>
      <c r="AB4">
        <v>-0.51987754659999996</v>
      </c>
      <c r="AC4">
        <v>1.025509529</v>
      </c>
      <c r="AD4">
        <v>-0.64336322270000001</v>
      </c>
      <c r="AE4">
        <v>-0.25098168990000003</v>
      </c>
      <c r="AF4">
        <v>0.1038277953</v>
      </c>
      <c r="AG4">
        <v>-0.31946955430000001</v>
      </c>
      <c r="AH4">
        <v>-0.41235108339999998</v>
      </c>
      <c r="AI4">
        <v>0.43986155230000001</v>
      </c>
      <c r="AJ4">
        <v>-0.16809158320000001</v>
      </c>
      <c r="AK4">
        <v>-0.2971081431</v>
      </c>
      <c r="AL4">
        <v>-0.50864055669999997</v>
      </c>
      <c r="AM4">
        <v>0.4792184646</v>
      </c>
      <c r="AN4">
        <v>-0.1741959075</v>
      </c>
      <c r="AO4">
        <v>-0.32899501170000001</v>
      </c>
      <c r="AP4">
        <v>0.14092851540000001</v>
      </c>
      <c r="AQ4">
        <v>0.49710774790000001</v>
      </c>
      <c r="AR4">
        <v>0.54885465190000005</v>
      </c>
      <c r="AS4">
        <v>0.26346436849999999</v>
      </c>
      <c r="AT4">
        <v>4.0121594769999998E-2</v>
      </c>
      <c r="AU4">
        <v>0.36674076150000001</v>
      </c>
      <c r="AV4">
        <v>-0.11192298320000001</v>
      </c>
      <c r="AW4">
        <v>0.1015970601</v>
      </c>
      <c r="AX4">
        <v>-0.4726255768</v>
      </c>
      <c r="AY4">
        <v>-9.3093656489999996E-2</v>
      </c>
      <c r="AZ4">
        <v>0.14327143379999999</v>
      </c>
      <c r="BA4">
        <v>0.16175397350000001</v>
      </c>
      <c r="BB4">
        <v>0.75310421049999998</v>
      </c>
      <c r="BC4">
        <v>-0.92314041940000002</v>
      </c>
      <c r="BD4">
        <v>-0.44219230170000001</v>
      </c>
      <c r="BE4">
        <v>-1.3507398070000001</v>
      </c>
      <c r="BF4">
        <v>0.38034265350000002</v>
      </c>
      <c r="BG4">
        <v>1.2542696120000001</v>
      </c>
      <c r="BH4">
        <v>2.4619981530000001</v>
      </c>
      <c r="BI4">
        <v>1.734189695</v>
      </c>
      <c r="BJ4">
        <v>1.264113109</v>
      </c>
      <c r="BK4">
        <v>1.2876104559999999</v>
      </c>
      <c r="BL4">
        <v>1.4817417049999999</v>
      </c>
      <c r="BM4">
        <v>1.074922822</v>
      </c>
      <c r="BN4">
        <v>0.25022844259999999</v>
      </c>
      <c r="BO4">
        <v>2.6072932409999998</v>
      </c>
      <c r="BP4">
        <v>2.4016690669999998</v>
      </c>
      <c r="BQ4">
        <v>0.52356954929999999</v>
      </c>
      <c r="BR4">
        <v>0.1164154357</v>
      </c>
      <c r="BS4">
        <v>-5.5222038180000002E-2</v>
      </c>
    </row>
    <row r="5" spans="1:71" x14ac:dyDescent="0.2">
      <c r="A5">
        <v>1006</v>
      </c>
      <c r="B5">
        <v>0.28900149060000002</v>
      </c>
      <c r="C5">
        <v>7.7396224380000003E-2</v>
      </c>
      <c r="D5">
        <v>0.54450734249999999</v>
      </c>
      <c r="E5">
        <v>0.40732285200000001</v>
      </c>
      <c r="F5">
        <v>0.17609972900000001</v>
      </c>
      <c r="G5">
        <v>0.77220647850000002</v>
      </c>
      <c r="H5">
        <v>1.000236506</v>
      </c>
      <c r="I5">
        <v>0.88430484090000006</v>
      </c>
      <c r="J5">
        <v>0.77066755809999998</v>
      </c>
      <c r="K5">
        <v>0.1990297358</v>
      </c>
      <c r="L5">
        <v>1.5853424540000001</v>
      </c>
      <c r="M5">
        <v>0.74223870800000002</v>
      </c>
      <c r="N5">
        <v>0.75448620320000004</v>
      </c>
      <c r="O5">
        <v>-0.80830302649999997</v>
      </c>
      <c r="P5">
        <v>0.45545529229999998</v>
      </c>
      <c r="Q5">
        <v>-8.8001765829999995E-2</v>
      </c>
      <c r="R5">
        <v>5.5407149009999998E-3</v>
      </c>
      <c r="S5">
        <v>-0.44327992649999998</v>
      </c>
      <c r="T5">
        <v>0.28332895540000003</v>
      </c>
      <c r="U5">
        <v>-4.5535132630000003E-2</v>
      </c>
      <c r="V5">
        <v>7.6530766380000004E-2</v>
      </c>
      <c r="W5">
        <v>-4.6948711849999998E-2</v>
      </c>
      <c r="X5">
        <v>6.8473034020000004E-2</v>
      </c>
      <c r="Y5">
        <v>2.1865308350000001E-2</v>
      </c>
      <c r="Z5">
        <v>-0.79357288579999996</v>
      </c>
      <c r="AA5">
        <v>-0.27572940080000002</v>
      </c>
      <c r="AB5">
        <v>0.79284851040000004</v>
      </c>
      <c r="AC5">
        <v>1.256028607</v>
      </c>
      <c r="AD5">
        <v>0.31179653940000002</v>
      </c>
      <c r="AE5">
        <v>0.53829667739999998</v>
      </c>
      <c r="AF5">
        <v>0.40359817310000001</v>
      </c>
      <c r="AG5">
        <v>-0.18779352839999999</v>
      </c>
      <c r="AH5">
        <v>-0.27460155469999997</v>
      </c>
      <c r="AI5">
        <v>0.14724658909999999</v>
      </c>
      <c r="AJ5">
        <v>-6.4404734259999999E-2</v>
      </c>
      <c r="AK5">
        <v>8.8230155269999999E-2</v>
      </c>
      <c r="AL5">
        <v>-8.4014915019999997E-2</v>
      </c>
      <c r="AM5">
        <v>0.59569731240000001</v>
      </c>
      <c r="AN5">
        <v>0.67011019510000003</v>
      </c>
      <c r="AO5">
        <v>0.5208461298</v>
      </c>
      <c r="AP5">
        <v>-0.2259313251</v>
      </c>
      <c r="AQ5">
        <v>-0.2029442461</v>
      </c>
      <c r="AR5">
        <v>0.32636003130000002</v>
      </c>
      <c r="AS5">
        <v>0.50626041830000001</v>
      </c>
      <c r="AT5">
        <v>0.2933249966</v>
      </c>
      <c r="AU5">
        <v>-0.1642025107</v>
      </c>
      <c r="AV5">
        <v>0.39398665900000002</v>
      </c>
      <c r="AW5">
        <v>0.21501563100000001</v>
      </c>
      <c r="AX5">
        <v>0.4203909395</v>
      </c>
      <c r="AY5">
        <v>4.8071257169999999E-2</v>
      </c>
      <c r="AZ5">
        <v>-0.15989097269999999</v>
      </c>
      <c r="BA5">
        <v>0.36733686789999997</v>
      </c>
      <c r="BB5">
        <v>0.41186482819999998</v>
      </c>
      <c r="BC5">
        <v>0.65379435200000002</v>
      </c>
      <c r="BD5">
        <v>1.1270682219999999</v>
      </c>
      <c r="BE5">
        <v>1.015250593</v>
      </c>
      <c r="BF5">
        <v>-0.15805841749999999</v>
      </c>
      <c r="BG5">
        <v>0.51469678730000001</v>
      </c>
      <c r="BH5">
        <v>0.72564833870000001</v>
      </c>
      <c r="BI5">
        <v>0.295209165</v>
      </c>
      <c r="BJ5">
        <v>0.42521108569999999</v>
      </c>
      <c r="BK5">
        <v>0.57656894280000004</v>
      </c>
      <c r="BL5">
        <v>0.43289806870000003</v>
      </c>
      <c r="BM5">
        <v>-0.14273746039999999</v>
      </c>
      <c r="BN5">
        <v>0.57875633999999998</v>
      </c>
      <c r="BO5">
        <v>0.46944548419999999</v>
      </c>
      <c r="BP5">
        <v>9.9779491839999998E-2</v>
      </c>
      <c r="BQ5">
        <v>0.59563070699999998</v>
      </c>
      <c r="BR5">
        <v>0.56594993280000006</v>
      </c>
      <c r="BS5">
        <v>-1.3070000260000001</v>
      </c>
    </row>
    <row r="6" spans="1:71" x14ac:dyDescent="0.2">
      <c r="A6">
        <v>1009</v>
      </c>
      <c r="B6">
        <v>-2.5283175500000001E-2</v>
      </c>
      <c r="C6">
        <v>0.19124084829999999</v>
      </c>
      <c r="D6">
        <v>-6.0246689650000004E-3</v>
      </c>
      <c r="E6">
        <v>0.16768672879999999</v>
      </c>
      <c r="F6">
        <v>-7.46417625E-2</v>
      </c>
      <c r="G6">
        <v>-0.5015523543</v>
      </c>
      <c r="H6">
        <v>-0.4504652005</v>
      </c>
      <c r="I6">
        <v>-4.6429058449999998E-2</v>
      </c>
      <c r="J6">
        <v>0.29868498049999997</v>
      </c>
      <c r="K6">
        <v>-0.20721259440000001</v>
      </c>
      <c r="L6">
        <v>-0.1318612656</v>
      </c>
      <c r="M6">
        <v>-0.69855697969999997</v>
      </c>
      <c r="N6">
        <v>-1.237811625</v>
      </c>
      <c r="O6">
        <v>-0.93805599959999997</v>
      </c>
      <c r="P6">
        <v>-0.153188193</v>
      </c>
      <c r="Q6">
        <v>-0.1472431642</v>
      </c>
      <c r="R6">
        <v>-0.57010045440000001</v>
      </c>
      <c r="S6">
        <v>-0.1564721818</v>
      </c>
      <c r="T6">
        <v>-0.118889034</v>
      </c>
      <c r="U6">
        <v>-3.4420221469999998E-2</v>
      </c>
      <c r="V6">
        <v>-0.42644972920000002</v>
      </c>
      <c r="W6">
        <v>-0.510537397</v>
      </c>
      <c r="X6">
        <v>-0.36910184029999998</v>
      </c>
      <c r="Y6">
        <v>7.5851701329999993E-2</v>
      </c>
      <c r="Z6">
        <v>-1.0909107929999999</v>
      </c>
      <c r="AA6">
        <v>-0.10396409030000001</v>
      </c>
      <c r="AB6">
        <v>-0.48379326719999999</v>
      </c>
      <c r="AC6">
        <v>0.48889267819999999</v>
      </c>
      <c r="AD6">
        <v>3.2788216980000002E-3</v>
      </c>
      <c r="AE6">
        <v>-2.9241007770000001E-2</v>
      </c>
      <c r="AF6">
        <v>-0.1155306551</v>
      </c>
      <c r="AG6">
        <v>-0.2270234743</v>
      </c>
      <c r="AH6">
        <v>-0.3126539485</v>
      </c>
      <c r="AI6">
        <v>-1.7875992949999999E-2</v>
      </c>
      <c r="AJ6">
        <v>-0.1909251984</v>
      </c>
      <c r="AK6">
        <v>-0.36406128459999998</v>
      </c>
      <c r="AL6">
        <v>-0.22079091100000001</v>
      </c>
      <c r="AM6">
        <v>-0.1082350354</v>
      </c>
      <c r="AN6">
        <v>-0.1542104943</v>
      </c>
      <c r="AO6">
        <v>0.48782366780000003</v>
      </c>
      <c r="AP6">
        <v>0.4885944405</v>
      </c>
      <c r="AQ6">
        <v>0.20791878920000001</v>
      </c>
      <c r="AR6">
        <v>0.39061552690000001</v>
      </c>
      <c r="AS6">
        <v>0.47095828960000002</v>
      </c>
      <c r="AT6">
        <v>0.60422977519999999</v>
      </c>
      <c r="AU6">
        <v>0.83603450189999995</v>
      </c>
      <c r="AV6">
        <v>0.92016380080000004</v>
      </c>
      <c r="AW6">
        <v>0.96846681359999998</v>
      </c>
      <c r="AX6">
        <v>0.44419537799999997</v>
      </c>
      <c r="AY6">
        <v>9.9058744389999995E-2</v>
      </c>
      <c r="AZ6">
        <v>0.31653864990000002</v>
      </c>
      <c r="BA6">
        <v>0.70720862350000002</v>
      </c>
      <c r="BB6">
        <v>1.321277609</v>
      </c>
      <c r="BC6">
        <v>0.78393531540000005</v>
      </c>
      <c r="BD6">
        <v>0.1614424283</v>
      </c>
      <c r="BE6">
        <v>0.90051445360000004</v>
      </c>
      <c r="BF6">
        <v>0.74671596520000005</v>
      </c>
      <c r="BG6">
        <v>0.27675829969999999</v>
      </c>
      <c r="BH6">
        <v>-7.8019155859999995E-2</v>
      </c>
      <c r="BI6">
        <v>3.8382148200000001E-2</v>
      </c>
      <c r="BJ6">
        <v>0.3857900272</v>
      </c>
      <c r="BK6">
        <v>0.2245736361</v>
      </c>
      <c r="BL6">
        <v>0.27860417999999998</v>
      </c>
      <c r="BM6">
        <v>0.72031630739999997</v>
      </c>
      <c r="BN6">
        <v>0.26733136419999998</v>
      </c>
      <c r="BO6">
        <v>0.1198618479</v>
      </c>
      <c r="BP6">
        <v>0.25176173289999998</v>
      </c>
      <c r="BQ6">
        <v>-0.54314755439999995</v>
      </c>
      <c r="BR6">
        <v>0.69527319249999997</v>
      </c>
      <c r="BS6">
        <v>-0.29628330380000001</v>
      </c>
    </row>
    <row r="7" spans="1:71" x14ac:dyDescent="0.2">
      <c r="A7">
        <v>1010</v>
      </c>
      <c r="B7">
        <v>0.89136313069999995</v>
      </c>
      <c r="C7">
        <v>0.54396060410000002</v>
      </c>
      <c r="D7">
        <v>0.49570627420000002</v>
      </c>
      <c r="E7">
        <v>0.47129836809999998</v>
      </c>
      <c r="F7">
        <v>0.2243572549</v>
      </c>
      <c r="G7">
        <v>0.6780378708</v>
      </c>
      <c r="H7">
        <v>0.77765281180000001</v>
      </c>
      <c r="I7">
        <v>0.65098962930000004</v>
      </c>
      <c r="J7">
        <v>-0.15170053319999999</v>
      </c>
      <c r="K7">
        <v>1.7062975659999999</v>
      </c>
      <c r="L7">
        <v>-8.5633940670000006E-2</v>
      </c>
      <c r="M7">
        <v>2.2287903620000001E-2</v>
      </c>
      <c r="N7">
        <v>-0.64163836409999997</v>
      </c>
      <c r="O7">
        <v>0.45593114940000001</v>
      </c>
      <c r="P7">
        <v>-0.89899816799999999</v>
      </c>
      <c r="Q7">
        <v>-1.0796708100000001</v>
      </c>
      <c r="R7">
        <v>-1.111968152</v>
      </c>
      <c r="S7">
        <v>-1.1856565290000001</v>
      </c>
      <c r="T7">
        <v>-1.099910516</v>
      </c>
      <c r="U7">
        <v>-1.0012988700000001</v>
      </c>
      <c r="V7">
        <v>-0.71171964170000002</v>
      </c>
      <c r="W7">
        <v>7.3131105370000005E-2</v>
      </c>
      <c r="X7">
        <v>-0.18576264810000001</v>
      </c>
      <c r="Y7">
        <v>-0.41982807770000002</v>
      </c>
      <c r="Z7">
        <v>-1.720841117</v>
      </c>
      <c r="AA7">
        <v>-1.456946122</v>
      </c>
      <c r="AB7">
        <v>-1.433872772</v>
      </c>
      <c r="AC7">
        <v>-1.2556425710000001</v>
      </c>
      <c r="AD7">
        <v>-0.38794998549999998</v>
      </c>
      <c r="AE7">
        <v>-0.23068646809999999</v>
      </c>
      <c r="AF7">
        <v>-0.13180268240000001</v>
      </c>
      <c r="AG7">
        <v>-0.64120694889999996</v>
      </c>
      <c r="AH7">
        <v>-0.58118070850000003</v>
      </c>
      <c r="AI7">
        <v>-0.3888882038</v>
      </c>
      <c r="AJ7">
        <v>-0.12838302660000001</v>
      </c>
      <c r="AK7">
        <v>0.175782352</v>
      </c>
      <c r="AL7">
        <v>0.40382260040000001</v>
      </c>
      <c r="AM7">
        <v>-0.18738537350000001</v>
      </c>
      <c r="AN7">
        <v>0.3697039835</v>
      </c>
      <c r="AO7">
        <v>-0.76339388959999999</v>
      </c>
      <c r="AP7">
        <v>-0.57466635430000002</v>
      </c>
      <c r="AQ7">
        <v>1.281639934E-2</v>
      </c>
      <c r="AR7">
        <v>-0.1125573631</v>
      </c>
      <c r="AS7">
        <v>-0.42404658680000001</v>
      </c>
      <c r="AT7">
        <v>-0.49796340410000001</v>
      </c>
      <c r="AU7">
        <v>0.1065593955</v>
      </c>
      <c r="AV7">
        <v>-0.148981485</v>
      </c>
      <c r="AW7">
        <v>-0.340734221</v>
      </c>
      <c r="AX7">
        <v>-0.46505404979999998</v>
      </c>
      <c r="AY7">
        <v>0.28143082559999999</v>
      </c>
      <c r="AZ7">
        <v>-0.21838516969999999</v>
      </c>
      <c r="BA7">
        <v>0.47534687329999997</v>
      </c>
      <c r="BB7">
        <v>-0.72140609379999998</v>
      </c>
      <c r="BC7">
        <v>-0.18877023300000001</v>
      </c>
      <c r="BD7">
        <v>-0.44655376949999998</v>
      </c>
      <c r="BE7">
        <v>-0.37949452179999998</v>
      </c>
      <c r="BF7">
        <v>3.3182926590000002E-2</v>
      </c>
      <c r="BG7">
        <v>-0.19406582929999999</v>
      </c>
      <c r="BH7">
        <v>1.8484575659999999E-2</v>
      </c>
      <c r="BI7">
        <v>0.2868422981</v>
      </c>
      <c r="BJ7">
        <v>0.42148357790000002</v>
      </c>
      <c r="BK7">
        <v>0.30868546499999999</v>
      </c>
      <c r="BL7">
        <v>0.29888066990000001</v>
      </c>
      <c r="BM7">
        <v>0.2965930215</v>
      </c>
      <c r="BN7">
        <v>-0.19654248120000001</v>
      </c>
      <c r="BO7">
        <v>-0.44955116960000002</v>
      </c>
      <c r="BP7">
        <v>8.5565897759999995E-2</v>
      </c>
      <c r="BQ7">
        <v>0.31752915570000001</v>
      </c>
      <c r="BR7">
        <v>-0.23347586470000001</v>
      </c>
      <c r="BS7">
        <v>-1.7155297549999999</v>
      </c>
    </row>
    <row r="8" spans="1:71" x14ac:dyDescent="0.2">
      <c r="A8">
        <v>1011</v>
      </c>
      <c r="B8">
        <v>-0.86976043629999999</v>
      </c>
      <c r="C8">
        <v>-1.247023663</v>
      </c>
      <c r="D8">
        <v>-1.0132145269999999</v>
      </c>
      <c r="E8">
        <v>-0.46921907930000001</v>
      </c>
      <c r="F8">
        <v>-0.48360619459999998</v>
      </c>
      <c r="G8">
        <v>-0.61321842159999995</v>
      </c>
      <c r="H8">
        <v>-0.57656516079999998</v>
      </c>
      <c r="I8">
        <v>-0.4077677985</v>
      </c>
      <c r="J8">
        <v>-0.24620447840000001</v>
      </c>
      <c r="K8">
        <v>-1.028842069</v>
      </c>
      <c r="L8">
        <v>-1.6882095930000001</v>
      </c>
      <c r="M8">
        <v>-2.1731631990000002</v>
      </c>
      <c r="N8">
        <v>-0.71222365509999996</v>
      </c>
      <c r="O8">
        <v>-1.423484921</v>
      </c>
      <c r="P8">
        <v>-1.3693992070000001</v>
      </c>
      <c r="Q8">
        <v>-1.3601845189999999</v>
      </c>
      <c r="R8">
        <v>-1.38772484</v>
      </c>
      <c r="S8">
        <v>-0.75298187270000005</v>
      </c>
      <c r="T8">
        <v>-1.227142494</v>
      </c>
      <c r="U8">
        <v>-1.700280757</v>
      </c>
      <c r="V8">
        <v>-1.8471844559999999</v>
      </c>
      <c r="W8">
        <v>-0.67448257909999998</v>
      </c>
      <c r="X8">
        <v>-1.0038325079999999</v>
      </c>
      <c r="Y8">
        <v>-1.4910918639999999</v>
      </c>
      <c r="Z8">
        <v>-1.932550405</v>
      </c>
      <c r="AA8">
        <v>-2.106585414</v>
      </c>
      <c r="AB8">
        <v>-1.4124893839999999</v>
      </c>
      <c r="AC8">
        <v>-0.68960800389999999</v>
      </c>
      <c r="AD8">
        <v>-0.46839754839999997</v>
      </c>
      <c r="AE8">
        <v>-0.32044013580000003</v>
      </c>
      <c r="AF8">
        <v>-0.14232201280000001</v>
      </c>
      <c r="AG8">
        <v>-0.31061946979999999</v>
      </c>
      <c r="AH8">
        <v>-0.216143643</v>
      </c>
      <c r="AI8">
        <v>-0.2438095532</v>
      </c>
      <c r="AJ8">
        <v>-0.15335042809999999</v>
      </c>
      <c r="AK8">
        <v>-0.13801571400000001</v>
      </c>
      <c r="AL8">
        <v>0.142124004</v>
      </c>
      <c r="AM8">
        <v>-0.41344018710000002</v>
      </c>
      <c r="AN8">
        <v>-0.81466424140000004</v>
      </c>
      <c r="AO8">
        <v>7.1958387269999993E-2</v>
      </c>
      <c r="AP8">
        <v>8.7529921110000006E-2</v>
      </c>
      <c r="AQ8">
        <v>-1.355312362</v>
      </c>
      <c r="AR8">
        <v>-0.4683879111</v>
      </c>
      <c r="AS8">
        <v>-0.47138994229999998</v>
      </c>
      <c r="AT8">
        <v>-0.43064647839999998</v>
      </c>
      <c r="AU8">
        <v>-0.49290383129999998</v>
      </c>
      <c r="AV8">
        <v>-1.06331062</v>
      </c>
      <c r="AW8">
        <v>-0.95609791470000005</v>
      </c>
      <c r="AX8">
        <v>-0.2497169592</v>
      </c>
      <c r="AY8">
        <v>-0.41797563469999999</v>
      </c>
      <c r="AZ8">
        <v>-0.54421872120000003</v>
      </c>
      <c r="BA8">
        <v>0.56665220859999998</v>
      </c>
      <c r="BB8">
        <v>-0.58039850410000005</v>
      </c>
      <c r="BC8">
        <v>-1.0383447809999999</v>
      </c>
      <c r="BD8">
        <v>-0.84069924910000005</v>
      </c>
      <c r="BE8">
        <v>-0.40770902479999999</v>
      </c>
      <c r="BF8">
        <v>-0.60110233869999996</v>
      </c>
      <c r="BG8">
        <v>-0.84527839019999995</v>
      </c>
      <c r="BH8">
        <v>-0.96995067300000004</v>
      </c>
      <c r="BI8">
        <v>-0.14109276000000001</v>
      </c>
      <c r="BJ8">
        <v>-0.38931545490000002</v>
      </c>
      <c r="BK8">
        <v>-0.60412603490000005</v>
      </c>
      <c r="BL8">
        <v>-1.1092347600000001</v>
      </c>
      <c r="BM8">
        <v>-1.069136919</v>
      </c>
      <c r="BN8">
        <v>-0.30576017420000001</v>
      </c>
      <c r="BO8">
        <v>-0.78468429039999998</v>
      </c>
      <c r="BP8">
        <v>-0.30028339640000001</v>
      </c>
      <c r="BQ8">
        <v>-1.4290291449999999</v>
      </c>
      <c r="BR8">
        <v>-0.88397007540000005</v>
      </c>
      <c r="BS8">
        <v>2.8855022040000001E-2</v>
      </c>
    </row>
    <row r="9" spans="1:71" x14ac:dyDescent="0.2">
      <c r="A9">
        <v>1012</v>
      </c>
      <c r="B9">
        <v>0.18828062479999999</v>
      </c>
      <c r="C9">
        <v>0.11801821749999999</v>
      </c>
      <c r="D9">
        <v>4.9571954840000002E-2</v>
      </c>
      <c r="E9">
        <v>-0.1541512753</v>
      </c>
      <c r="F9">
        <v>-5.5365083509999998E-3</v>
      </c>
      <c r="G9">
        <v>8.6699612740000001E-2</v>
      </c>
      <c r="H9">
        <v>0.223437572</v>
      </c>
      <c r="I9">
        <v>-0.21450717259999999</v>
      </c>
      <c r="J9">
        <v>-0.37260859079999997</v>
      </c>
      <c r="K9">
        <v>-0.6027702761</v>
      </c>
      <c r="L9">
        <v>-0.2816038797</v>
      </c>
      <c r="M9">
        <v>-0.49922274849999998</v>
      </c>
      <c r="N9">
        <v>-0.54515466729999995</v>
      </c>
      <c r="O9">
        <v>-7.9903233800000001E-2</v>
      </c>
      <c r="P9">
        <v>0.2927303685</v>
      </c>
      <c r="Q9">
        <v>-0.2234383325</v>
      </c>
      <c r="R9">
        <v>-0.5397855493</v>
      </c>
      <c r="S9">
        <v>-0.14692482309999999</v>
      </c>
      <c r="T9">
        <v>-0.22414999999999999</v>
      </c>
      <c r="U9">
        <v>-0.39794927400000002</v>
      </c>
      <c r="V9">
        <v>-1.2084984089999999</v>
      </c>
      <c r="W9">
        <v>-0.9372592085</v>
      </c>
      <c r="X9">
        <v>0.1112509309</v>
      </c>
      <c r="Y9">
        <v>-0.78795051969999996</v>
      </c>
      <c r="Z9">
        <v>-0.43272471229999998</v>
      </c>
      <c r="AA9">
        <v>-0.39146040380000002</v>
      </c>
      <c r="AB9">
        <v>-0.44278053509999998</v>
      </c>
      <c r="AC9">
        <v>-0.30914312599999999</v>
      </c>
      <c r="AD9">
        <v>-0.17840169750000001</v>
      </c>
      <c r="AE9">
        <v>8.9651873940000005E-3</v>
      </c>
      <c r="AF9">
        <v>-0.1433379384</v>
      </c>
      <c r="AG9">
        <v>-0.5524575222</v>
      </c>
      <c r="AH9">
        <v>-0.8718161338</v>
      </c>
      <c r="AI9">
        <v>-0.25624050529999998</v>
      </c>
      <c r="AJ9">
        <v>-0.53719433589999999</v>
      </c>
      <c r="AK9">
        <v>-0.20975827659999999</v>
      </c>
      <c r="AL9">
        <v>-0.89029283039999996</v>
      </c>
      <c r="AM9">
        <v>-2.0025043</v>
      </c>
      <c r="AN9">
        <v>-0.82879378390000003</v>
      </c>
      <c r="AO9">
        <v>0.85341513739999997</v>
      </c>
      <c r="AP9">
        <v>-6.9051176310000004E-2</v>
      </c>
      <c r="AQ9">
        <v>0.7766748443</v>
      </c>
      <c r="AR9">
        <v>5.2106224190000001E-2</v>
      </c>
      <c r="AS9">
        <v>7.7123411729999994E-2</v>
      </c>
      <c r="AT9">
        <v>0.53520445169999997</v>
      </c>
      <c r="AU9">
        <v>0.24169022270000001</v>
      </c>
      <c r="AV9">
        <v>0.15726597419999999</v>
      </c>
      <c r="AW9">
        <v>9.1701115969999997E-2</v>
      </c>
      <c r="AX9">
        <v>-0.25252753620000001</v>
      </c>
      <c r="AY9">
        <v>0.35850069200000001</v>
      </c>
      <c r="AZ9">
        <v>0.29535816869999998</v>
      </c>
      <c r="BA9">
        <v>-0.2647747037</v>
      </c>
      <c r="BB9">
        <v>0.22102399980000001</v>
      </c>
      <c r="BC9">
        <v>1.127618021</v>
      </c>
      <c r="BD9">
        <v>-0.3663465508</v>
      </c>
      <c r="BE9">
        <v>0.31045954669999998</v>
      </c>
      <c r="BF9">
        <v>0.16493039649999999</v>
      </c>
      <c r="BG9">
        <v>0.13476737129999999</v>
      </c>
      <c r="BH9">
        <v>0.11389560730000001</v>
      </c>
      <c r="BI9">
        <v>8.1756583349999995E-2</v>
      </c>
      <c r="BJ9">
        <v>0.19989344610000001</v>
      </c>
      <c r="BK9">
        <v>-0.26729444470000002</v>
      </c>
      <c r="BL9">
        <v>-0.38929494120000002</v>
      </c>
      <c r="BM9">
        <v>-0.11146811299999999</v>
      </c>
      <c r="BN9">
        <v>0.15184566899999999</v>
      </c>
      <c r="BO9">
        <v>-1.0158521620000001</v>
      </c>
      <c r="BP9">
        <v>0.97492670039999996</v>
      </c>
      <c r="BQ9">
        <v>-7.353484498E-2</v>
      </c>
      <c r="BR9">
        <v>0.54930444700000003</v>
      </c>
      <c r="BS9">
        <v>7.072862238E-3</v>
      </c>
    </row>
    <row r="10" spans="1:71" x14ac:dyDescent="0.2">
      <c r="A10">
        <v>1013</v>
      </c>
      <c r="B10">
        <v>0.18860863019999999</v>
      </c>
      <c r="C10">
        <v>-0.17087402839999999</v>
      </c>
      <c r="D10">
        <v>-0.1170885958</v>
      </c>
      <c r="E10">
        <v>0.82634427850000003</v>
      </c>
      <c r="F10">
        <v>0.80731608320000003</v>
      </c>
      <c r="G10">
        <v>1.211455328</v>
      </c>
      <c r="H10">
        <v>-6.8819114749999993E-2</v>
      </c>
      <c r="I10">
        <v>0.2656179917</v>
      </c>
      <c r="J10">
        <v>0.51047893769999997</v>
      </c>
      <c r="K10">
        <v>-0.94900486920000005</v>
      </c>
      <c r="L10">
        <v>0.61441163669999999</v>
      </c>
      <c r="M10">
        <v>-0.25915163679999997</v>
      </c>
      <c r="N10">
        <v>0.32690348800000002</v>
      </c>
      <c r="O10">
        <v>0.33225773790000002</v>
      </c>
      <c r="P10">
        <v>-0.37192902760000002</v>
      </c>
      <c r="Q10">
        <v>-0.3527151046</v>
      </c>
      <c r="R10">
        <v>-0.1513080158</v>
      </c>
      <c r="S10">
        <v>0.63185911849999998</v>
      </c>
      <c r="T10">
        <v>0.69155261649999999</v>
      </c>
      <c r="U10">
        <v>-0.64977101810000004</v>
      </c>
      <c r="V10">
        <v>-0.80782132790000005</v>
      </c>
      <c r="W10">
        <v>-0.43083370059999998</v>
      </c>
      <c r="X10">
        <v>-0.13534782510000001</v>
      </c>
      <c r="Y10">
        <v>-0.54666358660000003</v>
      </c>
      <c r="Z10">
        <v>1.2032198359999999E-2</v>
      </c>
      <c r="AA10">
        <v>-0.71724334779999999</v>
      </c>
      <c r="AB10">
        <v>0.45252036200000001</v>
      </c>
      <c r="AC10">
        <v>-0.15147271749999999</v>
      </c>
      <c r="AD10">
        <v>-0.44894533819999999</v>
      </c>
      <c r="AE10">
        <v>-0.29758557270000002</v>
      </c>
      <c r="AF10">
        <v>0.15513466200000001</v>
      </c>
      <c r="AG10">
        <v>-3.5355390039999997E-2</v>
      </c>
      <c r="AH10">
        <v>0.19937007130000001</v>
      </c>
      <c r="AI10">
        <v>-1.3911332849999999E-2</v>
      </c>
      <c r="AJ10">
        <v>0.1189195674</v>
      </c>
      <c r="AK10">
        <v>0.21376633840000001</v>
      </c>
      <c r="AL10">
        <v>0.16732093119999999</v>
      </c>
      <c r="AM10">
        <v>0.50829428040000002</v>
      </c>
      <c r="AN10">
        <v>2.2196696420000001E-3</v>
      </c>
      <c r="AO10">
        <v>3.069962348E-2</v>
      </c>
      <c r="AP10">
        <v>-0.1048029244</v>
      </c>
      <c r="AQ10">
        <v>-0.1428087056</v>
      </c>
      <c r="AR10">
        <v>-1.8435116349999999E-2</v>
      </c>
      <c r="AS10">
        <v>0.16647729720000001</v>
      </c>
      <c r="AT10">
        <v>-0.5776465435</v>
      </c>
      <c r="AU10">
        <v>0.56664845370000005</v>
      </c>
      <c r="AV10">
        <v>0.64915091010000003</v>
      </c>
      <c r="AW10">
        <v>-0.31097163950000001</v>
      </c>
      <c r="AX10">
        <v>-0.33373115850000001</v>
      </c>
      <c r="AY10">
        <v>-0.19816454610000001</v>
      </c>
      <c r="AZ10">
        <v>-0.51235178699999995</v>
      </c>
      <c r="BA10">
        <v>-1.4786860150000001</v>
      </c>
      <c r="BB10">
        <v>-0.35522497250000001</v>
      </c>
      <c r="BC10">
        <v>-7.5993527259999997E-4</v>
      </c>
      <c r="BD10">
        <v>1.4767972060000001</v>
      </c>
      <c r="BE10">
        <v>-0.2442853451</v>
      </c>
      <c r="BF10">
        <v>-0.34702667799999998</v>
      </c>
      <c r="BG10">
        <v>-0.11721772229999999</v>
      </c>
      <c r="BH10">
        <v>0.29289745919999999</v>
      </c>
      <c r="BI10">
        <v>0.3802646254</v>
      </c>
      <c r="BJ10">
        <v>0.68146949759999997</v>
      </c>
      <c r="BK10">
        <v>0.76029988339999999</v>
      </c>
      <c r="BL10">
        <v>0.40924424599999998</v>
      </c>
      <c r="BM10">
        <v>0.3353717209</v>
      </c>
      <c r="BN10">
        <v>0.41272801419999999</v>
      </c>
      <c r="BO10">
        <v>5.310311434E-2</v>
      </c>
      <c r="BP10">
        <v>0.42715852739999999</v>
      </c>
      <c r="BQ10">
        <v>0.1236134257</v>
      </c>
      <c r="BR10">
        <v>3.9462202359999997E-2</v>
      </c>
      <c r="BS10">
        <v>-1.040488238</v>
      </c>
    </row>
    <row r="11" spans="1:71" x14ac:dyDescent="0.2">
      <c r="A11">
        <v>1015</v>
      </c>
      <c r="B11">
        <v>0.77066795789999998</v>
      </c>
      <c r="C11">
        <v>1.0180388929999999</v>
      </c>
      <c r="D11">
        <v>0.54161551990000001</v>
      </c>
      <c r="E11">
        <v>-0.56313382430000003</v>
      </c>
      <c r="F11">
        <v>-0.11910381740000001</v>
      </c>
      <c r="G11">
        <v>4.9250994970000003E-2</v>
      </c>
      <c r="H11">
        <v>0.16321907460000001</v>
      </c>
      <c r="I11">
        <v>0.29200938059999998</v>
      </c>
      <c r="J11">
        <v>0.32639409819999998</v>
      </c>
      <c r="K11">
        <v>0.65119611899999996</v>
      </c>
      <c r="L11">
        <v>7.548149675E-3</v>
      </c>
      <c r="M11">
        <v>0.93072239599999995</v>
      </c>
      <c r="N11">
        <v>0.76093186229999998</v>
      </c>
      <c r="O11">
        <v>0.90347787739999996</v>
      </c>
      <c r="P11">
        <v>0.3920480784</v>
      </c>
      <c r="Q11">
        <v>0.56409616900000004</v>
      </c>
      <c r="R11">
        <v>0.1064377054</v>
      </c>
      <c r="S11">
        <v>0.31458477480000002</v>
      </c>
      <c r="T11">
        <v>0.93793785809999997</v>
      </c>
      <c r="U11">
        <v>0.2744849915</v>
      </c>
      <c r="V11">
        <v>4.6742552020000001E-2</v>
      </c>
      <c r="W11">
        <v>0.24356148010000001</v>
      </c>
      <c r="X11">
        <v>0.57464760270000004</v>
      </c>
      <c r="Y11">
        <v>-1.0149494450000001</v>
      </c>
      <c r="Z11">
        <v>0.25706969149999997</v>
      </c>
      <c r="AA11">
        <v>-0.28840282960000002</v>
      </c>
      <c r="AB11">
        <v>-0.60595565620000003</v>
      </c>
      <c r="AC11">
        <v>0.4949221332</v>
      </c>
      <c r="AD11">
        <v>-8.1560805929999994E-3</v>
      </c>
      <c r="AE11">
        <v>6.944218311E-2</v>
      </c>
      <c r="AF11">
        <v>0.18345833049999999</v>
      </c>
      <c r="AG11">
        <v>0.51369145859999998</v>
      </c>
      <c r="AH11">
        <v>0.74424776240000001</v>
      </c>
      <c r="AI11">
        <v>0.41515240409999998</v>
      </c>
      <c r="AJ11">
        <v>0.21487812319999999</v>
      </c>
      <c r="AK11">
        <v>0.36751153469999998</v>
      </c>
      <c r="AL11">
        <v>-0.38312158400000002</v>
      </c>
      <c r="AM11">
        <v>-0.3057007947</v>
      </c>
      <c r="AN11">
        <v>0.2435764081</v>
      </c>
      <c r="AO11">
        <v>-0.94136104549999999</v>
      </c>
      <c r="AP11">
        <v>-1.1192394320000001</v>
      </c>
      <c r="AQ11">
        <v>-6.3413903120000002E-3</v>
      </c>
      <c r="AR11">
        <v>0.36970034060000001</v>
      </c>
      <c r="AS11">
        <v>0.40427194129999999</v>
      </c>
      <c r="AT11">
        <v>3.8375796650000002E-2</v>
      </c>
      <c r="AU11">
        <v>0.67605087939999997</v>
      </c>
      <c r="AV11">
        <v>0.8892139952</v>
      </c>
      <c r="AW11">
        <v>0.84705106870000002</v>
      </c>
      <c r="AX11">
        <v>0.1486003347</v>
      </c>
      <c r="AY11">
        <v>0.2139024048</v>
      </c>
      <c r="AZ11">
        <v>1.2162138790000001</v>
      </c>
      <c r="BA11">
        <v>1.0469115040000001</v>
      </c>
      <c r="BB11">
        <v>0.73329058680000003</v>
      </c>
      <c r="BC11">
        <v>0.8160529608</v>
      </c>
      <c r="BD11">
        <v>1.3409556659999999</v>
      </c>
      <c r="BE11">
        <v>1.047967777</v>
      </c>
      <c r="BF11">
        <v>0.52897338709999997</v>
      </c>
      <c r="BG11">
        <v>0.30342474120000001</v>
      </c>
      <c r="BH11">
        <v>-1.9434255590000001E-4</v>
      </c>
      <c r="BI11">
        <v>-0.28406658899999998</v>
      </c>
      <c r="BJ11">
        <v>0.42553951140000001</v>
      </c>
      <c r="BK11">
        <v>9.153462289E-2</v>
      </c>
      <c r="BL11">
        <v>7.2213839769999996E-2</v>
      </c>
      <c r="BM11">
        <v>-0.38310532899999999</v>
      </c>
      <c r="BN11">
        <v>-0.31532697840000001</v>
      </c>
      <c r="BO11">
        <v>-0.96915852130000002</v>
      </c>
      <c r="BP11">
        <v>0.67015508980000005</v>
      </c>
      <c r="BQ11">
        <v>0.25726088479999998</v>
      </c>
      <c r="BR11">
        <v>0.81023858169999996</v>
      </c>
      <c r="BS11">
        <v>0.28593597929999998</v>
      </c>
    </row>
    <row r="12" spans="1:71" x14ac:dyDescent="0.2">
      <c r="A12">
        <v>1016</v>
      </c>
      <c r="B12">
        <v>5.5335302810000001E-2</v>
      </c>
      <c r="C12">
        <v>-0.15556845580000001</v>
      </c>
      <c r="D12">
        <v>-8.4677148420000001E-2</v>
      </c>
      <c r="E12">
        <v>-1.9501131349999999E-2</v>
      </c>
      <c r="F12">
        <v>0.2246457063</v>
      </c>
      <c r="G12">
        <v>-0.44198570929999997</v>
      </c>
      <c r="H12">
        <v>-0.69931344309999999</v>
      </c>
      <c r="I12">
        <v>-0.4476085018</v>
      </c>
      <c r="J12">
        <v>4.2868970940000001E-2</v>
      </c>
      <c r="K12">
        <v>-0.92892176270000004</v>
      </c>
      <c r="L12">
        <v>0.8387625018</v>
      </c>
      <c r="M12">
        <v>1.323250032</v>
      </c>
      <c r="N12">
        <v>0.63551921180000004</v>
      </c>
      <c r="O12">
        <v>0.1595746167</v>
      </c>
      <c r="P12">
        <v>-0.2764048704</v>
      </c>
      <c r="Q12">
        <v>-0.21538882170000001</v>
      </c>
      <c r="R12">
        <v>-0.34507600970000002</v>
      </c>
      <c r="S12">
        <v>1.014560248E-2</v>
      </c>
      <c r="T12">
        <v>0.34360073899999999</v>
      </c>
      <c r="U12">
        <v>2.2717135940000001E-2</v>
      </c>
      <c r="V12">
        <v>-0.55141235820000001</v>
      </c>
      <c r="W12">
        <v>-0.26787822849999998</v>
      </c>
      <c r="X12">
        <v>0.15174606730000001</v>
      </c>
      <c r="Y12">
        <v>-0.75784990480000003</v>
      </c>
      <c r="Z12">
        <v>0.37312745339999998</v>
      </c>
      <c r="AA12">
        <v>0.21520819620000001</v>
      </c>
      <c r="AB12">
        <v>0.53320189880000002</v>
      </c>
      <c r="AC12">
        <v>0.65581859760000005</v>
      </c>
      <c r="AD12">
        <v>-0.1556562185</v>
      </c>
      <c r="AE12">
        <v>-0.37647438620000001</v>
      </c>
      <c r="AF12">
        <v>-2.276688785E-2</v>
      </c>
      <c r="AG12">
        <v>-0.37347164040000003</v>
      </c>
      <c r="AH12">
        <v>-0.24249919910000001</v>
      </c>
      <c r="AI12">
        <v>-0.17768811440000001</v>
      </c>
      <c r="AJ12">
        <v>-1.469770817E-2</v>
      </c>
      <c r="AK12">
        <v>-0.2001667533</v>
      </c>
      <c r="AL12">
        <v>7.3864902130000007E-2</v>
      </c>
      <c r="AM12">
        <v>-0.21031247289999999</v>
      </c>
      <c r="AN12">
        <v>-0.73155532069999996</v>
      </c>
      <c r="AO12">
        <v>-0.68593881069999996</v>
      </c>
      <c r="AP12">
        <v>0.41808118989999998</v>
      </c>
      <c r="AQ12">
        <v>-0.5645052344</v>
      </c>
      <c r="AR12">
        <v>0.31248870010000002</v>
      </c>
      <c r="AS12">
        <v>0.1266804621</v>
      </c>
      <c r="AT12">
        <v>-0.24809657160000001</v>
      </c>
      <c r="AU12">
        <v>-0.44859922730000001</v>
      </c>
      <c r="AV12">
        <v>-0.52553338250000003</v>
      </c>
      <c r="AW12">
        <v>-0.54522672890000001</v>
      </c>
      <c r="AX12">
        <v>-0.4477158873</v>
      </c>
      <c r="AY12">
        <v>-0.75251256180000003</v>
      </c>
      <c r="AZ12">
        <v>-0.68815161609999997</v>
      </c>
      <c r="BA12">
        <v>-0.55008625460000005</v>
      </c>
      <c r="BB12">
        <v>-0.19830076899999999</v>
      </c>
      <c r="BC12">
        <v>-0.72106056129999996</v>
      </c>
      <c r="BD12">
        <v>-0.97834069840000004</v>
      </c>
      <c r="BE12">
        <v>-0.33490482719999998</v>
      </c>
      <c r="BF12">
        <v>-0.63650001349999996</v>
      </c>
      <c r="BG12">
        <v>-0.91664579930000001</v>
      </c>
      <c r="BH12">
        <v>-0.87025424600000001</v>
      </c>
      <c r="BI12">
        <v>8.1253660340000006E-2</v>
      </c>
      <c r="BJ12">
        <v>0.41100899950000003</v>
      </c>
      <c r="BK12">
        <v>-0.2358035493</v>
      </c>
      <c r="BL12">
        <v>-0.68617743919999996</v>
      </c>
      <c r="BM12">
        <v>-5.4418182119999998E-2</v>
      </c>
      <c r="BN12">
        <v>-1.108477369</v>
      </c>
      <c r="BO12">
        <v>-0.2590341478</v>
      </c>
      <c r="BP12">
        <v>-0.6811762925</v>
      </c>
      <c r="BQ12">
        <v>0.44581343849999999</v>
      </c>
      <c r="BR12">
        <v>-0.48971925379999998</v>
      </c>
      <c r="BS12">
        <v>0.68581394849999999</v>
      </c>
    </row>
    <row r="13" spans="1:71" x14ac:dyDescent="0.2">
      <c r="A13">
        <v>1019</v>
      </c>
      <c r="B13">
        <v>0.41186123969999999</v>
      </c>
      <c r="C13">
        <v>-8.3300131080000006E-2</v>
      </c>
      <c r="D13">
        <v>-1.913489744E-2</v>
      </c>
      <c r="E13">
        <v>0.10345051030000001</v>
      </c>
      <c r="F13">
        <v>-7.016969059E-2</v>
      </c>
      <c r="G13">
        <v>-7.5865006979999997E-2</v>
      </c>
      <c r="H13">
        <v>0.32103383680000003</v>
      </c>
      <c r="I13">
        <v>-0.34918585749999997</v>
      </c>
      <c r="J13">
        <v>-0.22928179060000001</v>
      </c>
      <c r="K13">
        <v>0.79776673409999999</v>
      </c>
      <c r="L13">
        <v>0.36713347200000002</v>
      </c>
      <c r="M13">
        <v>0.48802468020000001</v>
      </c>
      <c r="N13">
        <v>-0.66592014899999996</v>
      </c>
      <c r="O13">
        <v>-0.18467668440000001</v>
      </c>
      <c r="P13">
        <v>0.49810045730000002</v>
      </c>
      <c r="Q13">
        <v>0.46672453790000001</v>
      </c>
      <c r="R13">
        <v>0.80927707360000001</v>
      </c>
      <c r="S13">
        <v>0.87704007969999997</v>
      </c>
      <c r="T13">
        <v>6.5715202989999999E-2</v>
      </c>
      <c r="U13">
        <v>1.021171101</v>
      </c>
      <c r="V13">
        <v>0.55449170430000005</v>
      </c>
      <c r="W13">
        <v>0.42470891459999999</v>
      </c>
      <c r="X13">
        <v>1.1782492389999999</v>
      </c>
      <c r="Y13">
        <v>1.2560576029999999</v>
      </c>
      <c r="Z13">
        <v>0.52337122759999999</v>
      </c>
      <c r="AA13">
        <v>1.9570441629999999</v>
      </c>
      <c r="AB13">
        <v>1.0103403929999999</v>
      </c>
      <c r="AC13">
        <v>3.276308835</v>
      </c>
      <c r="AD13">
        <v>-0.24036016290000001</v>
      </c>
      <c r="AE13">
        <v>-0.80245755340000002</v>
      </c>
      <c r="AF13">
        <v>-0.92400612459999998</v>
      </c>
      <c r="AG13">
        <v>-0.35430582440000002</v>
      </c>
      <c r="AH13">
        <v>-0.160601627</v>
      </c>
      <c r="AI13">
        <v>-0.49064850310000002</v>
      </c>
      <c r="AJ13">
        <v>-0.44082205530000002</v>
      </c>
      <c r="AK13">
        <v>-0.32818452149999999</v>
      </c>
      <c r="AL13">
        <v>-0.17125782019999999</v>
      </c>
      <c r="AM13">
        <v>-1.6774766910000001</v>
      </c>
      <c r="AN13">
        <v>-1.231578804</v>
      </c>
      <c r="AO13">
        <v>-0.959325557</v>
      </c>
      <c r="AP13">
        <v>-7.6382241079999996E-2</v>
      </c>
      <c r="AQ13">
        <v>-1.154004104</v>
      </c>
      <c r="AR13">
        <v>0.35956899339999998</v>
      </c>
      <c r="AS13">
        <v>0.54720155429999995</v>
      </c>
      <c r="AT13">
        <v>0.80762915550000003</v>
      </c>
      <c r="AU13">
        <v>0.2153671123</v>
      </c>
      <c r="AV13">
        <v>0.35496548249999998</v>
      </c>
      <c r="AW13">
        <v>0.10421563609999999</v>
      </c>
      <c r="AX13">
        <v>0.25230852409999999</v>
      </c>
      <c r="AY13">
        <v>8.2094815510000002E-2</v>
      </c>
      <c r="AZ13">
        <v>2.518110678E-2</v>
      </c>
      <c r="BA13">
        <v>0.99670738029999995</v>
      </c>
      <c r="BB13">
        <v>-9.4650215100000004E-2</v>
      </c>
      <c r="BC13">
        <v>0.55405046420000004</v>
      </c>
      <c r="BD13">
        <v>0.9052393138</v>
      </c>
      <c r="BE13">
        <v>0.25618636789999999</v>
      </c>
      <c r="BF13">
        <v>0.1207336878</v>
      </c>
      <c r="BG13">
        <v>-0.16646322760000001</v>
      </c>
      <c r="BH13">
        <v>0.1496831492</v>
      </c>
      <c r="BI13">
        <v>0.65991847589999997</v>
      </c>
      <c r="BJ13">
        <v>0.39205485870000001</v>
      </c>
      <c r="BK13">
        <v>0.17844379260000001</v>
      </c>
      <c r="BL13">
        <v>0.62921874310000003</v>
      </c>
      <c r="BM13">
        <v>0.18018781019999999</v>
      </c>
      <c r="BN13">
        <v>0.46793737470000002</v>
      </c>
      <c r="BO13">
        <v>0.40413452729999999</v>
      </c>
      <c r="BP13">
        <v>0.27650973899999998</v>
      </c>
      <c r="BQ13">
        <v>0.3119311327</v>
      </c>
      <c r="BR13">
        <v>0.44797259989999999</v>
      </c>
      <c r="BS13">
        <v>1.2392083110000001</v>
      </c>
    </row>
    <row r="14" spans="1:71" x14ac:dyDescent="0.2">
      <c r="A14">
        <v>1021</v>
      </c>
      <c r="B14">
        <v>0.39069278369999999</v>
      </c>
      <c r="C14">
        <v>0.39589042149999998</v>
      </c>
      <c r="D14">
        <v>1.453805174E-2</v>
      </c>
      <c r="E14">
        <v>-0.21430561640000001</v>
      </c>
      <c r="F14">
        <v>-0.35090042179999997</v>
      </c>
      <c r="G14">
        <v>0.67883048779999999</v>
      </c>
      <c r="H14">
        <v>0.61460376849999998</v>
      </c>
      <c r="I14">
        <v>0.3100736321</v>
      </c>
      <c r="J14">
        <v>-0.21812680039999999</v>
      </c>
      <c r="K14">
        <v>0.20732118359999999</v>
      </c>
      <c r="L14">
        <v>0.42696985539999999</v>
      </c>
      <c r="M14">
        <v>-0.43329140859999998</v>
      </c>
      <c r="N14">
        <v>0.35092818100000001</v>
      </c>
      <c r="O14">
        <v>-0.67543322969999997</v>
      </c>
      <c r="P14">
        <v>-0.22619345769999999</v>
      </c>
      <c r="Q14">
        <v>-0.13326668359999999</v>
      </c>
      <c r="R14">
        <v>0.43810472319999999</v>
      </c>
      <c r="S14">
        <v>0.12142652819999999</v>
      </c>
      <c r="T14">
        <v>-6.3662120589999996E-2</v>
      </c>
      <c r="U14">
        <v>-0.17323620519999999</v>
      </c>
      <c r="V14">
        <v>-0.62305184300000005</v>
      </c>
      <c r="W14">
        <v>0.1002667575</v>
      </c>
      <c r="X14">
        <v>0.2409477417</v>
      </c>
      <c r="Y14">
        <v>0.32023709179999998</v>
      </c>
      <c r="Z14">
        <v>1.011752459</v>
      </c>
      <c r="AA14">
        <v>0.44204434329999998</v>
      </c>
      <c r="AB14">
        <v>-0.78879404070000003</v>
      </c>
      <c r="AC14">
        <v>-0.99607196450000002</v>
      </c>
      <c r="AD14">
        <v>0.2684817102</v>
      </c>
      <c r="AE14">
        <v>0.7051204593</v>
      </c>
      <c r="AF14">
        <v>0.38493307490000001</v>
      </c>
      <c r="AG14">
        <v>-0.27428425820000002</v>
      </c>
      <c r="AH14">
        <v>-0.2244750395</v>
      </c>
      <c r="AI14">
        <v>8.8186907349999996E-2</v>
      </c>
      <c r="AJ14">
        <v>0.57819679420000003</v>
      </c>
      <c r="AK14">
        <v>-0.15267556700000001</v>
      </c>
      <c r="AL14">
        <v>-0.35229080439999999</v>
      </c>
      <c r="AM14">
        <v>0.4877882697</v>
      </c>
      <c r="AN14">
        <v>2.4257236040000001E-2</v>
      </c>
      <c r="AO14">
        <v>0.25376291359999997</v>
      </c>
      <c r="AP14">
        <v>6.3508003950000003E-2</v>
      </c>
      <c r="AQ14">
        <v>0.66681229320000002</v>
      </c>
      <c r="AR14">
        <v>-0.41562215349999998</v>
      </c>
      <c r="AS14">
        <v>-0.78688492320000003</v>
      </c>
      <c r="AT14">
        <v>-0.62305594500000006</v>
      </c>
      <c r="AU14">
        <v>-0.1841084144</v>
      </c>
      <c r="AV14">
        <v>-0.26583302990000002</v>
      </c>
      <c r="AW14">
        <v>-0.56994295260000005</v>
      </c>
      <c r="AX14">
        <v>-0.83074863219999995</v>
      </c>
      <c r="AY14">
        <v>0.31996682069999999</v>
      </c>
      <c r="AZ14">
        <v>-7.1545669680000007E-2</v>
      </c>
      <c r="BA14">
        <v>0.13729754860000001</v>
      </c>
      <c r="BB14">
        <v>-0.41147449079999998</v>
      </c>
      <c r="BC14">
        <v>0.1823844282</v>
      </c>
      <c r="BD14">
        <v>0.91545069639999999</v>
      </c>
      <c r="BE14">
        <v>-0.1328528095</v>
      </c>
      <c r="BF14">
        <v>0.16810976229999999</v>
      </c>
      <c r="BG14">
        <v>0.3048096039</v>
      </c>
      <c r="BH14">
        <v>-9.7397359340000003E-2</v>
      </c>
      <c r="BI14">
        <v>-0.2776995411</v>
      </c>
      <c r="BJ14">
        <v>2.0018027040000001E-2</v>
      </c>
      <c r="BK14">
        <v>0.62770778530000004</v>
      </c>
      <c r="BL14">
        <v>9.6935269879999994E-2</v>
      </c>
      <c r="BM14">
        <v>-0.3852473622</v>
      </c>
      <c r="BN14">
        <v>-6.7890417849999996E-2</v>
      </c>
      <c r="BO14">
        <v>-0.15802060379999999</v>
      </c>
      <c r="BP14">
        <v>-0.30973820520000001</v>
      </c>
      <c r="BQ14">
        <v>0.1181650524</v>
      </c>
      <c r="BR14">
        <v>0.48039322769999998</v>
      </c>
      <c r="BS14">
        <v>-0.79646611030000003</v>
      </c>
    </row>
    <row r="15" spans="1:71" x14ac:dyDescent="0.2">
      <c r="A15">
        <v>1242</v>
      </c>
      <c r="B15">
        <v>0.35622693090000002</v>
      </c>
      <c r="C15">
        <v>0.28242030820000003</v>
      </c>
      <c r="D15">
        <v>-0.46508235809999998</v>
      </c>
      <c r="E15">
        <v>-0.68295585380000001</v>
      </c>
      <c r="F15">
        <v>-0.67480578530000002</v>
      </c>
      <c r="G15">
        <v>-4.1108767669999997E-2</v>
      </c>
      <c r="H15">
        <v>-0.54876747729999997</v>
      </c>
      <c r="I15">
        <v>-0.25968489979999998</v>
      </c>
      <c r="J15">
        <v>-0.2018075704</v>
      </c>
      <c r="K15">
        <v>-0.88949135440000004</v>
      </c>
      <c r="L15">
        <v>0.29522816120000001</v>
      </c>
      <c r="M15">
        <v>-1.066132554</v>
      </c>
      <c r="N15">
        <v>-1.8036089280000001</v>
      </c>
      <c r="O15">
        <v>9.3880461530000001E-2</v>
      </c>
      <c r="P15">
        <v>-0.67737711519999999</v>
      </c>
      <c r="Q15">
        <v>-0.84627778519999997</v>
      </c>
      <c r="R15">
        <v>-0.78484254669999998</v>
      </c>
      <c r="S15">
        <v>-0.89969897870000004</v>
      </c>
      <c r="T15">
        <v>-0.33616202649999999</v>
      </c>
      <c r="U15">
        <v>0.70712234100000004</v>
      </c>
      <c r="V15">
        <v>-4.622127929E-2</v>
      </c>
      <c r="W15">
        <v>3.8924520859999999E-2</v>
      </c>
      <c r="X15">
        <v>-0.3206627038</v>
      </c>
      <c r="Y15">
        <v>0.62569711299999997</v>
      </c>
      <c r="Z15">
        <v>-0.46290529359999999</v>
      </c>
      <c r="AA15">
        <v>-1.5881704130000001</v>
      </c>
      <c r="AB15">
        <v>-1.220334096</v>
      </c>
      <c r="AC15">
        <v>0.88830392059999996</v>
      </c>
      <c r="AD15">
        <v>0.16221855560000001</v>
      </c>
      <c r="AE15">
        <v>0.87035168890000003</v>
      </c>
      <c r="AF15">
        <v>0.1619753005</v>
      </c>
      <c r="AG15">
        <v>0.37726823640000001</v>
      </c>
      <c r="AH15">
        <v>5.0805990799999999E-2</v>
      </c>
      <c r="AI15">
        <v>0.39275504709999998</v>
      </c>
      <c r="AJ15">
        <v>0.63232606130000002</v>
      </c>
      <c r="AK15">
        <v>0.68062579170000004</v>
      </c>
      <c r="AL15">
        <v>-0.13706519710000001</v>
      </c>
      <c r="AM15">
        <v>-7.5314655669999994E-2</v>
      </c>
      <c r="AN15">
        <v>-0.69394289529999997</v>
      </c>
      <c r="AO15">
        <v>0.59085998100000003</v>
      </c>
      <c r="AP15">
        <v>0.78969834959999996</v>
      </c>
      <c r="AQ15">
        <v>-0.81200659279999998</v>
      </c>
      <c r="AR15">
        <v>0.47003108500000002</v>
      </c>
      <c r="AS15">
        <v>0.29852858040000002</v>
      </c>
      <c r="AT15">
        <v>-0.22354828430000001</v>
      </c>
      <c r="AU15">
        <v>9.8850925110000001E-2</v>
      </c>
      <c r="AV15">
        <v>-0.52394957959999999</v>
      </c>
      <c r="AW15">
        <v>-0.7140162108</v>
      </c>
      <c r="AX15">
        <v>-0.49956667119999998</v>
      </c>
      <c r="AY15">
        <v>-0.43416929739999999</v>
      </c>
      <c r="AZ15">
        <v>-0.4554827018</v>
      </c>
      <c r="BA15">
        <v>-2.4787918709999999E-2</v>
      </c>
      <c r="BB15">
        <v>-0.35838397640000003</v>
      </c>
      <c r="BC15">
        <v>-7.3436407339999996E-2</v>
      </c>
      <c r="BD15">
        <v>-1.181911213</v>
      </c>
      <c r="BE15">
        <v>-7.4721980839999994E-2</v>
      </c>
      <c r="BF15">
        <v>0.38743276450000003</v>
      </c>
      <c r="BG15">
        <v>0.15084868730000001</v>
      </c>
      <c r="BH15">
        <v>-0.26285899400000001</v>
      </c>
      <c r="BI15">
        <v>-0.43211879539999998</v>
      </c>
      <c r="BJ15">
        <v>-0.40671728969999998</v>
      </c>
      <c r="BK15">
        <v>-0.14774320399999999</v>
      </c>
      <c r="BL15">
        <v>0.28664241029999998</v>
      </c>
      <c r="BM15">
        <v>0.4107617992</v>
      </c>
      <c r="BN15">
        <v>3.2969899550000001E-2</v>
      </c>
      <c r="BO15">
        <v>0.47533278709999999</v>
      </c>
      <c r="BP15">
        <v>-0.62785481750000005</v>
      </c>
      <c r="BQ15">
        <v>-0.60067461960000001</v>
      </c>
      <c r="BR15">
        <v>-1.199354037</v>
      </c>
      <c r="BS15">
        <v>1.858311705E-2</v>
      </c>
    </row>
    <row r="16" spans="1:71" x14ac:dyDescent="0.2">
      <c r="A16">
        <v>1243</v>
      </c>
      <c r="B16">
        <v>0.7090683015</v>
      </c>
      <c r="C16">
        <v>0.63633491630000005</v>
      </c>
      <c r="D16">
        <v>0.56343412289999995</v>
      </c>
      <c r="E16">
        <v>-0.32425096269999998</v>
      </c>
      <c r="F16">
        <v>5.107749617E-2</v>
      </c>
      <c r="G16">
        <v>0.1829041022</v>
      </c>
      <c r="H16">
        <v>8.2285302840000005E-2</v>
      </c>
      <c r="I16">
        <v>0.38927986110000001</v>
      </c>
      <c r="J16">
        <v>2.1955497670000001E-2</v>
      </c>
      <c r="K16">
        <v>0.37857626709999997</v>
      </c>
      <c r="L16">
        <v>1.4816592369999999</v>
      </c>
      <c r="M16">
        <v>2.3922942579999999E-2</v>
      </c>
      <c r="N16">
        <v>-0.17751345039999999</v>
      </c>
      <c r="O16">
        <v>-0.16923461849999999</v>
      </c>
      <c r="P16">
        <v>-0.53121094069999997</v>
      </c>
      <c r="Q16">
        <v>-0.72673685980000002</v>
      </c>
      <c r="R16">
        <v>-0.3583499322</v>
      </c>
      <c r="S16">
        <v>-0.86460993149999998</v>
      </c>
      <c r="T16">
        <v>-0.84523227270000001</v>
      </c>
      <c r="U16">
        <v>-1.0026332010000001</v>
      </c>
      <c r="V16">
        <v>-0.72125284609999996</v>
      </c>
      <c r="W16">
        <v>-0.28790230169999997</v>
      </c>
      <c r="X16">
        <v>-7.8332186910000004E-2</v>
      </c>
      <c r="Y16">
        <v>-0.37352191359999998</v>
      </c>
      <c r="Z16">
        <v>-0.99986733679999995</v>
      </c>
      <c r="AA16">
        <v>-1.7191354889999999</v>
      </c>
      <c r="AB16">
        <v>-1.684387973</v>
      </c>
      <c r="AC16">
        <v>0.87615693360000002</v>
      </c>
      <c r="AD16">
        <v>-0.1081621646</v>
      </c>
      <c r="AE16">
        <v>-0.15422189920000001</v>
      </c>
      <c r="AF16">
        <v>4.1406785629999998E-2</v>
      </c>
      <c r="AG16">
        <v>0.48394089169999999</v>
      </c>
      <c r="AH16">
        <v>0.26143634989999998</v>
      </c>
      <c r="AI16">
        <v>-0.33508898209999999</v>
      </c>
      <c r="AJ16">
        <v>-0.397707959</v>
      </c>
      <c r="AK16">
        <v>-7.3757773969999996E-2</v>
      </c>
      <c r="AL16">
        <v>9.9472556010000004E-2</v>
      </c>
      <c r="AM16">
        <v>1.746964895E-2</v>
      </c>
      <c r="AN16">
        <v>7.1916207670000001E-3</v>
      </c>
      <c r="AO16">
        <v>-2.1108688519999998E-2</v>
      </c>
      <c r="AP16">
        <v>0.57211210950000002</v>
      </c>
      <c r="AQ16">
        <v>-0.96171702439999995</v>
      </c>
      <c r="AR16">
        <v>0.1175306917</v>
      </c>
      <c r="AS16">
        <v>-9.9471953959999998E-2</v>
      </c>
      <c r="AT16">
        <v>-0.25016059029999999</v>
      </c>
      <c r="AU16">
        <v>-0.59176960170000004</v>
      </c>
      <c r="AV16">
        <v>-0.29401088380000001</v>
      </c>
      <c r="AW16">
        <v>-0.1760715058</v>
      </c>
      <c r="AX16">
        <v>6.8556936769999993E-2</v>
      </c>
      <c r="AY16">
        <v>5.4220078390000002E-2</v>
      </c>
      <c r="AZ16">
        <v>-0.23432416410000001</v>
      </c>
      <c r="BA16">
        <v>0.1496076093</v>
      </c>
      <c r="BB16">
        <v>0.36580843120000001</v>
      </c>
      <c r="BC16">
        <v>-0.4439399061</v>
      </c>
      <c r="BD16">
        <v>-0.4265929248</v>
      </c>
      <c r="BE16">
        <v>-0.86624547839999999</v>
      </c>
      <c r="BF16">
        <v>0.1406699595</v>
      </c>
      <c r="BG16">
        <v>3.485440628E-2</v>
      </c>
      <c r="BH16">
        <v>-0.52623595960000003</v>
      </c>
      <c r="BI16">
        <v>7.9914568660000004E-2</v>
      </c>
      <c r="BJ16">
        <v>0.46576716899999998</v>
      </c>
      <c r="BK16">
        <v>-0.29239939120000003</v>
      </c>
      <c r="BL16">
        <v>0.12022210479999999</v>
      </c>
      <c r="BM16">
        <v>0.2440368258</v>
      </c>
      <c r="BN16">
        <v>0.24563165449999999</v>
      </c>
      <c r="BO16">
        <v>-0.14725837720000001</v>
      </c>
      <c r="BP16">
        <v>-0.16065611090000001</v>
      </c>
      <c r="BQ16">
        <v>-0.9167885791</v>
      </c>
      <c r="BR16">
        <v>-0.52049831410000003</v>
      </c>
      <c r="BS16">
        <v>0.44654824209999999</v>
      </c>
    </row>
    <row r="17" spans="1:71" x14ac:dyDescent="0.2">
      <c r="A17">
        <v>1244</v>
      </c>
      <c r="B17">
        <v>-0.39569665879999999</v>
      </c>
      <c r="C17">
        <v>-0.88966118289999996</v>
      </c>
      <c r="D17">
        <v>-0.2600223163</v>
      </c>
      <c r="E17">
        <v>0.41874138080000001</v>
      </c>
      <c r="F17">
        <v>0.15243092050000001</v>
      </c>
      <c r="G17">
        <v>-0.12387466599999999</v>
      </c>
      <c r="H17">
        <v>-0.31501769349999997</v>
      </c>
      <c r="I17">
        <v>-9.6350191840000002E-2</v>
      </c>
      <c r="J17">
        <v>-0.40938315040000001</v>
      </c>
      <c r="K17">
        <v>-0.45397163600000001</v>
      </c>
      <c r="L17">
        <v>-0.62490731870000005</v>
      </c>
      <c r="M17">
        <v>-1.3901030590000001</v>
      </c>
      <c r="N17">
        <v>-0.46441263170000002</v>
      </c>
      <c r="O17">
        <v>-2.9253823159999999</v>
      </c>
      <c r="P17">
        <v>-0.51713434120000001</v>
      </c>
      <c r="Q17">
        <v>-1.266961719</v>
      </c>
      <c r="R17">
        <v>-1.102158035</v>
      </c>
      <c r="S17">
        <v>-0.4846684537</v>
      </c>
      <c r="T17">
        <v>-7.1217460650000002E-3</v>
      </c>
      <c r="U17">
        <v>-0.85409655480000002</v>
      </c>
      <c r="V17">
        <v>-1.577879123</v>
      </c>
      <c r="W17">
        <v>-1.09669689</v>
      </c>
      <c r="X17">
        <v>-0.45930671210000001</v>
      </c>
      <c r="Y17">
        <v>-2.513087182</v>
      </c>
      <c r="Z17">
        <v>-0.1474077567</v>
      </c>
      <c r="AA17">
        <v>0.11928991780000001</v>
      </c>
      <c r="AB17">
        <v>-0.14937214330000001</v>
      </c>
      <c r="AC17">
        <v>-0.75193469229999998</v>
      </c>
      <c r="AD17">
        <v>-0.80416830260000005</v>
      </c>
      <c r="AE17">
        <v>-0.61591479029999996</v>
      </c>
      <c r="AF17">
        <v>-0.43460386880000001</v>
      </c>
      <c r="AG17">
        <v>0.27774767950000001</v>
      </c>
      <c r="AH17">
        <v>0.28151413520000002</v>
      </c>
      <c r="AI17">
        <v>-0.38721969760000002</v>
      </c>
      <c r="AJ17">
        <v>-0.50197672390000003</v>
      </c>
      <c r="AK17">
        <v>-0.6698268651</v>
      </c>
      <c r="AL17">
        <v>-0.6240683923</v>
      </c>
      <c r="AM17">
        <v>-0.1751186059</v>
      </c>
      <c r="AN17">
        <v>-0.54352146599999995</v>
      </c>
      <c r="AO17">
        <v>-1.051171903</v>
      </c>
      <c r="AP17">
        <v>-1.299402492</v>
      </c>
      <c r="AQ17">
        <v>-0.41120401020000003</v>
      </c>
      <c r="AR17">
        <v>0.5436665732</v>
      </c>
      <c r="AS17">
        <v>5.4365105419999997E-2</v>
      </c>
      <c r="AT17">
        <v>-0.34595644730000003</v>
      </c>
      <c r="AU17">
        <v>0.47791131190000002</v>
      </c>
      <c r="AV17">
        <v>0.54540928330000005</v>
      </c>
      <c r="AW17">
        <v>1.00178141</v>
      </c>
      <c r="AX17">
        <v>0.22233748319999999</v>
      </c>
      <c r="AY17">
        <v>0.4900696007</v>
      </c>
      <c r="AZ17">
        <v>0.96748212320000004</v>
      </c>
      <c r="BA17">
        <v>-0.31585796199999999</v>
      </c>
      <c r="BB17">
        <v>7.5104999840000006E-2</v>
      </c>
      <c r="BC17">
        <v>1.618073087</v>
      </c>
      <c r="BD17">
        <v>2.0517119680000002</v>
      </c>
      <c r="BE17">
        <v>1.7748982310000001</v>
      </c>
      <c r="BF17">
        <v>-0.20587453750000001</v>
      </c>
      <c r="BG17">
        <v>-0.44325775420000002</v>
      </c>
      <c r="BH17">
        <v>-0.3176333261</v>
      </c>
      <c r="BI17">
        <v>0.17840247819999999</v>
      </c>
      <c r="BJ17">
        <v>-4.304938623E-2</v>
      </c>
      <c r="BK17">
        <v>-0.68974673649999996</v>
      </c>
      <c r="BL17">
        <v>-0.83954788250000001</v>
      </c>
      <c r="BM17">
        <v>-0.25468635779999999</v>
      </c>
      <c r="BN17">
        <v>0.12098305350000001</v>
      </c>
      <c r="BO17">
        <v>-1.5856742660000001</v>
      </c>
      <c r="BP17">
        <v>0.7679137868</v>
      </c>
      <c r="BQ17">
        <v>0.90813911390000002</v>
      </c>
      <c r="BR17">
        <v>0.99765277760000004</v>
      </c>
      <c r="BS17">
        <v>0.60050510989999994</v>
      </c>
    </row>
    <row r="18" spans="1:71" x14ac:dyDescent="0.2">
      <c r="A18">
        <v>1245</v>
      </c>
      <c r="B18">
        <v>-2.4544704810000001E-3</v>
      </c>
      <c r="C18">
        <v>-4.837428605E-2</v>
      </c>
      <c r="D18">
        <v>0.22451618500000001</v>
      </c>
      <c r="E18">
        <v>-1.0611921</v>
      </c>
      <c r="F18">
        <v>-0.59757871600000001</v>
      </c>
      <c r="G18">
        <v>-0.31563392309999999</v>
      </c>
      <c r="H18">
        <v>0.2240056466</v>
      </c>
      <c r="I18">
        <v>0.85110638189999999</v>
      </c>
      <c r="J18">
        <v>-1.8632465229999999E-3</v>
      </c>
      <c r="K18">
        <v>-9.1304506430000005E-3</v>
      </c>
      <c r="L18">
        <v>0.54279288619999999</v>
      </c>
      <c r="M18">
        <v>-0.2179177675</v>
      </c>
      <c r="N18">
        <v>0.3914596736</v>
      </c>
      <c r="O18">
        <v>2.9887937010000001E-2</v>
      </c>
      <c r="P18">
        <v>0.2261559625</v>
      </c>
      <c r="Q18">
        <v>-6.3058026229999994E-2</v>
      </c>
      <c r="R18">
        <v>-0.10051354429999999</v>
      </c>
      <c r="S18">
        <v>0.25564382000000002</v>
      </c>
      <c r="T18">
        <v>0.42778070579999999</v>
      </c>
      <c r="U18">
        <v>0.60348314709999995</v>
      </c>
      <c r="V18">
        <v>3.2304495489999998E-3</v>
      </c>
      <c r="W18">
        <v>3.1380677990000001E-2</v>
      </c>
      <c r="X18">
        <v>-0.4205698806</v>
      </c>
      <c r="Y18">
        <v>-0.15844883030000001</v>
      </c>
      <c r="Z18">
        <v>-0.24585679690000001</v>
      </c>
      <c r="AA18">
        <v>0.27588639300000001</v>
      </c>
      <c r="AB18">
        <v>-0.72323956020000002</v>
      </c>
      <c r="AC18">
        <v>0.3420712091</v>
      </c>
      <c r="AD18">
        <v>-0.36712821509999999</v>
      </c>
      <c r="AE18">
        <v>-0.1617484615</v>
      </c>
      <c r="AF18">
        <v>0.25084184459999997</v>
      </c>
      <c r="AG18">
        <v>0.33928067319999999</v>
      </c>
      <c r="AH18">
        <v>0.1823557881</v>
      </c>
      <c r="AI18">
        <v>0.39094302800000003</v>
      </c>
      <c r="AJ18">
        <v>0.66576012890000003</v>
      </c>
      <c r="AK18">
        <v>0.65302687790000002</v>
      </c>
      <c r="AL18">
        <v>0.16457176509999999</v>
      </c>
      <c r="AM18">
        <v>0.44048628140000001</v>
      </c>
      <c r="AN18">
        <v>0.1948197391</v>
      </c>
      <c r="AO18">
        <v>0.14124795530000001</v>
      </c>
      <c r="AP18">
        <v>6.662293843E-2</v>
      </c>
      <c r="AQ18">
        <v>-0.52034959410000003</v>
      </c>
      <c r="AR18">
        <v>1.3704457510000001</v>
      </c>
      <c r="AS18">
        <v>1.3552180229999999</v>
      </c>
      <c r="AT18">
        <v>1.0518640269999999</v>
      </c>
      <c r="AU18">
        <v>0.48405992860000002</v>
      </c>
      <c r="AV18">
        <v>0.22501020399999999</v>
      </c>
      <c r="AW18">
        <v>0.53672904060000004</v>
      </c>
      <c r="AX18">
        <v>0.8752367016</v>
      </c>
      <c r="AY18">
        <v>0.85187745829999995</v>
      </c>
      <c r="AZ18">
        <v>0.47586411340000001</v>
      </c>
      <c r="BA18">
        <v>1.9351111759999999</v>
      </c>
      <c r="BB18">
        <v>1.100311343</v>
      </c>
      <c r="BC18">
        <v>2.0892916320000001</v>
      </c>
      <c r="BD18">
        <v>1.0328976750000001</v>
      </c>
      <c r="BE18">
        <v>1.9171511530000001</v>
      </c>
      <c r="BF18" s="2" t="s">
        <v>85</v>
      </c>
      <c r="BG18" s="2" t="s">
        <v>85</v>
      </c>
      <c r="BH18" s="2" t="s">
        <v>85</v>
      </c>
      <c r="BI18" s="2" t="s">
        <v>85</v>
      </c>
      <c r="BJ18" s="2" t="s">
        <v>85</v>
      </c>
      <c r="BK18" s="2" t="s">
        <v>85</v>
      </c>
      <c r="BL18" s="2" t="s">
        <v>85</v>
      </c>
      <c r="BM18" s="2" t="s">
        <v>85</v>
      </c>
      <c r="BN18" s="2" t="s">
        <v>85</v>
      </c>
      <c r="BO18" s="2" t="s">
        <v>85</v>
      </c>
      <c r="BP18" s="2" t="s">
        <v>85</v>
      </c>
      <c r="BQ18" s="2" t="s">
        <v>85</v>
      </c>
      <c r="BR18" s="2" t="s">
        <v>85</v>
      </c>
      <c r="BS18" s="2" t="s">
        <v>85</v>
      </c>
    </row>
    <row r="19" spans="1:71" x14ac:dyDescent="0.2">
      <c r="A19">
        <v>1247</v>
      </c>
      <c r="B19">
        <v>0.38033798540000002</v>
      </c>
      <c r="C19">
        <v>0.15648041069999999</v>
      </c>
      <c r="D19">
        <v>0.26967079589999998</v>
      </c>
      <c r="E19">
        <v>0.3739595268</v>
      </c>
      <c r="F19">
        <v>0.33936759459999999</v>
      </c>
      <c r="G19">
        <v>0.1048888003</v>
      </c>
      <c r="H19">
        <v>0.14956636800000001</v>
      </c>
      <c r="I19">
        <v>0.40038874559999998</v>
      </c>
      <c r="J19">
        <v>0.1014641325</v>
      </c>
      <c r="K19">
        <v>0.28117328079999998</v>
      </c>
      <c r="L19">
        <v>-0.34667661659999999</v>
      </c>
      <c r="M19">
        <v>0.1033546712</v>
      </c>
      <c r="N19">
        <v>0.55123755969999999</v>
      </c>
      <c r="O19">
        <v>-0.2083709128</v>
      </c>
      <c r="P19">
        <v>-0.1992681536</v>
      </c>
      <c r="Q19">
        <v>-0.3637345012</v>
      </c>
      <c r="R19">
        <v>0.19626255009999999</v>
      </c>
      <c r="S19">
        <v>0.66892405799999999</v>
      </c>
      <c r="T19">
        <v>0.81961135880000002</v>
      </c>
      <c r="U19">
        <v>3.7679254590000003E-2</v>
      </c>
      <c r="V19">
        <v>-0.1801250221</v>
      </c>
      <c r="W19">
        <v>-0.1658748911</v>
      </c>
      <c r="X19">
        <v>-6.7190598209999994E-2</v>
      </c>
      <c r="Y19">
        <v>0.27965121409999999</v>
      </c>
      <c r="Z19">
        <v>0.1362332429</v>
      </c>
      <c r="AA19">
        <v>-0.37719043730000001</v>
      </c>
      <c r="AB19">
        <v>0.4586566601</v>
      </c>
      <c r="AC19">
        <v>-1.916316718</v>
      </c>
      <c r="AD19">
        <v>-0.20690238450000001</v>
      </c>
      <c r="AE19">
        <v>-0.4145201147</v>
      </c>
      <c r="AF19">
        <v>-3.021451516E-2</v>
      </c>
      <c r="AG19">
        <v>0.20823410170000001</v>
      </c>
      <c r="AH19">
        <v>-0.13481056399999999</v>
      </c>
      <c r="AI19">
        <v>-0.62029006310000001</v>
      </c>
      <c r="AJ19">
        <v>-0.34613563809999998</v>
      </c>
      <c r="AK19">
        <v>-0.19233750499999999</v>
      </c>
      <c r="AL19">
        <v>-0.1209143234</v>
      </c>
      <c r="AM19">
        <v>0.27629002740000003</v>
      </c>
      <c r="AN19">
        <v>-0.57480635140000003</v>
      </c>
      <c r="AO19">
        <v>-2.0118933169999999E-3</v>
      </c>
      <c r="AP19">
        <v>-4.5598096349999999E-2</v>
      </c>
      <c r="AQ19">
        <v>-1.3303760140000001</v>
      </c>
      <c r="AR19">
        <v>-0.70471661590000001</v>
      </c>
      <c r="AS19">
        <v>-1.1205072229999999</v>
      </c>
      <c r="AT19">
        <v>-0.59648997270000004</v>
      </c>
      <c r="AU19">
        <v>-0.57586053000000004</v>
      </c>
      <c r="AV19">
        <v>-0.31483303070000002</v>
      </c>
      <c r="AW19">
        <v>-0.6527785572</v>
      </c>
      <c r="AX19">
        <v>-0.4211415563</v>
      </c>
      <c r="AY19">
        <v>-0.28147685750000001</v>
      </c>
      <c r="AZ19">
        <v>-0.75799464689999996</v>
      </c>
      <c r="BA19">
        <v>0.38532136379999998</v>
      </c>
      <c r="BB19">
        <v>-1.4086476080000001</v>
      </c>
      <c r="BC19">
        <v>-1.15913113</v>
      </c>
      <c r="BD19">
        <v>-1.205337712</v>
      </c>
      <c r="BE19">
        <v>-1.280254126</v>
      </c>
      <c r="BF19" s="2" t="s">
        <v>85</v>
      </c>
      <c r="BG19" s="2" t="s">
        <v>85</v>
      </c>
      <c r="BH19" s="2" t="s">
        <v>85</v>
      </c>
      <c r="BI19" s="2" t="s">
        <v>85</v>
      </c>
      <c r="BJ19" s="2" t="s">
        <v>85</v>
      </c>
      <c r="BK19" s="2" t="s">
        <v>85</v>
      </c>
      <c r="BL19" s="2" t="s">
        <v>85</v>
      </c>
      <c r="BM19" s="2" t="s">
        <v>85</v>
      </c>
      <c r="BN19" s="2" t="s">
        <v>85</v>
      </c>
      <c r="BO19" s="2" t="s">
        <v>85</v>
      </c>
      <c r="BP19" s="2" t="s">
        <v>85</v>
      </c>
      <c r="BQ19" s="2" t="s">
        <v>85</v>
      </c>
      <c r="BR19" s="2" t="s">
        <v>85</v>
      </c>
      <c r="BS19" s="2" t="s">
        <v>85</v>
      </c>
    </row>
    <row r="20" spans="1:71" x14ac:dyDescent="0.2">
      <c r="A20">
        <v>1248</v>
      </c>
      <c r="B20">
        <v>-0.37332740539999998</v>
      </c>
      <c r="C20">
        <v>-0.56385041430000005</v>
      </c>
      <c r="D20">
        <v>-0.1000072939</v>
      </c>
      <c r="E20">
        <v>0.39850959149999998</v>
      </c>
      <c r="F20">
        <v>0.95376077400000003</v>
      </c>
      <c r="G20">
        <v>0.75144516949999995</v>
      </c>
      <c r="H20">
        <v>-0.29388448540000001</v>
      </c>
      <c r="I20">
        <v>-0.2268235988</v>
      </c>
      <c r="J20">
        <v>0.44070868499999999</v>
      </c>
      <c r="K20">
        <v>0.48678401900000001</v>
      </c>
      <c r="L20">
        <v>8.8700506030000001E-2</v>
      </c>
      <c r="M20">
        <v>-1.9481000889999999E-2</v>
      </c>
      <c r="N20">
        <v>-9.4290939559999995E-2</v>
      </c>
      <c r="O20">
        <v>0.11521258299999999</v>
      </c>
      <c r="P20">
        <v>0.18501496049999999</v>
      </c>
      <c r="Q20">
        <v>-1.9703747370000001E-3</v>
      </c>
      <c r="R20">
        <v>-0.1647476601</v>
      </c>
      <c r="S20">
        <v>0.18106494309999999</v>
      </c>
      <c r="T20">
        <v>0.6444267628</v>
      </c>
      <c r="U20">
        <v>0.70362101229999996</v>
      </c>
      <c r="V20">
        <v>0.15717247070000001</v>
      </c>
      <c r="W20">
        <v>-0.20955101670000001</v>
      </c>
      <c r="X20">
        <v>8.6029308250000006E-2</v>
      </c>
      <c r="Y20">
        <v>-0.14245709649999999</v>
      </c>
      <c r="Z20">
        <v>-0.81651568510000005</v>
      </c>
      <c r="AA20">
        <v>9.1083993340000002E-2</v>
      </c>
      <c r="AB20">
        <v>-0.36116660919999999</v>
      </c>
      <c r="AC20">
        <v>0.79340478780000001</v>
      </c>
      <c r="AD20">
        <v>-0.379155138</v>
      </c>
      <c r="AE20">
        <v>-0.2583512188</v>
      </c>
      <c r="AF20">
        <v>-2.7439984859999999E-2</v>
      </c>
      <c r="AG20">
        <v>-0.3642695037</v>
      </c>
      <c r="AH20">
        <v>-0.16697061669999999</v>
      </c>
      <c r="AI20">
        <v>-0.1162946829</v>
      </c>
      <c r="AJ20">
        <v>-0.1213057246</v>
      </c>
      <c r="AK20">
        <v>-2.5553366099999999E-2</v>
      </c>
      <c r="AL20">
        <v>-0.29609173119999999</v>
      </c>
      <c r="AM20">
        <v>-0.38889966149999999</v>
      </c>
      <c r="AN20">
        <v>-2.7290441580000002E-2</v>
      </c>
      <c r="AO20">
        <v>-0.12534730099999999</v>
      </c>
      <c r="AP20">
        <v>-0.32804111499999999</v>
      </c>
      <c r="AQ20">
        <v>-5.427700467E-3</v>
      </c>
      <c r="AR20">
        <v>-0.74774201740000001</v>
      </c>
      <c r="AS20">
        <v>-7.0563479329999998E-2</v>
      </c>
      <c r="AT20">
        <v>-1.9615877799999998E-3</v>
      </c>
      <c r="AU20">
        <v>0.1511471593</v>
      </c>
      <c r="AV20">
        <v>0.30933154299999999</v>
      </c>
      <c r="AW20">
        <v>-0.63315501900000004</v>
      </c>
      <c r="AX20">
        <v>-0.3611407438</v>
      </c>
      <c r="AY20">
        <v>-0.49860246899999999</v>
      </c>
      <c r="AZ20">
        <v>-0.27083073089999998</v>
      </c>
      <c r="BA20">
        <v>-0.37394019150000002</v>
      </c>
      <c r="BB20">
        <v>0.56072459220000004</v>
      </c>
      <c r="BC20">
        <v>5.9370065909999999E-2</v>
      </c>
      <c r="BD20">
        <v>5.3553457239999998E-2</v>
      </c>
      <c r="BE20">
        <v>-0.42356545109999999</v>
      </c>
      <c r="BF20">
        <v>-0.78980417560000005</v>
      </c>
      <c r="BG20">
        <v>-0.60213260000000002</v>
      </c>
      <c r="BH20">
        <v>-0.79318059939999996</v>
      </c>
      <c r="BI20">
        <v>1.095624892E-2</v>
      </c>
      <c r="BJ20">
        <v>0.32611476039999998</v>
      </c>
      <c r="BK20">
        <v>5.3601985390000002E-2</v>
      </c>
      <c r="BL20">
        <v>-0.85647779540000002</v>
      </c>
      <c r="BM20">
        <v>-0.93114182469999995</v>
      </c>
      <c r="BN20">
        <v>-0.56589248169999995</v>
      </c>
      <c r="BO20">
        <v>-0.59789432090000005</v>
      </c>
      <c r="BP20">
        <v>-0.46899604890000002</v>
      </c>
      <c r="BQ20">
        <v>-1.295672538</v>
      </c>
      <c r="BR20">
        <v>-1.623875449</v>
      </c>
      <c r="BS20">
        <v>-0.80406858029999995</v>
      </c>
    </row>
    <row r="21" spans="1:71" x14ac:dyDescent="0.2">
      <c r="A21">
        <v>1249</v>
      </c>
      <c r="B21">
        <v>0.35667973530000002</v>
      </c>
      <c r="C21">
        <v>0.38250854719999999</v>
      </c>
      <c r="D21">
        <v>0.21769458010000001</v>
      </c>
      <c r="E21">
        <v>-0.20463076729999999</v>
      </c>
      <c r="F21">
        <v>-0.29238610329999998</v>
      </c>
      <c r="G21">
        <v>0.2467671343</v>
      </c>
      <c r="H21">
        <v>-0.32678853619999998</v>
      </c>
      <c r="I21">
        <v>0.1276135786</v>
      </c>
      <c r="J21">
        <v>0.84246418580000004</v>
      </c>
      <c r="K21">
        <v>-0.4549558594</v>
      </c>
      <c r="L21">
        <v>0.76694828439999996</v>
      </c>
      <c r="M21">
        <v>0.26582075710000003</v>
      </c>
      <c r="N21">
        <v>0.92554076230000004</v>
      </c>
      <c r="O21">
        <v>0.26187425479999998</v>
      </c>
      <c r="P21">
        <v>0.69056678179999997</v>
      </c>
      <c r="Q21">
        <v>0.1128492581</v>
      </c>
      <c r="R21">
        <v>0.46923264380000002</v>
      </c>
      <c r="S21">
        <v>0.61184366810000002</v>
      </c>
      <c r="T21">
        <v>0.64100116039999999</v>
      </c>
      <c r="U21">
        <v>0.65916029730000003</v>
      </c>
      <c r="V21">
        <v>0.64126046599999997</v>
      </c>
      <c r="W21">
        <v>0.69038378300000003</v>
      </c>
      <c r="X21">
        <v>-5.3293714069999998E-2</v>
      </c>
      <c r="Y21">
        <v>0.69224329340000001</v>
      </c>
      <c r="Z21">
        <v>0.64742253969999997</v>
      </c>
      <c r="AA21">
        <v>-0.35499319429999998</v>
      </c>
      <c r="AB21">
        <v>5.3302850040000002E-2</v>
      </c>
      <c r="AC21">
        <v>0.42669852819999998</v>
      </c>
      <c r="AD21">
        <v>-0.23519921329999999</v>
      </c>
      <c r="AE21">
        <v>-6.3274326350000007E-2</v>
      </c>
      <c r="AF21">
        <v>0.43990833000000001</v>
      </c>
      <c r="AG21">
        <v>0.1095635024</v>
      </c>
      <c r="AH21">
        <v>-7.1529404670000005E-2</v>
      </c>
      <c r="AI21">
        <v>0.40092685810000001</v>
      </c>
      <c r="AJ21">
        <v>0.2377686084</v>
      </c>
      <c r="AK21">
        <v>-2.2467538330000002E-2</v>
      </c>
      <c r="AL21">
        <v>-0.30092292320000003</v>
      </c>
      <c r="AM21">
        <v>0.53983682860000004</v>
      </c>
      <c r="AN21">
        <v>0.39675974889999999</v>
      </c>
      <c r="AO21">
        <v>-0.72118331359999999</v>
      </c>
      <c r="AP21">
        <v>-0.68755186239999999</v>
      </c>
      <c r="AQ21">
        <v>-1.9382942320000001</v>
      </c>
      <c r="AR21">
        <v>-0.77842467879999999</v>
      </c>
      <c r="AS21">
        <v>-0.49829743970000001</v>
      </c>
      <c r="AT21">
        <v>-0.22236560629999999</v>
      </c>
      <c r="AU21">
        <v>0.26251699319999999</v>
      </c>
      <c r="AV21">
        <v>0.17850194520000001</v>
      </c>
      <c r="AW21">
        <v>-0.55908847500000003</v>
      </c>
      <c r="AX21">
        <v>-0.58204155199999996</v>
      </c>
      <c r="AY21">
        <v>-0.85858545220000004</v>
      </c>
      <c r="AZ21">
        <v>0.13440977900000001</v>
      </c>
      <c r="BA21">
        <v>-0.74401728619999996</v>
      </c>
      <c r="BB21">
        <v>0.11498970510000001</v>
      </c>
      <c r="BC21">
        <v>0.1321354471</v>
      </c>
      <c r="BD21">
        <v>0.90105809479999999</v>
      </c>
      <c r="BE21">
        <v>0.4578172304</v>
      </c>
      <c r="BF21">
        <v>0.1060687929</v>
      </c>
      <c r="BG21">
        <v>-0.226458727</v>
      </c>
      <c r="BH21">
        <v>5.5898596670000002E-2</v>
      </c>
      <c r="BI21">
        <v>-4.4334933409999999E-2</v>
      </c>
      <c r="BJ21">
        <v>-0.44983020629999998</v>
      </c>
      <c r="BK21">
        <v>0.56924865440000005</v>
      </c>
      <c r="BL21">
        <v>0.4062379478</v>
      </c>
      <c r="BM21">
        <v>0.39479446889999997</v>
      </c>
      <c r="BN21">
        <v>-0.1040106759</v>
      </c>
      <c r="BO21">
        <v>-1.21832574</v>
      </c>
      <c r="BP21">
        <v>-0.2444297014</v>
      </c>
      <c r="BQ21">
        <v>-0.1341387449</v>
      </c>
      <c r="BR21">
        <v>-0.95799398420000004</v>
      </c>
      <c r="BS21">
        <v>-4.2703025040000002E-2</v>
      </c>
    </row>
    <row r="22" spans="1:71" x14ac:dyDescent="0.2">
      <c r="A22">
        <v>1251</v>
      </c>
      <c r="B22">
        <v>-5.6289975610000001E-2</v>
      </c>
      <c r="C22">
        <v>-9.9796765820000001E-3</v>
      </c>
      <c r="D22">
        <v>9.713127144E-2</v>
      </c>
      <c r="E22">
        <v>0.26801409900000001</v>
      </c>
      <c r="F22">
        <v>0.76027204540000004</v>
      </c>
      <c r="G22">
        <v>0.33745757580000002</v>
      </c>
      <c r="H22">
        <v>-0.2039546169</v>
      </c>
      <c r="I22">
        <v>-0.28865228180000002</v>
      </c>
      <c r="J22">
        <v>0.4072152121</v>
      </c>
      <c r="K22">
        <v>-0.78033591300000005</v>
      </c>
      <c r="L22">
        <v>8.4571250589999994E-2</v>
      </c>
      <c r="M22">
        <v>0.59950358000000004</v>
      </c>
      <c r="N22">
        <v>0.2743070635</v>
      </c>
      <c r="O22">
        <v>0.59225662800000001</v>
      </c>
      <c r="P22">
        <v>-5.9484831449999997E-2</v>
      </c>
      <c r="Q22">
        <v>-5.4035056050000002E-2</v>
      </c>
      <c r="R22">
        <v>-0.25212844800000001</v>
      </c>
      <c r="S22">
        <v>-5.2849009879999999E-2</v>
      </c>
      <c r="T22">
        <v>0.14069777259999999</v>
      </c>
      <c r="U22">
        <v>-5.0519699029999997E-2</v>
      </c>
      <c r="V22">
        <v>-6.2963038130000003E-3</v>
      </c>
      <c r="W22">
        <v>1.488163344E-3</v>
      </c>
      <c r="X22">
        <v>4.302991536E-4</v>
      </c>
      <c r="Y22">
        <v>-3.8396985690000003E-2</v>
      </c>
      <c r="Z22">
        <v>-0.36806992199999999</v>
      </c>
      <c r="AA22">
        <v>-0.58168209019999995</v>
      </c>
      <c r="AB22">
        <v>-0.2601219501</v>
      </c>
      <c r="AC22">
        <v>0.6715083811</v>
      </c>
      <c r="AD22">
        <v>-0.22779013649999999</v>
      </c>
      <c r="AE22">
        <v>-0.55841047399999999</v>
      </c>
      <c r="AF22">
        <v>-0.52043308070000005</v>
      </c>
      <c r="AG22">
        <v>-0.1376094846</v>
      </c>
      <c r="AH22">
        <v>-0.2600529359</v>
      </c>
      <c r="AI22">
        <v>-0.65193677230000002</v>
      </c>
      <c r="AJ22">
        <v>-0.79041832599999995</v>
      </c>
      <c r="AK22">
        <v>-0.70848359039999997</v>
      </c>
      <c r="AL22">
        <v>-0.1306404578</v>
      </c>
      <c r="AM22">
        <v>-0.42060605140000001</v>
      </c>
      <c r="AN22">
        <v>-0.20900928229999999</v>
      </c>
      <c r="AO22">
        <v>-0.92200816429999999</v>
      </c>
      <c r="AP22">
        <v>3.3299739869999997E-2</v>
      </c>
      <c r="AQ22">
        <v>-0.83177031580000005</v>
      </c>
      <c r="AR22" s="2" t="s">
        <v>85</v>
      </c>
      <c r="AS22" s="2" t="s">
        <v>85</v>
      </c>
      <c r="AT22" s="2" t="s">
        <v>85</v>
      </c>
      <c r="AU22" s="2" t="s">
        <v>85</v>
      </c>
      <c r="AV22" s="2" t="s">
        <v>85</v>
      </c>
      <c r="AW22" s="2" t="s">
        <v>85</v>
      </c>
      <c r="AX22" s="2" t="s">
        <v>85</v>
      </c>
      <c r="AY22" s="2" t="s">
        <v>85</v>
      </c>
      <c r="AZ22" s="2" t="s">
        <v>85</v>
      </c>
      <c r="BA22" s="2" t="s">
        <v>85</v>
      </c>
      <c r="BB22" s="2" t="s">
        <v>85</v>
      </c>
      <c r="BC22" s="2" t="s">
        <v>85</v>
      </c>
      <c r="BD22" s="2" t="s">
        <v>85</v>
      </c>
      <c r="BE22" s="2" t="s">
        <v>85</v>
      </c>
      <c r="BF22">
        <v>0.165309699</v>
      </c>
      <c r="BG22">
        <v>0.1791340723</v>
      </c>
      <c r="BH22">
        <v>0.18861102460000001</v>
      </c>
      <c r="BI22">
        <v>0.60485935020000003</v>
      </c>
      <c r="BJ22">
        <v>0.59516178919999996</v>
      </c>
      <c r="BK22">
        <v>4.1877504330000002E-2</v>
      </c>
      <c r="BL22">
        <v>-0.57878210659999996</v>
      </c>
      <c r="BM22">
        <v>-0.66122902969999997</v>
      </c>
      <c r="BN22">
        <v>-0.24801371750000001</v>
      </c>
      <c r="BO22">
        <v>-0.1610266061</v>
      </c>
      <c r="BP22">
        <v>1.4239202790000001</v>
      </c>
      <c r="BQ22">
        <v>0.1708441685</v>
      </c>
      <c r="BR22">
        <v>0.47278906189999997</v>
      </c>
      <c r="BS22">
        <v>-0.46579164270000001</v>
      </c>
    </row>
    <row r="23" spans="1:71" x14ac:dyDescent="0.2">
      <c r="A23">
        <v>1253</v>
      </c>
      <c r="B23">
        <v>-1.5851678389999999</v>
      </c>
      <c r="C23">
        <v>-2.3664177120000001</v>
      </c>
      <c r="D23">
        <v>-2.2402877000000001</v>
      </c>
      <c r="E23">
        <v>-1.8803275150000001</v>
      </c>
      <c r="F23">
        <v>-1.9086953820000001</v>
      </c>
      <c r="G23">
        <v>-2.0313291219999998</v>
      </c>
      <c r="H23">
        <v>-1.944763813</v>
      </c>
      <c r="I23">
        <v>-1.6179449589999999</v>
      </c>
      <c r="J23">
        <v>-1.7297121090000001</v>
      </c>
      <c r="K23">
        <v>-1.815885969</v>
      </c>
      <c r="L23">
        <v>-2.7069908900000001</v>
      </c>
      <c r="M23">
        <v>-2.680677303</v>
      </c>
      <c r="N23">
        <v>-3.054935881</v>
      </c>
      <c r="O23">
        <v>-3.3810487390000001</v>
      </c>
      <c r="P23" s="2" t="s">
        <v>85</v>
      </c>
      <c r="Q23" s="2" t="s">
        <v>85</v>
      </c>
      <c r="R23" s="2" t="s">
        <v>85</v>
      </c>
      <c r="S23" s="2" t="s">
        <v>85</v>
      </c>
      <c r="T23" s="2" t="s">
        <v>85</v>
      </c>
      <c r="U23" s="2" t="s">
        <v>85</v>
      </c>
      <c r="V23" s="2" t="s">
        <v>85</v>
      </c>
      <c r="W23" s="2" t="s">
        <v>85</v>
      </c>
      <c r="X23" s="2" t="s">
        <v>85</v>
      </c>
      <c r="Y23" s="2" t="s">
        <v>85</v>
      </c>
      <c r="Z23" s="2" t="s">
        <v>85</v>
      </c>
      <c r="AA23" s="2" t="s">
        <v>85</v>
      </c>
      <c r="AB23" s="2" t="s">
        <v>85</v>
      </c>
      <c r="AC23" s="2" t="s">
        <v>85</v>
      </c>
      <c r="AD23">
        <v>0.2174836681</v>
      </c>
      <c r="AE23">
        <v>-0.62907987440000002</v>
      </c>
      <c r="AF23">
        <v>-0.18380873780000001</v>
      </c>
      <c r="AG23">
        <v>7.9250885689999995E-2</v>
      </c>
      <c r="AH23">
        <v>-8.9346987459999999E-2</v>
      </c>
      <c r="AI23">
        <v>0.15762903710000001</v>
      </c>
      <c r="AJ23">
        <v>0.46465724400000002</v>
      </c>
      <c r="AK23">
        <v>5.0828136009999997E-2</v>
      </c>
      <c r="AL23">
        <v>0.35692961410000001</v>
      </c>
      <c r="AM23">
        <v>0.36618674369999998</v>
      </c>
      <c r="AN23">
        <v>-0.55120478699999997</v>
      </c>
      <c r="AO23">
        <v>0.40648576320000002</v>
      </c>
      <c r="AP23">
        <v>0.9380344961</v>
      </c>
      <c r="AQ23">
        <v>0.51515299270000003</v>
      </c>
      <c r="AR23">
        <v>-0.66616989319999997</v>
      </c>
      <c r="AS23">
        <v>-0.3494991341</v>
      </c>
      <c r="AT23">
        <v>0.30725722439999997</v>
      </c>
      <c r="AU23">
        <v>-0.18476436839999999</v>
      </c>
      <c r="AV23">
        <v>-0.39841526449999998</v>
      </c>
      <c r="AW23">
        <v>0.51463575790000005</v>
      </c>
      <c r="AX23">
        <v>0.3597602003</v>
      </c>
      <c r="AY23">
        <v>0.2059576266</v>
      </c>
      <c r="AZ23">
        <v>0.25208199219999999</v>
      </c>
      <c r="BA23">
        <v>0.85940420559999997</v>
      </c>
      <c r="BB23">
        <v>0.43743106980000002</v>
      </c>
      <c r="BC23">
        <v>0.17596754110000001</v>
      </c>
      <c r="BD23">
        <v>-0.19240455910000001</v>
      </c>
      <c r="BE23">
        <v>-0.3960940912</v>
      </c>
      <c r="BF23">
        <v>0.76888101050000002</v>
      </c>
      <c r="BG23">
        <v>0.25788133210000003</v>
      </c>
      <c r="BH23">
        <v>9.3228212800000002E-2</v>
      </c>
      <c r="BI23">
        <v>-9.1519719240000005E-2</v>
      </c>
      <c r="BJ23">
        <v>-0.3793083599</v>
      </c>
      <c r="BK23">
        <v>-0.1217544307</v>
      </c>
      <c r="BL23">
        <v>5.7814009110000002E-2</v>
      </c>
      <c r="BM23">
        <v>-0.33361836560000002</v>
      </c>
      <c r="BN23">
        <v>2.090902293E-2</v>
      </c>
      <c r="BO23">
        <v>-0.71370485699999997</v>
      </c>
      <c r="BP23">
        <v>1.0050217990000001</v>
      </c>
      <c r="BQ23">
        <v>0.22140755579999999</v>
      </c>
      <c r="BR23">
        <v>-1.012655914</v>
      </c>
      <c r="BS23">
        <v>0.27011113990000002</v>
      </c>
    </row>
    <row r="24" spans="1:71" x14ac:dyDescent="0.2">
      <c r="A24">
        <v>1255</v>
      </c>
      <c r="B24">
        <v>0.37877467450000002</v>
      </c>
      <c r="C24">
        <v>0.53217612110000001</v>
      </c>
      <c r="D24">
        <v>0.68966253119999998</v>
      </c>
      <c r="E24">
        <v>0.25053459560000002</v>
      </c>
      <c r="F24">
        <v>-0.29216006649999998</v>
      </c>
      <c r="G24">
        <v>-0.50828365919999996</v>
      </c>
      <c r="H24">
        <v>-0.56388383350000004</v>
      </c>
      <c r="I24">
        <v>0.23495032260000001</v>
      </c>
      <c r="J24">
        <v>1.772830879</v>
      </c>
      <c r="K24">
        <v>1.098358486</v>
      </c>
      <c r="L24">
        <v>0.80626680939999995</v>
      </c>
      <c r="M24">
        <v>-6.3294777910000002E-2</v>
      </c>
      <c r="N24">
        <v>1.585343025</v>
      </c>
      <c r="O24">
        <v>0.59610200560000004</v>
      </c>
      <c r="P24">
        <v>-0.18055138600000001</v>
      </c>
      <c r="Q24">
        <v>-0.71027859699999996</v>
      </c>
      <c r="R24">
        <v>0.36289306139999999</v>
      </c>
      <c r="S24">
        <v>8.6773632170000004E-2</v>
      </c>
      <c r="T24">
        <v>4.4107315110000003E-2</v>
      </c>
      <c r="U24">
        <v>0.2264130925</v>
      </c>
      <c r="V24">
        <v>2.1582883949999999E-2</v>
      </c>
      <c r="W24">
        <v>0.13303542069999999</v>
      </c>
      <c r="X24">
        <v>-9.6662039870000008E-3</v>
      </c>
      <c r="Y24">
        <v>0.54459681739999999</v>
      </c>
      <c r="Z24">
        <v>0.29370556840000001</v>
      </c>
      <c r="AA24">
        <v>-0.80751284109999999</v>
      </c>
      <c r="AB24">
        <v>-0.8520796799</v>
      </c>
      <c r="AC24">
        <v>0.46341781319999997</v>
      </c>
      <c r="AD24">
        <v>0.16969927069999999</v>
      </c>
      <c r="AE24">
        <v>-0.34773453110000002</v>
      </c>
      <c r="AF24">
        <v>0.2440976195</v>
      </c>
      <c r="AG24">
        <v>3.4702623580000001E-2</v>
      </c>
      <c r="AH24">
        <v>0.12571382019999999</v>
      </c>
      <c r="AI24">
        <v>0.57260990879999996</v>
      </c>
      <c r="AJ24">
        <v>0.309210767</v>
      </c>
      <c r="AK24">
        <v>-0.24636245440000001</v>
      </c>
      <c r="AL24">
        <v>0.10497457289999999</v>
      </c>
      <c r="AM24">
        <v>0.53006253889999999</v>
      </c>
      <c r="AN24">
        <v>1.0915339470000001</v>
      </c>
      <c r="AO24">
        <v>-0.17138768730000001</v>
      </c>
      <c r="AP24">
        <v>-0.26616415059999998</v>
      </c>
      <c r="AQ24">
        <v>1.0447112169999999</v>
      </c>
      <c r="AR24">
        <v>-0.13249563650000001</v>
      </c>
      <c r="AS24">
        <v>-0.36478470600000001</v>
      </c>
      <c r="AT24">
        <v>-0.22177530049999999</v>
      </c>
      <c r="AU24">
        <v>-0.49197217009999999</v>
      </c>
      <c r="AV24">
        <v>-0.58716369499999999</v>
      </c>
      <c r="AW24">
        <v>-6.7289425710000003E-2</v>
      </c>
      <c r="AX24">
        <v>-0.36172946779999998</v>
      </c>
      <c r="AY24">
        <v>0.26707647369999998</v>
      </c>
      <c r="AZ24">
        <v>-7.8740543390000001E-2</v>
      </c>
      <c r="BA24">
        <v>0.56014024699999998</v>
      </c>
      <c r="BB24">
        <v>-0.1192121271</v>
      </c>
      <c r="BC24">
        <v>0.7962863349</v>
      </c>
      <c r="BD24">
        <v>-0.2126730798</v>
      </c>
      <c r="BE24">
        <v>1.5111795370000001</v>
      </c>
      <c r="BF24">
        <v>-0.16114310039999999</v>
      </c>
      <c r="BG24">
        <v>8.5474712990000007E-2</v>
      </c>
      <c r="BH24">
        <v>-0.44307034070000001</v>
      </c>
      <c r="BI24">
        <v>0.21092769850000001</v>
      </c>
      <c r="BJ24">
        <v>0.25270866829999999</v>
      </c>
      <c r="BK24">
        <v>-0.4355028138</v>
      </c>
      <c r="BL24">
        <v>-0.78862858290000004</v>
      </c>
      <c r="BM24">
        <v>-0.1067034508</v>
      </c>
      <c r="BN24">
        <v>-1.8183001529999999E-2</v>
      </c>
      <c r="BO24">
        <v>-0.62019242910000005</v>
      </c>
      <c r="BP24">
        <v>6.1878805010000003E-2</v>
      </c>
      <c r="BQ24">
        <v>1.255131636</v>
      </c>
      <c r="BR24">
        <v>1.0089618579999999</v>
      </c>
      <c r="BS24">
        <v>-0.1151438318</v>
      </c>
    </row>
    <row r="25" spans="1:71" x14ac:dyDescent="0.2">
      <c r="A25">
        <v>1276</v>
      </c>
      <c r="B25">
        <v>0.1802813875</v>
      </c>
      <c r="C25">
        <v>0.26258745859999999</v>
      </c>
      <c r="D25">
        <v>0.210790015</v>
      </c>
      <c r="E25">
        <v>-0.1019336091</v>
      </c>
      <c r="F25">
        <v>-1.104907716E-2</v>
      </c>
      <c r="G25">
        <v>-1.342520526E-2</v>
      </c>
      <c r="H25">
        <v>8.4913408420000003E-2</v>
      </c>
      <c r="I25">
        <v>0.36807079349999999</v>
      </c>
      <c r="J25">
        <v>-6.953350187E-2</v>
      </c>
      <c r="K25">
        <v>0.2063171352</v>
      </c>
      <c r="L25">
        <v>0.25045226659999997</v>
      </c>
      <c r="M25">
        <v>0.15538210080000001</v>
      </c>
      <c r="N25">
        <v>-0.80469284289999998</v>
      </c>
      <c r="O25">
        <v>-1.2882914839999999</v>
      </c>
      <c r="P25">
        <v>-0.16596170960000001</v>
      </c>
      <c r="Q25">
        <v>-0.20685351690000001</v>
      </c>
      <c r="R25">
        <v>0.31125428770000002</v>
      </c>
      <c r="S25">
        <v>-0.29792699140000001</v>
      </c>
      <c r="T25">
        <v>-0.48741683889999998</v>
      </c>
      <c r="U25">
        <v>0.62489401830000002</v>
      </c>
      <c r="V25">
        <v>0.32894447269999999</v>
      </c>
      <c r="W25">
        <v>-0.1079355655</v>
      </c>
      <c r="X25">
        <v>-0.43692496060000002</v>
      </c>
      <c r="Y25">
        <v>-0.18034985510000001</v>
      </c>
      <c r="Z25">
        <v>0.47139016859999999</v>
      </c>
      <c r="AA25">
        <v>0.61248231890000004</v>
      </c>
      <c r="AB25">
        <v>-0.69098631399999999</v>
      </c>
      <c r="AC25">
        <v>-1.113199405</v>
      </c>
      <c r="AD25">
        <v>0.74882246180000001</v>
      </c>
      <c r="AE25">
        <v>0.52751707069999998</v>
      </c>
      <c r="AF25">
        <v>0.60213512469999997</v>
      </c>
      <c r="AG25">
        <v>0.39009695509999998</v>
      </c>
      <c r="AH25">
        <v>0.50061894399999995</v>
      </c>
      <c r="AI25">
        <v>0.35708180960000002</v>
      </c>
      <c r="AJ25">
        <v>0.13891972720000001</v>
      </c>
      <c r="AK25">
        <v>0.1825199398</v>
      </c>
      <c r="AL25">
        <v>-0.1462609195</v>
      </c>
      <c r="AM25">
        <v>0.34083782709999999</v>
      </c>
      <c r="AN25">
        <v>0.61670710790000005</v>
      </c>
      <c r="AO25">
        <v>-0.1030104352</v>
      </c>
      <c r="AP25">
        <v>0.19053758679999999</v>
      </c>
      <c r="AQ25">
        <v>0.17310290040000001</v>
      </c>
      <c r="AR25">
        <v>-0.2104210386</v>
      </c>
      <c r="AS25">
        <v>0.14877842550000001</v>
      </c>
      <c r="AT25">
        <v>1.474298286E-2</v>
      </c>
      <c r="AU25">
        <v>-0.3623575242</v>
      </c>
      <c r="AV25">
        <v>6.7808953810000003E-2</v>
      </c>
      <c r="AW25">
        <v>0.2318226075</v>
      </c>
      <c r="AX25">
        <v>-0.19147806010000001</v>
      </c>
      <c r="AY25">
        <v>0.16698040729999999</v>
      </c>
      <c r="AZ25">
        <v>-0.66072585549999996</v>
      </c>
      <c r="BA25">
        <v>-6.8284079210000001E-2</v>
      </c>
      <c r="BB25">
        <v>0.16016866530000001</v>
      </c>
      <c r="BC25">
        <v>-0.43255845990000003</v>
      </c>
      <c r="BD25">
        <v>-0.16808567730000001</v>
      </c>
      <c r="BE25">
        <v>-0.8729150202</v>
      </c>
      <c r="BF25">
        <v>0.58851605159999998</v>
      </c>
      <c r="BG25">
        <v>0.24235602810000001</v>
      </c>
      <c r="BH25">
        <v>0.48627152159999998</v>
      </c>
      <c r="BI25">
        <v>1.6155361020000001</v>
      </c>
      <c r="BJ25">
        <v>1.5039973250000001</v>
      </c>
      <c r="BK25">
        <v>0.26810801369999998</v>
      </c>
      <c r="BL25">
        <v>0.20553109110000001</v>
      </c>
      <c r="BM25">
        <v>0.37634306629999997</v>
      </c>
      <c r="BN25">
        <v>1.1075863779999999</v>
      </c>
      <c r="BO25">
        <v>0.17220260109999999</v>
      </c>
      <c r="BP25">
        <v>0.58187804499999995</v>
      </c>
      <c r="BQ25">
        <v>-0.25416909459999998</v>
      </c>
      <c r="BR25">
        <v>0.45713617229999998</v>
      </c>
      <c r="BS25">
        <v>-0.76634307209999997</v>
      </c>
    </row>
    <row r="26" spans="1:71" x14ac:dyDescent="0.2">
      <c r="A26">
        <v>1282</v>
      </c>
      <c r="B26" s="2" t="s">
        <v>85</v>
      </c>
      <c r="C26" s="2" t="s">
        <v>85</v>
      </c>
      <c r="D26" s="2" t="s">
        <v>85</v>
      </c>
      <c r="E26" s="2" t="s">
        <v>85</v>
      </c>
      <c r="F26" s="2" t="s">
        <v>85</v>
      </c>
      <c r="G26" s="2" t="s">
        <v>85</v>
      </c>
      <c r="H26" s="2" t="s">
        <v>85</v>
      </c>
      <c r="I26" s="2" t="s">
        <v>85</v>
      </c>
      <c r="J26" s="2" t="s">
        <v>85</v>
      </c>
      <c r="K26" s="2" t="s">
        <v>85</v>
      </c>
      <c r="L26" s="2" t="s">
        <v>85</v>
      </c>
      <c r="M26" s="2" t="s">
        <v>85</v>
      </c>
      <c r="N26" s="2" t="s">
        <v>85</v>
      </c>
      <c r="O26" s="2" t="s">
        <v>85</v>
      </c>
      <c r="P26" s="2" t="s">
        <v>85</v>
      </c>
      <c r="Q26" s="2" t="s">
        <v>85</v>
      </c>
      <c r="R26" s="2" t="s">
        <v>85</v>
      </c>
      <c r="S26" s="2" t="s">
        <v>85</v>
      </c>
      <c r="T26" s="2" t="s">
        <v>85</v>
      </c>
      <c r="U26" s="2" t="s">
        <v>85</v>
      </c>
      <c r="V26" s="2" t="s">
        <v>85</v>
      </c>
      <c r="W26" s="2" t="s">
        <v>85</v>
      </c>
      <c r="X26" s="2" t="s">
        <v>85</v>
      </c>
      <c r="Y26" s="2" t="s">
        <v>85</v>
      </c>
      <c r="Z26" s="2" t="s">
        <v>85</v>
      </c>
      <c r="AA26" s="2" t="s">
        <v>85</v>
      </c>
      <c r="AB26" s="2" t="s">
        <v>85</v>
      </c>
      <c r="AC26" s="2" t="s">
        <v>85</v>
      </c>
      <c r="AD26">
        <v>0.7546177597</v>
      </c>
      <c r="AE26">
        <v>0.2238975664</v>
      </c>
      <c r="AF26">
        <v>-0.49446728309999999</v>
      </c>
      <c r="AG26">
        <v>-0.96932461290000005</v>
      </c>
      <c r="AH26">
        <v>-0.1163145867</v>
      </c>
      <c r="AI26">
        <v>7.6100614849999998E-2</v>
      </c>
      <c r="AJ26">
        <v>0.170574267</v>
      </c>
      <c r="AK26">
        <v>1.1536784620000001E-2</v>
      </c>
      <c r="AL26">
        <v>-0.19378088399999999</v>
      </c>
      <c r="AM26">
        <v>-0.77119714490000002</v>
      </c>
      <c r="AN26">
        <v>0.48679186400000002</v>
      </c>
      <c r="AO26">
        <v>0.22347976520000001</v>
      </c>
      <c r="AP26">
        <v>-0.58260089159999995</v>
      </c>
      <c r="AQ26">
        <v>-0.89876145870000002</v>
      </c>
      <c r="AR26">
        <v>6.2079316269999997E-2</v>
      </c>
      <c r="AS26">
        <v>-0.16556584630000001</v>
      </c>
      <c r="AT26">
        <v>-0.2023611582</v>
      </c>
      <c r="AU26">
        <v>-0.85348342509999997</v>
      </c>
      <c r="AV26">
        <v>-0.1561449835</v>
      </c>
      <c r="AW26">
        <v>0.23224985819999999</v>
      </c>
      <c r="AX26">
        <v>0.19011594549999999</v>
      </c>
      <c r="AY26">
        <v>0.3460533429</v>
      </c>
      <c r="AZ26">
        <v>-4.0204186230000001E-2</v>
      </c>
      <c r="BA26">
        <v>0.42175122310000002</v>
      </c>
      <c r="BB26">
        <v>-0.2372158204</v>
      </c>
      <c r="BC26">
        <v>-0.45294472889999998</v>
      </c>
      <c r="BD26">
        <v>0.26111467900000002</v>
      </c>
      <c r="BE26">
        <v>-1.3636135460000001</v>
      </c>
      <c r="BF26">
        <v>0.31485025830000002</v>
      </c>
      <c r="BG26">
        <v>7.7817200269999998E-2</v>
      </c>
      <c r="BH26">
        <v>0.22906878820000001</v>
      </c>
      <c r="BI26">
        <v>0.27193682660000001</v>
      </c>
      <c r="BJ26">
        <v>0.25546601930000001</v>
      </c>
      <c r="BK26">
        <v>0.25847929870000003</v>
      </c>
      <c r="BL26">
        <v>0.35411070169999997</v>
      </c>
      <c r="BM26">
        <v>0.34690493389999999</v>
      </c>
      <c r="BN26">
        <v>0.14684861090000001</v>
      </c>
      <c r="BO26">
        <v>0.79256191310000002</v>
      </c>
      <c r="BP26">
        <v>0.30125599180000001</v>
      </c>
      <c r="BQ26">
        <v>0.42245049060000001</v>
      </c>
      <c r="BR26">
        <v>0.69821208499999998</v>
      </c>
      <c r="BS26">
        <v>-4.4653639199999998E-3</v>
      </c>
    </row>
    <row r="27" spans="1:71" x14ac:dyDescent="0.2">
      <c r="A27">
        <v>1286</v>
      </c>
      <c r="B27">
        <v>0.44954891959999999</v>
      </c>
      <c r="C27">
        <v>0.3499324405</v>
      </c>
      <c r="D27">
        <v>0.36855559669999999</v>
      </c>
      <c r="E27">
        <v>0.64318657840000004</v>
      </c>
      <c r="F27">
        <v>0.29399123630000001</v>
      </c>
      <c r="G27">
        <v>0.2115223923</v>
      </c>
      <c r="H27">
        <v>0.17394364579999999</v>
      </c>
      <c r="I27">
        <v>0.1222395889</v>
      </c>
      <c r="J27">
        <v>0.79561400339999999</v>
      </c>
      <c r="K27">
        <v>0.43023455350000001</v>
      </c>
      <c r="L27">
        <v>2.2151670950000001E-2</v>
      </c>
      <c r="M27">
        <v>0.1166092072</v>
      </c>
      <c r="N27">
        <v>-0.56500925339999997</v>
      </c>
      <c r="O27">
        <v>-0.13374141880000001</v>
      </c>
      <c r="P27">
        <v>-0.43812882609999998</v>
      </c>
      <c r="Q27">
        <v>-0.1266934153</v>
      </c>
      <c r="R27">
        <v>-0.4553722845</v>
      </c>
      <c r="S27">
        <v>-0.53422719649999995</v>
      </c>
      <c r="T27">
        <v>-0.56369522009999995</v>
      </c>
      <c r="U27">
        <v>-0.15583517669999999</v>
      </c>
      <c r="V27">
        <v>-7.7842009190000006E-2</v>
      </c>
      <c r="W27">
        <v>-0.45899819209999998</v>
      </c>
      <c r="X27">
        <v>-9.1755903959999992E-3</v>
      </c>
      <c r="Y27">
        <v>-0.23902337139999999</v>
      </c>
      <c r="Z27">
        <v>0.1969646884</v>
      </c>
      <c r="AA27">
        <v>0.441203334</v>
      </c>
      <c r="AB27">
        <v>0.27243941059999999</v>
      </c>
      <c r="AC27">
        <v>-0.3453730317</v>
      </c>
      <c r="AD27">
        <v>0.67210422859999996</v>
      </c>
      <c r="AE27">
        <v>1.2097182319999999</v>
      </c>
      <c r="AF27">
        <v>0.84053396869999997</v>
      </c>
      <c r="AG27">
        <v>0.6383616741</v>
      </c>
      <c r="AH27">
        <v>0.48486487560000002</v>
      </c>
      <c r="AI27">
        <v>1.0023990840000001</v>
      </c>
      <c r="AJ27">
        <v>0.81626890139999997</v>
      </c>
      <c r="AK27">
        <v>0.73638306239999995</v>
      </c>
      <c r="AL27">
        <v>0.96880508870000004</v>
      </c>
      <c r="AM27">
        <v>0.27294164830000001</v>
      </c>
      <c r="AN27">
        <v>0.61080066889999995</v>
      </c>
      <c r="AO27">
        <v>1.262558724</v>
      </c>
      <c r="AP27">
        <v>0.60354134569999995</v>
      </c>
      <c r="AQ27">
        <v>0.78549128769999998</v>
      </c>
      <c r="AR27">
        <v>-0.76766531189999998</v>
      </c>
      <c r="AS27">
        <v>-5.9145888340000001E-2</v>
      </c>
      <c r="AT27">
        <v>-2.0525152120000001E-2</v>
      </c>
      <c r="AU27">
        <v>0.13801753950000001</v>
      </c>
      <c r="AV27">
        <v>-2.4982800709999999E-2</v>
      </c>
      <c r="AW27">
        <v>-3.4089530969999997E-2</v>
      </c>
      <c r="AX27">
        <v>6.6697986680000002E-2</v>
      </c>
      <c r="AY27">
        <v>-0.58303269670000002</v>
      </c>
      <c r="AZ27">
        <v>-0.4363962079</v>
      </c>
      <c r="BA27">
        <v>-1.429044811</v>
      </c>
      <c r="BB27">
        <v>-0.32515879209999998</v>
      </c>
      <c r="BC27">
        <v>-0.20262150879999999</v>
      </c>
      <c r="BD27">
        <v>0.54558339720000004</v>
      </c>
      <c r="BE27">
        <v>-0.44000621140000001</v>
      </c>
      <c r="BF27">
        <v>-0.20048456340000001</v>
      </c>
      <c r="BG27">
        <v>-0.79292592279999996</v>
      </c>
      <c r="BH27">
        <v>-1.822265428E-2</v>
      </c>
      <c r="BI27">
        <v>0.1225299378</v>
      </c>
      <c r="BJ27">
        <v>0.1655806339</v>
      </c>
      <c r="BK27">
        <v>0.29455224520000001</v>
      </c>
      <c r="BL27">
        <v>0.47767484380000003</v>
      </c>
      <c r="BM27">
        <v>0.20879385880000001</v>
      </c>
      <c r="BN27">
        <v>-0.3674035169</v>
      </c>
      <c r="BO27">
        <v>-0.1409928087</v>
      </c>
      <c r="BP27">
        <v>5.2440382700000003E-2</v>
      </c>
      <c r="BQ27">
        <v>-0.4428561372</v>
      </c>
      <c r="BR27">
        <v>0.21946109620000001</v>
      </c>
      <c r="BS27">
        <v>-1.1923799399999999</v>
      </c>
    </row>
    <row r="28" spans="1:71" x14ac:dyDescent="0.2">
      <c r="A28">
        <v>1294</v>
      </c>
      <c r="B28">
        <v>-0.1786528342</v>
      </c>
      <c r="C28">
        <v>-0.35435340250000003</v>
      </c>
      <c r="D28">
        <v>9.2013951110000002E-3</v>
      </c>
      <c r="E28">
        <v>0.7059464312</v>
      </c>
      <c r="F28">
        <v>1.19051291</v>
      </c>
      <c r="G28">
        <v>0.1780429865</v>
      </c>
      <c r="H28">
        <v>-1.0477604410000001</v>
      </c>
      <c r="I28">
        <v>-0.28319042649999998</v>
      </c>
      <c r="J28">
        <v>-0.16214089800000001</v>
      </c>
      <c r="K28">
        <v>0.28666973029999998</v>
      </c>
      <c r="L28">
        <v>-0.28512507729999997</v>
      </c>
      <c r="M28">
        <v>-0.13370514659999999</v>
      </c>
      <c r="N28">
        <v>-0.3182792217</v>
      </c>
      <c r="O28">
        <v>0.66680477189999998</v>
      </c>
      <c r="P28">
        <v>-0.65513967279999996</v>
      </c>
      <c r="Q28">
        <v>-1.0760411059999999</v>
      </c>
      <c r="R28">
        <v>-0.51086564869999995</v>
      </c>
      <c r="S28">
        <v>7.8678068069999996E-2</v>
      </c>
      <c r="T28">
        <v>7.0008794050000003E-3</v>
      </c>
      <c r="U28">
        <v>-0.32422489129999998</v>
      </c>
      <c r="V28">
        <v>-0.6742820612</v>
      </c>
      <c r="W28">
        <v>8.2370872489999997E-2</v>
      </c>
      <c r="X28">
        <v>0.1603397013</v>
      </c>
      <c r="Y28">
        <v>-0.67006140670000003</v>
      </c>
      <c r="Z28">
        <v>-1.02577385</v>
      </c>
      <c r="AA28">
        <v>-0.20999807440000001</v>
      </c>
      <c r="AB28">
        <v>0.51798003380000002</v>
      </c>
      <c r="AC28">
        <v>-0.85587712380000003</v>
      </c>
      <c r="AD28">
        <v>-0.30558906609999997</v>
      </c>
      <c r="AE28">
        <v>0.28659893190000002</v>
      </c>
      <c r="AF28">
        <v>0.46269182809999998</v>
      </c>
      <c r="AG28">
        <v>0.14712473840000001</v>
      </c>
      <c r="AH28">
        <v>-0.23724443780000001</v>
      </c>
      <c r="AI28">
        <v>-0.13328275810000001</v>
      </c>
      <c r="AJ28">
        <v>2.5187362960000001E-2</v>
      </c>
      <c r="AK28">
        <v>0.1463563561</v>
      </c>
      <c r="AL28">
        <v>-0.49336440250000002</v>
      </c>
      <c r="AM28">
        <v>1.099854943</v>
      </c>
      <c r="AN28">
        <v>-9.4162612770000001E-2</v>
      </c>
      <c r="AO28">
        <v>-0.51715837539999998</v>
      </c>
      <c r="AP28">
        <v>-1.7474297329999999</v>
      </c>
      <c r="AQ28">
        <v>-1.7071435749999999</v>
      </c>
      <c r="AR28">
        <v>0.54961828700000004</v>
      </c>
      <c r="AS28">
        <v>0.28972480750000001</v>
      </c>
      <c r="AT28">
        <v>0.58934296639999995</v>
      </c>
      <c r="AU28">
        <v>0.59589056250000005</v>
      </c>
      <c r="AV28">
        <v>0.52820950590000004</v>
      </c>
      <c r="AW28">
        <v>-2.098120639E-2</v>
      </c>
      <c r="AX28">
        <v>0.10412866210000001</v>
      </c>
      <c r="AY28">
        <v>0.49938675040000002</v>
      </c>
      <c r="AZ28">
        <v>0.23882943600000001</v>
      </c>
      <c r="BA28">
        <v>-0.18191716359999999</v>
      </c>
      <c r="BB28">
        <v>0.53094999860000003</v>
      </c>
      <c r="BC28">
        <v>0.1135738565</v>
      </c>
      <c r="BD28">
        <v>0.69642715710000003</v>
      </c>
      <c r="BE28">
        <v>0.22781827299999999</v>
      </c>
      <c r="BF28">
        <v>-0.56758812359999999</v>
      </c>
      <c r="BG28">
        <v>-0.90744497739999996</v>
      </c>
      <c r="BH28">
        <v>-1.2627223240000001</v>
      </c>
      <c r="BI28">
        <v>-5.7068048349999997E-2</v>
      </c>
      <c r="BJ28">
        <v>5.15047627E-3</v>
      </c>
      <c r="BK28">
        <v>-1.3822245360000001</v>
      </c>
      <c r="BL28">
        <v>-1.0088207840000001</v>
      </c>
      <c r="BM28">
        <v>-0.58136956120000005</v>
      </c>
      <c r="BN28">
        <v>-0.57729544749999995</v>
      </c>
      <c r="BO28">
        <v>-1.118237747</v>
      </c>
      <c r="BP28">
        <v>-1.011476408</v>
      </c>
      <c r="BQ28">
        <v>-0.91390788369999998</v>
      </c>
      <c r="BR28">
        <v>-0.80315205030000003</v>
      </c>
      <c r="BS28">
        <v>-1.7250634730000001</v>
      </c>
    </row>
    <row r="29" spans="1:71" x14ac:dyDescent="0.2">
      <c r="A29">
        <v>1300</v>
      </c>
      <c r="B29">
        <v>-0.45313667070000002</v>
      </c>
      <c r="C29">
        <v>-0.4190110775</v>
      </c>
      <c r="D29">
        <v>-0.52003495079999995</v>
      </c>
      <c r="E29">
        <v>-0.61055588270000005</v>
      </c>
      <c r="F29">
        <v>-0.37855144930000001</v>
      </c>
      <c r="G29">
        <v>-0.70134086070000001</v>
      </c>
      <c r="H29">
        <v>-0.1810539837</v>
      </c>
      <c r="I29">
        <v>-0.53651843889999995</v>
      </c>
      <c r="J29">
        <v>0.20140121529999999</v>
      </c>
      <c r="K29">
        <v>-1.02713612</v>
      </c>
      <c r="L29">
        <v>-0.56465458899999998</v>
      </c>
      <c r="M29">
        <v>-0.11265946340000001</v>
      </c>
      <c r="N29">
        <v>-1.814195888</v>
      </c>
      <c r="O29">
        <v>-0.3312989408</v>
      </c>
      <c r="P29">
        <v>3.7650251439999997E-2</v>
      </c>
      <c r="Q29">
        <v>0.21228728429999999</v>
      </c>
      <c r="R29">
        <v>-0.60292902910000001</v>
      </c>
      <c r="S29">
        <v>-1.4640046099999999</v>
      </c>
      <c r="T29">
        <v>-1.842358838</v>
      </c>
      <c r="U29">
        <v>-1.2495067559999999</v>
      </c>
      <c r="V29">
        <v>-0.57775915310000003</v>
      </c>
      <c r="W29">
        <v>-0.4914554129</v>
      </c>
      <c r="X29">
        <v>-0.2142276575</v>
      </c>
      <c r="Y29">
        <v>1.312273011</v>
      </c>
      <c r="Z29">
        <v>-0.64134982259999995</v>
      </c>
      <c r="AA29">
        <v>-1.0855491239999999</v>
      </c>
      <c r="AB29">
        <v>0.32534657839999997</v>
      </c>
      <c r="AC29">
        <v>-0.72446246069999998</v>
      </c>
      <c r="AD29">
        <v>-0.55788747110000003</v>
      </c>
      <c r="AE29">
        <v>-0.66357386839999999</v>
      </c>
      <c r="AF29">
        <v>-0.63631950839999996</v>
      </c>
      <c r="AG29">
        <v>0.3548119106</v>
      </c>
      <c r="AH29">
        <v>6.7532663189999995E-2</v>
      </c>
      <c r="AI29">
        <v>-0.82609194929999996</v>
      </c>
      <c r="AJ29">
        <v>-1.2777903770000001</v>
      </c>
      <c r="AK29">
        <v>-1.031706582</v>
      </c>
      <c r="AL29">
        <v>-4.6076629510000001E-2</v>
      </c>
      <c r="AM29">
        <v>-0.68806353220000005</v>
      </c>
      <c r="AN29">
        <v>-0.29470017970000001</v>
      </c>
      <c r="AO29">
        <v>3.1525031659999998E-3</v>
      </c>
      <c r="AP29">
        <v>-0.16621210750000001</v>
      </c>
      <c r="AQ29">
        <v>0.5689733387</v>
      </c>
      <c r="AR29">
        <v>-0.4579405433</v>
      </c>
      <c r="AS29">
        <v>-0.56910286089999995</v>
      </c>
      <c r="AT29">
        <v>-0.34758012770000002</v>
      </c>
      <c r="AU29">
        <v>0.15763896350000001</v>
      </c>
      <c r="AV29">
        <v>-0.86873909959999995</v>
      </c>
      <c r="AW29">
        <v>-1.0722372339999999</v>
      </c>
      <c r="AX29">
        <v>-0.94171914239999999</v>
      </c>
      <c r="AY29">
        <v>-0.73951881549999998</v>
      </c>
      <c r="AZ29">
        <v>-0.59655078780000004</v>
      </c>
      <c r="BA29">
        <v>-1.039694552</v>
      </c>
      <c r="BB29">
        <v>-0.12137176569999999</v>
      </c>
      <c r="BC29">
        <v>0.27900467960000003</v>
      </c>
      <c r="BD29">
        <v>0.64723329409999997</v>
      </c>
      <c r="BE29">
        <v>-1.3841461390000001</v>
      </c>
      <c r="BF29">
        <v>-1.4630060410000001</v>
      </c>
      <c r="BG29">
        <v>-1.297914985</v>
      </c>
      <c r="BH29">
        <v>-2.0275742829999999E-2</v>
      </c>
      <c r="BI29">
        <v>0.29507278339999998</v>
      </c>
      <c r="BJ29">
        <v>-0.1034580449</v>
      </c>
      <c r="BK29">
        <v>-0.12932773019999999</v>
      </c>
      <c r="BL29">
        <v>-0.25158593839999999</v>
      </c>
      <c r="BM29">
        <v>-0.24419114920000001</v>
      </c>
      <c r="BN29">
        <v>0.13835986889999999</v>
      </c>
      <c r="BO29">
        <v>-1.3729514519999999</v>
      </c>
      <c r="BP29">
        <v>0.52148822660000005</v>
      </c>
      <c r="BQ29">
        <v>-0.13665394829999999</v>
      </c>
      <c r="BR29">
        <v>-0.16802653670000001</v>
      </c>
      <c r="BS29">
        <v>1.0846928950000001</v>
      </c>
    </row>
    <row r="30" spans="1:71" x14ac:dyDescent="0.2">
      <c r="A30">
        <v>1301</v>
      </c>
      <c r="B30">
        <v>-0.46359522650000001</v>
      </c>
      <c r="C30">
        <v>-0.47510323030000001</v>
      </c>
      <c r="D30">
        <v>-2.5205400520000001E-2</v>
      </c>
      <c r="E30">
        <v>2.9269054950000001E-2</v>
      </c>
      <c r="F30">
        <v>-2.3263277999999998E-2</v>
      </c>
      <c r="G30">
        <v>-0.14417855269999999</v>
      </c>
      <c r="H30">
        <v>-0.21871541920000001</v>
      </c>
      <c r="I30">
        <v>-0.160961039</v>
      </c>
      <c r="J30">
        <v>0.22500616700000001</v>
      </c>
      <c r="K30">
        <v>-0.56960082999999995</v>
      </c>
      <c r="L30">
        <v>9.3028539549999997E-2</v>
      </c>
      <c r="M30">
        <v>-1.2388935569999999</v>
      </c>
      <c r="N30">
        <v>-1.3988264969999999</v>
      </c>
      <c r="O30">
        <v>0.51660295199999995</v>
      </c>
      <c r="P30">
        <v>-0.2573810232</v>
      </c>
      <c r="Q30">
        <v>-0.16510340209999999</v>
      </c>
      <c r="R30">
        <v>-0.2206135786</v>
      </c>
      <c r="S30">
        <v>8.9146493239999999E-2</v>
      </c>
      <c r="T30">
        <v>5.5662350620000002E-2</v>
      </c>
      <c r="U30">
        <v>-0.81083511649999995</v>
      </c>
      <c r="V30">
        <v>-1.0054810940000001</v>
      </c>
      <c r="W30">
        <v>-0.44426081560000003</v>
      </c>
      <c r="X30">
        <v>0.2847428944</v>
      </c>
      <c r="Y30">
        <v>4.1647469790000002E-2</v>
      </c>
      <c r="Z30">
        <v>-0.23320928669999999</v>
      </c>
      <c r="AA30">
        <v>-0.91453894550000003</v>
      </c>
      <c r="AB30">
        <v>-1.1058172239999999</v>
      </c>
      <c r="AC30">
        <v>-0.83835648279999997</v>
      </c>
      <c r="AD30">
        <v>0.31329583049999998</v>
      </c>
      <c r="AE30">
        <v>-2.9116054990000001E-2</v>
      </c>
      <c r="AF30">
        <v>-0.10028816779999999</v>
      </c>
      <c r="AG30">
        <v>-4.8389735769999997E-2</v>
      </c>
      <c r="AH30">
        <v>0.27166588209999998</v>
      </c>
      <c r="AI30">
        <v>-3.3420884150000003E-2</v>
      </c>
      <c r="AJ30">
        <v>-0.1023903942</v>
      </c>
      <c r="AK30">
        <v>-3.968084098E-2</v>
      </c>
      <c r="AL30">
        <v>3.4526389429999998E-2</v>
      </c>
      <c r="AM30">
        <v>0.69412385089999995</v>
      </c>
      <c r="AN30">
        <v>-9.6494842809999995E-2</v>
      </c>
      <c r="AO30">
        <v>-0.36567538579999997</v>
      </c>
      <c r="AP30">
        <v>-8.4140121400000004E-2</v>
      </c>
      <c r="AQ30">
        <v>0.61471481530000005</v>
      </c>
      <c r="AR30">
        <v>-0.44921664410000001</v>
      </c>
      <c r="AS30">
        <v>9.4096599119999999E-2</v>
      </c>
      <c r="AT30">
        <v>-3.6066262490000001E-2</v>
      </c>
      <c r="AU30">
        <v>-5.8442377730000002E-2</v>
      </c>
      <c r="AV30">
        <v>0.190412214</v>
      </c>
      <c r="AW30">
        <v>-6.9169119390000006E-2</v>
      </c>
      <c r="AX30">
        <v>-7.2829783780000004E-2</v>
      </c>
      <c r="AY30">
        <v>-2.3845329379999999E-2</v>
      </c>
      <c r="AZ30">
        <v>-7.0470885600000005E-2</v>
      </c>
      <c r="BA30">
        <v>5.8636364230000002E-2</v>
      </c>
      <c r="BB30">
        <v>0.42240829190000001</v>
      </c>
      <c r="BC30">
        <v>0.20200714180000001</v>
      </c>
      <c r="BD30">
        <v>0.13430149750000001</v>
      </c>
      <c r="BE30">
        <v>1.0957043019999999</v>
      </c>
      <c r="BF30">
        <v>0.21147761709999999</v>
      </c>
      <c r="BG30">
        <v>9.1276622490000001E-2</v>
      </c>
      <c r="BH30">
        <v>-2.0742586390000001E-2</v>
      </c>
      <c r="BI30">
        <v>0.19480264050000001</v>
      </c>
      <c r="BJ30">
        <v>0.7469691759</v>
      </c>
      <c r="BK30">
        <v>-5.2506701859999999E-3</v>
      </c>
      <c r="BL30">
        <v>-0.24764300080000001</v>
      </c>
      <c r="BM30">
        <v>0.43994853360000002</v>
      </c>
      <c r="BN30">
        <v>0.78735601649999998</v>
      </c>
      <c r="BO30">
        <v>-0.56229753609999999</v>
      </c>
      <c r="BP30">
        <v>0.69749504559999997</v>
      </c>
      <c r="BQ30">
        <v>-0.13275983659999999</v>
      </c>
      <c r="BR30">
        <v>0.2365046646</v>
      </c>
      <c r="BS30">
        <v>0.97769544269999997</v>
      </c>
    </row>
    <row r="31" spans="1:71" x14ac:dyDescent="0.2">
      <c r="A31">
        <v>1302</v>
      </c>
      <c r="B31">
        <v>0.18513921729999999</v>
      </c>
      <c r="C31">
        <v>0.34150990409999998</v>
      </c>
      <c r="D31">
        <v>0.32145912110000002</v>
      </c>
      <c r="E31">
        <v>0.18669883500000001</v>
      </c>
      <c r="F31">
        <v>-9.7540642349999998E-2</v>
      </c>
      <c r="G31">
        <v>-0.42230152269999999</v>
      </c>
      <c r="H31">
        <v>0.22629695380000001</v>
      </c>
      <c r="I31">
        <v>-0.3311694288</v>
      </c>
      <c r="J31">
        <v>-1.067388488E-2</v>
      </c>
      <c r="K31">
        <v>-0.38598352759999999</v>
      </c>
      <c r="L31">
        <v>-0.2497832153</v>
      </c>
      <c r="M31">
        <v>0.17860169279999999</v>
      </c>
      <c r="N31">
        <v>-0.26370810160000002</v>
      </c>
      <c r="O31">
        <v>0.53134607710000004</v>
      </c>
      <c r="P31">
        <v>-0.14492093140000001</v>
      </c>
      <c r="Q31">
        <v>-9.1794727079999999E-2</v>
      </c>
      <c r="R31">
        <v>-0.1101179893</v>
      </c>
      <c r="S31">
        <v>-0.29019700110000002</v>
      </c>
      <c r="T31">
        <v>-0.71760766880000004</v>
      </c>
      <c r="U31">
        <v>-0.27887440489999998</v>
      </c>
      <c r="V31">
        <v>-0.37247745570000002</v>
      </c>
      <c r="W31">
        <v>-0.54724952380000003</v>
      </c>
      <c r="X31">
        <v>-0.78287112650000001</v>
      </c>
      <c r="Y31">
        <v>-0.46309665249999998</v>
      </c>
      <c r="Z31">
        <v>0.34413023069999998</v>
      </c>
      <c r="AA31">
        <v>-1.2198255360000001</v>
      </c>
      <c r="AB31">
        <v>-1.5403697409999999</v>
      </c>
      <c r="AC31">
        <v>-0.73389270159999997</v>
      </c>
      <c r="AD31">
        <v>-0.31447322770000002</v>
      </c>
      <c r="AE31">
        <v>0.1858365303</v>
      </c>
      <c r="AF31">
        <v>-0.1603864217</v>
      </c>
      <c r="AG31">
        <v>-0.1423762059</v>
      </c>
      <c r="AH31">
        <v>-1.467138477E-2</v>
      </c>
      <c r="AI31">
        <v>-0.22854243460000001</v>
      </c>
      <c r="AJ31">
        <v>-0.12186224869999999</v>
      </c>
      <c r="AK31">
        <v>-0.37530835759999998</v>
      </c>
      <c r="AL31">
        <v>-0.115503886</v>
      </c>
      <c r="AM31">
        <v>-0.7787770074</v>
      </c>
      <c r="AN31">
        <v>-0.3869685061</v>
      </c>
      <c r="AO31">
        <v>-0.186095186</v>
      </c>
      <c r="AP31">
        <v>-0.97588676110000006</v>
      </c>
      <c r="AQ31">
        <v>-0.25194096189999998</v>
      </c>
      <c r="AR31">
        <v>0.59979758459999999</v>
      </c>
      <c r="AS31">
        <v>-0.1761600461</v>
      </c>
      <c r="AT31">
        <v>0.30353077270000001</v>
      </c>
      <c r="AU31">
        <v>0.48082262320000002</v>
      </c>
      <c r="AV31">
        <v>0.53874934839999999</v>
      </c>
      <c r="AW31">
        <v>-0.2789786776</v>
      </c>
      <c r="AX31">
        <v>0.24288898749999999</v>
      </c>
      <c r="AY31">
        <v>0.463701951</v>
      </c>
      <c r="AZ31">
        <v>0.4567608802</v>
      </c>
      <c r="BA31">
        <v>0.59955679480000001</v>
      </c>
      <c r="BB31">
        <v>1.2364350159999999</v>
      </c>
      <c r="BC31">
        <v>-0.96862695789999997</v>
      </c>
      <c r="BD31">
        <v>-0.40481282130000001</v>
      </c>
      <c r="BE31">
        <v>-0.49218621849999999</v>
      </c>
      <c r="BF31">
        <v>0.62363705319999996</v>
      </c>
      <c r="BG31">
        <v>0.31721362060000002</v>
      </c>
      <c r="BH31">
        <v>-0.12269322689999999</v>
      </c>
      <c r="BI31">
        <v>0.23927796330000001</v>
      </c>
      <c r="BJ31">
        <v>0.94442891900000003</v>
      </c>
      <c r="BK31">
        <v>0.74662483739999996</v>
      </c>
      <c r="BL31">
        <v>0.25030057169999997</v>
      </c>
      <c r="BM31">
        <v>0.88302240460000003</v>
      </c>
      <c r="BN31">
        <v>0.50022419949999997</v>
      </c>
      <c r="BO31">
        <v>0.19276527809999999</v>
      </c>
      <c r="BP31">
        <v>-0.25443738469999999</v>
      </c>
      <c r="BQ31">
        <v>-0.69410993190000003</v>
      </c>
      <c r="BR31">
        <v>-1.332560693</v>
      </c>
      <c r="BS31">
        <v>-1.216997683</v>
      </c>
    </row>
    <row r="32" spans="1:71" x14ac:dyDescent="0.2">
      <c r="A32">
        <v>1303</v>
      </c>
      <c r="B32">
        <v>5.844137655E-2</v>
      </c>
      <c r="C32">
        <v>0.40828924849999998</v>
      </c>
      <c r="D32">
        <v>0.42376342900000002</v>
      </c>
      <c r="E32">
        <v>0.65106388879999999</v>
      </c>
      <c r="F32">
        <v>0.27024480969999998</v>
      </c>
      <c r="G32">
        <v>-7.0670233139999997E-2</v>
      </c>
      <c r="H32">
        <v>0.1194503165</v>
      </c>
      <c r="I32">
        <v>-0.1610931504</v>
      </c>
      <c r="J32">
        <v>-3.3598385210000001E-3</v>
      </c>
      <c r="K32">
        <v>-0.57970040609999995</v>
      </c>
      <c r="L32">
        <v>0.26913815959999998</v>
      </c>
      <c r="M32">
        <v>-0.78692022630000003</v>
      </c>
      <c r="N32">
        <v>-6.9262976090000003E-3</v>
      </c>
      <c r="O32">
        <v>0.37299447870000002</v>
      </c>
      <c r="P32">
        <v>0.3177086905</v>
      </c>
      <c r="Q32">
        <v>0.1689138868</v>
      </c>
      <c r="R32">
        <v>9.9476504520000005E-3</v>
      </c>
      <c r="S32">
        <v>-0.1386028114</v>
      </c>
      <c r="T32">
        <v>-0.31410452579999998</v>
      </c>
      <c r="U32">
        <v>-0.62262552689999995</v>
      </c>
      <c r="V32">
        <v>0.39936303490000002</v>
      </c>
      <c r="W32">
        <v>-0.33658417509999999</v>
      </c>
      <c r="X32">
        <v>4.5194524260000002E-3</v>
      </c>
      <c r="Y32">
        <v>0.22238069860000001</v>
      </c>
      <c r="Z32">
        <v>-0.29348103930000002</v>
      </c>
      <c r="AA32">
        <v>0.7038065174</v>
      </c>
      <c r="AB32">
        <v>-2.7191787960000002E-2</v>
      </c>
      <c r="AC32">
        <v>-0.13110493870000001</v>
      </c>
      <c r="AD32">
        <v>8.6208430190000004E-2</v>
      </c>
      <c r="AE32">
        <v>0.44261197660000001</v>
      </c>
      <c r="AF32">
        <v>0.43097280449999997</v>
      </c>
      <c r="AG32">
        <v>0.51529043770000005</v>
      </c>
      <c r="AH32">
        <v>0.52464195390000001</v>
      </c>
      <c r="AI32">
        <v>0.4392067489</v>
      </c>
      <c r="AJ32">
        <v>0.57645136090000004</v>
      </c>
      <c r="AK32">
        <v>0.335287112</v>
      </c>
      <c r="AL32">
        <v>0.54258208149999998</v>
      </c>
      <c r="AM32">
        <v>3.1925699189999999E-3</v>
      </c>
      <c r="AN32">
        <v>0.52645479549999996</v>
      </c>
      <c r="AO32">
        <v>8.7130905260000002E-3</v>
      </c>
      <c r="AP32">
        <v>-0.36538180279999999</v>
      </c>
      <c r="AQ32">
        <v>0.4113236032</v>
      </c>
      <c r="AR32">
        <v>-0.39130110280000002</v>
      </c>
      <c r="AS32">
        <v>-0.1171318303</v>
      </c>
      <c r="AT32">
        <v>7.735842742E-2</v>
      </c>
      <c r="AU32">
        <v>1.9818031079999999E-3</v>
      </c>
      <c r="AV32">
        <v>-0.52608731070000003</v>
      </c>
      <c r="AW32">
        <v>3.8764497510000002E-3</v>
      </c>
      <c r="AX32">
        <v>0.32207411190000002</v>
      </c>
      <c r="AY32">
        <v>-0.49480813010000002</v>
      </c>
      <c r="AZ32">
        <v>-0.44813878070000002</v>
      </c>
      <c r="BA32">
        <v>1.817089082E-2</v>
      </c>
      <c r="BB32">
        <v>-9.6450773429999997E-2</v>
      </c>
      <c r="BC32">
        <v>-0.27807017309999998</v>
      </c>
      <c r="BD32">
        <v>-1.1837570879999999</v>
      </c>
      <c r="BE32">
        <v>0.70283494700000004</v>
      </c>
      <c r="BF32">
        <v>0.27039957180000002</v>
      </c>
      <c r="BG32">
        <v>0.3280113952</v>
      </c>
      <c r="BH32">
        <v>0.9584677264</v>
      </c>
      <c r="BI32">
        <v>1.1777431389999999</v>
      </c>
      <c r="BJ32">
        <v>1.0508127190000001</v>
      </c>
      <c r="BK32">
        <v>1.027932954</v>
      </c>
      <c r="BL32">
        <v>0.59122431379999996</v>
      </c>
      <c r="BM32">
        <v>0.20469812909999999</v>
      </c>
      <c r="BN32">
        <v>0.68295783219999995</v>
      </c>
      <c r="BO32">
        <v>1.2395329820000001</v>
      </c>
      <c r="BP32">
        <v>0.67679777279999997</v>
      </c>
      <c r="BQ32">
        <v>-0.16317463130000001</v>
      </c>
      <c r="BR32">
        <v>-0.56575342370000004</v>
      </c>
      <c r="BS32">
        <v>0.54729267770000001</v>
      </c>
    </row>
    <row r="33" spans="1:71" x14ac:dyDescent="0.2">
      <c r="A33">
        <v>3101</v>
      </c>
      <c r="B33">
        <v>-0.34578188859999998</v>
      </c>
      <c r="C33">
        <v>-5.0277570899999999E-2</v>
      </c>
      <c r="D33">
        <v>-0.24853166800000001</v>
      </c>
      <c r="E33">
        <v>0.17250063830000001</v>
      </c>
      <c r="F33">
        <v>-0.25999594529999998</v>
      </c>
      <c r="G33">
        <v>0.1465896814</v>
      </c>
      <c r="H33">
        <v>-0.3672917154</v>
      </c>
      <c r="I33">
        <v>0.1570242167</v>
      </c>
      <c r="J33">
        <v>-0.57621175179999995</v>
      </c>
      <c r="K33">
        <v>-0.44706481799999997</v>
      </c>
      <c r="L33">
        <v>-0.95023001279999997</v>
      </c>
      <c r="M33">
        <v>-1.4170676090000001</v>
      </c>
      <c r="N33">
        <v>-1.407083324</v>
      </c>
      <c r="O33">
        <v>-1.184693322</v>
      </c>
      <c r="P33">
        <v>0.33977576609999999</v>
      </c>
      <c r="Q33">
        <v>0.79700848040000005</v>
      </c>
      <c r="R33">
        <v>1.252309718</v>
      </c>
      <c r="S33">
        <v>0.49221472189999999</v>
      </c>
      <c r="T33">
        <v>-0.41568267339999998</v>
      </c>
      <c r="U33">
        <v>0.96368194600000001</v>
      </c>
      <c r="V33">
        <v>0.85091661409999997</v>
      </c>
      <c r="W33">
        <v>0.22920788780000001</v>
      </c>
      <c r="X33">
        <v>0.15931967399999999</v>
      </c>
      <c r="Y33">
        <v>0.69944741919999998</v>
      </c>
      <c r="Z33">
        <v>1.2754790600000001</v>
      </c>
      <c r="AA33">
        <v>0.64906230720000002</v>
      </c>
      <c r="AB33">
        <v>1.5438557610000001</v>
      </c>
      <c r="AC33">
        <v>-0.51406554130000004</v>
      </c>
      <c r="AD33">
        <v>0.2408215511</v>
      </c>
      <c r="AE33">
        <v>0.34613601300000002</v>
      </c>
      <c r="AF33">
        <v>0.39436570939999999</v>
      </c>
      <c r="AG33">
        <v>0.54401447830000005</v>
      </c>
      <c r="AH33">
        <v>0.53653972940000005</v>
      </c>
      <c r="AI33">
        <v>0.26746239970000002</v>
      </c>
      <c r="AJ33">
        <v>0.20377592089999999</v>
      </c>
      <c r="AK33">
        <v>0.1357631745</v>
      </c>
      <c r="AL33">
        <v>0.24189074269999999</v>
      </c>
      <c r="AM33">
        <v>1.1665336719999999</v>
      </c>
      <c r="AN33">
        <v>0.76794571749999996</v>
      </c>
      <c r="AO33">
        <v>-0.53316282000000004</v>
      </c>
      <c r="AP33">
        <v>0.1192901007</v>
      </c>
      <c r="AQ33">
        <v>0.12299884110000001</v>
      </c>
      <c r="AR33" s="2" t="s">
        <v>85</v>
      </c>
      <c r="AS33" s="2" t="s">
        <v>85</v>
      </c>
      <c r="AT33" s="2" t="s">
        <v>85</v>
      </c>
      <c r="AU33" s="2" t="s">
        <v>85</v>
      </c>
      <c r="AV33" s="2" t="s">
        <v>85</v>
      </c>
      <c r="AW33" s="2" t="s">
        <v>85</v>
      </c>
      <c r="AX33" s="2" t="s">
        <v>85</v>
      </c>
      <c r="AY33" s="2" t="s">
        <v>85</v>
      </c>
      <c r="AZ33" s="2" t="s">
        <v>85</v>
      </c>
      <c r="BA33" s="2" t="s">
        <v>85</v>
      </c>
      <c r="BB33" s="2" t="s">
        <v>85</v>
      </c>
      <c r="BC33" s="2" t="s">
        <v>85</v>
      </c>
      <c r="BD33" s="2" t="s">
        <v>85</v>
      </c>
      <c r="BE33" s="2" t="s">
        <v>85</v>
      </c>
      <c r="BF33" s="2" t="s">
        <v>85</v>
      </c>
      <c r="BG33" s="2" t="s">
        <v>85</v>
      </c>
      <c r="BH33" s="2" t="s">
        <v>85</v>
      </c>
      <c r="BI33" s="2" t="s">
        <v>85</v>
      </c>
      <c r="BJ33" s="2" t="s">
        <v>85</v>
      </c>
      <c r="BK33" s="2" t="s">
        <v>85</v>
      </c>
      <c r="BL33" s="2" t="s">
        <v>85</v>
      </c>
      <c r="BM33" s="2" t="s">
        <v>85</v>
      </c>
      <c r="BN33" s="2" t="s">
        <v>85</v>
      </c>
      <c r="BO33" s="2" t="s">
        <v>85</v>
      </c>
      <c r="BP33" s="2" t="s">
        <v>85</v>
      </c>
      <c r="BQ33" s="2" t="s">
        <v>85</v>
      </c>
      <c r="BR33" s="2" t="s">
        <v>85</v>
      </c>
      <c r="BS33" s="2" t="s">
        <v>85</v>
      </c>
    </row>
    <row r="34" spans="1:71" x14ac:dyDescent="0.2">
      <c r="A34">
        <v>3116</v>
      </c>
      <c r="B34">
        <v>1.0264491979999999</v>
      </c>
      <c r="C34">
        <v>0.81259714149999995</v>
      </c>
      <c r="D34">
        <v>0.71749918010000002</v>
      </c>
      <c r="E34">
        <v>0.3822080162</v>
      </c>
      <c r="F34">
        <v>0.65990232400000004</v>
      </c>
      <c r="G34">
        <v>-1.5685892109999999E-2</v>
      </c>
      <c r="H34">
        <v>0.101049362</v>
      </c>
      <c r="I34">
        <v>0.43305128770000001</v>
      </c>
      <c r="J34">
        <v>0.72137892859999997</v>
      </c>
      <c r="K34">
        <v>-0.44177809699999998</v>
      </c>
      <c r="L34">
        <v>0.54080409780000005</v>
      </c>
      <c r="M34">
        <v>1.2274806680000001</v>
      </c>
      <c r="N34">
        <v>0.43558405449999998</v>
      </c>
      <c r="O34">
        <v>1.4858196079999999</v>
      </c>
      <c r="P34">
        <v>0.3696575862</v>
      </c>
      <c r="Q34">
        <v>-8.3307786950000004E-2</v>
      </c>
      <c r="R34">
        <v>-0.13432425419999999</v>
      </c>
      <c r="S34">
        <v>-5.3315398360000002E-2</v>
      </c>
      <c r="T34">
        <v>7.9719009970000002E-4</v>
      </c>
      <c r="U34">
        <v>9.1579612320000003E-2</v>
      </c>
      <c r="V34">
        <v>0.1771737132</v>
      </c>
      <c r="W34">
        <v>-1.925636558E-3</v>
      </c>
      <c r="X34">
        <v>-0.239569324</v>
      </c>
      <c r="Y34">
        <v>0.82400532000000004</v>
      </c>
      <c r="Z34">
        <v>-0.29080816700000001</v>
      </c>
      <c r="AA34">
        <v>-0.52736337379999998</v>
      </c>
      <c r="AB34">
        <v>-0.84893275160000004</v>
      </c>
      <c r="AC34">
        <v>-0.16677210479999999</v>
      </c>
      <c r="AD34">
        <v>0.65490297610000003</v>
      </c>
      <c r="AE34">
        <v>1.0758998740000001</v>
      </c>
      <c r="AF34">
        <v>0.65055908439999999</v>
      </c>
      <c r="AG34">
        <v>-0.32381263310000002</v>
      </c>
      <c r="AH34">
        <v>-0.55086537229999999</v>
      </c>
      <c r="AI34">
        <v>0.21118488990000001</v>
      </c>
      <c r="AJ34">
        <v>0.1492887198</v>
      </c>
      <c r="AK34">
        <v>0.1148102838</v>
      </c>
      <c r="AL34">
        <v>0.1243820222</v>
      </c>
      <c r="AM34">
        <v>1.0139119329999999</v>
      </c>
      <c r="AN34">
        <v>1.3391769140000001</v>
      </c>
      <c r="AO34">
        <v>0.54213042769999997</v>
      </c>
      <c r="AP34">
        <v>-0.61345354149999998</v>
      </c>
      <c r="AQ34">
        <v>1.1634849089999999</v>
      </c>
      <c r="AR34">
        <v>9.2261939200000004E-2</v>
      </c>
      <c r="AS34">
        <v>8.8541809109999994E-2</v>
      </c>
      <c r="AT34">
        <v>-0.63178484940000001</v>
      </c>
      <c r="AU34">
        <v>-0.33834445330000001</v>
      </c>
      <c r="AV34">
        <v>-0.26694976860000003</v>
      </c>
      <c r="AW34">
        <v>-0.4386892476</v>
      </c>
      <c r="AX34">
        <v>-0.81718694709999995</v>
      </c>
      <c r="AY34">
        <v>-0.20687065169999999</v>
      </c>
      <c r="AZ34">
        <v>-0.2977176923</v>
      </c>
      <c r="BA34">
        <v>-0.43414929730000001</v>
      </c>
      <c r="BB34">
        <v>-0.16529471649999999</v>
      </c>
      <c r="BC34">
        <v>0.41687511869999999</v>
      </c>
      <c r="BD34">
        <v>0.1121215671</v>
      </c>
      <c r="BE34">
        <v>-1.040753629E-2</v>
      </c>
      <c r="BF34">
        <v>-0.31179324390000002</v>
      </c>
      <c r="BG34">
        <v>-0.65316171079999996</v>
      </c>
      <c r="BH34">
        <v>-0.68845035590000003</v>
      </c>
      <c r="BI34">
        <v>-0.32804120809999998</v>
      </c>
      <c r="BJ34">
        <v>-0.19827920709999999</v>
      </c>
      <c r="BK34">
        <v>-0.54830572170000003</v>
      </c>
      <c r="BL34">
        <v>-0.27737251660000001</v>
      </c>
      <c r="BM34">
        <v>-0.26914833329999999</v>
      </c>
      <c r="BN34">
        <v>-0.30614752080000002</v>
      </c>
      <c r="BO34">
        <v>-0.28139678509999999</v>
      </c>
      <c r="BP34">
        <v>-1.058082889</v>
      </c>
      <c r="BQ34">
        <v>-0.1853041292</v>
      </c>
      <c r="BR34">
        <v>-0.83188851819999998</v>
      </c>
      <c r="BS34">
        <v>-0.82823820410000004</v>
      </c>
    </row>
    <row r="35" spans="1:71" x14ac:dyDescent="0.2">
      <c r="A35">
        <v>3122</v>
      </c>
      <c r="B35">
        <v>-0.10427219980000001</v>
      </c>
      <c r="C35">
        <v>-0.18140281480000001</v>
      </c>
      <c r="D35">
        <v>-0.1392734125</v>
      </c>
      <c r="E35">
        <v>-0.32337760630000001</v>
      </c>
      <c r="F35">
        <v>6.6966633080000004E-2</v>
      </c>
      <c r="G35">
        <v>-0.13373989980000001</v>
      </c>
      <c r="H35">
        <v>0.1892544914</v>
      </c>
      <c r="I35">
        <v>0.31453183480000002</v>
      </c>
      <c r="J35">
        <v>-0.33578435449999999</v>
      </c>
      <c r="K35">
        <v>-0.1904804209</v>
      </c>
      <c r="L35">
        <v>-9.607461782E-2</v>
      </c>
      <c r="M35">
        <v>-0.6415904228</v>
      </c>
      <c r="N35">
        <v>-0.36693108749999997</v>
      </c>
      <c r="O35">
        <v>-0.51243312659999996</v>
      </c>
      <c r="P35">
        <v>-0.73738299920000006</v>
      </c>
      <c r="Q35">
        <v>-0.35539547669999999</v>
      </c>
      <c r="R35">
        <v>0.1066470143</v>
      </c>
      <c r="S35">
        <v>9.2057556120000005E-3</v>
      </c>
      <c r="T35">
        <v>-0.34801713210000002</v>
      </c>
      <c r="U35">
        <v>-4.5178764310000001E-2</v>
      </c>
      <c r="V35">
        <v>7.5563221230000005E-2</v>
      </c>
      <c r="W35">
        <v>6.9392274709999993E-2</v>
      </c>
      <c r="X35">
        <v>0.1826371889</v>
      </c>
      <c r="Y35">
        <v>-1.0390288919999999</v>
      </c>
      <c r="Z35">
        <v>9.2787025600000003E-2</v>
      </c>
      <c r="AA35">
        <v>-0.20488245199999999</v>
      </c>
      <c r="AB35">
        <v>0.17343959210000001</v>
      </c>
      <c r="AC35">
        <v>-1.56536065E-2</v>
      </c>
      <c r="AD35">
        <v>0.22402743550000001</v>
      </c>
      <c r="AE35">
        <v>0.49545171960000001</v>
      </c>
      <c r="AF35">
        <v>0.12494115190000001</v>
      </c>
      <c r="AG35">
        <v>0.31598211009999999</v>
      </c>
      <c r="AH35">
        <v>0.38743857650000002</v>
      </c>
      <c r="AI35">
        <v>0.1090489087</v>
      </c>
      <c r="AJ35">
        <v>0.164509778</v>
      </c>
      <c r="AK35">
        <v>0.1128898238</v>
      </c>
      <c r="AL35">
        <v>0.45557495399999998</v>
      </c>
      <c r="AM35">
        <v>-0.44459753530000001</v>
      </c>
      <c r="AN35">
        <v>8.5003157149999994E-2</v>
      </c>
      <c r="AO35">
        <v>-0.4637194127</v>
      </c>
      <c r="AP35">
        <v>0.1393672621</v>
      </c>
      <c r="AQ35">
        <v>0.37656971810000001</v>
      </c>
      <c r="AR35" s="2" t="s">
        <v>85</v>
      </c>
      <c r="AS35" s="2" t="s">
        <v>85</v>
      </c>
      <c r="AT35" s="2" t="s">
        <v>85</v>
      </c>
      <c r="AU35" s="2" t="s">
        <v>85</v>
      </c>
      <c r="AV35" s="2" t="s">
        <v>85</v>
      </c>
      <c r="AW35" s="2" t="s">
        <v>85</v>
      </c>
      <c r="AX35" s="2" t="s">
        <v>85</v>
      </c>
      <c r="AY35" s="2" t="s">
        <v>85</v>
      </c>
      <c r="AZ35" s="2" t="s">
        <v>85</v>
      </c>
      <c r="BA35" s="2" t="s">
        <v>85</v>
      </c>
      <c r="BB35" s="2" t="s">
        <v>85</v>
      </c>
      <c r="BC35" s="2" t="s">
        <v>85</v>
      </c>
      <c r="BD35" s="2" t="s">
        <v>85</v>
      </c>
      <c r="BE35" s="2" t="s">
        <v>85</v>
      </c>
      <c r="BF35">
        <v>-0.3930698285</v>
      </c>
      <c r="BG35">
        <v>-0.89336060129999995</v>
      </c>
      <c r="BH35">
        <v>-7.5309811310000002E-2</v>
      </c>
      <c r="BI35">
        <v>4.1921058639999998E-3</v>
      </c>
      <c r="BJ35">
        <v>-0.15072160449999999</v>
      </c>
      <c r="BK35">
        <v>-0.2459208152</v>
      </c>
      <c r="BL35">
        <v>-0.43571633450000002</v>
      </c>
      <c r="BM35">
        <v>-0.51733406019999995</v>
      </c>
      <c r="BN35">
        <v>0.19124158129999999</v>
      </c>
      <c r="BO35">
        <v>0.23180318220000001</v>
      </c>
      <c r="BP35">
        <v>-1.024601106</v>
      </c>
      <c r="BQ35">
        <v>-0.2645253454</v>
      </c>
      <c r="BR35">
        <v>-3.836568924E-2</v>
      </c>
      <c r="BS35">
        <v>0.11590876429999999</v>
      </c>
    </row>
    <row r="36" spans="1:71" x14ac:dyDescent="0.2">
      <c r="A36">
        <v>3125</v>
      </c>
      <c r="B36">
        <v>0.69310983270000004</v>
      </c>
      <c r="C36">
        <v>0.89904693410000003</v>
      </c>
      <c r="D36">
        <v>0.38561198229999999</v>
      </c>
      <c r="E36">
        <v>0.18777380320000001</v>
      </c>
      <c r="F36">
        <v>-7.6802075250000004E-2</v>
      </c>
      <c r="G36">
        <v>5.6730823950000002E-2</v>
      </c>
      <c r="H36">
        <v>0.26795097200000001</v>
      </c>
      <c r="I36">
        <v>-0.20224031610000001</v>
      </c>
      <c r="J36">
        <v>0.82365018619999997</v>
      </c>
      <c r="K36">
        <v>0.34407252799999999</v>
      </c>
      <c r="L36">
        <v>1.019696299</v>
      </c>
      <c r="M36">
        <v>0.1292028331</v>
      </c>
      <c r="N36">
        <v>-0.60885590950000001</v>
      </c>
      <c r="O36">
        <v>-0.59979971499999996</v>
      </c>
      <c r="P36">
        <v>0.29318411999999999</v>
      </c>
      <c r="Q36">
        <v>-8.9846448999999995E-2</v>
      </c>
      <c r="R36">
        <v>0.12663702560000001</v>
      </c>
      <c r="S36">
        <v>-0.1588399164</v>
      </c>
      <c r="T36">
        <v>-0.18091827390000001</v>
      </c>
      <c r="U36">
        <v>-0.15739387660000001</v>
      </c>
      <c r="V36">
        <v>-6.6221393350000005E-2</v>
      </c>
      <c r="W36">
        <v>-6.9350857320000001E-2</v>
      </c>
      <c r="X36">
        <v>-0.21576821290000001</v>
      </c>
      <c r="Y36">
        <v>-0.66455667309999999</v>
      </c>
      <c r="Z36">
        <v>0.4806133178</v>
      </c>
      <c r="AA36">
        <v>8.3980543269999999E-2</v>
      </c>
      <c r="AB36">
        <v>-1.5980486190000001</v>
      </c>
      <c r="AC36">
        <v>-1.315088525</v>
      </c>
      <c r="AD36">
        <v>5.1731759920000002E-2</v>
      </c>
      <c r="AE36">
        <v>0.16494666180000001</v>
      </c>
      <c r="AF36">
        <v>5.1992283969999997E-2</v>
      </c>
      <c r="AG36">
        <v>-0.33310285270000001</v>
      </c>
      <c r="AH36">
        <v>-0.2624236385</v>
      </c>
      <c r="AI36">
        <v>-0.21477208919999999</v>
      </c>
      <c r="AJ36">
        <v>-0.57238216730000002</v>
      </c>
      <c r="AK36">
        <v>-0.24510335659999999</v>
      </c>
      <c r="AL36">
        <v>-0.15505607120000001</v>
      </c>
      <c r="AM36">
        <v>-0.61813775500000001</v>
      </c>
      <c r="AN36">
        <v>0.24438632539999999</v>
      </c>
      <c r="AO36">
        <v>0.1468002809</v>
      </c>
      <c r="AP36">
        <v>0.13763057549999999</v>
      </c>
      <c r="AQ36">
        <v>-0.47906868159999999</v>
      </c>
      <c r="AR36">
        <v>-0.1409196298</v>
      </c>
      <c r="AS36">
        <v>-0.1145956402</v>
      </c>
      <c r="AT36">
        <v>-8.7419989360000006E-2</v>
      </c>
      <c r="AU36">
        <v>-4.3952385500000003E-2</v>
      </c>
      <c r="AV36">
        <v>-0.28598944970000001</v>
      </c>
      <c r="AW36">
        <v>7.0697392019999999E-2</v>
      </c>
      <c r="AX36">
        <v>-8.2438327889999996E-2</v>
      </c>
      <c r="AY36">
        <v>9.6378987149999998E-2</v>
      </c>
      <c r="AZ36">
        <v>1.8659386050000001E-2</v>
      </c>
      <c r="BA36">
        <v>0.23064572620000001</v>
      </c>
      <c r="BB36">
        <v>-0.15434928110000001</v>
      </c>
      <c r="BC36">
        <v>-0.54010141430000003</v>
      </c>
      <c r="BD36">
        <v>-0.4825398347</v>
      </c>
      <c r="BE36">
        <v>-0.27071087249999998</v>
      </c>
      <c r="BF36">
        <v>-7.8930581529999995E-3</v>
      </c>
      <c r="BG36">
        <v>-0.34622588999999998</v>
      </c>
      <c r="BH36">
        <v>1.890953833E-2</v>
      </c>
      <c r="BI36">
        <v>4.5183850210000001E-2</v>
      </c>
      <c r="BJ36">
        <v>-6.8922560689999995E-2</v>
      </c>
      <c r="BK36">
        <v>-0.2243500615</v>
      </c>
      <c r="BL36">
        <v>-0.36508977349999999</v>
      </c>
      <c r="BM36">
        <v>-0.10733321530000001</v>
      </c>
      <c r="BN36">
        <v>-0.32465730790000003</v>
      </c>
      <c r="BO36">
        <v>-0.52601039670000005</v>
      </c>
      <c r="BP36">
        <v>0.1524843159</v>
      </c>
      <c r="BQ36">
        <v>0.23651854210000001</v>
      </c>
      <c r="BR36">
        <v>0.16254918439999999</v>
      </c>
      <c r="BS36">
        <v>0.6641130932</v>
      </c>
    </row>
    <row r="37" spans="1:71" x14ac:dyDescent="0.2">
      <c r="A37">
        <v>3140</v>
      </c>
      <c r="B37">
        <v>-0.31823428570000001</v>
      </c>
      <c r="C37">
        <v>-0.4009028671</v>
      </c>
      <c r="D37">
        <v>-0.63649267639999996</v>
      </c>
      <c r="E37">
        <v>-0.18674581949999999</v>
      </c>
      <c r="F37">
        <v>-3.9196898119999997E-2</v>
      </c>
      <c r="G37">
        <v>-0.60612556610000001</v>
      </c>
      <c r="H37">
        <v>-4.2505958910000002E-2</v>
      </c>
      <c r="I37">
        <v>-0.10022478780000001</v>
      </c>
      <c r="J37">
        <v>-0.72305386959999995</v>
      </c>
      <c r="K37">
        <v>-1.0919979790000001</v>
      </c>
      <c r="L37">
        <v>-0.64038638489999999</v>
      </c>
      <c r="M37">
        <v>-0.72632802210000003</v>
      </c>
      <c r="N37">
        <v>-0.2349233446</v>
      </c>
      <c r="O37">
        <v>-1.806408405</v>
      </c>
      <c r="P37">
        <v>-1.9932927760000002E-3</v>
      </c>
      <c r="Q37">
        <v>0.1678317034</v>
      </c>
      <c r="R37">
        <v>4.0486346329999999E-2</v>
      </c>
      <c r="S37">
        <v>-0.36977011879999999</v>
      </c>
      <c r="T37">
        <v>-0.37093705310000002</v>
      </c>
      <c r="U37">
        <v>-0.3971233529</v>
      </c>
      <c r="V37">
        <v>0.1294223749</v>
      </c>
      <c r="W37">
        <v>-2.3913022430000001E-4</v>
      </c>
      <c r="X37">
        <v>-7.0152149890000001E-2</v>
      </c>
      <c r="Y37">
        <v>-0.30901944409999998</v>
      </c>
      <c r="Z37">
        <v>0.57293458060000002</v>
      </c>
      <c r="AA37">
        <v>0.72311641520000003</v>
      </c>
      <c r="AB37">
        <v>-0.36165742420000002</v>
      </c>
      <c r="AC37">
        <v>-0.7021514177</v>
      </c>
      <c r="AD37">
        <v>0.2627704501</v>
      </c>
      <c r="AE37">
        <v>0.28607542549999998</v>
      </c>
      <c r="AF37">
        <v>9.7121293149999996E-2</v>
      </c>
      <c r="AG37">
        <v>2.4660090959999999E-2</v>
      </c>
      <c r="AH37">
        <v>0.25975596750000002</v>
      </c>
      <c r="AI37">
        <v>0.30083346389999999</v>
      </c>
      <c r="AJ37">
        <v>0.79134753930000001</v>
      </c>
      <c r="AK37">
        <v>0.36359431120000002</v>
      </c>
      <c r="AL37">
        <v>0.1639876133</v>
      </c>
      <c r="AM37">
        <v>-0.158786232</v>
      </c>
      <c r="AN37">
        <v>-0.38061043150000001</v>
      </c>
      <c r="AO37">
        <v>-5.4199113110000002E-2</v>
      </c>
      <c r="AP37">
        <v>-8.6275178009999995E-2</v>
      </c>
      <c r="AQ37">
        <v>0.16374152340000001</v>
      </c>
      <c r="AR37">
        <v>0.51781483959999997</v>
      </c>
      <c r="AS37">
        <v>0.62344387530000001</v>
      </c>
      <c r="AT37">
        <v>-3.1856164809999997E-2</v>
      </c>
      <c r="AU37">
        <v>-9.6930676679999994E-2</v>
      </c>
      <c r="AV37">
        <v>-0.2327502655</v>
      </c>
      <c r="AW37">
        <v>-0.33063909829999999</v>
      </c>
      <c r="AX37">
        <v>-0.2841998201</v>
      </c>
      <c r="AY37">
        <v>-0.40664262909999999</v>
      </c>
      <c r="AZ37">
        <v>-1.9557070449999998E-2</v>
      </c>
      <c r="BA37">
        <v>0.24985115590000001</v>
      </c>
      <c r="BB37">
        <v>1.362849254E-2</v>
      </c>
      <c r="BC37">
        <v>-0.37813956189999998</v>
      </c>
      <c r="BD37">
        <v>-8.3748027679999993E-3</v>
      </c>
      <c r="BE37">
        <v>0.39898096020000001</v>
      </c>
      <c r="BF37">
        <v>0.60841960299999998</v>
      </c>
      <c r="BG37">
        <v>0.58259983559999995</v>
      </c>
      <c r="BH37">
        <v>0.88150148159999997</v>
      </c>
      <c r="BI37">
        <v>0.88964949149999994</v>
      </c>
      <c r="BJ37">
        <v>1.0183507110000001</v>
      </c>
      <c r="BK37">
        <v>0.92543232949999998</v>
      </c>
      <c r="BL37">
        <v>1.762367007E-2</v>
      </c>
      <c r="BM37">
        <v>0.47843662619999999</v>
      </c>
      <c r="BN37">
        <v>0.68456848849999996</v>
      </c>
      <c r="BO37">
        <v>3.7748944639999997E-2</v>
      </c>
      <c r="BP37">
        <v>1.6192415010000001</v>
      </c>
      <c r="BQ37">
        <v>0.14616884290000001</v>
      </c>
      <c r="BR37">
        <v>-0.60352309790000003</v>
      </c>
      <c r="BS37">
        <v>1.5490946320000001</v>
      </c>
    </row>
    <row r="38" spans="1:71" x14ac:dyDescent="0.2">
      <c r="A38">
        <v>3143</v>
      </c>
      <c r="B38">
        <v>0.60787376969999996</v>
      </c>
      <c r="C38">
        <v>0.44333260219999998</v>
      </c>
      <c r="D38">
        <v>0.45079635769999998</v>
      </c>
      <c r="E38">
        <v>-0.18911157040000001</v>
      </c>
      <c r="F38">
        <v>-0.50052354769999996</v>
      </c>
      <c r="G38">
        <v>-0.1579373483</v>
      </c>
      <c r="H38">
        <v>-0.39093732549999999</v>
      </c>
      <c r="I38">
        <v>-0.45914538389999998</v>
      </c>
      <c r="J38">
        <v>-7.9983985359999996E-2</v>
      </c>
      <c r="K38">
        <v>0.58825293680000001</v>
      </c>
      <c r="L38">
        <v>0.4937393202</v>
      </c>
      <c r="M38">
        <v>1.686546621</v>
      </c>
      <c r="N38">
        <v>0.83657693440000003</v>
      </c>
      <c r="O38">
        <v>0.90051536629999995</v>
      </c>
      <c r="P38">
        <v>-1.7372436330000001E-2</v>
      </c>
      <c r="Q38">
        <v>-0.25085546800000003</v>
      </c>
      <c r="R38">
        <v>0.1502463235</v>
      </c>
      <c r="S38">
        <v>0.3560622879</v>
      </c>
      <c r="T38">
        <v>0.53740253780000002</v>
      </c>
      <c r="U38">
        <v>0.36710367929999999</v>
      </c>
      <c r="V38">
        <v>3.6929205040000003E-2</v>
      </c>
      <c r="W38">
        <v>0.22017379240000001</v>
      </c>
      <c r="X38">
        <v>0.32842662830000002</v>
      </c>
      <c r="Y38">
        <v>-4.9027422610000003E-2</v>
      </c>
      <c r="Z38">
        <v>0.1387319387</v>
      </c>
      <c r="AA38">
        <v>8.6490482090000001E-2</v>
      </c>
      <c r="AB38">
        <v>-0.22903459409999999</v>
      </c>
      <c r="AC38">
        <v>1.6027538640000001</v>
      </c>
      <c r="AD38">
        <v>-0.39705831819999998</v>
      </c>
      <c r="AE38">
        <v>-0.15340558939999999</v>
      </c>
      <c r="AF38">
        <v>-0.2500770249</v>
      </c>
      <c r="AG38">
        <v>-0.1047691543</v>
      </c>
      <c r="AH38">
        <v>-8.6861297720000001E-4</v>
      </c>
      <c r="AI38">
        <v>-9.4639831290000004E-2</v>
      </c>
      <c r="AJ38">
        <v>-1.4890563589999999E-2</v>
      </c>
      <c r="AK38">
        <v>-0.29877622040000001</v>
      </c>
      <c r="AL38">
        <v>-0.28043021359999998</v>
      </c>
      <c r="AM38">
        <v>-0.3927824291</v>
      </c>
      <c r="AN38">
        <v>-0.42375532929999998</v>
      </c>
      <c r="AO38">
        <v>0.27148149269999999</v>
      </c>
      <c r="AP38">
        <v>0.40244596030000002</v>
      </c>
      <c r="AQ38">
        <v>0.32339957359999999</v>
      </c>
      <c r="AR38">
        <v>0.16373467529999999</v>
      </c>
      <c r="AS38">
        <v>0.54197388020000004</v>
      </c>
      <c r="AT38">
        <v>0.41696566530000001</v>
      </c>
      <c r="AU38">
        <v>-1.10408589E-2</v>
      </c>
      <c r="AV38">
        <v>9.0844328269999997E-2</v>
      </c>
      <c r="AW38">
        <v>7.8764786130000007E-3</v>
      </c>
      <c r="AX38">
        <v>0.1619157192</v>
      </c>
      <c r="AY38">
        <v>7.5435416559999996E-2</v>
      </c>
      <c r="AZ38">
        <v>0.1874617894</v>
      </c>
      <c r="BA38">
        <v>-0.48398445779999999</v>
      </c>
      <c r="BB38">
        <v>0.75388794039999996</v>
      </c>
      <c r="BC38">
        <v>4.6544092180000003E-2</v>
      </c>
      <c r="BD38">
        <v>0.1121287998</v>
      </c>
      <c r="BE38">
        <v>-4.5177582650000004E-3</v>
      </c>
      <c r="BF38">
        <v>-0.35434896430000001</v>
      </c>
      <c r="BG38">
        <v>0.28429285970000001</v>
      </c>
      <c r="BH38">
        <v>0.70057786519999998</v>
      </c>
      <c r="BI38">
        <v>0.5971349588</v>
      </c>
      <c r="BJ38">
        <v>0.47392276859999999</v>
      </c>
      <c r="BK38">
        <v>0.32897434669999998</v>
      </c>
      <c r="BL38">
        <v>0.61702725260000002</v>
      </c>
      <c r="BM38">
        <v>0.53047852159999997</v>
      </c>
      <c r="BN38">
        <v>-0.16194856660000001</v>
      </c>
      <c r="BO38">
        <v>4.7174609749999999E-2</v>
      </c>
      <c r="BP38">
        <v>5.2485288489999997E-2</v>
      </c>
      <c r="BQ38">
        <v>-1.2230912229999999</v>
      </c>
      <c r="BR38">
        <v>-1.2651722110000001</v>
      </c>
      <c r="BS38">
        <v>-2.8344082830000001</v>
      </c>
    </row>
    <row r="39" spans="1:71" x14ac:dyDescent="0.2">
      <c r="A39">
        <v>3152</v>
      </c>
      <c r="B39">
        <v>-0.72327565670000005</v>
      </c>
      <c r="C39">
        <v>-0.3169524802</v>
      </c>
      <c r="D39">
        <v>6.5966403739999999E-2</v>
      </c>
      <c r="E39">
        <v>0.33800035490000002</v>
      </c>
      <c r="F39">
        <v>0.2159393661</v>
      </c>
      <c r="G39">
        <v>-0.272082716</v>
      </c>
      <c r="H39">
        <v>-0.28606775220000003</v>
      </c>
      <c r="I39">
        <v>-0.14706527089999999</v>
      </c>
      <c r="J39">
        <v>-0.12826863290000001</v>
      </c>
      <c r="K39">
        <v>-0.72232011119999995</v>
      </c>
      <c r="L39">
        <v>0.29755269829999997</v>
      </c>
      <c r="M39">
        <v>-0.67544702629999998</v>
      </c>
      <c r="N39">
        <v>-0.41824506220000002</v>
      </c>
      <c r="O39">
        <v>-0.88199232520000004</v>
      </c>
      <c r="P39">
        <v>0.88137946869999995</v>
      </c>
      <c r="Q39">
        <v>0.41796566070000002</v>
      </c>
      <c r="R39">
        <v>-0.20502277129999999</v>
      </c>
      <c r="S39">
        <v>-0.1878757456</v>
      </c>
      <c r="T39">
        <v>-0.25194889720000002</v>
      </c>
      <c r="U39">
        <v>-0.41887692529999998</v>
      </c>
      <c r="V39">
        <v>-0.13570369199999999</v>
      </c>
      <c r="W39">
        <v>0.27029353350000002</v>
      </c>
      <c r="X39">
        <v>-0.33124456629999999</v>
      </c>
      <c r="Y39">
        <v>0.48350574260000001</v>
      </c>
      <c r="Z39">
        <v>-0.66396724210000002</v>
      </c>
      <c r="AA39">
        <v>-4.4299556740000003E-2</v>
      </c>
      <c r="AB39">
        <v>0.47271835800000001</v>
      </c>
      <c r="AC39">
        <v>-1.018399633</v>
      </c>
      <c r="AD39">
        <v>0.51636810369999997</v>
      </c>
      <c r="AE39">
        <v>0.60045607040000004</v>
      </c>
      <c r="AF39">
        <v>0.30029859850000001</v>
      </c>
      <c r="AG39">
        <v>-0.1581627837</v>
      </c>
      <c r="AH39">
        <v>-0.2383215843</v>
      </c>
      <c r="AI39">
        <v>0.2192913262</v>
      </c>
      <c r="AJ39">
        <v>0.69895197119999997</v>
      </c>
      <c r="AK39">
        <v>0.61892504810000004</v>
      </c>
      <c r="AL39">
        <v>0.21012303339999999</v>
      </c>
      <c r="AM39">
        <v>0.30833842090000002</v>
      </c>
      <c r="AN39">
        <v>0.41728193749999998</v>
      </c>
      <c r="AO39">
        <v>1.016059343</v>
      </c>
      <c r="AP39">
        <v>1.311717979</v>
      </c>
      <c r="AQ39">
        <v>-0.13123176989999999</v>
      </c>
      <c r="AR39">
        <v>-0.1173652074</v>
      </c>
      <c r="AS39">
        <v>-9.4072484070000004E-2</v>
      </c>
      <c r="AT39">
        <v>0.37163744900000001</v>
      </c>
      <c r="AU39">
        <v>0.37676316269999999</v>
      </c>
      <c r="AV39">
        <v>-5.224736848E-2</v>
      </c>
      <c r="AW39">
        <v>0.12027794560000001</v>
      </c>
      <c r="AX39">
        <v>-0.1166687516</v>
      </c>
      <c r="AY39">
        <v>-0.31406525210000003</v>
      </c>
      <c r="AZ39">
        <v>-0.44526946179999999</v>
      </c>
      <c r="BA39">
        <v>-0.95478462809999998</v>
      </c>
      <c r="BB39">
        <v>-0.39083986050000002</v>
      </c>
      <c r="BC39">
        <v>-0.39597711289999998</v>
      </c>
      <c r="BD39">
        <v>-0.75669095239999995</v>
      </c>
      <c r="BE39">
        <v>-1.527587138E-2</v>
      </c>
      <c r="BF39">
        <v>-1.4929985809999999E-2</v>
      </c>
      <c r="BG39">
        <v>8.0345280429999999E-2</v>
      </c>
      <c r="BH39">
        <v>0.65709212439999998</v>
      </c>
      <c r="BI39">
        <v>-6.6900131469999999E-2</v>
      </c>
      <c r="BJ39">
        <v>3.4349173769999998E-2</v>
      </c>
      <c r="BK39">
        <v>0.2258466127</v>
      </c>
      <c r="BL39">
        <v>-0.31136272539999998</v>
      </c>
      <c r="BM39">
        <v>-0.19349049970000001</v>
      </c>
      <c r="BN39">
        <v>0.23443469380000001</v>
      </c>
      <c r="BO39">
        <v>0.57243453799999999</v>
      </c>
      <c r="BP39">
        <v>1.070837273</v>
      </c>
      <c r="BQ39">
        <v>0.85006043620000005</v>
      </c>
      <c r="BR39">
        <v>1.142869728</v>
      </c>
      <c r="BS39">
        <v>0.24825512620000001</v>
      </c>
    </row>
    <row r="40" spans="1:71" x14ac:dyDescent="0.2">
      <c r="A40">
        <v>3166</v>
      </c>
      <c r="B40">
        <v>0.20478799489999999</v>
      </c>
      <c r="C40">
        <v>7.3846932030000006E-2</v>
      </c>
      <c r="D40">
        <v>7.6436837219999998E-2</v>
      </c>
      <c r="E40">
        <v>-0.65710708600000001</v>
      </c>
      <c r="F40">
        <v>-0.32446356329999998</v>
      </c>
      <c r="G40">
        <v>-0.49622684760000002</v>
      </c>
      <c r="H40">
        <v>0.13884407000000001</v>
      </c>
      <c r="I40">
        <v>-0.143154315</v>
      </c>
      <c r="J40">
        <v>-5.7764428159999999E-2</v>
      </c>
      <c r="K40">
        <v>0.35985510399999998</v>
      </c>
      <c r="L40">
        <v>0.91887219760000005</v>
      </c>
      <c r="M40">
        <v>3.4905737200000002E-2</v>
      </c>
      <c r="N40">
        <v>-0.31352257839999997</v>
      </c>
      <c r="O40">
        <v>-0.37749495919999998</v>
      </c>
      <c r="P40">
        <v>-0.11025209079999999</v>
      </c>
      <c r="Q40">
        <v>-0.1054334458</v>
      </c>
      <c r="R40">
        <v>-0.6430410754</v>
      </c>
      <c r="S40">
        <v>-0.49714197780000002</v>
      </c>
      <c r="T40">
        <v>-0.33545752979999999</v>
      </c>
      <c r="U40">
        <v>-0.91546338169999997</v>
      </c>
      <c r="V40">
        <v>-1.0282796240000001</v>
      </c>
      <c r="W40">
        <v>-0.56908686789999996</v>
      </c>
      <c r="X40">
        <v>0.84054769880000002</v>
      </c>
      <c r="Y40">
        <v>-1.6657560129999999E-2</v>
      </c>
      <c r="Z40">
        <v>0.40034657330000001</v>
      </c>
      <c r="AA40">
        <v>0.61272256339999998</v>
      </c>
      <c r="AB40">
        <v>0.63394491590000002</v>
      </c>
      <c r="AC40">
        <v>0.86274824289999996</v>
      </c>
      <c r="AD40">
        <v>-0.47430587829999998</v>
      </c>
      <c r="AE40">
        <v>-0.48553275019999997</v>
      </c>
      <c r="AF40">
        <v>-0.1255105178</v>
      </c>
      <c r="AG40">
        <v>5.1215346350000003E-2</v>
      </c>
      <c r="AH40">
        <v>-2.2515614810000001E-2</v>
      </c>
      <c r="AI40">
        <v>0.1438621756</v>
      </c>
      <c r="AJ40">
        <v>-0.36848403950000003</v>
      </c>
      <c r="AK40">
        <v>0.28157570040000002</v>
      </c>
      <c r="AL40">
        <v>0.17640600419999999</v>
      </c>
      <c r="AM40">
        <v>0.39055393090000001</v>
      </c>
      <c r="AN40">
        <v>-0.52709151639999996</v>
      </c>
      <c r="AO40">
        <v>-0.8956650384</v>
      </c>
      <c r="AP40">
        <v>-0.44666888389999998</v>
      </c>
      <c r="AQ40">
        <v>0.46392056069999998</v>
      </c>
      <c r="AR40">
        <v>-0.1347574486</v>
      </c>
      <c r="AS40">
        <v>7.1110686039999996E-2</v>
      </c>
      <c r="AT40">
        <v>-0.1126770327</v>
      </c>
      <c r="AU40">
        <v>-0.72012790550000005</v>
      </c>
      <c r="AV40">
        <v>-0.62616761669999998</v>
      </c>
      <c r="AW40">
        <v>-0.41657887139999999</v>
      </c>
      <c r="AX40">
        <v>-0.24610312170000001</v>
      </c>
      <c r="AY40">
        <v>-0.37936989840000002</v>
      </c>
      <c r="AZ40">
        <v>-0.72413036710000001</v>
      </c>
      <c r="BA40">
        <v>-4.811532231E-2</v>
      </c>
      <c r="BB40">
        <v>0.5585906102</v>
      </c>
      <c r="BC40">
        <v>9.6915674260000001E-2</v>
      </c>
      <c r="BD40">
        <v>-0.73964062330000002</v>
      </c>
      <c r="BE40">
        <v>-1.082723938</v>
      </c>
      <c r="BF40">
        <v>-0.35747438479999999</v>
      </c>
      <c r="BG40">
        <v>-0.43803941639999999</v>
      </c>
      <c r="BH40">
        <v>-0.53814929410000001</v>
      </c>
      <c r="BI40">
        <v>-0.78564434599999999</v>
      </c>
      <c r="BJ40">
        <v>-0.83637546900000004</v>
      </c>
      <c r="BK40">
        <v>-0.50205730839999996</v>
      </c>
      <c r="BL40">
        <v>-0.57665926489999997</v>
      </c>
      <c r="BM40">
        <v>-0.74802283700000005</v>
      </c>
      <c r="BN40">
        <v>0.1980862229</v>
      </c>
      <c r="BO40">
        <v>-1.531994659</v>
      </c>
      <c r="BP40">
        <v>0.40131230620000002</v>
      </c>
      <c r="BQ40">
        <v>-0.22895722939999999</v>
      </c>
      <c r="BR40">
        <v>0.17680029999999999</v>
      </c>
      <c r="BS40">
        <v>-0.20835044890000001</v>
      </c>
    </row>
    <row r="41" spans="1:71" x14ac:dyDescent="0.2">
      <c r="A41">
        <v>3167</v>
      </c>
      <c r="B41">
        <v>-0.2799302273</v>
      </c>
      <c r="C41">
        <v>-0.40483089030000002</v>
      </c>
      <c r="D41">
        <v>-0.93167295670000005</v>
      </c>
      <c r="E41">
        <v>-0.90660359459999995</v>
      </c>
      <c r="F41">
        <v>-0.29769589010000003</v>
      </c>
      <c r="G41">
        <v>-1.1322236910000001</v>
      </c>
      <c r="H41">
        <v>-1.2302079450000001</v>
      </c>
      <c r="I41">
        <v>-0.74286919429999998</v>
      </c>
      <c r="J41">
        <v>-0.64828903810000005</v>
      </c>
      <c r="K41">
        <v>-0.82810767269999996</v>
      </c>
      <c r="L41">
        <v>-0.2355877317</v>
      </c>
      <c r="M41">
        <v>-0.88338863239999998</v>
      </c>
      <c r="N41">
        <v>-0.49282033739999997</v>
      </c>
      <c r="O41">
        <v>-1.169140369</v>
      </c>
      <c r="P41">
        <v>-5.6872669739999999E-2</v>
      </c>
      <c r="Q41">
        <v>-0.45704436999999998</v>
      </c>
      <c r="R41">
        <v>1.1804057E-2</v>
      </c>
      <c r="S41">
        <v>-1.0974367920000001</v>
      </c>
      <c r="T41">
        <v>-0.66157080629999998</v>
      </c>
      <c r="U41">
        <v>0.3062836323</v>
      </c>
      <c r="V41">
        <v>6.4117614500000003E-2</v>
      </c>
      <c r="W41">
        <v>0.25716204910000001</v>
      </c>
      <c r="X41">
        <v>-0.79795794929999997</v>
      </c>
      <c r="Y41">
        <v>0.35826938600000002</v>
      </c>
      <c r="Z41">
        <v>0.37957211200000002</v>
      </c>
      <c r="AA41">
        <v>-0.70618330019999997</v>
      </c>
      <c r="AB41">
        <v>-0.92929921110000002</v>
      </c>
      <c r="AC41">
        <v>-0.95541104669999999</v>
      </c>
      <c r="AD41">
        <v>-0.36822893909999999</v>
      </c>
      <c r="AE41">
        <v>-0.1250316102</v>
      </c>
      <c r="AF41">
        <v>-1.4310625130000001E-2</v>
      </c>
      <c r="AG41">
        <v>0.52075525219999996</v>
      </c>
      <c r="AH41">
        <v>0.32535852430000001</v>
      </c>
      <c r="AI41">
        <v>0.51711815510000003</v>
      </c>
      <c r="AJ41">
        <v>0.55146605540000004</v>
      </c>
      <c r="AK41">
        <v>0.30382698850000001</v>
      </c>
      <c r="AL41">
        <v>0.49404388049999998</v>
      </c>
      <c r="AM41">
        <v>-2.1226533659999998E-3</v>
      </c>
      <c r="AN41">
        <v>-3.001047829E-2</v>
      </c>
      <c r="AO41">
        <v>-0.57153799810000006</v>
      </c>
      <c r="AP41">
        <v>1.3153977370000001</v>
      </c>
      <c r="AQ41">
        <v>-0.56864056740000002</v>
      </c>
      <c r="AR41">
        <v>-0.1087196513</v>
      </c>
      <c r="AS41">
        <v>-0.34458899500000001</v>
      </c>
      <c r="AT41">
        <v>-4.5927112909999998E-2</v>
      </c>
      <c r="AU41">
        <v>-0.39742589769999997</v>
      </c>
      <c r="AV41">
        <v>-0.49492175890000001</v>
      </c>
      <c r="AW41">
        <v>-0.69853235430000005</v>
      </c>
      <c r="AX41">
        <v>-1.1167336370000001</v>
      </c>
      <c r="AY41">
        <v>-0.131466851</v>
      </c>
      <c r="AZ41">
        <v>-8.4583434989999994E-3</v>
      </c>
      <c r="BA41">
        <v>0.17056956409999999</v>
      </c>
      <c r="BB41">
        <v>0.24551730090000001</v>
      </c>
      <c r="BC41">
        <v>-0.58678048159999996</v>
      </c>
      <c r="BD41">
        <v>-1.548648179</v>
      </c>
      <c r="BE41">
        <v>-0.65363775189999995</v>
      </c>
      <c r="BF41">
        <v>0.2364007045</v>
      </c>
      <c r="BG41">
        <v>-7.657757104E-2</v>
      </c>
      <c r="BH41">
        <v>-0.59097451509999999</v>
      </c>
      <c r="BI41">
        <v>-0.51841859400000001</v>
      </c>
      <c r="BJ41">
        <v>-0.1171315617</v>
      </c>
      <c r="BK41">
        <v>-0.7751563709</v>
      </c>
      <c r="BL41">
        <v>-1.1111357719999999</v>
      </c>
      <c r="BM41">
        <v>-1.1789397070000001</v>
      </c>
      <c r="BN41">
        <v>-0.38760834900000002</v>
      </c>
      <c r="BO41">
        <v>-1.0597469879999999</v>
      </c>
      <c r="BP41">
        <v>0.60319479850000002</v>
      </c>
      <c r="BQ41">
        <v>-0.4020546217</v>
      </c>
      <c r="BR41">
        <v>-0.55794625409999998</v>
      </c>
      <c r="BS41">
        <v>3.5780332980000001E-3</v>
      </c>
    </row>
    <row r="42" spans="1:71" x14ac:dyDescent="0.2">
      <c r="A42">
        <v>3170</v>
      </c>
      <c r="B42">
        <v>0.69662947279999998</v>
      </c>
      <c r="C42">
        <v>0.36600689829999999</v>
      </c>
      <c r="D42">
        <v>0.33517126450000001</v>
      </c>
      <c r="E42">
        <v>-4.7727371300000002E-2</v>
      </c>
      <c r="F42">
        <v>0.1385500274</v>
      </c>
      <c r="G42">
        <v>0.33227729950000001</v>
      </c>
      <c r="H42">
        <v>0.54316024860000001</v>
      </c>
      <c r="I42">
        <v>-6.2429579159999998E-2</v>
      </c>
      <c r="J42">
        <v>0.39534913779999997</v>
      </c>
      <c r="K42">
        <v>-0.13324117360000001</v>
      </c>
      <c r="L42">
        <v>0.59497670059999996</v>
      </c>
      <c r="M42">
        <v>-9.8115591069999994E-2</v>
      </c>
      <c r="N42">
        <v>-0.58386764619999998</v>
      </c>
      <c r="O42">
        <v>4.4909581079999997E-2</v>
      </c>
      <c r="P42">
        <v>-0.66667545539999995</v>
      </c>
      <c r="Q42">
        <v>-0.461095912</v>
      </c>
      <c r="R42">
        <v>-4.3748796940000001E-2</v>
      </c>
      <c r="S42">
        <v>-5.7400931340000003E-2</v>
      </c>
      <c r="T42">
        <v>-0.25214696479999998</v>
      </c>
      <c r="U42">
        <v>-0.29768671299999999</v>
      </c>
      <c r="V42">
        <v>-0.1414968499</v>
      </c>
      <c r="W42">
        <v>-0.27883511189999999</v>
      </c>
      <c r="X42">
        <v>-0.51103750429999995</v>
      </c>
      <c r="Y42">
        <v>-0.17139081840000001</v>
      </c>
      <c r="Z42">
        <v>-1.2479424429999999</v>
      </c>
      <c r="AA42">
        <v>-0.28438069560000001</v>
      </c>
      <c r="AB42">
        <v>-3.5360029770000002E-2</v>
      </c>
      <c r="AC42">
        <v>4.0066904850000001E-2</v>
      </c>
      <c r="AD42">
        <v>0.2654599057</v>
      </c>
      <c r="AE42">
        <v>0.66246537940000005</v>
      </c>
      <c r="AF42">
        <v>0.39685883849999998</v>
      </c>
      <c r="AG42">
        <v>-0.21716286970000001</v>
      </c>
      <c r="AH42">
        <v>0.3665667863</v>
      </c>
      <c r="AI42">
        <v>0.2070008002</v>
      </c>
      <c r="AJ42">
        <v>-0.113803976</v>
      </c>
      <c r="AK42">
        <v>-0.20889062859999999</v>
      </c>
      <c r="AL42">
        <v>-9.098452101E-3</v>
      </c>
      <c r="AM42">
        <v>0.4951959936</v>
      </c>
      <c r="AN42">
        <v>0.51085398049999997</v>
      </c>
      <c r="AO42">
        <v>0.1323145926</v>
      </c>
      <c r="AP42">
        <v>0.63636950510000001</v>
      </c>
      <c r="AQ42">
        <v>0.19955451969999999</v>
      </c>
      <c r="AR42">
        <v>0.19815520410000001</v>
      </c>
      <c r="AS42">
        <v>0.15992167760000001</v>
      </c>
      <c r="AT42">
        <v>3.0078079439999999E-2</v>
      </c>
      <c r="AU42">
        <v>4.2290739469999998E-2</v>
      </c>
      <c r="AV42">
        <v>-0.11921467299999999</v>
      </c>
      <c r="AW42">
        <v>6.8642792120000004E-2</v>
      </c>
      <c r="AX42">
        <v>1.2759744769999999E-2</v>
      </c>
      <c r="AY42">
        <v>0.11461501640000001</v>
      </c>
      <c r="AZ42">
        <v>0.1113009609</v>
      </c>
      <c r="BA42">
        <v>-4.8158612330000003E-2</v>
      </c>
      <c r="BB42">
        <v>0.22593687600000001</v>
      </c>
      <c r="BC42">
        <v>1.2946868920000001</v>
      </c>
      <c r="BD42">
        <v>1.8255226609999999</v>
      </c>
      <c r="BE42">
        <v>1.1336559209999999</v>
      </c>
      <c r="BF42">
        <v>-0.70264878090000005</v>
      </c>
      <c r="BG42">
        <v>-0.71159293300000004</v>
      </c>
      <c r="BH42">
        <v>-0.77034816309999998</v>
      </c>
      <c r="BI42">
        <v>-0.21601307789999999</v>
      </c>
      <c r="BJ42">
        <v>-0.36597702640000002</v>
      </c>
      <c r="BK42">
        <v>-1.468609195</v>
      </c>
      <c r="BL42">
        <v>-0.81759044469999997</v>
      </c>
      <c r="BM42">
        <v>-0.36575123720000002</v>
      </c>
      <c r="BN42">
        <v>-0.46686771519999998</v>
      </c>
      <c r="BO42">
        <v>0.6427638805</v>
      </c>
      <c r="BP42">
        <v>-0.95836275280000005</v>
      </c>
      <c r="BQ42">
        <v>-0.8564373488</v>
      </c>
      <c r="BR42">
        <v>-0.21586299370000001</v>
      </c>
      <c r="BS42">
        <v>-1.949954897</v>
      </c>
    </row>
    <row r="43" spans="1:71" x14ac:dyDescent="0.2">
      <c r="A43">
        <v>3173</v>
      </c>
      <c r="B43">
        <v>0.21001403790000001</v>
      </c>
      <c r="C43">
        <v>0.39716330490000001</v>
      </c>
      <c r="D43">
        <v>-0.25035204999999999</v>
      </c>
      <c r="E43">
        <v>-9.7141587040000005E-2</v>
      </c>
      <c r="F43">
        <v>-0.15353896680000001</v>
      </c>
      <c r="G43">
        <v>0.1038268878</v>
      </c>
      <c r="H43">
        <v>-0.29701054609999999</v>
      </c>
      <c r="I43">
        <v>-0.245605356</v>
      </c>
      <c r="J43">
        <v>0.52665139100000002</v>
      </c>
      <c r="K43">
        <v>-0.6147289105</v>
      </c>
      <c r="L43">
        <v>0.82812943670000005</v>
      </c>
      <c r="M43">
        <v>-0.80126724019999995</v>
      </c>
      <c r="N43">
        <v>-0.59601403559999999</v>
      </c>
      <c r="O43">
        <v>0.97653302549999998</v>
      </c>
      <c r="P43">
        <v>-3.2669385529999997E-2</v>
      </c>
      <c r="Q43">
        <v>-0.67982945689999996</v>
      </c>
      <c r="R43">
        <v>-0.241479523</v>
      </c>
      <c r="S43">
        <v>-7.6576843820000004E-2</v>
      </c>
      <c r="T43">
        <v>-0.23431184529999999</v>
      </c>
      <c r="U43">
        <v>0.28404617589999998</v>
      </c>
      <c r="V43">
        <v>-0.26484295000000002</v>
      </c>
      <c r="W43">
        <v>0.39698616739999998</v>
      </c>
      <c r="X43">
        <v>-4.7860317950000002E-2</v>
      </c>
      <c r="Y43">
        <v>-1.2391673700000001</v>
      </c>
      <c r="Z43">
        <v>-0.63211124519999995</v>
      </c>
      <c r="AA43">
        <v>-0.22396195520000001</v>
      </c>
      <c r="AB43">
        <v>6.744498267E-2</v>
      </c>
      <c r="AC43">
        <v>-0.56134973190000004</v>
      </c>
      <c r="AD43">
        <v>-0.49027935039999998</v>
      </c>
      <c r="AE43">
        <v>-0.1649688379</v>
      </c>
      <c r="AF43">
        <v>-0.36607925959999998</v>
      </c>
      <c r="AG43">
        <v>-0.1194163731</v>
      </c>
      <c r="AH43">
        <v>-0.17054236810000001</v>
      </c>
      <c r="AI43">
        <v>-0.1253832396</v>
      </c>
      <c r="AJ43">
        <v>-0.86593391369999995</v>
      </c>
      <c r="AK43">
        <v>-0.17302870840000001</v>
      </c>
      <c r="AL43">
        <v>0.27901726710000002</v>
      </c>
      <c r="AM43">
        <v>0.25944887259999999</v>
      </c>
      <c r="AN43">
        <v>-0.9519861839</v>
      </c>
      <c r="AO43">
        <v>-0.1211276565</v>
      </c>
      <c r="AP43">
        <v>-0.38566175320000001</v>
      </c>
      <c r="AQ43">
        <v>0.4113593083</v>
      </c>
      <c r="AR43">
        <v>0.2513940737</v>
      </c>
      <c r="AS43">
        <v>0.2953799875</v>
      </c>
      <c r="AT43">
        <v>-0.1379039943</v>
      </c>
      <c r="AU43">
        <v>0.1179975655</v>
      </c>
      <c r="AV43">
        <v>1.0601025799999999</v>
      </c>
      <c r="AW43">
        <v>-0.85094010649999996</v>
      </c>
      <c r="AX43">
        <v>-0.8845622447</v>
      </c>
      <c r="AY43">
        <v>-0.59504838829999995</v>
      </c>
      <c r="AZ43">
        <v>0.61118374129999997</v>
      </c>
      <c r="BA43">
        <v>-6.5064529610000005E-2</v>
      </c>
      <c r="BB43">
        <v>-0.57917055790000005</v>
      </c>
      <c r="BC43">
        <v>-0.98357215310000001</v>
      </c>
      <c r="BD43">
        <v>-0.78344763070000001</v>
      </c>
      <c r="BE43">
        <v>-1.187263593</v>
      </c>
      <c r="BF43">
        <v>0.18644670090000001</v>
      </c>
      <c r="BG43">
        <v>0.32899082629999998</v>
      </c>
      <c r="BH43">
        <v>0.1182569986</v>
      </c>
      <c r="BI43">
        <v>0.296877324</v>
      </c>
      <c r="BJ43">
        <v>0.35178701579999999</v>
      </c>
      <c r="BK43">
        <v>0.2269987111</v>
      </c>
      <c r="BL43">
        <v>0.19977647809999999</v>
      </c>
      <c r="BM43">
        <v>0.16058083149999999</v>
      </c>
      <c r="BN43">
        <v>0.40446825749999998</v>
      </c>
      <c r="BO43">
        <v>-0.75520653900000001</v>
      </c>
      <c r="BP43">
        <v>0.12643542590000001</v>
      </c>
      <c r="BQ43">
        <v>-1.698174434E-2</v>
      </c>
      <c r="BR43">
        <v>1.024814686</v>
      </c>
      <c r="BS43">
        <v>1.1890860050000001</v>
      </c>
    </row>
    <row r="44" spans="1:71" x14ac:dyDescent="0.2">
      <c r="A44">
        <v>3176</v>
      </c>
      <c r="B44">
        <v>-0.42760527669999998</v>
      </c>
      <c r="C44">
        <v>-0.63516178619999997</v>
      </c>
      <c r="D44">
        <v>-0.92410715799999998</v>
      </c>
      <c r="E44">
        <v>-0.99074587430000005</v>
      </c>
      <c r="F44">
        <v>-0.58490313849999997</v>
      </c>
      <c r="G44">
        <v>-0.81787117379999996</v>
      </c>
      <c r="H44">
        <v>-0.89143622440000003</v>
      </c>
      <c r="I44">
        <v>-0.450150826</v>
      </c>
      <c r="J44">
        <v>-0.10560286269999999</v>
      </c>
      <c r="K44">
        <v>-0.62179862210000003</v>
      </c>
      <c r="L44">
        <v>-0.37215860299999998</v>
      </c>
      <c r="M44">
        <v>-0.89018834199999997</v>
      </c>
      <c r="N44">
        <v>-1.2327859269999999</v>
      </c>
      <c r="O44">
        <v>0.46668101849999999</v>
      </c>
      <c r="P44">
        <v>-0.21201800309999999</v>
      </c>
      <c r="Q44">
        <v>-0.22778850070000001</v>
      </c>
      <c r="R44">
        <v>0.25723476340000001</v>
      </c>
      <c r="S44">
        <v>-0.42520196230000001</v>
      </c>
      <c r="T44">
        <v>-0.47808641930000001</v>
      </c>
      <c r="U44">
        <v>-0.3125600107</v>
      </c>
      <c r="V44">
        <v>-0.12962682</v>
      </c>
      <c r="W44">
        <v>0.19213542829999999</v>
      </c>
      <c r="X44">
        <v>4.1935618309999999E-3</v>
      </c>
      <c r="Y44">
        <v>-0.22768761749999999</v>
      </c>
      <c r="Z44">
        <v>0.72237322339999999</v>
      </c>
      <c r="AA44">
        <v>1.437829582</v>
      </c>
      <c r="AB44">
        <v>0.31215273059999998</v>
      </c>
      <c r="AC44">
        <v>-0.2341263294</v>
      </c>
      <c r="AD44">
        <v>-0.92168961859999998</v>
      </c>
      <c r="AE44">
        <v>-0.7953111034</v>
      </c>
      <c r="AF44">
        <v>-0.32290110360000002</v>
      </c>
      <c r="AG44">
        <v>-0.21150918360000001</v>
      </c>
      <c r="AH44">
        <v>-0.24524476440000001</v>
      </c>
      <c r="AI44">
        <v>-0.31183561980000002</v>
      </c>
      <c r="AJ44">
        <v>4.1029876430000001E-2</v>
      </c>
      <c r="AK44">
        <v>-0.2596763956</v>
      </c>
      <c r="AL44">
        <v>-0.15731302929999999</v>
      </c>
      <c r="AM44">
        <v>0.93237091670000005</v>
      </c>
      <c r="AN44">
        <v>-0.4222443447</v>
      </c>
      <c r="AO44">
        <v>-0.47037309090000001</v>
      </c>
      <c r="AP44">
        <v>3.2998834339999998E-4</v>
      </c>
      <c r="AQ44">
        <v>-0.23521815609999999</v>
      </c>
      <c r="AR44">
        <v>-0.11044683969999999</v>
      </c>
      <c r="AS44">
        <v>-0.79105059720000004</v>
      </c>
      <c r="AT44">
        <v>-0.78183035889999997</v>
      </c>
      <c r="AU44">
        <v>-0.33998388130000001</v>
      </c>
      <c r="AV44">
        <v>0.15902279599999999</v>
      </c>
      <c r="AW44">
        <v>-0.81693750490000006</v>
      </c>
      <c r="AX44">
        <v>-1.963205146</v>
      </c>
      <c r="AY44">
        <v>-1.159185938</v>
      </c>
      <c r="AZ44">
        <v>0.17086476010000001</v>
      </c>
      <c r="BA44">
        <v>-2.2563999099999998</v>
      </c>
      <c r="BB44">
        <v>0.28103958810000002</v>
      </c>
      <c r="BC44">
        <v>-0.73102518279999995</v>
      </c>
      <c r="BD44">
        <v>-1.033078875</v>
      </c>
      <c r="BE44">
        <v>6.7288398740000005E-2</v>
      </c>
      <c r="BF44">
        <v>0.16250100179999999</v>
      </c>
      <c r="BG44">
        <v>-0.52361943099999997</v>
      </c>
      <c r="BH44">
        <v>-1.1065370569999999</v>
      </c>
      <c r="BI44">
        <v>-0.4255423774</v>
      </c>
      <c r="BJ44">
        <v>-0.59050127819999998</v>
      </c>
      <c r="BK44">
        <v>-1.325713285</v>
      </c>
      <c r="BL44">
        <v>-0.85513599269999996</v>
      </c>
      <c r="BM44">
        <v>-0.52420829079999998</v>
      </c>
      <c r="BN44">
        <v>-0.2265667861</v>
      </c>
      <c r="BO44">
        <v>-1.1292299589999999</v>
      </c>
      <c r="BP44">
        <v>-0.98229841920000005</v>
      </c>
      <c r="BQ44">
        <v>-0.58679834379999996</v>
      </c>
      <c r="BR44">
        <v>-0.39812712369999997</v>
      </c>
      <c r="BS44">
        <v>-1.1948120069999999</v>
      </c>
    </row>
    <row r="45" spans="1:71" x14ac:dyDescent="0.2">
      <c r="A45">
        <v>3189</v>
      </c>
      <c r="B45">
        <v>3.414296218E-2</v>
      </c>
      <c r="C45">
        <v>0.18282887710000001</v>
      </c>
      <c r="D45">
        <v>0.58493799449999995</v>
      </c>
      <c r="E45">
        <v>-0.21320306989999999</v>
      </c>
      <c r="F45">
        <v>-0.51723121910000003</v>
      </c>
      <c r="G45">
        <v>0.66275115029999998</v>
      </c>
      <c r="H45">
        <v>0.57932851249999995</v>
      </c>
      <c r="I45">
        <v>0.2242770486</v>
      </c>
      <c r="J45">
        <v>-0.2611425953</v>
      </c>
      <c r="K45">
        <v>0.25896167549999999</v>
      </c>
      <c r="L45">
        <v>0.34050165100000002</v>
      </c>
      <c r="M45">
        <v>0.97077532550000001</v>
      </c>
      <c r="N45">
        <v>1.5979372519999999</v>
      </c>
      <c r="O45">
        <v>-0.3196469247</v>
      </c>
      <c r="P45">
        <v>-6.5893689029999994E-2</v>
      </c>
      <c r="Q45">
        <v>-1.97434823E-2</v>
      </c>
      <c r="R45">
        <v>-5.862630278E-2</v>
      </c>
      <c r="S45">
        <v>-0.34597209249999999</v>
      </c>
      <c r="T45">
        <v>-0.18350182330000001</v>
      </c>
      <c r="U45">
        <v>0.53816615899999998</v>
      </c>
      <c r="V45">
        <v>0.1540613727</v>
      </c>
      <c r="W45">
        <v>0.23979217080000001</v>
      </c>
      <c r="X45">
        <v>-0.34378277569999999</v>
      </c>
      <c r="Y45">
        <v>0.77934276719999995</v>
      </c>
      <c r="Z45">
        <v>1.5339256610000001</v>
      </c>
      <c r="AA45">
        <v>-1.278479353</v>
      </c>
      <c r="AB45">
        <v>-1.5125007880000001</v>
      </c>
      <c r="AC45">
        <v>-0.18456420579999999</v>
      </c>
      <c r="AD45">
        <v>0.1465595901</v>
      </c>
      <c r="AE45">
        <v>-3.327444265E-2</v>
      </c>
      <c r="AF45">
        <v>-0.80950275439999997</v>
      </c>
      <c r="AG45">
        <v>-0.43298263990000002</v>
      </c>
      <c r="AH45">
        <v>-0.35298810530000002</v>
      </c>
      <c r="AI45">
        <v>-0.90043350830000002</v>
      </c>
      <c r="AJ45">
        <v>-1.0604737390000001</v>
      </c>
      <c r="AK45">
        <v>-0.47544203559999998</v>
      </c>
      <c r="AL45">
        <v>-0.48414701760000001</v>
      </c>
      <c r="AM45">
        <v>-0.34698818780000001</v>
      </c>
      <c r="AN45">
        <v>-0.41213502120000001</v>
      </c>
      <c r="AO45">
        <v>-0.17684266579999999</v>
      </c>
      <c r="AP45">
        <v>-0.27609893229999999</v>
      </c>
      <c r="AQ45">
        <v>-0.16882181909999999</v>
      </c>
      <c r="AR45">
        <v>0.51903405199999997</v>
      </c>
      <c r="AS45">
        <v>0.19977918580000001</v>
      </c>
      <c r="AT45">
        <v>-2.2247875069999999E-2</v>
      </c>
      <c r="AU45">
        <v>-0.48745898640000002</v>
      </c>
      <c r="AV45">
        <v>-0.71680299599999997</v>
      </c>
      <c r="AW45">
        <v>-0.90928944160000003</v>
      </c>
      <c r="AX45">
        <v>-0.61470930069999996</v>
      </c>
      <c r="AY45">
        <v>-0.42072069109999999</v>
      </c>
      <c r="AZ45">
        <v>-0.4123814375</v>
      </c>
      <c r="BA45">
        <v>-3.1132387960000001E-2</v>
      </c>
      <c r="BB45">
        <v>-0.63073776159999995</v>
      </c>
      <c r="BC45">
        <v>-0.61161083299999996</v>
      </c>
      <c r="BD45">
        <v>-1.0846483840000001</v>
      </c>
      <c r="BE45">
        <v>-1.484494805</v>
      </c>
      <c r="BF45">
        <v>-2.268326218E-2</v>
      </c>
      <c r="BG45">
        <v>6.3545421000000005E-2</v>
      </c>
      <c r="BH45">
        <v>-0.2368423294</v>
      </c>
      <c r="BI45">
        <v>-0.69398565629999998</v>
      </c>
      <c r="BJ45">
        <v>-0.55628042759999996</v>
      </c>
      <c r="BK45">
        <v>-0.556120116</v>
      </c>
      <c r="BL45">
        <v>4.3641817440000001E-2</v>
      </c>
      <c r="BM45">
        <v>0.11494626500000001</v>
      </c>
      <c r="BN45">
        <v>0.51859071140000002</v>
      </c>
      <c r="BO45">
        <v>-0.54462466779999996</v>
      </c>
      <c r="BP45">
        <v>-0.67794622930000004</v>
      </c>
      <c r="BQ45">
        <v>-0.1047380987</v>
      </c>
      <c r="BR45">
        <v>-0.2414488015</v>
      </c>
      <c r="BS45">
        <v>1.735239714</v>
      </c>
    </row>
    <row r="46" spans="1:71" x14ac:dyDescent="0.2">
      <c r="A46">
        <v>3190</v>
      </c>
      <c r="B46">
        <v>-0.35519465150000001</v>
      </c>
      <c r="C46">
        <v>-0.77333263249999995</v>
      </c>
      <c r="D46">
        <v>-0.54607353079999998</v>
      </c>
      <c r="E46">
        <v>-0.95974430310000003</v>
      </c>
      <c r="F46">
        <v>-0.74351975680000004</v>
      </c>
      <c r="G46">
        <v>2.814437111E-2</v>
      </c>
      <c r="H46">
        <v>0.1132670321</v>
      </c>
      <c r="I46">
        <v>-0.1068279459</v>
      </c>
      <c r="J46">
        <v>-0.91635896719999999</v>
      </c>
      <c r="K46">
        <v>-0.59981781109999999</v>
      </c>
      <c r="L46">
        <v>0.1234302974</v>
      </c>
      <c r="M46">
        <v>-0.26883664940000002</v>
      </c>
      <c r="N46">
        <v>-1.0331004429999999</v>
      </c>
      <c r="O46">
        <v>-1.303880095</v>
      </c>
      <c r="P46">
        <v>-0.62632905319999999</v>
      </c>
      <c r="Q46">
        <v>-0.93354895770000001</v>
      </c>
      <c r="R46">
        <v>-0.88476659150000003</v>
      </c>
      <c r="S46">
        <v>-0.80550892640000005</v>
      </c>
      <c r="T46">
        <v>-0.65945452100000002</v>
      </c>
      <c r="U46">
        <v>-1.0987762210000001</v>
      </c>
      <c r="V46">
        <v>-1.0308554539999999</v>
      </c>
      <c r="W46">
        <v>-0.66252223219999995</v>
      </c>
      <c r="X46">
        <v>-0.20870306420000001</v>
      </c>
      <c r="Y46">
        <v>-1.16268785</v>
      </c>
      <c r="Z46">
        <v>-0.64761281079999999</v>
      </c>
      <c r="AA46">
        <v>-1.0053861930000001</v>
      </c>
      <c r="AB46">
        <v>-6.104094642E-3</v>
      </c>
      <c r="AC46">
        <v>-2.0290805700000001</v>
      </c>
      <c r="AD46">
        <v>-0.95671435240000002</v>
      </c>
      <c r="AE46">
        <v>-0.70456901819999995</v>
      </c>
      <c r="AF46">
        <v>-0.89075863150000001</v>
      </c>
      <c r="AG46">
        <v>-0.55425053089999998</v>
      </c>
      <c r="AH46">
        <v>-0.11380654430000001</v>
      </c>
      <c r="AI46">
        <v>-0.789275701</v>
      </c>
      <c r="AJ46">
        <v>-0.29785794760000001</v>
      </c>
      <c r="AK46">
        <v>0.1074136336</v>
      </c>
      <c r="AL46">
        <v>0.1430432847</v>
      </c>
      <c r="AM46">
        <v>-1.3170364299999999</v>
      </c>
      <c r="AN46">
        <v>-0.97811164350000002</v>
      </c>
      <c r="AO46">
        <v>-0.43822488399999998</v>
      </c>
      <c r="AP46">
        <v>0.62440831750000003</v>
      </c>
      <c r="AQ46">
        <v>-0.98023229089999997</v>
      </c>
      <c r="AR46">
        <v>-0.54011122249999999</v>
      </c>
      <c r="AS46">
        <v>-0.17359226799999999</v>
      </c>
      <c r="AT46">
        <v>-0.33108174979999999</v>
      </c>
      <c r="AU46">
        <v>-0.42915326069999998</v>
      </c>
      <c r="AV46">
        <v>-1.1227517010000001</v>
      </c>
      <c r="AW46">
        <v>-0.32079709360000003</v>
      </c>
      <c r="AX46">
        <v>-0.26771454</v>
      </c>
      <c r="AY46">
        <v>-0.54296945279999997</v>
      </c>
      <c r="AZ46">
        <v>-0.4091486607</v>
      </c>
      <c r="BA46">
        <v>-1.461383817</v>
      </c>
      <c r="BB46">
        <v>-0.41978753070000002</v>
      </c>
      <c r="BC46">
        <v>0.1082344417</v>
      </c>
      <c r="BD46">
        <v>-0.90881371499999997</v>
      </c>
      <c r="BE46">
        <v>-1.3782792610000001</v>
      </c>
      <c r="BF46">
        <v>-0.48190399</v>
      </c>
      <c r="BG46">
        <v>-0.49956112349999998</v>
      </c>
      <c r="BH46">
        <v>-0.89244076719999998</v>
      </c>
      <c r="BI46">
        <v>-0.71264313589999995</v>
      </c>
      <c r="BJ46">
        <v>-0.55583899260000003</v>
      </c>
      <c r="BK46">
        <v>-0.84962563160000004</v>
      </c>
      <c r="BL46">
        <v>-0.64150764630000001</v>
      </c>
      <c r="BM46">
        <v>-0.73117529830000005</v>
      </c>
      <c r="BN46">
        <v>-0.1065785224</v>
      </c>
      <c r="BO46">
        <v>-0.46979155299999997</v>
      </c>
      <c r="BP46">
        <v>-0.57380702120000004</v>
      </c>
      <c r="BQ46">
        <v>-1.101102223</v>
      </c>
      <c r="BR46">
        <v>-0.49909001159999999</v>
      </c>
      <c r="BS46">
        <v>-2.4762452239999999</v>
      </c>
    </row>
    <row r="47" spans="1:71" x14ac:dyDescent="0.2">
      <c r="A47">
        <v>3199</v>
      </c>
      <c r="B47">
        <v>-0.18368310900000001</v>
      </c>
      <c r="C47">
        <v>-5.4220446899999998E-3</v>
      </c>
      <c r="D47">
        <v>0.31007341910000003</v>
      </c>
      <c r="E47">
        <v>0.34604569229999999</v>
      </c>
      <c r="F47">
        <v>-6.5982242290000007E-2</v>
      </c>
      <c r="G47">
        <v>-0.1054180764</v>
      </c>
      <c r="H47">
        <v>-0.49400956289999998</v>
      </c>
      <c r="I47">
        <v>-0.40898455039999998</v>
      </c>
      <c r="J47">
        <v>0.42736745590000003</v>
      </c>
      <c r="K47">
        <v>0.91496211750000001</v>
      </c>
      <c r="L47">
        <v>-7.3162305050000001E-2</v>
      </c>
      <c r="M47">
        <v>0.42519168880000002</v>
      </c>
      <c r="N47">
        <v>0.52217336000000003</v>
      </c>
      <c r="O47">
        <v>1.926469475</v>
      </c>
      <c r="P47">
        <v>-0.65698688090000001</v>
      </c>
      <c r="Q47">
        <v>-0.94735947369999995</v>
      </c>
      <c r="R47">
        <v>-1.0699898409999999</v>
      </c>
      <c r="S47">
        <v>-1.0841966139999999</v>
      </c>
      <c r="T47">
        <v>-0.99628942359999995</v>
      </c>
      <c r="U47">
        <v>-0.70036805859999995</v>
      </c>
      <c r="V47">
        <v>-1.9847157870000001</v>
      </c>
      <c r="W47">
        <v>-0.81419128119999995</v>
      </c>
      <c r="X47">
        <v>-1.502820979</v>
      </c>
      <c r="Y47">
        <v>-2.55574331</v>
      </c>
      <c r="Z47">
        <v>-1.2073779170000001</v>
      </c>
      <c r="AA47">
        <v>-1.392512698</v>
      </c>
      <c r="AB47">
        <v>-1.763777946</v>
      </c>
      <c r="AC47">
        <v>-1.120111927</v>
      </c>
      <c r="AD47" s="2" t="s">
        <v>85</v>
      </c>
      <c r="AE47" s="2" t="s">
        <v>85</v>
      </c>
      <c r="AF47" s="2" t="s">
        <v>85</v>
      </c>
      <c r="AG47" s="2" t="s">
        <v>85</v>
      </c>
      <c r="AH47" s="2" t="s">
        <v>85</v>
      </c>
      <c r="AI47" s="2" t="s">
        <v>85</v>
      </c>
      <c r="AJ47" s="2" t="s">
        <v>85</v>
      </c>
      <c r="AK47" s="2" t="s">
        <v>85</v>
      </c>
      <c r="AL47" s="2" t="s">
        <v>85</v>
      </c>
      <c r="AM47" s="2" t="s">
        <v>85</v>
      </c>
      <c r="AN47" s="2" t="s">
        <v>85</v>
      </c>
      <c r="AO47" s="2" t="s">
        <v>85</v>
      </c>
      <c r="AP47" s="2" t="s">
        <v>85</v>
      </c>
      <c r="AQ47" s="2" t="s">
        <v>85</v>
      </c>
      <c r="AR47">
        <v>-0.82511485679999996</v>
      </c>
      <c r="AS47">
        <v>-0.6734278481</v>
      </c>
      <c r="AT47">
        <v>-0.79619454219999997</v>
      </c>
      <c r="AU47">
        <v>-0.65321277919999998</v>
      </c>
      <c r="AV47">
        <v>-0.17074666129999999</v>
      </c>
      <c r="AW47">
        <v>-0.2143894412</v>
      </c>
      <c r="AX47">
        <v>-0.6957915335</v>
      </c>
      <c r="AY47">
        <v>3.9534477819999997E-2</v>
      </c>
      <c r="AZ47">
        <v>-0.4882827112</v>
      </c>
      <c r="BA47">
        <v>-1.3362384309999999</v>
      </c>
      <c r="BB47">
        <v>-0.82826409940000001</v>
      </c>
      <c r="BC47">
        <v>-1.468650939</v>
      </c>
      <c r="BD47">
        <v>-1.6000689349999999</v>
      </c>
      <c r="BE47">
        <v>-1.740887254</v>
      </c>
      <c r="BF47">
        <v>-0.25299916750000001</v>
      </c>
      <c r="BG47">
        <v>-0.10314919929999999</v>
      </c>
      <c r="BH47">
        <v>0.1512601438</v>
      </c>
      <c r="BI47">
        <v>0.4625584506</v>
      </c>
      <c r="BJ47">
        <v>0.33541846739999998</v>
      </c>
      <c r="BK47">
        <v>0.26256910849999998</v>
      </c>
      <c r="BL47">
        <v>-0.26992639969999999</v>
      </c>
      <c r="BM47">
        <v>-0.28533351639999999</v>
      </c>
      <c r="BN47">
        <v>0.43841839370000002</v>
      </c>
      <c r="BO47">
        <v>0.14546447730000001</v>
      </c>
      <c r="BP47">
        <v>0.44745826630000002</v>
      </c>
      <c r="BQ47">
        <v>6.4449038690000002E-2</v>
      </c>
      <c r="BR47">
        <v>0.48572110280000003</v>
      </c>
      <c r="BS47">
        <v>0.39900543170000002</v>
      </c>
    </row>
    <row r="48" spans="1:71" x14ac:dyDescent="0.2">
      <c r="A48">
        <v>3200</v>
      </c>
      <c r="B48">
        <v>0.23631756000000001</v>
      </c>
      <c r="C48">
        <v>0.1427909359</v>
      </c>
      <c r="D48">
        <v>0.63776705840000003</v>
      </c>
      <c r="E48">
        <v>6.9434348549999997E-2</v>
      </c>
      <c r="F48">
        <v>0.16082007940000001</v>
      </c>
      <c r="G48">
        <v>2.6211984220000002E-2</v>
      </c>
      <c r="H48">
        <v>0.63516203849999997</v>
      </c>
      <c r="I48">
        <v>0.46772002070000002</v>
      </c>
      <c r="J48">
        <v>0.3473030466</v>
      </c>
      <c r="K48">
        <v>0.43855162809999998</v>
      </c>
      <c r="L48">
        <v>0.53018899689999999</v>
      </c>
      <c r="M48">
        <v>0.73207910779999996</v>
      </c>
      <c r="N48">
        <v>0.26946914620000001</v>
      </c>
      <c r="O48">
        <v>0.58866608330000003</v>
      </c>
      <c r="P48">
        <v>1.262176989E-2</v>
      </c>
      <c r="Q48">
        <v>-1.524946332E-2</v>
      </c>
      <c r="R48">
        <v>0.1253010088</v>
      </c>
      <c r="S48">
        <v>4.2025014380000003E-2</v>
      </c>
      <c r="T48">
        <v>-0.39219282599999999</v>
      </c>
      <c r="U48">
        <v>-0.3871339499</v>
      </c>
      <c r="V48">
        <v>-0.15591881839999999</v>
      </c>
      <c r="W48">
        <v>-0.28115704320000001</v>
      </c>
      <c r="X48">
        <v>-0.28838499649999999</v>
      </c>
      <c r="Y48">
        <v>-0.51582134670000002</v>
      </c>
      <c r="Z48">
        <v>0.12648097220000001</v>
      </c>
      <c r="AA48">
        <v>-0.61956973370000001</v>
      </c>
      <c r="AB48">
        <v>-0.49011550840000001</v>
      </c>
      <c r="AC48">
        <v>-0.79012217370000004</v>
      </c>
      <c r="AD48">
        <v>0.52260261210000003</v>
      </c>
      <c r="AE48">
        <v>0.14797570390000001</v>
      </c>
      <c r="AF48">
        <v>0.33018785560000002</v>
      </c>
      <c r="AG48">
        <v>0.22570918940000001</v>
      </c>
      <c r="AH48">
        <v>1.6263958160000001E-2</v>
      </c>
      <c r="AI48">
        <v>-0.210878178</v>
      </c>
      <c r="AJ48">
        <v>4.242048331E-2</v>
      </c>
      <c r="AK48">
        <v>2.6036284659999999E-2</v>
      </c>
      <c r="AL48">
        <v>0.28197304200000001</v>
      </c>
      <c r="AM48">
        <v>3.2965656090000003E-2</v>
      </c>
      <c r="AN48">
        <v>0.32339404100000002</v>
      </c>
      <c r="AO48">
        <v>0.66886027739999998</v>
      </c>
      <c r="AP48">
        <v>-0.12598550629999999</v>
      </c>
      <c r="AQ48">
        <v>1.1746375410000001</v>
      </c>
      <c r="AR48">
        <v>-0.63394254910000003</v>
      </c>
      <c r="AS48">
        <v>-0.1128582724</v>
      </c>
      <c r="AT48">
        <v>0.27973587420000001</v>
      </c>
      <c r="AU48">
        <v>-0.17368658549999999</v>
      </c>
      <c r="AV48">
        <v>-0.28427420289999999</v>
      </c>
      <c r="AW48">
        <v>-0.35379761570000001</v>
      </c>
      <c r="AX48">
        <v>0.11582798800000001</v>
      </c>
      <c r="AY48">
        <v>9.1641287680000003E-2</v>
      </c>
      <c r="AZ48">
        <v>0.46723819979999998</v>
      </c>
      <c r="BA48">
        <v>1.330010752</v>
      </c>
      <c r="BB48">
        <v>0.36030917060000001</v>
      </c>
      <c r="BC48">
        <v>0.35463960630000002</v>
      </c>
      <c r="BD48">
        <v>0.7724283891</v>
      </c>
      <c r="BE48">
        <v>-0.41885606199999997</v>
      </c>
      <c r="BF48">
        <v>0.1304130728</v>
      </c>
      <c r="BG48">
        <v>0.49150483540000001</v>
      </c>
      <c r="BH48">
        <v>1.4588146340000001</v>
      </c>
      <c r="BI48">
        <v>1.1310084010000001</v>
      </c>
      <c r="BJ48">
        <v>0.48901319269999999</v>
      </c>
      <c r="BK48">
        <v>0.91368140519999996</v>
      </c>
      <c r="BL48">
        <v>0.39173217300000002</v>
      </c>
      <c r="BM48">
        <v>2.3500920200000001E-2</v>
      </c>
      <c r="BN48">
        <v>1.253807385</v>
      </c>
      <c r="BO48">
        <v>0.94657660730000004</v>
      </c>
      <c r="BP48">
        <v>1.70751696</v>
      </c>
      <c r="BQ48">
        <v>1.595560783</v>
      </c>
      <c r="BR48">
        <v>1.525272449</v>
      </c>
      <c r="BS48">
        <v>1.451666728</v>
      </c>
    </row>
    <row r="49" spans="1:71" x14ac:dyDescent="0.2">
      <c r="A49">
        <v>3206</v>
      </c>
      <c r="B49">
        <v>-2.2361886590000001E-2</v>
      </c>
      <c r="C49">
        <v>3.7097452590000003E-2</v>
      </c>
      <c r="D49">
        <v>0.58976074999999994</v>
      </c>
      <c r="E49">
        <v>0.35259990229999999</v>
      </c>
      <c r="F49">
        <v>0.3579063542</v>
      </c>
      <c r="G49">
        <v>0.48684346039999998</v>
      </c>
      <c r="H49">
        <v>0.49042205430000002</v>
      </c>
      <c r="I49">
        <v>0.16467135620000001</v>
      </c>
      <c r="J49">
        <v>0.1110986712</v>
      </c>
      <c r="K49">
        <v>0.13390766509999999</v>
      </c>
      <c r="L49">
        <v>0.91820258030000002</v>
      </c>
      <c r="M49">
        <v>5.7687780349999999E-3</v>
      </c>
      <c r="N49">
        <v>0.16701209759999999</v>
      </c>
      <c r="O49">
        <v>-0.1094771922</v>
      </c>
      <c r="P49">
        <v>-6.6229180370000001E-2</v>
      </c>
      <c r="Q49">
        <v>-0.14815713859999999</v>
      </c>
      <c r="R49">
        <v>0.2791044835</v>
      </c>
      <c r="S49">
        <v>0.2213981455</v>
      </c>
      <c r="T49">
        <v>0.16397001990000001</v>
      </c>
      <c r="U49">
        <v>0.32478328639999998</v>
      </c>
      <c r="V49">
        <v>0.34089171150000003</v>
      </c>
      <c r="W49">
        <v>0.230929669</v>
      </c>
      <c r="X49">
        <v>0.31542284139999999</v>
      </c>
      <c r="Y49">
        <v>0.41944215140000002</v>
      </c>
      <c r="Z49">
        <v>1.138452944</v>
      </c>
      <c r="AA49">
        <v>9.8248738530000004E-2</v>
      </c>
      <c r="AB49">
        <v>0.66664187399999997</v>
      </c>
      <c r="AC49">
        <v>0.68079746240000005</v>
      </c>
      <c r="AD49" s="2" t="s">
        <v>85</v>
      </c>
      <c r="AE49" s="2" t="s">
        <v>85</v>
      </c>
      <c r="AF49" s="2" t="s">
        <v>85</v>
      </c>
      <c r="AG49" s="2" t="s">
        <v>85</v>
      </c>
      <c r="AH49" s="2" t="s">
        <v>85</v>
      </c>
      <c r="AI49" s="2" t="s">
        <v>85</v>
      </c>
      <c r="AJ49" s="2" t="s">
        <v>85</v>
      </c>
      <c r="AK49" s="2" t="s">
        <v>85</v>
      </c>
      <c r="AL49" s="2" t="s">
        <v>85</v>
      </c>
      <c r="AM49" s="2" t="s">
        <v>85</v>
      </c>
      <c r="AN49" s="2" t="s">
        <v>85</v>
      </c>
      <c r="AO49" s="2" t="s">
        <v>85</v>
      </c>
      <c r="AP49" s="2" t="s">
        <v>85</v>
      </c>
      <c r="AQ49" s="2" t="s">
        <v>85</v>
      </c>
      <c r="AR49">
        <v>0.63516942129999998</v>
      </c>
      <c r="AS49">
        <v>0.38769609760000001</v>
      </c>
      <c r="AT49">
        <v>0.44491034969999999</v>
      </c>
      <c r="AU49">
        <v>0.44217384189999998</v>
      </c>
      <c r="AV49">
        <v>0.1784278705</v>
      </c>
      <c r="AW49">
        <v>0.352127199</v>
      </c>
      <c r="AX49">
        <v>0.3537655267</v>
      </c>
      <c r="AY49">
        <v>0.29839856170000001</v>
      </c>
      <c r="AZ49">
        <v>-0.16802539450000001</v>
      </c>
      <c r="BA49">
        <v>-0.55642725709999996</v>
      </c>
      <c r="BB49">
        <v>0.44173721290000001</v>
      </c>
      <c r="BC49">
        <v>0.25163333859999998</v>
      </c>
      <c r="BD49">
        <v>-0.49335990740000002</v>
      </c>
      <c r="BE49">
        <v>-0.88664662839999997</v>
      </c>
      <c r="BF49">
        <v>-0.57391069949999995</v>
      </c>
      <c r="BG49">
        <v>-0.6704035089</v>
      </c>
      <c r="BH49">
        <v>0.1158835268</v>
      </c>
      <c r="BI49">
        <v>-0.18531099279999999</v>
      </c>
      <c r="BJ49">
        <v>0.1081898956</v>
      </c>
      <c r="BK49">
        <v>-3.7749939330000003E-2</v>
      </c>
      <c r="BL49">
        <v>-8.9008800860000001E-2</v>
      </c>
      <c r="BM49">
        <v>-0.140525766</v>
      </c>
      <c r="BN49">
        <v>0.17853513460000001</v>
      </c>
      <c r="BO49">
        <v>0.56128868949999999</v>
      </c>
      <c r="BP49">
        <v>0.1382269132</v>
      </c>
      <c r="BQ49">
        <v>-0.18704612330000001</v>
      </c>
      <c r="BR49">
        <v>4.112161164E-2</v>
      </c>
      <c r="BS49">
        <v>-0.51821196820000004</v>
      </c>
    </row>
    <row r="50" spans="1:71" x14ac:dyDescent="0.2">
      <c r="A50">
        <v>3210</v>
      </c>
      <c r="B50">
        <v>-7.0748998640000005E-2</v>
      </c>
      <c r="C50">
        <v>0.84656684670000004</v>
      </c>
      <c r="D50">
        <v>0.85157600739999995</v>
      </c>
      <c r="E50">
        <v>0.23082811010000001</v>
      </c>
      <c r="F50">
        <v>-0.51591870500000003</v>
      </c>
      <c r="G50">
        <v>-0.30035739420000002</v>
      </c>
      <c r="H50">
        <v>-2.8198640269999999E-2</v>
      </c>
      <c r="I50">
        <v>-3.81801851E-2</v>
      </c>
      <c r="J50">
        <v>-0.52727126420000003</v>
      </c>
      <c r="K50">
        <v>1.0357867759999999</v>
      </c>
      <c r="L50">
        <v>0.86251514370000004</v>
      </c>
      <c r="M50">
        <v>0.77210517010000002</v>
      </c>
      <c r="N50">
        <v>0.39741730260000002</v>
      </c>
      <c r="O50">
        <v>0.97032378610000003</v>
      </c>
      <c r="P50">
        <v>1.4383273110000001</v>
      </c>
      <c r="Q50">
        <v>1.242650448</v>
      </c>
      <c r="R50">
        <v>1.545961229</v>
      </c>
      <c r="S50">
        <v>1.1362458710000001</v>
      </c>
      <c r="T50">
        <v>0.88472982109999998</v>
      </c>
      <c r="U50">
        <v>1.2281337050000001</v>
      </c>
      <c r="V50">
        <v>0.90963146719999999</v>
      </c>
      <c r="W50">
        <v>0.69373840229999995</v>
      </c>
      <c r="X50">
        <v>1.4978864940000001</v>
      </c>
      <c r="Y50">
        <v>0.80948428900000002</v>
      </c>
      <c r="Z50">
        <v>1.387672622</v>
      </c>
      <c r="AA50">
        <v>1.0878277810000001</v>
      </c>
      <c r="AB50">
        <v>1.8747162989999999</v>
      </c>
      <c r="AC50">
        <v>1.7391498540000001</v>
      </c>
      <c r="AD50" s="2" t="s">
        <v>85</v>
      </c>
      <c r="AE50" s="2" t="s">
        <v>85</v>
      </c>
      <c r="AF50" s="2" t="s">
        <v>85</v>
      </c>
      <c r="AG50" s="2" t="s">
        <v>85</v>
      </c>
      <c r="AH50" s="2" t="s">
        <v>85</v>
      </c>
      <c r="AI50" s="2" t="s">
        <v>85</v>
      </c>
      <c r="AJ50" s="2" t="s">
        <v>85</v>
      </c>
      <c r="AK50" s="2" t="s">
        <v>85</v>
      </c>
      <c r="AL50" s="2" t="s">
        <v>85</v>
      </c>
      <c r="AM50" s="2" t="s">
        <v>85</v>
      </c>
      <c r="AN50" s="2" t="s">
        <v>85</v>
      </c>
      <c r="AO50" s="2" t="s">
        <v>85</v>
      </c>
      <c r="AP50" s="2" t="s">
        <v>85</v>
      </c>
      <c r="AQ50" s="2" t="s">
        <v>85</v>
      </c>
      <c r="AR50">
        <v>-0.2360180828</v>
      </c>
      <c r="AS50">
        <v>-1.3144201750000001E-2</v>
      </c>
      <c r="AT50">
        <v>-5.6225544099999997E-2</v>
      </c>
      <c r="AU50">
        <v>-0.19181298499999999</v>
      </c>
      <c r="AV50">
        <v>-0.2292710661</v>
      </c>
      <c r="AW50">
        <v>-3.5117516869999997E-2</v>
      </c>
      <c r="AX50">
        <v>0.31874527390000001</v>
      </c>
      <c r="AY50">
        <v>0.25256243820000002</v>
      </c>
      <c r="AZ50">
        <v>-1.7271965359999999E-2</v>
      </c>
      <c r="BA50">
        <v>2.8716968090000002E-3</v>
      </c>
      <c r="BB50">
        <v>0.86284339980000002</v>
      </c>
      <c r="BC50">
        <v>0.23012780820000001</v>
      </c>
      <c r="BD50">
        <v>-0.22953867489999999</v>
      </c>
      <c r="BE50">
        <v>-0.29968316290000002</v>
      </c>
      <c r="BF50">
        <v>-0.71407852630000002</v>
      </c>
      <c r="BG50">
        <v>-0.38729599129999998</v>
      </c>
      <c r="BH50">
        <v>-0.53724784820000004</v>
      </c>
      <c r="BI50">
        <v>-0.12853263500000001</v>
      </c>
      <c r="BJ50">
        <v>-0.42111807769999998</v>
      </c>
      <c r="BK50">
        <v>-0.8045896374</v>
      </c>
      <c r="BL50">
        <v>-0.8113247737</v>
      </c>
      <c r="BM50">
        <v>-0.71171852930000001</v>
      </c>
      <c r="BN50">
        <v>-0.3156387356</v>
      </c>
      <c r="BO50">
        <v>-0.21153270839999999</v>
      </c>
      <c r="BP50">
        <v>-0.63039165639999994</v>
      </c>
      <c r="BQ50">
        <v>-0.24947628590000001</v>
      </c>
      <c r="BR50">
        <v>-0.18761141810000001</v>
      </c>
      <c r="BS50">
        <v>-0.7091996223</v>
      </c>
    </row>
    <row r="51" spans="1:71" x14ac:dyDescent="0.2">
      <c r="A51">
        <v>3212</v>
      </c>
      <c r="B51">
        <v>0.23469190109999999</v>
      </c>
      <c r="C51">
        <v>-6.6211507259999997E-2</v>
      </c>
      <c r="D51">
        <v>-0.1767784728</v>
      </c>
      <c r="E51">
        <v>-0.15356314130000001</v>
      </c>
      <c r="F51">
        <v>0.1178732487</v>
      </c>
      <c r="G51">
        <v>0.45039330290000001</v>
      </c>
      <c r="H51">
        <v>0.53349717240000005</v>
      </c>
      <c r="I51">
        <v>0.44453003660000001</v>
      </c>
      <c r="J51">
        <v>0.31767201410000001</v>
      </c>
      <c r="K51">
        <v>-0.19302506559999999</v>
      </c>
      <c r="L51">
        <v>-0.3202717967</v>
      </c>
      <c r="M51">
        <v>1.560819894E-2</v>
      </c>
      <c r="N51">
        <v>0.2680802457</v>
      </c>
      <c r="O51">
        <v>-0.31696520369999998</v>
      </c>
      <c r="P51">
        <v>0.78529826540000003</v>
      </c>
      <c r="Q51">
        <v>0.30968887880000001</v>
      </c>
      <c r="R51">
        <v>0.27534895599999998</v>
      </c>
      <c r="S51">
        <v>0.31406624179999998</v>
      </c>
      <c r="T51">
        <v>0.55567201450000003</v>
      </c>
      <c r="U51">
        <v>0.13139588790000001</v>
      </c>
      <c r="V51">
        <v>0.49361425139999998</v>
      </c>
      <c r="W51">
        <v>0.27806781650000001</v>
      </c>
      <c r="X51">
        <v>0.4566248973</v>
      </c>
      <c r="Y51">
        <v>1.330215777E-2</v>
      </c>
      <c r="Z51">
        <v>-0.1053961959</v>
      </c>
      <c r="AA51">
        <v>-0.82207558520000001</v>
      </c>
      <c r="AB51">
        <v>-0.1664551151</v>
      </c>
      <c r="AC51">
        <v>-1.322832078</v>
      </c>
      <c r="AD51">
        <v>-0.42239220840000002</v>
      </c>
      <c r="AE51">
        <v>-7.930764186E-3</v>
      </c>
      <c r="AF51">
        <v>-0.19298187159999999</v>
      </c>
      <c r="AG51">
        <v>0.29714111640000002</v>
      </c>
      <c r="AH51">
        <v>0.1345515541</v>
      </c>
      <c r="AI51">
        <v>-0.31896220949999998</v>
      </c>
      <c r="AJ51">
        <v>3.199087491E-3</v>
      </c>
      <c r="AK51">
        <v>-0.26986999630000003</v>
      </c>
      <c r="AL51">
        <v>0.39821178489999998</v>
      </c>
      <c r="AM51">
        <v>-0.22383250730000001</v>
      </c>
      <c r="AN51">
        <v>-0.25760432960000001</v>
      </c>
      <c r="AO51">
        <v>-0.60089601260000003</v>
      </c>
      <c r="AP51">
        <v>0.95819038580000004</v>
      </c>
      <c r="AQ51">
        <v>1.1422131289999999</v>
      </c>
      <c r="AR51">
        <v>0.1410948333</v>
      </c>
      <c r="AS51">
        <v>-0.21346851659999999</v>
      </c>
      <c r="AT51">
        <v>0.3194324482</v>
      </c>
      <c r="AU51">
        <v>0.45788534310000001</v>
      </c>
      <c r="AV51">
        <v>0.90912468339999997</v>
      </c>
      <c r="AW51">
        <v>0.37962282959999999</v>
      </c>
      <c r="AX51">
        <v>-0.2977949641</v>
      </c>
      <c r="AY51">
        <v>-0.35193297899999998</v>
      </c>
      <c r="AZ51">
        <v>-0.2097690475</v>
      </c>
      <c r="BA51">
        <v>-0.40248247510000001</v>
      </c>
      <c r="BB51">
        <v>1.1185402799999999</v>
      </c>
      <c r="BC51">
        <v>-0.44652005480000001</v>
      </c>
      <c r="BD51">
        <v>-0.35159907169999999</v>
      </c>
      <c r="BE51">
        <v>-0.29925235729999999</v>
      </c>
      <c r="BF51">
        <v>-0.75702078910000004</v>
      </c>
      <c r="BG51">
        <v>-0.73442213180000004</v>
      </c>
      <c r="BH51">
        <v>-0.4458760678</v>
      </c>
      <c r="BI51">
        <v>1.0082153930000001E-2</v>
      </c>
      <c r="BJ51">
        <v>0.13648515589999999</v>
      </c>
      <c r="BK51">
        <v>-0.72517078319999995</v>
      </c>
      <c r="BL51">
        <v>-0.61818413999999999</v>
      </c>
      <c r="BM51">
        <v>-0.65941784140000004</v>
      </c>
      <c r="BN51">
        <v>0.28263049239999999</v>
      </c>
      <c r="BO51">
        <v>-0.69630737399999998</v>
      </c>
      <c r="BP51">
        <v>-1.0866303770000001</v>
      </c>
      <c r="BQ51">
        <v>-0.42494201980000001</v>
      </c>
      <c r="BR51">
        <v>0.31983274490000002</v>
      </c>
      <c r="BS51">
        <v>-0.90390943739999996</v>
      </c>
    </row>
    <row r="52" spans="1:71" x14ac:dyDescent="0.2">
      <c r="A52">
        <v>3218</v>
      </c>
      <c r="B52">
        <v>0.1814692929</v>
      </c>
      <c r="C52">
        <v>-9.1941917260000006E-3</v>
      </c>
      <c r="D52">
        <v>0.2293709089</v>
      </c>
      <c r="E52">
        <v>-2.2598867030000001E-2</v>
      </c>
      <c r="F52">
        <v>0.37977031449999998</v>
      </c>
      <c r="G52">
        <v>9.3183365229999995E-2</v>
      </c>
      <c r="H52">
        <v>-0.17389317360000001</v>
      </c>
      <c r="I52">
        <v>0.3039045118</v>
      </c>
      <c r="J52">
        <v>0.67408369759999998</v>
      </c>
      <c r="K52">
        <v>0.18196802519999999</v>
      </c>
      <c r="L52">
        <v>5.4824006949999997E-2</v>
      </c>
      <c r="M52">
        <v>0.74403759300000005</v>
      </c>
      <c r="N52">
        <v>1.693336623</v>
      </c>
      <c r="O52">
        <v>1.5958519579999999</v>
      </c>
      <c r="P52">
        <v>1.5545934029999999</v>
      </c>
      <c r="Q52">
        <v>1.5286037910000001</v>
      </c>
      <c r="R52">
        <v>0.40457615419999998</v>
      </c>
      <c r="S52">
        <v>4.98236081E-2</v>
      </c>
      <c r="T52">
        <v>-1.416584769</v>
      </c>
      <c r="U52">
        <v>0.99318774050000003</v>
      </c>
      <c r="V52">
        <v>2.4221524149999998</v>
      </c>
      <c r="W52">
        <v>1.653385519</v>
      </c>
      <c r="X52">
        <v>-0.22934894510000001</v>
      </c>
      <c r="Y52">
        <v>3.5967645529999999</v>
      </c>
      <c r="Z52">
        <v>0.86975596909999997</v>
      </c>
      <c r="AA52">
        <v>0.96398789119999995</v>
      </c>
      <c r="AB52">
        <v>-0.90097594260000002</v>
      </c>
      <c r="AC52">
        <v>-1.9823215599999999</v>
      </c>
      <c r="AD52" s="2" t="s">
        <v>85</v>
      </c>
      <c r="AE52" s="2" t="s">
        <v>85</v>
      </c>
      <c r="AF52" s="2" t="s">
        <v>85</v>
      </c>
      <c r="AG52" s="2" t="s">
        <v>85</v>
      </c>
      <c r="AH52" s="2" t="s">
        <v>85</v>
      </c>
      <c r="AI52" s="2" t="s">
        <v>85</v>
      </c>
      <c r="AJ52" s="2" t="s">
        <v>85</v>
      </c>
      <c r="AK52" s="2" t="s">
        <v>85</v>
      </c>
      <c r="AL52" s="2" t="s">
        <v>85</v>
      </c>
      <c r="AM52" s="2" t="s">
        <v>85</v>
      </c>
      <c r="AN52" s="2" t="s">
        <v>85</v>
      </c>
      <c r="AO52" s="2" t="s">
        <v>85</v>
      </c>
      <c r="AP52" s="2" t="s">
        <v>85</v>
      </c>
      <c r="AQ52" s="2" t="s">
        <v>85</v>
      </c>
      <c r="AR52">
        <v>0.63530202520000001</v>
      </c>
      <c r="AS52">
        <v>0.86880866469999996</v>
      </c>
      <c r="AT52">
        <v>0.87464340799999996</v>
      </c>
      <c r="AU52">
        <v>0.32256656490000002</v>
      </c>
      <c r="AV52">
        <v>0.41863292029999999</v>
      </c>
      <c r="AW52">
        <v>0.49603515819999999</v>
      </c>
      <c r="AX52">
        <v>0.64020794650000001</v>
      </c>
      <c r="AY52">
        <v>0.70430136769999996</v>
      </c>
      <c r="AZ52">
        <v>0.2498691307</v>
      </c>
      <c r="BA52">
        <v>0.3294284287</v>
      </c>
      <c r="BB52">
        <v>0.46686505350000002</v>
      </c>
      <c r="BC52">
        <v>1.690891138</v>
      </c>
      <c r="BD52">
        <v>1.5692565949999999</v>
      </c>
      <c r="BE52">
        <v>1.26454486</v>
      </c>
      <c r="BF52">
        <v>0.91176100039999997</v>
      </c>
      <c r="BG52">
        <v>0.98739630919999999</v>
      </c>
      <c r="BH52">
        <v>1.514180852</v>
      </c>
      <c r="BI52">
        <v>0.69430110710000004</v>
      </c>
      <c r="BJ52">
        <v>0.77692158860000005</v>
      </c>
      <c r="BK52">
        <v>1.2016302539999999</v>
      </c>
      <c r="BL52">
        <v>0.74351564069999998</v>
      </c>
      <c r="BM52">
        <v>0.9610805603</v>
      </c>
      <c r="BN52">
        <v>1.2929637359999999E-2</v>
      </c>
      <c r="BO52">
        <v>0.40106926850000002</v>
      </c>
      <c r="BP52">
        <v>1.439959845</v>
      </c>
      <c r="BQ52">
        <v>1.7016819329999999</v>
      </c>
      <c r="BR52">
        <v>1.3982392800000001</v>
      </c>
      <c r="BS52">
        <v>0.84191865470000005</v>
      </c>
    </row>
    <row r="53" spans="1:71" x14ac:dyDescent="0.2">
      <c r="A53">
        <v>3220</v>
      </c>
      <c r="B53">
        <v>-0.74654744790000005</v>
      </c>
      <c r="C53">
        <v>-0.5907516531</v>
      </c>
      <c r="D53">
        <v>-0.1248720398</v>
      </c>
      <c r="E53">
        <v>-0.1377540891</v>
      </c>
      <c r="F53">
        <v>-0.2052570769</v>
      </c>
      <c r="G53">
        <v>-0.46861262250000002</v>
      </c>
      <c r="H53">
        <v>-0.58379642759999995</v>
      </c>
      <c r="I53">
        <v>-4.0388132350000001E-2</v>
      </c>
      <c r="J53">
        <v>-0.50601435829999997</v>
      </c>
      <c r="K53">
        <v>-0.42846170680000001</v>
      </c>
      <c r="L53">
        <v>-6.5868656600000006E-2</v>
      </c>
      <c r="M53">
        <v>-0.24069249100000001</v>
      </c>
      <c r="N53">
        <v>-0.49608091900000001</v>
      </c>
      <c r="O53">
        <v>1.317036361</v>
      </c>
      <c r="P53">
        <v>-0.74828927020000002</v>
      </c>
      <c r="Q53">
        <v>-0.42585794919999997</v>
      </c>
      <c r="R53">
        <v>0.40798841990000001</v>
      </c>
      <c r="S53">
        <v>0.37296767780000001</v>
      </c>
      <c r="T53">
        <v>0.38181479540000002</v>
      </c>
      <c r="U53">
        <v>0.4260349819</v>
      </c>
      <c r="V53">
        <v>-3.0922760000000001E-2</v>
      </c>
      <c r="W53">
        <v>1.189645642E-2</v>
      </c>
      <c r="X53">
        <v>0.2687092546</v>
      </c>
      <c r="Y53">
        <v>-0.12807167720000001</v>
      </c>
      <c r="Z53">
        <v>0.17355729280000001</v>
      </c>
      <c r="AA53">
        <v>0.65328513619999995</v>
      </c>
      <c r="AB53">
        <v>0.78422565970000002</v>
      </c>
      <c r="AC53">
        <v>2.1423187850000001</v>
      </c>
      <c r="AD53" s="2" t="s">
        <v>85</v>
      </c>
      <c r="AE53" s="2" t="s">
        <v>85</v>
      </c>
      <c r="AF53" s="2" t="s">
        <v>85</v>
      </c>
      <c r="AG53" s="2" t="s">
        <v>85</v>
      </c>
      <c r="AH53" s="2" t="s">
        <v>85</v>
      </c>
      <c r="AI53" s="2" t="s">
        <v>85</v>
      </c>
      <c r="AJ53" s="2" t="s">
        <v>85</v>
      </c>
      <c r="AK53" s="2" t="s">
        <v>85</v>
      </c>
      <c r="AL53" s="2" t="s">
        <v>85</v>
      </c>
      <c r="AM53" s="2" t="s">
        <v>85</v>
      </c>
      <c r="AN53" s="2" t="s">
        <v>85</v>
      </c>
      <c r="AO53" s="2" t="s">
        <v>85</v>
      </c>
      <c r="AP53" s="2" t="s">
        <v>85</v>
      </c>
      <c r="AQ53" s="2" t="s">
        <v>85</v>
      </c>
      <c r="AR53">
        <v>0.33188790559999998</v>
      </c>
      <c r="AS53">
        <v>0.35722423129999997</v>
      </c>
      <c r="AT53">
        <v>0.31333975800000002</v>
      </c>
      <c r="AU53">
        <v>-0.69732961000000004</v>
      </c>
      <c r="AV53">
        <v>-0.94753260210000001</v>
      </c>
      <c r="AW53">
        <v>-0.13847128210000001</v>
      </c>
      <c r="AX53">
        <v>5.7329642829999999E-2</v>
      </c>
      <c r="AY53">
        <v>-0.39833828570000002</v>
      </c>
      <c r="AZ53">
        <v>-7.3130045520000006E-2</v>
      </c>
      <c r="BA53">
        <v>-0.6180651479</v>
      </c>
      <c r="BB53">
        <v>0.49024891170000001</v>
      </c>
      <c r="BC53">
        <v>-1.8291845389999999E-2</v>
      </c>
      <c r="BD53">
        <v>0.51625010049999998</v>
      </c>
      <c r="BE53">
        <v>1.022748749</v>
      </c>
      <c r="BF53">
        <v>-0.45297612590000003</v>
      </c>
      <c r="BG53">
        <v>-0.1512540725</v>
      </c>
      <c r="BH53">
        <v>-1.0491126639999999</v>
      </c>
      <c r="BI53">
        <v>-0.97321418459999998</v>
      </c>
      <c r="BJ53">
        <v>-0.55065050820000006</v>
      </c>
      <c r="BK53">
        <v>-0.87773889309999997</v>
      </c>
      <c r="BL53">
        <v>-0.97602852520000005</v>
      </c>
      <c r="BM53">
        <v>-0.55056303009999996</v>
      </c>
      <c r="BN53">
        <v>-1.109580445</v>
      </c>
      <c r="BO53">
        <v>-6.0096446419999998E-2</v>
      </c>
      <c r="BP53">
        <v>-1.3982789980000001</v>
      </c>
      <c r="BQ53">
        <v>-1.3259058210000001</v>
      </c>
      <c r="BR53">
        <v>-2.2697593309999999</v>
      </c>
      <c r="BS53">
        <v>-0.84555264559999999</v>
      </c>
    </row>
    <row r="54" spans="1:71" x14ac:dyDescent="0.2">
      <c r="A54">
        <v>3223</v>
      </c>
      <c r="B54">
        <v>-0.14061093059999999</v>
      </c>
      <c r="C54">
        <v>-0.18245523320000001</v>
      </c>
      <c r="D54">
        <v>-0.22240905180000001</v>
      </c>
      <c r="E54">
        <v>-0.78325802150000001</v>
      </c>
      <c r="F54">
        <v>-0.3718640386</v>
      </c>
      <c r="G54">
        <v>-0.1100462545</v>
      </c>
      <c r="H54">
        <v>-0.1539227625</v>
      </c>
      <c r="I54">
        <v>-0.29229037730000001</v>
      </c>
      <c r="J54">
        <v>-0.38530589139999999</v>
      </c>
      <c r="K54">
        <v>-0.41125816640000001</v>
      </c>
      <c r="L54">
        <v>0.56000423170000002</v>
      </c>
      <c r="M54">
        <v>-0.52239436340000001</v>
      </c>
      <c r="N54">
        <v>-0.91867344510000004</v>
      </c>
      <c r="O54">
        <v>-1.4177762270000001</v>
      </c>
      <c r="P54">
        <v>-0.16760396089999999</v>
      </c>
      <c r="Q54">
        <v>0.405729116</v>
      </c>
      <c r="R54">
        <v>0.62402281079999999</v>
      </c>
      <c r="S54">
        <v>-0.96373829239999997</v>
      </c>
      <c r="T54">
        <v>-0.49768489269999999</v>
      </c>
      <c r="U54">
        <v>-5.5207159790000002E-2</v>
      </c>
      <c r="V54">
        <v>1.089638809</v>
      </c>
      <c r="W54">
        <v>0.47539094469999998</v>
      </c>
      <c r="X54">
        <v>2.527199296E-2</v>
      </c>
      <c r="Y54">
        <v>0.1045657623</v>
      </c>
      <c r="Z54">
        <v>1.5552358630000001</v>
      </c>
      <c r="AA54">
        <v>0.55619899240000004</v>
      </c>
      <c r="AB54">
        <v>-2.3599542929999999</v>
      </c>
      <c r="AC54">
        <v>1.0166857819999999</v>
      </c>
      <c r="AD54" s="2" t="s">
        <v>85</v>
      </c>
      <c r="AE54" s="2" t="s">
        <v>85</v>
      </c>
      <c r="AF54" s="2" t="s">
        <v>85</v>
      </c>
      <c r="AG54" s="2" t="s">
        <v>85</v>
      </c>
      <c r="AH54" s="2" t="s">
        <v>85</v>
      </c>
      <c r="AI54" s="2" t="s">
        <v>85</v>
      </c>
      <c r="AJ54" s="2" t="s">
        <v>85</v>
      </c>
      <c r="AK54" s="2" t="s">
        <v>85</v>
      </c>
      <c r="AL54" s="2" t="s">
        <v>85</v>
      </c>
      <c r="AM54" s="2" t="s">
        <v>85</v>
      </c>
      <c r="AN54" s="2" t="s">
        <v>85</v>
      </c>
      <c r="AO54" s="2" t="s">
        <v>85</v>
      </c>
      <c r="AP54" s="2" t="s">
        <v>85</v>
      </c>
      <c r="AQ54" s="2" t="s">
        <v>85</v>
      </c>
      <c r="AR54">
        <v>0.48631020650000001</v>
      </c>
      <c r="AS54">
        <v>1.24982262E-2</v>
      </c>
      <c r="AT54">
        <v>0.13965400829999999</v>
      </c>
      <c r="AU54">
        <v>-0.47078292449999998</v>
      </c>
      <c r="AV54">
        <v>-0.37286858830000003</v>
      </c>
      <c r="AW54">
        <v>-9.0479501650000002E-2</v>
      </c>
      <c r="AX54">
        <v>2.5130533279999999E-2</v>
      </c>
      <c r="AY54">
        <v>-0.41630597260000002</v>
      </c>
      <c r="AZ54">
        <v>-0.25300763450000002</v>
      </c>
      <c r="BA54">
        <v>-0.1445803051</v>
      </c>
      <c r="BB54">
        <v>-0.27285203730000002</v>
      </c>
      <c r="BC54">
        <v>1.2292930719999999E-2</v>
      </c>
      <c r="BD54">
        <v>0.40177042140000002</v>
      </c>
      <c r="BE54">
        <v>-6.0975511560000001E-2</v>
      </c>
      <c r="BF54" s="2" t="s">
        <v>85</v>
      </c>
      <c r="BG54" s="2" t="s">
        <v>85</v>
      </c>
      <c r="BH54" s="2" t="s">
        <v>85</v>
      </c>
      <c r="BI54" s="2" t="s">
        <v>85</v>
      </c>
      <c r="BJ54" s="2" t="s">
        <v>85</v>
      </c>
      <c r="BK54" s="2" t="s">
        <v>85</v>
      </c>
      <c r="BL54" s="2" t="s">
        <v>85</v>
      </c>
      <c r="BM54" s="2" t="s">
        <v>85</v>
      </c>
      <c r="BN54" s="2" t="s">
        <v>85</v>
      </c>
      <c r="BO54" s="2" t="s">
        <v>85</v>
      </c>
      <c r="BP54" s="2" t="s">
        <v>85</v>
      </c>
      <c r="BQ54" s="2" t="s">
        <v>85</v>
      </c>
      <c r="BR54" s="2" t="s">
        <v>85</v>
      </c>
      <c r="BS54" s="2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4D97-00C4-DD45-BE79-0E88EC08BAA1}">
  <dimension ref="A1:AS46"/>
  <sheetViews>
    <sheetView topLeftCell="H1" zoomScale="60" zoomScaleNormal="60" workbookViewId="0">
      <selection activeCell="AK46" sqref="AK46:AM46"/>
    </sheetView>
  </sheetViews>
  <sheetFormatPr baseColWidth="10" defaultRowHeight="15" x14ac:dyDescent="0.2"/>
  <cols>
    <col min="1" max="1" width="5.33203125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1003</v>
      </c>
      <c r="B2">
        <f>full_data!AD3-full_data!AR3</f>
        <v>-0.21180282910000001</v>
      </c>
      <c r="C2">
        <f>full_data!AE3-full_data!AS3</f>
        <v>-0.30781176095699997</v>
      </c>
      <c r="D2">
        <f>full_data!AF3-full_data!AT3</f>
        <v>0.11447175209999999</v>
      </c>
      <c r="E2">
        <f>full_data!AG3-full_data!AU3</f>
        <v>-0.16573423994020001</v>
      </c>
      <c r="F2">
        <f>full_data!AH3-full_data!AV3</f>
        <v>-5.5516349079999992E-2</v>
      </c>
      <c r="G2">
        <f>full_data!AI3-full_data!AW3</f>
        <v>0.16514165980000001</v>
      </c>
      <c r="H2">
        <f>full_data!AJ3-full_data!AX3</f>
        <v>9.5288706699999975E-2</v>
      </c>
      <c r="I2">
        <f>full_data!AK3-full_data!AY3</f>
        <v>0.12148270960000002</v>
      </c>
      <c r="J2">
        <f>full_data!AL3-full_data!AZ3</f>
        <v>-2.8215467200000011E-2</v>
      </c>
      <c r="K2">
        <f>full_data!AM3-full_data!BA3</f>
        <v>-0.58147485390000009</v>
      </c>
      <c r="L2">
        <f>full_data!AN3-full_data!BB3</f>
        <v>1.1122366275</v>
      </c>
      <c r="M2">
        <f>full_data!AO3-full_data!BC3</f>
        <v>-0.10664909203299999</v>
      </c>
      <c r="N2">
        <f>full_data!AP3-full_data!BD3</f>
        <v>-1.1255410147</v>
      </c>
      <c r="O2">
        <f>full_data!AQ3-full_data!BE3</f>
        <v>-0.78956226119999995</v>
      </c>
      <c r="Q2">
        <f>_xlfn.XLOOKUP(A2,covariates!A:A,covariates!H:H)-_xlfn.XLOOKUP(A2,covariates!A:A,covariates!K:K)</f>
        <v>1.0050849663561304E-3</v>
      </c>
      <c r="R2">
        <f>_xlfn.XLOOKUP(A2,covariates!A:A,covariates!I:I)-_xlfn.XLOOKUP(A2,covariates!A:A,covariates!L:L)</f>
        <v>-21.85747706131545</v>
      </c>
      <c r="S2">
        <f>_xlfn.XLOOKUP(A2,covariates!A:A,covariates!J:J)-_xlfn.XLOOKUP(A2,covariates!A:A,covariates!M:M)</f>
        <v>0.10880709231109573</v>
      </c>
      <c r="V2">
        <f>B2-B$44</f>
        <v>0.35168421259999993</v>
      </c>
      <c r="W2">
        <f>C2-C$44</f>
        <v>-0.51334951337099999</v>
      </c>
      <c r="X2">
        <f>D2-D$44</f>
        <v>0.62688607190000001</v>
      </c>
      <c r="Y2">
        <f>E2-E$44</f>
        <v>-4.9900132402000141E-3</v>
      </c>
      <c r="Z2">
        <f>F2-F$44</f>
        <v>0.71905678021999997</v>
      </c>
      <c r="AA2">
        <f>G2-G$44</f>
        <v>0.86372669889999987</v>
      </c>
      <c r="AB2">
        <f>H2-H$44</f>
        <v>-0.20570534489100004</v>
      </c>
      <c r="AC2">
        <f>I2-I$44</f>
        <v>3.9419726900000063E-2</v>
      </c>
      <c r="AD2">
        <f>J2-J$44</f>
        <v>-0.63619629960000001</v>
      </c>
      <c r="AE2">
        <f>K2-K$44</f>
        <v>-0.76012482170000006</v>
      </c>
      <c r="AF2">
        <f>L2-L$44</f>
        <v>2.4883812370999996</v>
      </c>
      <c r="AG2">
        <f>M2-M$44</f>
        <v>4.7726865767000026E-2</v>
      </c>
      <c r="AH2">
        <f>N2-N$44</f>
        <v>-2.4353304722</v>
      </c>
      <c r="AI2">
        <f>O2-O$44</f>
        <v>-2.2310277474999998</v>
      </c>
      <c r="AK2">
        <f>Q2-Q$44</f>
        <v>-9.3423807993522727E-4</v>
      </c>
      <c r="AL2">
        <f t="shared" ref="AL2:AM17" si="0">R2-R$44</f>
        <v>-8.6922100291121467</v>
      </c>
      <c r="AM2">
        <f t="shared" si="0"/>
        <v>6.1729224725905918E-2</v>
      </c>
    </row>
    <row r="3" spans="1:45" x14ac:dyDescent="0.2">
      <c r="A3">
        <v>1004</v>
      </c>
      <c r="B3">
        <f>full_data!AD4-full_data!AR4</f>
        <v>-1.1922178746000001</v>
      </c>
      <c r="C3">
        <f>full_data!AE4-full_data!AS4</f>
        <v>-0.51444605840000002</v>
      </c>
      <c r="D3">
        <f>full_data!AF4-full_data!AT4</f>
        <v>6.3706200530000007E-2</v>
      </c>
      <c r="E3">
        <f>full_data!AG4-full_data!AU4</f>
        <v>-0.68621031580000003</v>
      </c>
      <c r="F3">
        <f>full_data!AH4-full_data!AV4</f>
        <v>-0.30042810019999999</v>
      </c>
      <c r="G3">
        <f>full_data!AI4-full_data!AW4</f>
        <v>0.33826449219999999</v>
      </c>
      <c r="H3">
        <f>full_data!AJ4-full_data!AX4</f>
        <v>0.3045339936</v>
      </c>
      <c r="I3">
        <f>full_data!AK4-full_data!AY4</f>
        <v>-0.20401448660999999</v>
      </c>
      <c r="J3">
        <f>full_data!AL4-full_data!AZ4</f>
        <v>-0.65191199049999993</v>
      </c>
      <c r="K3">
        <f>full_data!AM4-full_data!BA4</f>
        <v>0.31746449109999997</v>
      </c>
      <c r="L3">
        <f>full_data!AN4-full_data!BB4</f>
        <v>-0.92730011800000001</v>
      </c>
      <c r="M3">
        <f>full_data!AO4-full_data!BC4</f>
        <v>0.59414540770000002</v>
      </c>
      <c r="N3">
        <f>full_data!AP4-full_data!BD4</f>
        <v>0.58312081709999997</v>
      </c>
      <c r="O3">
        <f>full_data!AQ4-full_data!BE4</f>
        <v>1.8478475549</v>
      </c>
      <c r="Q3">
        <f>_xlfn.XLOOKUP(A3,covariates!A:A,covariates!H:H)-_xlfn.XLOOKUP(A3,covariates!A:A,covariates!K:K)</f>
        <v>1.4396405453329826E-3</v>
      </c>
      <c r="R3">
        <f>_xlfn.XLOOKUP(A3,covariates!A:A,covariates!I:I)-_xlfn.XLOOKUP(A3,covariates!A:A,covariates!L:L)</f>
        <v>-5.9077711520762932</v>
      </c>
      <c r="S3">
        <f>_xlfn.XLOOKUP(A3,covariates!A:A,covariates!J:J)-_xlfn.XLOOKUP(A3,covariates!A:A,covariates!M:M)</f>
        <v>2.7943354832355244E-2</v>
      </c>
      <c r="V3">
        <f>B3-B$44</f>
        <v>-0.62873083290000009</v>
      </c>
      <c r="W3">
        <f>C3-C$44</f>
        <v>-0.71998381081399998</v>
      </c>
      <c r="X3">
        <f>D3-D$44</f>
        <v>0.57612052032999994</v>
      </c>
      <c r="Y3">
        <f>E3-E$44</f>
        <v>-0.52546608910000003</v>
      </c>
      <c r="Z3">
        <f>F3-F$44</f>
        <v>0.4741450291</v>
      </c>
      <c r="AA3">
        <f>G3-G$44</f>
        <v>1.0368495312999999</v>
      </c>
      <c r="AB3">
        <f>H3-H$44</f>
        <v>3.5399420089999856E-3</v>
      </c>
      <c r="AC3">
        <f>I3-I$44</f>
        <v>-0.28607746930999994</v>
      </c>
      <c r="AD3">
        <f>J3-J$44</f>
        <v>-1.2598928228999999</v>
      </c>
      <c r="AE3">
        <f>K3-K$44</f>
        <v>0.13881452329999996</v>
      </c>
      <c r="AF3">
        <f>L3-L$44</f>
        <v>0.44884449159999984</v>
      </c>
      <c r="AG3">
        <f>M3-M$44</f>
        <v>0.74852136550000004</v>
      </c>
      <c r="AH3">
        <f>N3-N$44</f>
        <v>-0.72666864040000001</v>
      </c>
      <c r="AI3">
        <f>O3-O$44</f>
        <v>0.40638206860000015</v>
      </c>
      <c r="AK3">
        <f t="shared" ref="AK3:AK44" si="1">Q3-Q$44</f>
        <v>-4.9968250095837503E-4</v>
      </c>
      <c r="AL3">
        <f t="shared" si="0"/>
        <v>7.25749588012701</v>
      </c>
      <c r="AM3">
        <f t="shared" si="0"/>
        <v>-1.9134512752834565E-2</v>
      </c>
    </row>
    <row r="4" spans="1:45" x14ac:dyDescent="0.2">
      <c r="A4">
        <v>1006</v>
      </c>
      <c r="B4">
        <f>full_data!AD5-full_data!AR5</f>
        <v>-1.4563491900000003E-2</v>
      </c>
      <c r="C4">
        <f>full_data!AE5-full_data!AS5</f>
        <v>3.2036259099999964E-2</v>
      </c>
      <c r="D4">
        <f>full_data!AF5-full_data!AT5</f>
        <v>0.11027317650000001</v>
      </c>
      <c r="E4">
        <f>full_data!AG5-full_data!AU5</f>
        <v>-2.3591017699999994E-2</v>
      </c>
      <c r="F4">
        <f>full_data!AH5-full_data!AV5</f>
        <v>-0.66858821369999999</v>
      </c>
      <c r="G4">
        <f>full_data!AI5-full_data!AW5</f>
        <v>-6.7769041900000021E-2</v>
      </c>
      <c r="H4">
        <f>full_data!AJ5-full_data!AX5</f>
        <v>-0.48479567375999999</v>
      </c>
      <c r="I4">
        <f>full_data!AK5-full_data!AY5</f>
        <v>4.01588981E-2</v>
      </c>
      <c r="J4">
        <f>full_data!AL5-full_data!AZ5</f>
        <v>7.5876057679999998E-2</v>
      </c>
      <c r="K4">
        <f>full_data!AM5-full_data!BA5</f>
        <v>0.22836044450000004</v>
      </c>
      <c r="L4">
        <f>full_data!AN5-full_data!BB5</f>
        <v>0.25824536690000005</v>
      </c>
      <c r="M4">
        <f>full_data!AO5-full_data!BC5</f>
        <v>-0.13294822220000002</v>
      </c>
      <c r="N4">
        <f>full_data!AP5-full_data!BD5</f>
        <v>-1.3529995470999998</v>
      </c>
      <c r="O4">
        <f>full_data!AQ5-full_data!BE5</f>
        <v>-1.2181948390999999</v>
      </c>
      <c r="Q4">
        <f>_xlfn.XLOOKUP(A4,covariates!A:A,covariates!H:H)-_xlfn.XLOOKUP(A4,covariates!A:A,covariates!K:K)</f>
        <v>1.0951527068858748E-3</v>
      </c>
      <c r="R4">
        <f>_xlfn.XLOOKUP(A4,covariates!A:A,covariates!I:I)-_xlfn.XLOOKUP(A4,covariates!A:A,covariates!L:L)</f>
        <v>-45.0225782809826</v>
      </c>
      <c r="S4">
        <f>_xlfn.XLOOKUP(A4,covariates!A:A,covariates!J:J)-_xlfn.XLOOKUP(A4,covariates!A:A,covariates!M:M)</f>
        <v>0.10231648737194524</v>
      </c>
      <c r="V4">
        <f>B4-B$44</f>
        <v>0.54892354980000002</v>
      </c>
      <c r="W4">
        <f>C4-C$44</f>
        <v>-0.17350149331400003</v>
      </c>
      <c r="X4">
        <f>D4-D$44</f>
        <v>0.62268749629999998</v>
      </c>
      <c r="Y4">
        <f>E4-E$44</f>
        <v>0.137153209</v>
      </c>
      <c r="Z4">
        <f>F4-F$44</f>
        <v>0.10598491560000001</v>
      </c>
      <c r="AA4">
        <f>G4-G$44</f>
        <v>0.63081599719999992</v>
      </c>
      <c r="AB4">
        <f>H4-H$44</f>
        <v>-0.785789725351</v>
      </c>
      <c r="AC4">
        <f>I4-I$44</f>
        <v>-4.1904084599999954E-2</v>
      </c>
      <c r="AD4">
        <f>J4-J$44</f>
        <v>-0.53210477472000006</v>
      </c>
      <c r="AE4">
        <f>K4-K$44</f>
        <v>4.9710476700000034E-2</v>
      </c>
      <c r="AF4">
        <f>L4-L$44</f>
        <v>1.6343899764999998</v>
      </c>
      <c r="AG4">
        <f>M4-M$44</f>
        <v>2.1427735599999997E-2</v>
      </c>
      <c r="AH4">
        <f>N4-N$44</f>
        <v>-2.6627890045999996</v>
      </c>
      <c r="AI4">
        <f>O4-O$44</f>
        <v>-2.6596603254</v>
      </c>
      <c r="AK4">
        <f t="shared" si="1"/>
        <v>-8.4417033940548288E-4</v>
      </c>
      <c r="AL4">
        <f t="shared" si="0"/>
        <v>-31.857311248779297</v>
      </c>
      <c r="AM4">
        <f t="shared" si="0"/>
        <v>5.5238619786755427E-2</v>
      </c>
    </row>
    <row r="5" spans="1:45" x14ac:dyDescent="0.2">
      <c r="A5">
        <v>1009</v>
      </c>
      <c r="B5">
        <f>full_data!AD6-full_data!AR6</f>
        <v>-0.38733670520200003</v>
      </c>
      <c r="C5">
        <f>full_data!AE6-full_data!AS6</f>
        <v>-0.50019929737000002</v>
      </c>
      <c r="D5">
        <f>full_data!AF6-full_data!AT6</f>
        <v>-0.71976043030000003</v>
      </c>
      <c r="E5">
        <f>full_data!AG6-full_data!AU6</f>
        <v>-1.0630579761999999</v>
      </c>
      <c r="F5">
        <f>full_data!AH6-full_data!AV6</f>
        <v>-1.2328177493000001</v>
      </c>
      <c r="G5">
        <f>full_data!AI6-full_data!AW6</f>
        <v>-0.98634280654999995</v>
      </c>
      <c r="H5">
        <f>full_data!AJ6-full_data!AX6</f>
        <v>-0.63512057639999997</v>
      </c>
      <c r="I5">
        <f>full_data!AK6-full_data!AY6</f>
        <v>-0.46312002898999999</v>
      </c>
      <c r="J5">
        <f>full_data!AL6-full_data!AZ6</f>
        <v>-0.53732956090000006</v>
      </c>
      <c r="K5">
        <f>full_data!AM6-full_data!BA6</f>
        <v>-0.81544365890000003</v>
      </c>
      <c r="L5">
        <f>full_data!AN6-full_data!BB6</f>
        <v>-1.4754881033</v>
      </c>
      <c r="M5">
        <f>full_data!AO6-full_data!BC6</f>
        <v>-0.29611164760000003</v>
      </c>
      <c r="N5">
        <f>full_data!AP6-full_data!BD6</f>
        <v>0.32715201220000001</v>
      </c>
      <c r="O5">
        <f>full_data!AQ6-full_data!BE6</f>
        <v>-0.69259566439999998</v>
      </c>
      <c r="Q5">
        <f>_xlfn.XLOOKUP(A5,covariates!A:A,covariates!H:H)-_xlfn.XLOOKUP(A5,covariates!A:A,covariates!K:K)</f>
        <v>6.0648436332588797E-3</v>
      </c>
      <c r="R5">
        <f>_xlfn.XLOOKUP(A5,covariates!A:A,covariates!I:I)-_xlfn.XLOOKUP(A5,covariates!A:A,covariates!L:L)</f>
        <v>-9.2287550387950432</v>
      </c>
      <c r="S5">
        <f>_xlfn.XLOOKUP(A5,covariates!A:A,covariates!J:J)-_xlfn.XLOOKUP(A5,covariates!A:A,covariates!M:M)</f>
        <v>3.2320037072377794E-3</v>
      </c>
      <c r="V5">
        <f>B5-B$44</f>
        <v>0.17615033649799994</v>
      </c>
      <c r="W5">
        <f>C5-C$44</f>
        <v>-0.70573704978399998</v>
      </c>
      <c r="X5">
        <f>D5-D$44</f>
        <v>-0.20734611050000007</v>
      </c>
      <c r="Y5">
        <f>E5-E$44</f>
        <v>-0.90231374949999987</v>
      </c>
      <c r="Z5">
        <f>F5-F$44</f>
        <v>-0.4582446200000001</v>
      </c>
      <c r="AA5">
        <f>G5-G$44</f>
        <v>-0.28775776745000003</v>
      </c>
      <c r="AB5">
        <f>H5-H$44</f>
        <v>-0.93611462799099998</v>
      </c>
      <c r="AC5">
        <f>I5-I$44</f>
        <v>-0.54518301168999994</v>
      </c>
      <c r="AD5">
        <f>J5-J$44</f>
        <v>-1.1453103933</v>
      </c>
      <c r="AE5">
        <f>K5-K$44</f>
        <v>-0.99409362670000001</v>
      </c>
      <c r="AF5">
        <f>L5-L$44</f>
        <v>-9.9343493700000174E-2</v>
      </c>
      <c r="AG5">
        <f>M5-M$44</f>
        <v>-0.14173568980000001</v>
      </c>
      <c r="AH5">
        <f>N5-N$44</f>
        <v>-0.98263744529999997</v>
      </c>
      <c r="AI5">
        <f>O5-O$44</f>
        <v>-2.1340611507</v>
      </c>
      <c r="AK5">
        <f t="shared" si="1"/>
        <v>4.125520586967522E-3</v>
      </c>
      <c r="AL5">
        <f t="shared" si="0"/>
        <v>3.93651199340826</v>
      </c>
      <c r="AM5">
        <f t="shared" si="0"/>
        <v>-4.3845863877952029E-2</v>
      </c>
    </row>
    <row r="6" spans="1:45" x14ac:dyDescent="0.2">
      <c r="A6">
        <v>1010</v>
      </c>
      <c r="B6">
        <f>full_data!AD7-full_data!AR7</f>
        <v>-0.27539262239999995</v>
      </c>
      <c r="C6">
        <f>full_data!AE7-full_data!AS7</f>
        <v>0.19336011870000003</v>
      </c>
      <c r="D6">
        <f>full_data!AF7-full_data!AT7</f>
        <v>0.36616072170000002</v>
      </c>
      <c r="E6">
        <f>full_data!AG7-full_data!AU7</f>
        <v>-0.7477663444</v>
      </c>
      <c r="F6">
        <f>full_data!AH7-full_data!AV7</f>
        <v>-0.43219922350000006</v>
      </c>
      <c r="G6">
        <f>full_data!AI7-full_data!AW7</f>
        <v>-4.8153982799999995E-2</v>
      </c>
      <c r="H6">
        <f>full_data!AJ7-full_data!AX7</f>
        <v>0.33667102319999997</v>
      </c>
      <c r="I6">
        <f>full_data!AK7-full_data!AY7</f>
        <v>-0.10564847359999999</v>
      </c>
      <c r="J6">
        <f>full_data!AL7-full_data!AZ7</f>
        <v>0.62220777009999995</v>
      </c>
      <c r="K6">
        <f>full_data!AM7-full_data!BA7</f>
        <v>-0.66273224679999998</v>
      </c>
      <c r="L6">
        <f>full_data!AN7-full_data!BB7</f>
        <v>1.0911100773</v>
      </c>
      <c r="M6">
        <f>full_data!AO7-full_data!BC7</f>
        <v>-0.57462365660000003</v>
      </c>
      <c r="N6">
        <f>full_data!AP7-full_data!BD7</f>
        <v>-0.12811258480000004</v>
      </c>
      <c r="O6">
        <f>full_data!AQ7-full_data!BE7</f>
        <v>0.39231092113999999</v>
      </c>
      <c r="Q6">
        <f>_xlfn.XLOOKUP(A6,covariates!A:A,covariates!H:H)-_xlfn.XLOOKUP(A6,covariates!A:A,covariates!K:K)</f>
        <v>-4.4395697628612264E-3</v>
      </c>
      <c r="R6">
        <f>_xlfn.XLOOKUP(A6,covariates!A:A,covariates!I:I)-_xlfn.XLOOKUP(A6,covariates!A:A,covariates!L:L)</f>
        <v>-34.393092196998239</v>
      </c>
      <c r="S6">
        <f>_xlfn.XLOOKUP(A6,covariates!A:A,covariates!J:J)-_xlfn.XLOOKUP(A6,covariates!A:A,covariates!M:M)</f>
        <v>0.31237166204976829</v>
      </c>
      <c r="V6">
        <f>B6-B$44</f>
        <v>0.28809441930000002</v>
      </c>
      <c r="W6">
        <f>C6-C$44</f>
        <v>-1.2177633713999964E-2</v>
      </c>
      <c r="X6">
        <f>D6-D$44</f>
        <v>0.87857504149999999</v>
      </c>
      <c r="Y6">
        <f>E6-E$44</f>
        <v>-0.58702211770000001</v>
      </c>
      <c r="Z6">
        <f>F6-F$44</f>
        <v>0.34237390579999993</v>
      </c>
      <c r="AA6">
        <f>G6-G$44</f>
        <v>0.65043105629999998</v>
      </c>
      <c r="AB6">
        <f>H6-H$44</f>
        <v>3.5676971608999963E-2</v>
      </c>
      <c r="AC6">
        <f>I6-I$44</f>
        <v>-0.18771145629999994</v>
      </c>
      <c r="AD6">
        <f>J6-J$44</f>
        <v>1.4226937699999942E-2</v>
      </c>
      <c r="AE6">
        <f>K6-K$44</f>
        <v>-0.84138221459999996</v>
      </c>
      <c r="AF6">
        <f>L6-L$44</f>
        <v>2.4672546868999996</v>
      </c>
      <c r="AG6">
        <f>M6-M$44</f>
        <v>-0.42024769880000001</v>
      </c>
      <c r="AH6">
        <f>N6-N$44</f>
        <v>-1.4379020423</v>
      </c>
      <c r="AI6">
        <f>O6-O$44</f>
        <v>-1.0491545651599998</v>
      </c>
      <c r="AK6">
        <f t="shared" si="1"/>
        <v>-6.3788928091525841E-3</v>
      </c>
      <c r="AL6">
        <f t="shared" si="0"/>
        <v>-21.227825164794936</v>
      </c>
      <c r="AM6">
        <f t="shared" si="0"/>
        <v>0.26529379446457846</v>
      </c>
    </row>
    <row r="7" spans="1:45" x14ac:dyDescent="0.2">
      <c r="A7">
        <v>1011</v>
      </c>
      <c r="B7">
        <f>full_data!AD8-full_data!AR8</f>
        <v>-9.63729999997609E-6</v>
      </c>
      <c r="C7">
        <f>full_data!AE8-full_data!AS8</f>
        <v>0.15094980649999995</v>
      </c>
      <c r="D7">
        <f>full_data!AF8-full_data!AT8</f>
        <v>0.28832446559999997</v>
      </c>
      <c r="E7">
        <f>full_data!AG8-full_data!AU8</f>
        <v>0.18228436149999999</v>
      </c>
      <c r="F7">
        <f>full_data!AH8-full_data!AV8</f>
        <v>0.84716697699999999</v>
      </c>
      <c r="G7">
        <f>full_data!AI8-full_data!AW8</f>
        <v>0.71228836150000008</v>
      </c>
      <c r="H7">
        <f>full_data!AJ8-full_data!AX8</f>
        <v>9.6366531100000014E-2</v>
      </c>
      <c r="I7">
        <f>full_data!AK8-full_data!AY8</f>
        <v>0.27995992069999998</v>
      </c>
      <c r="J7">
        <f>full_data!AL8-full_data!AZ8</f>
        <v>0.68634272520000006</v>
      </c>
      <c r="K7">
        <f>full_data!AM8-full_data!BA8</f>
        <v>-0.98009239570000006</v>
      </c>
      <c r="L7">
        <f>full_data!AN8-full_data!BB8</f>
        <v>-0.2342657373</v>
      </c>
      <c r="M7">
        <f>full_data!AO8-full_data!BC8</f>
        <v>1.11030316827</v>
      </c>
      <c r="N7">
        <f>full_data!AP8-full_data!BD8</f>
        <v>0.92822917021000007</v>
      </c>
      <c r="O7">
        <f>full_data!AQ8-full_data!BE8</f>
        <v>-0.94760333720000012</v>
      </c>
      <c r="Q7">
        <f>_xlfn.XLOOKUP(A7,covariates!A:A,covariates!H:H)-_xlfn.XLOOKUP(A7,covariates!A:A,covariates!K:K)</f>
        <v>3.3789922157769735E-3</v>
      </c>
      <c r="R7">
        <f>_xlfn.XLOOKUP(A7,covariates!A:A,covariates!I:I)-_xlfn.XLOOKUP(A7,covariates!A:A,covariates!L:L)</f>
        <v>-24.423178714332153</v>
      </c>
      <c r="S7">
        <f>_xlfn.XLOOKUP(A7,covariates!A:A,covariates!J:J)-_xlfn.XLOOKUP(A7,covariates!A:A,covariates!M:M)</f>
        <v>0.12595200940419427</v>
      </c>
      <c r="V7">
        <f>B7-B$44</f>
        <v>0.56347740439999994</v>
      </c>
      <c r="W7">
        <f>C7-C$44</f>
        <v>-5.4587945914000041E-2</v>
      </c>
      <c r="X7">
        <f>D7-D$44</f>
        <v>0.80073878539999988</v>
      </c>
      <c r="Y7">
        <f>E7-E$44</f>
        <v>0.34302858819999998</v>
      </c>
      <c r="Z7">
        <f>F7-F$44</f>
        <v>1.6217401062999999</v>
      </c>
      <c r="AA7">
        <f>G7-G$44</f>
        <v>1.4108734005999999</v>
      </c>
      <c r="AB7">
        <f>H7-H$44</f>
        <v>-0.204627520491</v>
      </c>
      <c r="AC7">
        <f>I7-I$44</f>
        <v>0.19789693800000002</v>
      </c>
      <c r="AD7">
        <f>J7-J$44</f>
        <v>7.8361892800000055E-2</v>
      </c>
      <c r="AE7">
        <f>K7-K$44</f>
        <v>-1.1587423635</v>
      </c>
      <c r="AF7">
        <f>L7-L$44</f>
        <v>1.1418788723</v>
      </c>
      <c r="AG7">
        <f>M7-M$44</f>
        <v>1.2646791260699999</v>
      </c>
      <c r="AH7">
        <f>N7-N$44</f>
        <v>-0.38156028728999991</v>
      </c>
      <c r="AI7">
        <f>O7-O$44</f>
        <v>-2.3890688234999997</v>
      </c>
      <c r="AK7">
        <f t="shared" si="1"/>
        <v>1.4396691694856158E-3</v>
      </c>
      <c r="AL7">
        <f t="shared" si="0"/>
        <v>-11.257911682128849</v>
      </c>
      <c r="AM7">
        <f t="shared" si="0"/>
        <v>7.8874141819004456E-2</v>
      </c>
    </row>
    <row r="8" spans="1:45" x14ac:dyDescent="0.2">
      <c r="A8">
        <v>1012</v>
      </c>
      <c r="B8">
        <f>full_data!AD9-full_data!AR9</f>
        <v>-0.23050792169000001</v>
      </c>
      <c r="C8">
        <f>full_data!AE9-full_data!AS9</f>
        <v>-6.8158224335999995E-2</v>
      </c>
      <c r="D8">
        <f>full_data!AF9-full_data!AT9</f>
        <v>-0.67854239009999995</v>
      </c>
      <c r="E8">
        <f>full_data!AG9-full_data!AU9</f>
        <v>-0.79414774490000006</v>
      </c>
      <c r="F8">
        <f>full_data!AH9-full_data!AV9</f>
        <v>-1.0290821079999999</v>
      </c>
      <c r="G8">
        <f>full_data!AI9-full_data!AW9</f>
        <v>-0.34794162126999995</v>
      </c>
      <c r="H8">
        <f>full_data!AJ9-full_data!AX9</f>
        <v>-0.28466679969999997</v>
      </c>
      <c r="I8">
        <f>full_data!AK9-full_data!AY9</f>
        <v>-0.56825896860000003</v>
      </c>
      <c r="J8">
        <f>full_data!AL9-full_data!AZ9</f>
        <v>-1.1856509990999999</v>
      </c>
      <c r="K8">
        <f>full_data!AM9-full_data!BA9</f>
        <v>-1.7377295962999999</v>
      </c>
      <c r="L8">
        <f>full_data!AN9-full_data!BB9</f>
        <v>-1.0498177837</v>
      </c>
      <c r="M8">
        <f>full_data!AO9-full_data!BC9</f>
        <v>-0.2742028836</v>
      </c>
      <c r="N8">
        <f>full_data!AP9-full_data!BD9</f>
        <v>0.29729537448999999</v>
      </c>
      <c r="O8">
        <f>full_data!AQ9-full_data!BE9</f>
        <v>0.46621529760000002</v>
      </c>
      <c r="Q8">
        <f>_xlfn.XLOOKUP(A8,covariates!A:A,covariates!H:H)-_xlfn.XLOOKUP(A8,covariates!A:A,covariates!K:K)</f>
        <v>7.1309252181107549E-4</v>
      </c>
      <c r="R8">
        <f>_xlfn.XLOOKUP(A8,covariates!A:A,covariates!I:I)-_xlfn.XLOOKUP(A8,covariates!A:A,covariates!L:L)</f>
        <v>-9.4247160373302563</v>
      </c>
      <c r="S8">
        <f>_xlfn.XLOOKUP(A8,covariates!A:A,covariates!J:J)-_xlfn.XLOOKUP(A8,covariates!A:A,covariates!M:M)</f>
        <v>2.8612723303597667E-2</v>
      </c>
      <c r="V8">
        <f>B8-B$44</f>
        <v>0.33297912000999996</v>
      </c>
      <c r="W8">
        <f>C8-C$44</f>
        <v>-0.27369597675000001</v>
      </c>
      <c r="X8">
        <f>D8-D$44</f>
        <v>-0.16612807029999999</v>
      </c>
      <c r="Y8">
        <f>E8-E$44</f>
        <v>-0.63340351820000007</v>
      </c>
      <c r="Z8">
        <f>F8-F$44</f>
        <v>-0.25450897869999989</v>
      </c>
      <c r="AA8">
        <f>G8-G$44</f>
        <v>0.35064341782999997</v>
      </c>
      <c r="AB8">
        <f>H8-H$44</f>
        <v>-0.58566085129099998</v>
      </c>
      <c r="AC8">
        <f>I8-I$44</f>
        <v>-0.65032195130000003</v>
      </c>
      <c r="AD8">
        <f>J8-J$44</f>
        <v>-1.7936318314999999</v>
      </c>
      <c r="AE8">
        <f>K8-K$44</f>
        <v>-1.9163795640999999</v>
      </c>
      <c r="AF8">
        <f>L8-L$44</f>
        <v>0.32632682589999984</v>
      </c>
      <c r="AG8">
        <f>M8-M$44</f>
        <v>-0.11982692579999998</v>
      </c>
      <c r="AH8">
        <f>N8-N$44</f>
        <v>-1.01249408301</v>
      </c>
      <c r="AI8">
        <f>O8-O$44</f>
        <v>-0.9752501886999998</v>
      </c>
      <c r="AK8">
        <f t="shared" si="1"/>
        <v>-1.2262305244802821E-3</v>
      </c>
      <c r="AL8">
        <f t="shared" si="0"/>
        <v>3.7405509948730469</v>
      </c>
      <c r="AM8">
        <f t="shared" si="0"/>
        <v>-1.8465144281592141E-2</v>
      </c>
    </row>
    <row r="9" spans="1:45" x14ac:dyDescent="0.2">
      <c r="A9">
        <v>1013</v>
      </c>
      <c r="B9">
        <f>full_data!AD10-full_data!AR10</f>
        <v>-0.43051022184999999</v>
      </c>
      <c r="C9">
        <f>full_data!AE10-full_data!AS10</f>
        <v>-0.46406286990000001</v>
      </c>
      <c r="D9">
        <f>full_data!AF10-full_data!AT10</f>
        <v>0.73278120550000003</v>
      </c>
      <c r="E9">
        <f>full_data!AG10-full_data!AU10</f>
        <v>-0.60200384374000004</v>
      </c>
      <c r="F9">
        <f>full_data!AH10-full_data!AV10</f>
        <v>-0.44978083880000003</v>
      </c>
      <c r="G9">
        <f>full_data!AI10-full_data!AW10</f>
        <v>0.29706030664999999</v>
      </c>
      <c r="H9">
        <f>full_data!AJ10-full_data!AX10</f>
        <v>0.45265072589999999</v>
      </c>
      <c r="I9">
        <f>full_data!AK10-full_data!AY10</f>
        <v>0.41193088450000004</v>
      </c>
      <c r="J9">
        <f>full_data!AL10-full_data!AZ10</f>
        <v>0.67967271819999997</v>
      </c>
      <c r="K9">
        <f>full_data!AM10-full_data!BA10</f>
        <v>1.9869802954</v>
      </c>
      <c r="L9">
        <f>full_data!AN10-full_data!BB10</f>
        <v>0.357444642142</v>
      </c>
      <c r="M9">
        <f>full_data!AO10-full_data!BC10</f>
        <v>3.1459558752600002E-2</v>
      </c>
      <c r="N9">
        <f>full_data!AP10-full_data!BD10</f>
        <v>-1.5816001304</v>
      </c>
      <c r="O9">
        <f>full_data!AQ10-full_data!BE10</f>
        <v>0.10147663949999999</v>
      </c>
      <c r="Q9">
        <f>_xlfn.XLOOKUP(A9,covariates!A:A,covariates!H:H)-_xlfn.XLOOKUP(A9,covariates!A:A,covariates!K:K)</f>
        <v>2.9274566569377838E-4</v>
      </c>
      <c r="R9">
        <f>_xlfn.XLOOKUP(A9,covariates!A:A,covariates!I:I)-_xlfn.XLOOKUP(A9,covariates!A:A,covariates!L:L)</f>
        <v>4.6151119651753447E-2</v>
      </c>
      <c r="S9">
        <f>_xlfn.XLOOKUP(A9,covariates!A:A,covariates!J:J)-_xlfn.XLOOKUP(A9,covariates!A:A,covariates!M:M)</f>
        <v>1.3869015307671248E-2</v>
      </c>
      <c r="V9">
        <f>B9-B$44</f>
        <v>0.13297681984999998</v>
      </c>
      <c r="W9">
        <f>C9-C$44</f>
        <v>-0.66960062231399997</v>
      </c>
      <c r="X9">
        <f>D9-D$44</f>
        <v>1.2451955253</v>
      </c>
      <c r="Y9">
        <f>E9-E$44</f>
        <v>-0.44125961704000005</v>
      </c>
      <c r="Z9">
        <f>F9-F$44</f>
        <v>0.32479229049999997</v>
      </c>
      <c r="AA9">
        <f>G9-G$44</f>
        <v>0.99564534574999985</v>
      </c>
      <c r="AB9">
        <f>H9-H$44</f>
        <v>0.15165667430899998</v>
      </c>
      <c r="AC9">
        <f>I9-I$44</f>
        <v>0.32986790180000009</v>
      </c>
      <c r="AD9">
        <f>J9-J$44</f>
        <v>7.1691885799999966E-2</v>
      </c>
      <c r="AE9">
        <f>K9-K$44</f>
        <v>1.8083303276</v>
      </c>
      <c r="AF9">
        <f>L9-L$44</f>
        <v>1.733589251742</v>
      </c>
      <c r="AG9">
        <f>M9-M$44</f>
        <v>0.18583551655260003</v>
      </c>
      <c r="AH9">
        <f>N9-N$44</f>
        <v>-2.8913895879</v>
      </c>
      <c r="AI9">
        <f>O9-O$44</f>
        <v>-1.3399888467999999</v>
      </c>
      <c r="AK9">
        <f t="shared" si="1"/>
        <v>-1.6465773805975793E-3</v>
      </c>
      <c r="AL9">
        <f t="shared" si="0"/>
        <v>13.211418151855057</v>
      </c>
      <c r="AM9">
        <f t="shared" si="0"/>
        <v>-3.3208852277518561E-2</v>
      </c>
    </row>
    <row r="10" spans="1:45" x14ac:dyDescent="0.2">
      <c r="A10">
        <v>1015</v>
      </c>
      <c r="B10">
        <f>full_data!AD11-full_data!AR11</f>
        <v>-0.377856421193</v>
      </c>
      <c r="C10">
        <f>full_data!AE11-full_data!AS11</f>
        <v>-0.33482975818999999</v>
      </c>
      <c r="D10">
        <f>full_data!AF11-full_data!AT11</f>
        <v>0.14508253384999997</v>
      </c>
      <c r="E10">
        <f>full_data!AG11-full_data!AU11</f>
        <v>-0.16235942079999999</v>
      </c>
      <c r="F10">
        <f>full_data!AH11-full_data!AV11</f>
        <v>-0.14496623279999998</v>
      </c>
      <c r="G10">
        <f>full_data!AI11-full_data!AW11</f>
        <v>-0.43189866460000004</v>
      </c>
      <c r="H10">
        <f>full_data!AJ11-full_data!AX11</f>
        <v>6.627778849999999E-2</v>
      </c>
      <c r="I10">
        <f>full_data!AK11-full_data!AY11</f>
        <v>0.15360912989999997</v>
      </c>
      <c r="J10">
        <f>full_data!AL11-full_data!AZ11</f>
        <v>-1.5993354630000001</v>
      </c>
      <c r="K10">
        <f>full_data!AM11-full_data!BA11</f>
        <v>-1.3526122987</v>
      </c>
      <c r="L10">
        <f>full_data!AN11-full_data!BB11</f>
        <v>-0.4897141787</v>
      </c>
      <c r="M10">
        <f>full_data!AO11-full_data!BC11</f>
        <v>-1.7574140062999999</v>
      </c>
      <c r="N10">
        <f>full_data!AP11-full_data!BD11</f>
        <v>-2.4601950979999998</v>
      </c>
      <c r="O10">
        <f>full_data!AQ11-full_data!BE11</f>
        <v>-1.054309167312</v>
      </c>
      <c r="Q10">
        <f>_xlfn.XLOOKUP(A10,covariates!A:A,covariates!H:H)-_xlfn.XLOOKUP(A10,covariates!A:A,covariates!K:K)</f>
        <v>-1.2294675549024726E-3</v>
      </c>
      <c r="R10">
        <f>_xlfn.XLOOKUP(A10,covariates!A:A,covariates!I:I)-_xlfn.XLOOKUP(A10,covariates!A:A,covariates!L:L)</f>
        <v>-4.2178831515879835</v>
      </c>
      <c r="S10">
        <f>_xlfn.XLOOKUP(A10,covariates!A:A,covariates!J:J)-_xlfn.XLOOKUP(A10,covariates!A:A,covariates!M:M)</f>
        <v>-1.7861529265573745E-2</v>
      </c>
      <c r="V10">
        <f>B10-B$44</f>
        <v>0.18563062050699997</v>
      </c>
      <c r="W10">
        <f>C10-C$44</f>
        <v>-0.54036751060400001</v>
      </c>
      <c r="X10">
        <f>D10-D$44</f>
        <v>0.65749685364999988</v>
      </c>
      <c r="Y10">
        <f>E10-E$44</f>
        <v>-1.6151940999999947E-3</v>
      </c>
      <c r="Z10">
        <f>F10-F$44</f>
        <v>0.62960689650000001</v>
      </c>
      <c r="AA10">
        <f>G10-G$44</f>
        <v>0.26668637449999988</v>
      </c>
      <c r="AB10">
        <f>H10-H$44</f>
        <v>-0.23471626309100002</v>
      </c>
      <c r="AC10">
        <f>I10-I$44</f>
        <v>7.1546147200000021E-2</v>
      </c>
      <c r="AD10">
        <f>J10-J$44</f>
        <v>-2.2073162954000001</v>
      </c>
      <c r="AE10">
        <f>K10-K$44</f>
        <v>-1.5312622665</v>
      </c>
      <c r="AF10">
        <f>L10-L$44</f>
        <v>0.88643043089999984</v>
      </c>
      <c r="AG10">
        <f>M10-M$44</f>
        <v>-1.6030380484999998</v>
      </c>
      <c r="AH10">
        <f>N10-N$44</f>
        <v>-3.7699845554999998</v>
      </c>
      <c r="AI10">
        <f>O10-O$44</f>
        <v>-2.495774653612</v>
      </c>
      <c r="AK10">
        <f t="shared" si="1"/>
        <v>-3.1687906011938303E-3</v>
      </c>
      <c r="AL10">
        <f t="shared" si="0"/>
        <v>8.9473838806153196</v>
      </c>
      <c r="AM10">
        <f t="shared" si="0"/>
        <v>-6.4939396850763553E-2</v>
      </c>
    </row>
    <row r="11" spans="1:45" x14ac:dyDescent="0.2">
      <c r="A11">
        <v>1016</v>
      </c>
      <c r="B11">
        <f>full_data!AD12-full_data!AR12</f>
        <v>-0.46814491860000002</v>
      </c>
      <c r="C11">
        <f>full_data!AE12-full_data!AS12</f>
        <v>-0.50315484830000001</v>
      </c>
      <c r="D11">
        <f>full_data!AF12-full_data!AT12</f>
        <v>0.22532968375000001</v>
      </c>
      <c r="E11">
        <f>full_data!AG12-full_data!AU12</f>
        <v>7.5127586899999987E-2</v>
      </c>
      <c r="F11">
        <f>full_data!AH12-full_data!AV12</f>
        <v>0.28303418340000003</v>
      </c>
      <c r="G11">
        <f>full_data!AI12-full_data!AW12</f>
        <v>0.36753861450000003</v>
      </c>
      <c r="H11">
        <f>full_data!AJ12-full_data!AX12</f>
        <v>0.43301817913000001</v>
      </c>
      <c r="I11">
        <f>full_data!AK12-full_data!AY12</f>
        <v>0.55234580850000004</v>
      </c>
      <c r="J11">
        <f>full_data!AL12-full_data!AZ12</f>
        <v>0.76201651822999994</v>
      </c>
      <c r="K11">
        <f>full_data!AM12-full_data!BA12</f>
        <v>0.33977378170000005</v>
      </c>
      <c r="L11">
        <f>full_data!AN12-full_data!BB12</f>
        <v>-0.53325455170000002</v>
      </c>
      <c r="M11">
        <f>full_data!AO12-full_data!BC12</f>
        <v>3.5121750600000001E-2</v>
      </c>
      <c r="N11">
        <f>full_data!AP12-full_data!BD12</f>
        <v>1.3964218882999999</v>
      </c>
      <c r="O11">
        <f>full_data!AQ12-full_data!BE12</f>
        <v>-0.22960040720000002</v>
      </c>
      <c r="Q11">
        <f>_xlfn.XLOOKUP(A11,covariates!A:A,covariates!H:H)-_xlfn.XLOOKUP(A11,covariates!A:A,covariates!K:K)</f>
        <v>-2.3728863797136887E-4</v>
      </c>
      <c r="R11">
        <f>_xlfn.XLOOKUP(A11,covariates!A:A,covariates!I:I)-_xlfn.XLOOKUP(A11,covariates!A:A,covariates!L:L)</f>
        <v>-10.236060184058729</v>
      </c>
      <c r="S11">
        <f>_xlfn.XLOOKUP(A11,covariates!A:A,covariates!J:J)-_xlfn.XLOOKUP(A11,covariates!A:A,covariates!M:M)</f>
        <v>1.8325425080463253E-2</v>
      </c>
      <c r="V11">
        <f>B11-B$44</f>
        <v>9.5342123099999954E-2</v>
      </c>
      <c r="W11">
        <f>C11-C$44</f>
        <v>-0.70869260071399998</v>
      </c>
      <c r="X11">
        <f>D11-D$44</f>
        <v>0.73774400355000003</v>
      </c>
      <c r="Y11">
        <f>E11-E$44</f>
        <v>0.23587181359999998</v>
      </c>
      <c r="Z11">
        <f>F11-F$44</f>
        <v>1.0576073127000001</v>
      </c>
      <c r="AA11">
        <f>G11-G$44</f>
        <v>1.0661236536000001</v>
      </c>
      <c r="AB11">
        <f>H11-H$44</f>
        <v>0.132024127539</v>
      </c>
      <c r="AC11">
        <f>I11-I$44</f>
        <v>0.47028282580000008</v>
      </c>
      <c r="AD11">
        <f>J11-J$44</f>
        <v>0.15403568582999994</v>
      </c>
      <c r="AE11">
        <f>K11-K$44</f>
        <v>0.16112381390000005</v>
      </c>
      <c r="AF11">
        <f>L11-L$44</f>
        <v>0.84289005789999982</v>
      </c>
      <c r="AG11">
        <f>M11-M$44</f>
        <v>0.18949770840000002</v>
      </c>
      <c r="AH11">
        <f>N11-N$44</f>
        <v>8.6632430799999938E-2</v>
      </c>
      <c r="AI11">
        <f>O11-O$44</f>
        <v>-1.6710658934999998</v>
      </c>
      <c r="AK11">
        <f t="shared" si="1"/>
        <v>-2.1766116842627265E-3</v>
      </c>
      <c r="AL11">
        <f t="shared" si="0"/>
        <v>2.9292068481445739</v>
      </c>
      <c r="AM11">
        <f t="shared" si="0"/>
        <v>-2.8752442504726555E-2</v>
      </c>
    </row>
    <row r="12" spans="1:45" x14ac:dyDescent="0.2">
      <c r="A12">
        <v>1019</v>
      </c>
      <c r="B12">
        <f>full_data!AD13-full_data!AR13</f>
        <v>-0.59992915629999999</v>
      </c>
      <c r="C12">
        <f>full_data!AE13-full_data!AS13</f>
        <v>-1.3496591077</v>
      </c>
      <c r="D12">
        <f>full_data!AF13-full_data!AT13</f>
        <v>-1.7316352800999999</v>
      </c>
      <c r="E12">
        <f>full_data!AG13-full_data!AU13</f>
        <v>-0.56967293669999997</v>
      </c>
      <c r="F12">
        <f>full_data!AH13-full_data!AV13</f>
        <v>-0.51556710949999995</v>
      </c>
      <c r="G12">
        <f>full_data!AI13-full_data!AW13</f>
        <v>-0.59486413920000003</v>
      </c>
      <c r="H12">
        <f>full_data!AJ13-full_data!AX13</f>
        <v>-0.6931305794</v>
      </c>
      <c r="I12">
        <f>full_data!AK13-full_data!AY13</f>
        <v>-0.41027933700999997</v>
      </c>
      <c r="J12">
        <f>full_data!AL13-full_data!AZ13</f>
        <v>-0.19643892697999998</v>
      </c>
      <c r="K12">
        <f>full_data!AM13-full_data!BA13</f>
        <v>-2.6741840713</v>
      </c>
      <c r="L12">
        <f>full_data!AN13-full_data!BB13</f>
        <v>-1.1369285889</v>
      </c>
      <c r="M12">
        <f>full_data!AO13-full_data!BC13</f>
        <v>-1.5133760212</v>
      </c>
      <c r="N12">
        <f>full_data!AP13-full_data!BD13</f>
        <v>-0.98162155488000002</v>
      </c>
      <c r="O12">
        <f>full_data!AQ13-full_data!BE13</f>
        <v>-1.4101904719</v>
      </c>
      <c r="Q12">
        <f>_xlfn.XLOOKUP(A12,covariates!A:A,covariates!H:H)-_xlfn.XLOOKUP(A12,covariates!A:A,covariates!K:K)</f>
        <v>-4.9589409953902305E-4</v>
      </c>
      <c r="R12">
        <f>_xlfn.XLOOKUP(A12,covariates!A:A,covariates!I:I)-_xlfn.XLOOKUP(A12,covariates!A:A,covariates!L:L)</f>
        <v>-10.762772601661339</v>
      </c>
      <c r="S12">
        <f>_xlfn.XLOOKUP(A12,covariates!A:A,covariates!J:J)-_xlfn.XLOOKUP(A12,covariates!A:A,covariates!M:M)</f>
        <v>4.3033397805978257E-2</v>
      </c>
      <c r="V12">
        <f>B12-B$44</f>
        <v>-3.644211460000002E-2</v>
      </c>
      <c r="W12">
        <f>C12-C$44</f>
        <v>-1.555196860114</v>
      </c>
      <c r="X12">
        <f>D12-D$44</f>
        <v>-1.2192209602999999</v>
      </c>
      <c r="Y12">
        <f>E12-E$44</f>
        <v>-0.40892870999999997</v>
      </c>
      <c r="Z12">
        <f>F12-F$44</f>
        <v>0.25900601980000004</v>
      </c>
      <c r="AA12">
        <f>G12-G$44</f>
        <v>0.10372089989999989</v>
      </c>
      <c r="AB12">
        <f>H12-H$44</f>
        <v>-0.99412463099100001</v>
      </c>
      <c r="AC12">
        <f>I12-I$44</f>
        <v>-0.49234231970999992</v>
      </c>
      <c r="AD12">
        <f>J12-J$44</f>
        <v>-0.80441975937999999</v>
      </c>
      <c r="AE12">
        <f>K12-K$44</f>
        <v>-2.8528340391000002</v>
      </c>
      <c r="AF12">
        <f>L12-L$44</f>
        <v>0.23921602069999981</v>
      </c>
      <c r="AG12">
        <f>M12-M$44</f>
        <v>-1.3590000633999999</v>
      </c>
      <c r="AH12">
        <f>N12-N$44</f>
        <v>-2.2914110123800002</v>
      </c>
      <c r="AI12">
        <f>O12-O$44</f>
        <v>-2.8516559581999998</v>
      </c>
      <c r="AK12">
        <f t="shared" si="1"/>
        <v>-2.4352171458303807E-3</v>
      </c>
      <c r="AL12">
        <f t="shared" si="0"/>
        <v>2.4024944305419638</v>
      </c>
      <c r="AM12">
        <f t="shared" si="0"/>
        <v>-4.0444697792115514E-3</v>
      </c>
    </row>
    <row r="13" spans="1:45" x14ac:dyDescent="0.2">
      <c r="A13">
        <v>1021</v>
      </c>
      <c r="B13">
        <f>full_data!AD14-full_data!AR14</f>
        <v>0.68410386369999998</v>
      </c>
      <c r="C13">
        <f>full_data!AE14-full_data!AS14</f>
        <v>1.4920053824999999</v>
      </c>
      <c r="D13">
        <f>full_data!AF14-full_data!AT14</f>
        <v>1.0079890199000001</v>
      </c>
      <c r="E13">
        <f>full_data!AG14-full_data!AU14</f>
        <v>-9.0175843800000016E-2</v>
      </c>
      <c r="F13">
        <f>full_data!AH14-full_data!AV14</f>
        <v>4.1357990400000016E-2</v>
      </c>
      <c r="G13">
        <f>full_data!AI14-full_data!AW14</f>
        <v>0.65812985995000006</v>
      </c>
      <c r="H13">
        <f>full_data!AJ14-full_data!AX14</f>
        <v>1.4089454263999999</v>
      </c>
      <c r="I13">
        <f>full_data!AK14-full_data!AY14</f>
        <v>-0.4726423877</v>
      </c>
      <c r="J13">
        <f>full_data!AL14-full_data!AZ14</f>
        <v>-0.28074513471999996</v>
      </c>
      <c r="K13">
        <f>full_data!AM14-full_data!BA14</f>
        <v>0.35049072110000001</v>
      </c>
      <c r="L13">
        <f>full_data!AN14-full_data!BB14</f>
        <v>0.43573172684</v>
      </c>
      <c r="M13">
        <f>full_data!AO14-full_data!BC14</f>
        <v>7.1378485399999969E-2</v>
      </c>
      <c r="N13">
        <f>full_data!AP14-full_data!BD14</f>
        <v>-0.85194269244999998</v>
      </c>
      <c r="O13">
        <f>full_data!AQ14-full_data!BE14</f>
        <v>0.79966510270000002</v>
      </c>
      <c r="Q13">
        <f>_xlfn.XLOOKUP(A13,covariates!A:A,covariates!H:H)-_xlfn.XLOOKUP(A13,covariates!A:A,covariates!K:K)</f>
        <v>-5.1166371903372393E-4</v>
      </c>
      <c r="R13">
        <f>_xlfn.XLOOKUP(A13,covariates!A:A,covariates!I:I)-_xlfn.XLOOKUP(A13,covariates!A:A,covariates!L:L)</f>
        <v>-12.654442828712135</v>
      </c>
      <c r="S13">
        <f>_xlfn.XLOOKUP(A13,covariates!A:A,covariates!J:J)-_xlfn.XLOOKUP(A13,covariates!A:A,covariates!M:M)</f>
        <v>6.6053408565200256E-2</v>
      </c>
      <c r="V13">
        <f>B13-B$44</f>
        <v>1.2475909054000001</v>
      </c>
      <c r="W13">
        <f>C13-C$44</f>
        <v>1.2864676300859998</v>
      </c>
      <c r="X13">
        <f>D13-D$44</f>
        <v>1.5204033397000001</v>
      </c>
      <c r="Y13">
        <f>E13-E$44</f>
        <v>7.0568382899999976E-2</v>
      </c>
      <c r="Z13">
        <f>F13-F$44</f>
        <v>0.81593111969999998</v>
      </c>
      <c r="AA13">
        <f>G13-G$44</f>
        <v>1.35671489905</v>
      </c>
      <c r="AB13">
        <f>H13-H$44</f>
        <v>1.1079513748089997</v>
      </c>
      <c r="AC13">
        <f>I13-I$44</f>
        <v>-0.55470537040000001</v>
      </c>
      <c r="AD13">
        <f>J13-J$44</f>
        <v>-0.88872596711999996</v>
      </c>
      <c r="AE13">
        <f>K13-K$44</f>
        <v>0.17184075330000001</v>
      </c>
      <c r="AF13">
        <f>L13-L$44</f>
        <v>1.8118763364399999</v>
      </c>
      <c r="AG13">
        <f>M13-M$44</f>
        <v>0.22575444319999999</v>
      </c>
      <c r="AH13">
        <f>N13-N$44</f>
        <v>-2.1617321499499997</v>
      </c>
      <c r="AI13">
        <f>O13-O$44</f>
        <v>-0.6418003835999998</v>
      </c>
      <c r="AK13">
        <f t="shared" si="1"/>
        <v>-2.4509867653250816E-3</v>
      </c>
      <c r="AL13">
        <f t="shared" si="0"/>
        <v>0.5108242034911683</v>
      </c>
      <c r="AM13">
        <f t="shared" si="0"/>
        <v>1.8975540980010447E-2</v>
      </c>
    </row>
    <row r="14" spans="1:45" x14ac:dyDescent="0.2">
      <c r="A14">
        <v>1242</v>
      </c>
      <c r="B14">
        <f>full_data!AD15-full_data!AR15</f>
        <v>-0.30781252940000003</v>
      </c>
      <c r="C14">
        <f>full_data!AE15-full_data!AS15</f>
        <v>0.57182310850000007</v>
      </c>
      <c r="D14">
        <f>full_data!AF15-full_data!AT15</f>
        <v>0.38552358480000004</v>
      </c>
      <c r="E14">
        <f>full_data!AG15-full_data!AU15</f>
        <v>0.27841731129000002</v>
      </c>
      <c r="F14">
        <f>full_data!AH15-full_data!AV15</f>
        <v>0.57475557040000003</v>
      </c>
      <c r="G14">
        <f>full_data!AI15-full_data!AW15</f>
        <v>1.1067712579</v>
      </c>
      <c r="H14">
        <f>full_data!AJ15-full_data!AX15</f>
        <v>1.1318927324999999</v>
      </c>
      <c r="I14">
        <f>full_data!AK15-full_data!AY15</f>
        <v>1.1147950891</v>
      </c>
      <c r="J14">
        <f>full_data!AL15-full_data!AZ15</f>
        <v>0.31841750469999996</v>
      </c>
      <c r="K14">
        <f>full_data!AM15-full_data!BA15</f>
        <v>-5.0526736959999999E-2</v>
      </c>
      <c r="L14">
        <f>full_data!AN15-full_data!BB15</f>
        <v>-0.33555891889999995</v>
      </c>
      <c r="M14">
        <f>full_data!AO15-full_data!BC15</f>
        <v>0.66429638834000004</v>
      </c>
      <c r="N14">
        <f>full_data!AP15-full_data!BD15</f>
        <v>1.9716095625999999</v>
      </c>
      <c r="O14">
        <f>full_data!AQ15-full_data!BE15</f>
        <v>-0.73728461195999995</v>
      </c>
      <c r="Q14">
        <f>_xlfn.XLOOKUP(A14,covariates!A:A,covariates!H:H)-_xlfn.XLOOKUP(A14,covariates!A:A,covariates!K:K)</f>
        <v>2.2816399718170281E-3</v>
      </c>
      <c r="R14">
        <f>_xlfn.XLOOKUP(A14,covariates!A:A,covariates!I:I)-_xlfn.XLOOKUP(A14,covariates!A:A,covariates!L:L)</f>
        <v>3.7472962917713488</v>
      </c>
      <c r="S14">
        <f>_xlfn.XLOOKUP(A14,covariates!A:A,covariates!J:J)-_xlfn.XLOOKUP(A14,covariates!A:A,covariates!M:M)</f>
        <v>4.2454407356190549E-3</v>
      </c>
      <c r="V14">
        <f>B14-B$44</f>
        <v>0.25567451229999993</v>
      </c>
      <c r="W14">
        <f>C14-C$44</f>
        <v>0.3662853560860001</v>
      </c>
      <c r="X14">
        <f>D14-D$44</f>
        <v>0.8979379046</v>
      </c>
      <c r="Y14">
        <f>E14-E$44</f>
        <v>0.43916153799000002</v>
      </c>
      <c r="Z14">
        <f>F14-F$44</f>
        <v>1.3493286997</v>
      </c>
      <c r="AA14">
        <f>G14-G$44</f>
        <v>1.8053562969999999</v>
      </c>
      <c r="AB14">
        <f>H14-H$44</f>
        <v>0.83089868090899988</v>
      </c>
      <c r="AC14">
        <f>I14-I$44</f>
        <v>1.0327321064000001</v>
      </c>
      <c r="AD14">
        <f>J14-J$44</f>
        <v>-0.28956332770000004</v>
      </c>
      <c r="AE14">
        <f>K14-K$44</f>
        <v>-0.22917670476000002</v>
      </c>
      <c r="AF14">
        <f>L14-L$44</f>
        <v>1.0405856907</v>
      </c>
      <c r="AG14">
        <f>M14-M$44</f>
        <v>0.81867234614000006</v>
      </c>
      <c r="AH14">
        <f>N14-N$44</f>
        <v>0.66182010509999989</v>
      </c>
      <c r="AI14">
        <f>O14-O$44</f>
        <v>-2.1787500982599997</v>
      </c>
      <c r="AK14">
        <f t="shared" si="1"/>
        <v>3.4231692552567049E-4</v>
      </c>
      <c r="AL14">
        <f t="shared" si="0"/>
        <v>16.912563323974652</v>
      </c>
      <c r="AM14">
        <f t="shared" si="0"/>
        <v>-4.2832426849570754E-2</v>
      </c>
    </row>
    <row r="15" spans="1:45" x14ac:dyDescent="0.2">
      <c r="A15">
        <v>1243</v>
      </c>
      <c r="B15">
        <f>full_data!AD16-full_data!AR16</f>
        <v>-0.22569285629999999</v>
      </c>
      <c r="C15">
        <f>full_data!AE16-full_data!AS16</f>
        <v>-5.4749945240000014E-2</v>
      </c>
      <c r="D15">
        <f>full_data!AF16-full_data!AT16</f>
        <v>0.29156737592999998</v>
      </c>
      <c r="E15">
        <f>full_data!AG16-full_data!AU16</f>
        <v>1.0757104933999999</v>
      </c>
      <c r="F15">
        <f>full_data!AH16-full_data!AV16</f>
        <v>0.55544723370000004</v>
      </c>
      <c r="G15">
        <f>full_data!AI16-full_data!AW16</f>
        <v>-0.15901747629999999</v>
      </c>
      <c r="H15">
        <f>full_data!AJ16-full_data!AX16</f>
        <v>-0.46626489576999997</v>
      </c>
      <c r="I15">
        <f>full_data!AK16-full_data!AY16</f>
        <v>-0.12797785236000001</v>
      </c>
      <c r="J15">
        <f>full_data!AL16-full_data!AZ16</f>
        <v>0.33379672011</v>
      </c>
      <c r="K15">
        <f>full_data!AM16-full_data!BA16</f>
        <v>-0.13213796035</v>
      </c>
      <c r="L15">
        <f>full_data!AN16-full_data!BB16</f>
        <v>-0.35861681043300003</v>
      </c>
      <c r="M15">
        <f>full_data!AO16-full_data!BC16</f>
        <v>0.42283121758000003</v>
      </c>
      <c r="N15">
        <f>full_data!AP16-full_data!BD16</f>
        <v>0.99870503430000002</v>
      </c>
      <c r="O15">
        <f>full_data!AQ16-full_data!BE16</f>
        <v>-9.5471545999999963E-2</v>
      </c>
      <c r="Q15">
        <f>_xlfn.XLOOKUP(A15,covariates!A:A,covariates!H:H)-_xlfn.XLOOKUP(A15,covariates!A:A,covariates!K:K)</f>
        <v>3.1410957933450334E-2</v>
      </c>
      <c r="R15">
        <f>_xlfn.XLOOKUP(A15,covariates!A:A,covariates!I:I)-_xlfn.XLOOKUP(A15,covariates!A:A,covariates!L:L)</f>
        <v>-7.9528227267833955</v>
      </c>
      <c r="S15">
        <f>_xlfn.XLOOKUP(A15,covariates!A:A,covariates!J:J)-_xlfn.XLOOKUP(A15,covariates!A:A,covariates!M:M)</f>
        <v>6.3299614384682762E-2</v>
      </c>
      <c r="V15">
        <f>B15-B$44</f>
        <v>0.33779418539999995</v>
      </c>
      <c r="W15">
        <f>C15-C$44</f>
        <v>-0.26028769765400001</v>
      </c>
      <c r="X15">
        <f>D15-D$44</f>
        <v>0.80398169572999989</v>
      </c>
      <c r="Y15">
        <f>E15-E$44</f>
        <v>1.2364547200999998</v>
      </c>
      <c r="Z15">
        <f>F15-F$44</f>
        <v>1.330020363</v>
      </c>
      <c r="AA15">
        <f>G15-G$44</f>
        <v>0.53956756279999996</v>
      </c>
      <c r="AB15">
        <f>H15-H$44</f>
        <v>-0.76725894736099998</v>
      </c>
      <c r="AC15">
        <f>I15-I$44</f>
        <v>-0.21004083505999996</v>
      </c>
      <c r="AD15">
        <f>J15-J$44</f>
        <v>-0.27418411229</v>
      </c>
      <c r="AE15">
        <f>K15-K$44</f>
        <v>-0.31078792815</v>
      </c>
      <c r="AF15">
        <f>L15-L$44</f>
        <v>1.0175277991669998</v>
      </c>
      <c r="AG15">
        <f>M15-M$44</f>
        <v>0.5772071753800001</v>
      </c>
      <c r="AH15">
        <f>N15-N$44</f>
        <v>-0.31108442319999996</v>
      </c>
      <c r="AI15">
        <f>O15-O$44</f>
        <v>-1.5369370322999998</v>
      </c>
      <c r="AK15">
        <f t="shared" si="1"/>
        <v>2.9471634887158975E-2</v>
      </c>
      <c r="AL15">
        <f t="shared" si="0"/>
        <v>5.2124443054199077</v>
      </c>
      <c r="AM15">
        <f t="shared" si="0"/>
        <v>1.6221746799492953E-2</v>
      </c>
    </row>
    <row r="16" spans="1:45" x14ac:dyDescent="0.2">
      <c r="A16">
        <v>1244</v>
      </c>
      <c r="B16">
        <f>full_data!AD17-full_data!AR17</f>
        <v>-1.3478348758000001</v>
      </c>
      <c r="C16">
        <f>full_data!AE17-full_data!AS17</f>
        <v>-0.67027989571999991</v>
      </c>
      <c r="D16">
        <f>full_data!AF17-full_data!AT17</f>
        <v>-8.864742149999999E-2</v>
      </c>
      <c r="E16">
        <f>full_data!AG17-full_data!AU17</f>
        <v>-0.20016363240000001</v>
      </c>
      <c r="F16">
        <f>full_data!AH17-full_data!AV17</f>
        <v>-0.26389514810000003</v>
      </c>
      <c r="G16">
        <f>full_data!AI17-full_data!AW17</f>
        <v>-1.3890011076</v>
      </c>
      <c r="H16">
        <f>full_data!AJ17-full_data!AX17</f>
        <v>-0.72431420710000005</v>
      </c>
      <c r="I16">
        <f>full_data!AK17-full_data!AY17</f>
        <v>-1.1598964657999999</v>
      </c>
      <c r="J16">
        <f>full_data!AL17-full_data!AZ17</f>
        <v>-1.5915505155</v>
      </c>
      <c r="K16">
        <f>full_data!AM17-full_data!BA17</f>
        <v>0.14073935609999999</v>
      </c>
      <c r="L16">
        <f>full_data!AN17-full_data!BB17</f>
        <v>-0.61862646583999992</v>
      </c>
      <c r="M16">
        <f>full_data!AO17-full_data!BC17</f>
        <v>-2.6692449900000002</v>
      </c>
      <c r="N16">
        <f>full_data!AP17-full_data!BD17</f>
        <v>-3.3511144600000002</v>
      </c>
      <c r="O16">
        <f>full_data!AQ17-full_data!BE17</f>
        <v>-2.1861022412</v>
      </c>
      <c r="Q16">
        <f>_xlfn.XLOOKUP(A16,covariates!A:A,covariates!H:H)-_xlfn.XLOOKUP(A16,covariates!A:A,covariates!K:K)</f>
        <v>2.0607945183758296E-3</v>
      </c>
      <c r="R16">
        <f>_xlfn.XLOOKUP(A16,covariates!A:A,covariates!I:I)-_xlfn.XLOOKUP(A16,covariates!A:A,covariates!L:L)</f>
        <v>-3.6501460054819432</v>
      </c>
      <c r="S16">
        <f>_xlfn.XLOOKUP(A16,covariates!A:A,covariates!J:J)-_xlfn.XLOOKUP(A16,covariates!A:A,covariates!M:M)</f>
        <v>3.8353260123309224E-2</v>
      </c>
      <c r="V16">
        <f>B16-B$44</f>
        <v>-0.78434783410000009</v>
      </c>
      <c r="W16">
        <f>C16-C$44</f>
        <v>-0.87581764813399987</v>
      </c>
      <c r="X16">
        <f>D16-D$44</f>
        <v>0.42376689829999997</v>
      </c>
      <c r="Y16">
        <f>E16-E$44</f>
        <v>-3.9419405700000021E-2</v>
      </c>
      <c r="Z16">
        <f>F16-F$44</f>
        <v>0.51067798119999996</v>
      </c>
      <c r="AA16">
        <f>G16-G$44</f>
        <v>-0.69041606850000004</v>
      </c>
      <c r="AB16">
        <f>H16-H$44</f>
        <v>-1.0253082586910001</v>
      </c>
      <c r="AC16">
        <f>I16-I$44</f>
        <v>-1.2419594484999998</v>
      </c>
      <c r="AD16">
        <f>J16-J$44</f>
        <v>-2.1995313478999998</v>
      </c>
      <c r="AE16">
        <f>K16-K$44</f>
        <v>-3.7910611700000013E-2</v>
      </c>
      <c r="AF16">
        <f>L16-L$44</f>
        <v>0.75751814375999993</v>
      </c>
      <c r="AG16">
        <f>M16-M$44</f>
        <v>-2.5148690322</v>
      </c>
      <c r="AH16">
        <f>N16-N$44</f>
        <v>-4.6609039175000007</v>
      </c>
      <c r="AI16">
        <f>O16-O$44</f>
        <v>-3.6275677274999998</v>
      </c>
      <c r="AK16">
        <f t="shared" si="1"/>
        <v>1.2147147208447194E-4</v>
      </c>
      <c r="AL16">
        <f t="shared" si="0"/>
        <v>9.51512102672136</v>
      </c>
      <c r="AM16">
        <f t="shared" si="0"/>
        <v>-8.7246074618805847E-3</v>
      </c>
    </row>
    <row r="17" spans="1:39" x14ac:dyDescent="0.2">
      <c r="A17">
        <v>1245</v>
      </c>
      <c r="B17">
        <f>full_data!AD18-full_data!AR18</f>
        <v>-1.7375739661</v>
      </c>
      <c r="C17">
        <f>full_data!AE18-full_data!AS18</f>
        <v>-1.5169664844999999</v>
      </c>
      <c r="D17">
        <f>full_data!AF18-full_data!AT18</f>
        <v>-0.80102218239999989</v>
      </c>
      <c r="E17">
        <f>full_data!AG18-full_data!AU18</f>
        <v>-0.14477925540000003</v>
      </c>
      <c r="F17">
        <f>full_data!AH18-full_data!AV18</f>
        <v>-4.2654415899999992E-2</v>
      </c>
      <c r="G17">
        <f>full_data!AI18-full_data!AW18</f>
        <v>-0.14578601260000001</v>
      </c>
      <c r="H17">
        <f>full_data!AJ18-full_data!AX18</f>
        <v>-0.20947657269999997</v>
      </c>
      <c r="I17">
        <f>full_data!AK18-full_data!AY18</f>
        <v>-0.19885058039999992</v>
      </c>
      <c r="J17">
        <f>full_data!AL18-full_data!AZ18</f>
        <v>-0.31129234830000002</v>
      </c>
      <c r="K17">
        <f>full_data!AM18-full_data!BA18</f>
        <v>-1.4946248945999998</v>
      </c>
      <c r="L17">
        <f>full_data!AN18-full_data!BB18</f>
        <v>-0.90549160390000005</v>
      </c>
      <c r="M17">
        <f>full_data!AO18-full_data!BC18</f>
        <v>-1.9480436767000002</v>
      </c>
      <c r="N17">
        <f>full_data!AP18-full_data!BD18</f>
        <v>-0.96627473657000007</v>
      </c>
      <c r="O17">
        <f>full_data!AQ18-full_data!BE18</f>
        <v>-2.4375007471000001</v>
      </c>
      <c r="Q17">
        <f>_xlfn.XLOOKUP(A17,covariates!A:A,covariates!H:H)-_xlfn.XLOOKUP(A17,covariates!A:A,covariates!K:K)</f>
        <v>7.4837102093743002E-4</v>
      </c>
      <c r="R17">
        <f>_xlfn.XLOOKUP(A17,covariates!A:A,covariates!I:I)-_xlfn.XLOOKUP(A17,covariates!A:A,covariates!L:L)</f>
        <v>-1.3437719760509452</v>
      </c>
      <c r="S17">
        <f>_xlfn.XLOOKUP(A17,covariates!A:A,covariates!J:J)-_xlfn.XLOOKUP(A17,covariates!A:A,covariates!M:M)</f>
        <v>-4.3237785415673469E-3</v>
      </c>
      <c r="V17">
        <f>B17-B$44</f>
        <v>-1.1740869244000001</v>
      </c>
      <c r="W17">
        <f>C17-C$44</f>
        <v>-1.722504236914</v>
      </c>
      <c r="X17">
        <f>D17-D$44</f>
        <v>-0.28860786259999993</v>
      </c>
      <c r="Y17">
        <f>E17-E$44</f>
        <v>1.5964971299999964E-2</v>
      </c>
      <c r="Z17">
        <f>F17-F$44</f>
        <v>0.73191871340000003</v>
      </c>
      <c r="AA17">
        <f>G17-G$44</f>
        <v>0.5527990264999999</v>
      </c>
      <c r="AB17">
        <f>H17-H$44</f>
        <v>-0.51047062429099999</v>
      </c>
      <c r="AC17">
        <f>I17-I$44</f>
        <v>-0.28091356309999987</v>
      </c>
      <c r="AD17">
        <f>J17-J$44</f>
        <v>-0.91927318070000008</v>
      </c>
      <c r="AE17">
        <f>K17-K$44</f>
        <v>-1.6732748623999998</v>
      </c>
      <c r="AF17">
        <f>L17-L$44</f>
        <v>0.47065300569999979</v>
      </c>
      <c r="AG17">
        <f>M17-M$44</f>
        <v>-1.7936677189000001</v>
      </c>
      <c r="AH17">
        <f>N17-N$44</f>
        <v>-2.2760641940699999</v>
      </c>
      <c r="AI17">
        <f>O17-O$44</f>
        <v>-3.8789662333999999</v>
      </c>
      <c r="AK17">
        <f t="shared" si="1"/>
        <v>-1.1909520253539276E-3</v>
      </c>
      <c r="AL17">
        <f t="shared" si="0"/>
        <v>11.821495056152358</v>
      </c>
      <c r="AM17">
        <f t="shared" si="0"/>
        <v>-5.1401646126757156E-2</v>
      </c>
    </row>
    <row r="18" spans="1:39" x14ac:dyDescent="0.2">
      <c r="A18">
        <v>1247</v>
      </c>
      <c r="B18">
        <f>full_data!AD19-full_data!AR19</f>
        <v>0.49781423140000003</v>
      </c>
      <c r="C18">
        <f>full_data!AE19-full_data!AS19</f>
        <v>0.7059871083</v>
      </c>
      <c r="D18">
        <f>full_data!AF19-full_data!AT19</f>
        <v>0.56627545754000008</v>
      </c>
      <c r="E18">
        <f>full_data!AG19-full_data!AU19</f>
        <v>0.78409463170000004</v>
      </c>
      <c r="F18">
        <f>full_data!AH19-full_data!AV19</f>
        <v>0.18002246670000002</v>
      </c>
      <c r="G18">
        <f>full_data!AI19-full_data!AW19</f>
        <v>3.2488494099999987E-2</v>
      </c>
      <c r="H18">
        <f>full_data!AJ19-full_data!AX19</f>
        <v>7.5005918200000021E-2</v>
      </c>
      <c r="I18">
        <f>full_data!AK19-full_data!AY19</f>
        <v>8.9139352500000019E-2</v>
      </c>
      <c r="J18">
        <f>full_data!AL19-full_data!AZ19</f>
        <v>0.63708032349999999</v>
      </c>
      <c r="K18">
        <f>full_data!AM19-full_data!BA19</f>
        <v>-0.10903133639999996</v>
      </c>
      <c r="L18">
        <f>full_data!AN19-full_data!BB19</f>
        <v>0.83384125660000008</v>
      </c>
      <c r="M18">
        <f>full_data!AO19-full_data!BC19</f>
        <v>1.1571192366830001</v>
      </c>
      <c r="N18">
        <f>full_data!AP19-full_data!BD19</f>
        <v>1.1597396156499999</v>
      </c>
      <c r="O18">
        <f>full_data!AQ19-full_data!BE19</f>
        <v>-5.0121888000000059E-2</v>
      </c>
      <c r="Q18">
        <f>_xlfn.XLOOKUP(A18,covariates!A:A,covariates!H:H)-_xlfn.XLOOKUP(A18,covariates!A:A,covariates!K:K)</f>
        <v>-4.3609046702737762E-3</v>
      </c>
      <c r="R18">
        <f>_xlfn.XLOOKUP(A18,covariates!A:A,covariates!I:I)-_xlfn.XLOOKUP(A18,covariates!A:A,covariates!L:L)</f>
        <v>5.8181554505322453</v>
      </c>
      <c r="S18">
        <f>_xlfn.XLOOKUP(A18,covariates!A:A,covariates!J:J)-_xlfn.XLOOKUP(A18,covariates!A:A,covariates!M:M)</f>
        <v>2.4477017867164247E-2</v>
      </c>
      <c r="V18">
        <f>B18-B$44</f>
        <v>1.0613012731</v>
      </c>
      <c r="W18">
        <f>C18-C$44</f>
        <v>0.50044935588600004</v>
      </c>
      <c r="X18">
        <f>D18-D$44</f>
        <v>1.0786897773400002</v>
      </c>
      <c r="Y18">
        <f>E18-E$44</f>
        <v>0.94483885840000004</v>
      </c>
      <c r="Z18">
        <f>F18-F$44</f>
        <v>0.95459559599999999</v>
      </c>
      <c r="AA18">
        <f>G18-G$44</f>
        <v>0.7310735331999999</v>
      </c>
      <c r="AB18">
        <f>H18-H$44</f>
        <v>-0.22598813339099999</v>
      </c>
      <c r="AC18">
        <f>I18-I$44</f>
        <v>7.0763698000000652E-3</v>
      </c>
      <c r="AD18">
        <f>J18-J$44</f>
        <v>2.9099491099999986E-2</v>
      </c>
      <c r="AE18">
        <f>K18-K$44</f>
        <v>-0.28768130419999993</v>
      </c>
      <c r="AF18">
        <f>L18-L$44</f>
        <v>2.2099858661999998</v>
      </c>
      <c r="AG18">
        <f>M18-M$44</f>
        <v>1.3114951944830002</v>
      </c>
      <c r="AH18">
        <f>N18-N$44</f>
        <v>-0.15004984185000003</v>
      </c>
      <c r="AI18">
        <f>O18-O$44</f>
        <v>-1.4915873742999999</v>
      </c>
      <c r="AK18">
        <f t="shared" si="1"/>
        <v>-6.3002277165651339E-3</v>
      </c>
      <c r="AL18">
        <f t="shared" ref="AL18:AL44" si="2">R18-R$44</f>
        <v>18.983422482735548</v>
      </c>
      <c r="AM18">
        <f t="shared" ref="AM18:AM44" si="3">S18-S$44</f>
        <v>-2.2600849718025562E-2</v>
      </c>
    </row>
    <row r="19" spans="1:39" x14ac:dyDescent="0.2">
      <c r="A19">
        <v>1248</v>
      </c>
      <c r="B19">
        <f>full_data!AD20-full_data!AR20</f>
        <v>0.36858687940000001</v>
      </c>
      <c r="C19">
        <f>full_data!AE20-full_data!AS20</f>
        <v>-0.18778773946999999</v>
      </c>
      <c r="D19">
        <f>full_data!AF20-full_data!AT20</f>
        <v>-2.547839708E-2</v>
      </c>
      <c r="E19">
        <f>full_data!AG20-full_data!AU20</f>
        <v>-0.515416663</v>
      </c>
      <c r="F19">
        <f>full_data!AH20-full_data!AV20</f>
        <v>-0.47630215970000001</v>
      </c>
      <c r="G19">
        <f>full_data!AI20-full_data!AW20</f>
        <v>0.51686033610000004</v>
      </c>
      <c r="H19">
        <f>full_data!AJ20-full_data!AX20</f>
        <v>0.2398350192</v>
      </c>
      <c r="I19">
        <f>full_data!AK20-full_data!AY20</f>
        <v>0.47304910290000002</v>
      </c>
      <c r="J19">
        <f>full_data!AL20-full_data!AZ20</f>
        <v>-2.5261000300000003E-2</v>
      </c>
      <c r="K19">
        <f>full_data!AM20-full_data!BA20</f>
        <v>-1.4959469999999975E-2</v>
      </c>
      <c r="L19">
        <f>full_data!AN20-full_data!BB20</f>
        <v>-0.58801503378000008</v>
      </c>
      <c r="M19">
        <f>full_data!AO20-full_data!BC20</f>
        <v>-0.18471736690999999</v>
      </c>
      <c r="N19">
        <f>full_data!AP20-full_data!BD20</f>
        <v>-0.38159457223999999</v>
      </c>
      <c r="O19">
        <f>full_data!AQ20-full_data!BE20</f>
        <v>0.41813775063300002</v>
      </c>
      <c r="Q19">
        <f>_xlfn.XLOOKUP(A19,covariates!A:A,covariates!H:H)-_xlfn.XLOOKUP(A19,covariates!A:A,covariates!K:K)</f>
        <v>-7.6078686257357205E-3</v>
      </c>
      <c r="R19">
        <f>_xlfn.XLOOKUP(A19,covariates!A:A,covariates!I:I)-_xlfn.XLOOKUP(A19,covariates!A:A,covariates!L:L)</f>
        <v>-10.004997523366498</v>
      </c>
      <c r="S19">
        <f>_xlfn.XLOOKUP(A19,covariates!A:A,covariates!J:J)-_xlfn.XLOOKUP(A19,covariates!A:A,covariates!M:M)</f>
        <v>6.6726712607737743E-2</v>
      </c>
      <c r="V19">
        <f>B19-B$44</f>
        <v>0.93207392109999998</v>
      </c>
      <c r="W19">
        <f>C19-C$44</f>
        <v>-0.39332549188400001</v>
      </c>
      <c r="X19">
        <f>D19-D$44</f>
        <v>0.48693592271999997</v>
      </c>
      <c r="Y19">
        <f>E19-E$44</f>
        <v>-0.3546724363</v>
      </c>
      <c r="Z19">
        <f>F19-F$44</f>
        <v>0.29827096959999999</v>
      </c>
      <c r="AA19">
        <f>G19-G$44</f>
        <v>1.2154453751999998</v>
      </c>
      <c r="AB19">
        <f>H19-H$44</f>
        <v>-6.1159032391000012E-2</v>
      </c>
      <c r="AC19">
        <f>I19-I$44</f>
        <v>0.39098612020000006</v>
      </c>
      <c r="AD19">
        <f>J19-J$44</f>
        <v>-0.63324183270000001</v>
      </c>
      <c r="AE19">
        <f>K19-K$44</f>
        <v>-0.19360943779999998</v>
      </c>
      <c r="AF19">
        <f>L19-L$44</f>
        <v>0.78812957581999976</v>
      </c>
      <c r="AG19">
        <f>M19-M$44</f>
        <v>-3.0341409109999967E-2</v>
      </c>
      <c r="AH19">
        <f>N19-N$44</f>
        <v>-1.69138402974</v>
      </c>
      <c r="AI19">
        <f>O19-O$44</f>
        <v>-1.0233277356669999</v>
      </c>
      <c r="AK19">
        <f t="shared" si="1"/>
        <v>-9.5471916720270781E-3</v>
      </c>
      <c r="AL19">
        <f t="shared" si="2"/>
        <v>3.1602695088368051</v>
      </c>
      <c r="AM19">
        <f t="shared" si="3"/>
        <v>1.9648845022547934E-2</v>
      </c>
    </row>
    <row r="20" spans="1:39" x14ac:dyDescent="0.2">
      <c r="A20">
        <v>1249</v>
      </c>
      <c r="B20">
        <f>full_data!AD21-full_data!AR21</f>
        <v>0.54322546549999995</v>
      </c>
      <c r="C20">
        <f>full_data!AE21-full_data!AS21</f>
        <v>0.43502311334999999</v>
      </c>
      <c r="D20">
        <f>full_data!AF21-full_data!AT21</f>
        <v>0.66227393629999998</v>
      </c>
      <c r="E20">
        <f>full_data!AG21-full_data!AU21</f>
        <v>-0.15295349079999998</v>
      </c>
      <c r="F20">
        <f>full_data!AH21-full_data!AV21</f>
        <v>-0.25003134987000003</v>
      </c>
      <c r="G20">
        <f>full_data!AI21-full_data!AW21</f>
        <v>0.96001533310000009</v>
      </c>
      <c r="H20">
        <f>full_data!AJ21-full_data!AX21</f>
        <v>0.81981016039999999</v>
      </c>
      <c r="I20">
        <f>full_data!AK21-full_data!AY21</f>
        <v>0.83611791387000001</v>
      </c>
      <c r="J20">
        <f>full_data!AL21-full_data!AZ21</f>
        <v>-0.43533270220000003</v>
      </c>
      <c r="K20">
        <f>full_data!AM21-full_data!BA21</f>
        <v>1.2838541148</v>
      </c>
      <c r="L20">
        <f>full_data!AN21-full_data!BB21</f>
        <v>0.28177004379999998</v>
      </c>
      <c r="M20">
        <f>full_data!AO21-full_data!BC21</f>
        <v>-0.85331876070000001</v>
      </c>
      <c r="N20">
        <f>full_data!AP21-full_data!BD21</f>
        <v>-1.5886099572000001</v>
      </c>
      <c r="O20">
        <f>full_data!AQ21-full_data!BE21</f>
        <v>-2.3961114623999999</v>
      </c>
      <c r="Q20">
        <f>_xlfn.XLOOKUP(A20,covariates!A:A,covariates!H:H)-_xlfn.XLOOKUP(A20,covariates!A:A,covariates!K:K)</f>
        <v>-1.8904612860632178E-4</v>
      </c>
      <c r="R20">
        <f>_xlfn.XLOOKUP(A20,covariates!A:A,covariates!I:I)-_xlfn.XLOOKUP(A20,covariates!A:A,covariates!L:L)</f>
        <v>23.013531643333799</v>
      </c>
      <c r="S20">
        <f>_xlfn.XLOOKUP(A20,covariates!A:A,covariates!J:J)-_xlfn.XLOOKUP(A20,covariates!A:A,covariates!M:M)</f>
        <v>-0.11272143949975177</v>
      </c>
      <c r="V20">
        <f>B20-B$44</f>
        <v>1.1067125071999999</v>
      </c>
      <c r="W20">
        <f>C20-C$44</f>
        <v>0.229485360936</v>
      </c>
      <c r="X20">
        <f>D20-D$44</f>
        <v>1.1746882561</v>
      </c>
      <c r="Y20">
        <f>E20-E$44</f>
        <v>7.790735900000012E-3</v>
      </c>
      <c r="Z20">
        <f>F20-F$44</f>
        <v>0.52454177943000002</v>
      </c>
      <c r="AA20">
        <f>G20-G$44</f>
        <v>1.6586003722</v>
      </c>
      <c r="AB20">
        <f>H20-H$44</f>
        <v>0.51881610880899998</v>
      </c>
      <c r="AC20">
        <f>I20-I$44</f>
        <v>0.75405493117</v>
      </c>
      <c r="AD20">
        <f>J20-J$44</f>
        <v>-1.0433135346</v>
      </c>
      <c r="AE20">
        <f>K20-K$44</f>
        <v>1.105204147</v>
      </c>
      <c r="AF20">
        <f>L20-L$44</f>
        <v>1.6579146533999998</v>
      </c>
      <c r="AG20">
        <f>M20-M$44</f>
        <v>-0.69894280289999999</v>
      </c>
      <c r="AH20">
        <f>N20-N$44</f>
        <v>-2.8983994147000001</v>
      </c>
      <c r="AI20">
        <f>O20-O$44</f>
        <v>-3.8375769486999998</v>
      </c>
      <c r="AK20">
        <f t="shared" si="1"/>
        <v>-2.1283691748976794E-3</v>
      </c>
      <c r="AL20">
        <f t="shared" si="2"/>
        <v>36.178798675537102</v>
      </c>
      <c r="AM20">
        <f t="shared" si="3"/>
        <v>-0.15979930708494158</v>
      </c>
    </row>
    <row r="21" spans="1:39" x14ac:dyDescent="0.2">
      <c r="A21">
        <v>1253</v>
      </c>
      <c r="B21">
        <f>full_data!AD23-full_data!AR23</f>
        <v>0.88365356129999995</v>
      </c>
      <c r="C21">
        <f>full_data!AE23-full_data!AS23</f>
        <v>-0.27958074030000002</v>
      </c>
      <c r="D21">
        <f>full_data!AF23-full_data!AT23</f>
        <v>-0.49106596219999998</v>
      </c>
      <c r="E21">
        <f>full_data!AG23-full_data!AU23</f>
        <v>0.26401525408999998</v>
      </c>
      <c r="F21">
        <f>full_data!AH23-full_data!AV23</f>
        <v>0.30906827703999995</v>
      </c>
      <c r="G21">
        <f>full_data!AI23-full_data!AW23</f>
        <v>-0.35700672080000007</v>
      </c>
      <c r="H21">
        <f>full_data!AJ23-full_data!AX23</f>
        <v>0.10489704370000003</v>
      </c>
      <c r="I21">
        <f>full_data!AK23-full_data!AY23</f>
        <v>-0.15512949059</v>
      </c>
      <c r="J21">
        <f>full_data!AL23-full_data!AZ23</f>
        <v>0.10484762190000002</v>
      </c>
      <c r="K21">
        <f>full_data!AM23-full_data!BA23</f>
        <v>-0.49321746189999999</v>
      </c>
      <c r="L21">
        <f>full_data!AN23-full_data!BB23</f>
        <v>-0.98863585679999999</v>
      </c>
      <c r="M21">
        <f>full_data!AO23-full_data!BC23</f>
        <v>0.2305182221</v>
      </c>
      <c r="N21">
        <f>full_data!AP23-full_data!BD23</f>
        <v>1.1304390552000001</v>
      </c>
      <c r="O21">
        <f>full_data!AQ23-full_data!BE23</f>
        <v>0.91124708389999998</v>
      </c>
      <c r="Q21">
        <f>_xlfn.XLOOKUP(A21,covariates!A:A,covariates!H:H)-_xlfn.XLOOKUP(A21,covariates!A:A,covariates!K:K)</f>
        <v>4.2599553848152779E-3</v>
      </c>
      <c r="R21">
        <f>_xlfn.XLOOKUP(A21,covariates!A:A,covariates!I:I)-_xlfn.XLOOKUP(A21,covariates!A:A,covariates!L:L)</f>
        <v>25.885756451073092</v>
      </c>
      <c r="S21">
        <f>_xlfn.XLOOKUP(A21,covariates!A:A,covariates!J:J)-_xlfn.XLOOKUP(A21,covariates!A:A,covariates!M:M)</f>
        <v>-0.39127602915511267</v>
      </c>
      <c r="V21">
        <f>B21-B$44</f>
        <v>1.4471406029999998</v>
      </c>
      <c r="W21">
        <f>C21-C$44</f>
        <v>-0.48511849271399998</v>
      </c>
      <c r="X21">
        <f>D21-D$44</f>
        <v>2.1348357599999979E-2</v>
      </c>
      <c r="Y21">
        <f>E21-E$44</f>
        <v>0.42475948078999998</v>
      </c>
      <c r="Z21">
        <f>F21-F$44</f>
        <v>1.0836414063399999</v>
      </c>
      <c r="AA21">
        <f>G21-G$44</f>
        <v>0.34157831829999985</v>
      </c>
      <c r="AB21">
        <f>H21-H$44</f>
        <v>-0.19609700789099999</v>
      </c>
      <c r="AC21">
        <f>I21-I$44</f>
        <v>-0.23719247328999996</v>
      </c>
      <c r="AD21">
        <f>J21-J$44</f>
        <v>-0.50313321049999993</v>
      </c>
      <c r="AE21">
        <f>K21-K$44</f>
        <v>-0.67186742970000002</v>
      </c>
      <c r="AF21">
        <f>L21-L$44</f>
        <v>0.38750875279999986</v>
      </c>
      <c r="AG21">
        <f>M21-M$44</f>
        <v>0.38489417990000002</v>
      </c>
      <c r="AH21">
        <f>N21-N$44</f>
        <v>-0.17935040229999988</v>
      </c>
      <c r="AI21">
        <f>O21-O$44</f>
        <v>-0.53021840239999984</v>
      </c>
      <c r="AK21">
        <f t="shared" si="1"/>
        <v>2.3206323385239203E-3</v>
      </c>
      <c r="AL21">
        <f t="shared" si="2"/>
        <v>39.051023483276396</v>
      </c>
      <c r="AM21">
        <f t="shared" si="3"/>
        <v>-0.43835389674030245</v>
      </c>
    </row>
    <row r="22" spans="1:39" x14ac:dyDescent="0.2">
      <c r="A22">
        <v>1255</v>
      </c>
      <c r="B22">
        <f>full_data!AD24-full_data!AR24</f>
        <v>0.30219490719999997</v>
      </c>
      <c r="C22">
        <f>full_data!AE24-full_data!AS24</f>
        <v>1.7050174899999992E-2</v>
      </c>
      <c r="D22">
        <f>full_data!AF24-full_data!AT24</f>
        <v>0.46587292000000002</v>
      </c>
      <c r="E22">
        <f>full_data!AG24-full_data!AU24</f>
        <v>0.52667479368000003</v>
      </c>
      <c r="F22">
        <f>full_data!AH24-full_data!AV24</f>
        <v>0.71287751519999998</v>
      </c>
      <c r="G22">
        <f>full_data!AI24-full_data!AW24</f>
        <v>0.63989933450999992</v>
      </c>
      <c r="H22">
        <f>full_data!AJ24-full_data!AX24</f>
        <v>0.67094023479999998</v>
      </c>
      <c r="I22">
        <f>full_data!AK24-full_data!AY24</f>
        <v>-0.51343892810000002</v>
      </c>
      <c r="J22">
        <f>full_data!AL24-full_data!AZ24</f>
        <v>0.18371511628999998</v>
      </c>
      <c r="K22">
        <f>full_data!AM24-full_data!BA24</f>
        <v>-3.0077708099999989E-2</v>
      </c>
      <c r="L22">
        <f>full_data!AN24-full_data!BB24</f>
        <v>1.2107460741</v>
      </c>
      <c r="M22">
        <f>full_data!AO24-full_data!BC24</f>
        <v>-0.96767402219999998</v>
      </c>
      <c r="N22">
        <f>full_data!AP24-full_data!BD24</f>
        <v>-5.3491070799999985E-2</v>
      </c>
      <c r="O22">
        <f>full_data!AQ24-full_data!BE24</f>
        <v>-0.46646832000000016</v>
      </c>
      <c r="Q22">
        <f>_xlfn.XLOOKUP(A22,covariates!A:A,covariates!H:H)-_xlfn.XLOOKUP(A22,covariates!A:A,covariates!K:K)</f>
        <v>-6.0446313535623269E-5</v>
      </c>
      <c r="R22">
        <f>_xlfn.XLOOKUP(A22,covariates!A:A,covariates!I:I)-_xlfn.XLOOKUP(A22,covariates!A:A,covariates!L:L)</f>
        <v>0.30894561428108602</v>
      </c>
      <c r="S22">
        <f>_xlfn.XLOOKUP(A22,covariates!A:A,covariates!J:J)-_xlfn.XLOOKUP(A22,covariates!A:A,covariates!M:M)</f>
        <v>4.0295851639110231E-2</v>
      </c>
      <c r="V22">
        <f>B22-B$44</f>
        <v>0.86568194889999994</v>
      </c>
      <c r="W22">
        <f>C22-C$44</f>
        <v>-0.188487577514</v>
      </c>
      <c r="X22">
        <f>D22-D$44</f>
        <v>0.97828723979999999</v>
      </c>
      <c r="Y22">
        <f>E22-E$44</f>
        <v>0.68741902038000002</v>
      </c>
      <c r="Z22">
        <f>F22-F$44</f>
        <v>1.4874506445</v>
      </c>
      <c r="AA22">
        <f>G22-G$44</f>
        <v>1.3384843736099998</v>
      </c>
      <c r="AB22">
        <f>H22-H$44</f>
        <v>0.36994618320899997</v>
      </c>
      <c r="AC22">
        <f>I22-I$44</f>
        <v>-0.59550191079999992</v>
      </c>
      <c r="AD22">
        <f>J22-J$44</f>
        <v>-0.42426571611000002</v>
      </c>
      <c r="AE22">
        <f>K22-K$44</f>
        <v>-0.20872767589999999</v>
      </c>
      <c r="AF22">
        <f>L22-L$44</f>
        <v>2.5868906837000001</v>
      </c>
      <c r="AG22">
        <f>M22-M$44</f>
        <v>-0.81329806439999996</v>
      </c>
      <c r="AH22">
        <f>N22-N$44</f>
        <v>-1.3632805283</v>
      </c>
      <c r="AI22">
        <f>O22-O$44</f>
        <v>-1.9079338063</v>
      </c>
      <c r="AK22">
        <f t="shared" si="1"/>
        <v>-1.9997693598269809E-3</v>
      </c>
      <c r="AL22">
        <f t="shared" si="2"/>
        <v>13.474212646484389</v>
      </c>
      <c r="AM22">
        <f t="shared" si="3"/>
        <v>-6.7820159460795781E-3</v>
      </c>
    </row>
    <row r="23" spans="1:39" x14ac:dyDescent="0.2">
      <c r="A23">
        <v>1276</v>
      </c>
      <c r="B23">
        <f>full_data!AD25-full_data!AR25</f>
        <v>0.95924350039999995</v>
      </c>
      <c r="C23">
        <f>full_data!AE25-full_data!AS25</f>
        <v>0.3787386452</v>
      </c>
      <c r="D23">
        <f>full_data!AF25-full_data!AT25</f>
        <v>0.58739214183999999</v>
      </c>
      <c r="E23">
        <f>full_data!AG25-full_data!AU25</f>
        <v>0.75245447929999998</v>
      </c>
      <c r="F23">
        <f>full_data!AH25-full_data!AV25</f>
        <v>0.43280999018999994</v>
      </c>
      <c r="G23">
        <f>full_data!AI25-full_data!AW25</f>
        <v>0.12525920210000002</v>
      </c>
      <c r="H23">
        <f>full_data!AJ25-full_data!AX25</f>
        <v>0.33039778730000002</v>
      </c>
      <c r="I23">
        <f>full_data!AK25-full_data!AY25</f>
        <v>1.5539532500000008E-2</v>
      </c>
      <c r="J23">
        <f>full_data!AL25-full_data!AZ25</f>
        <v>0.51446493599999998</v>
      </c>
      <c r="K23">
        <f>full_data!AM25-full_data!BA25</f>
        <v>0.40912190631000001</v>
      </c>
      <c r="L23">
        <f>full_data!AN25-full_data!BB25</f>
        <v>0.45653844260000004</v>
      </c>
      <c r="M23">
        <f>full_data!AO25-full_data!BC25</f>
        <v>0.3295480247</v>
      </c>
      <c r="N23">
        <f>full_data!AP25-full_data!BD25</f>
        <v>0.35862326410000001</v>
      </c>
      <c r="O23">
        <f>full_data!AQ25-full_data!BE25</f>
        <v>1.0460179206</v>
      </c>
      <c r="Q23">
        <f>_xlfn.XLOOKUP(A23,covariates!A:A,covariates!H:H)-_xlfn.XLOOKUP(A23,covariates!A:A,covariates!K:K)</f>
        <v>1.1531065823977785E-3</v>
      </c>
      <c r="R23">
        <f>_xlfn.XLOOKUP(A23,covariates!A:A,covariates!I:I)-_xlfn.XLOOKUP(A23,covariates!A:A,covariates!L:L)</f>
        <v>29.120935921924747</v>
      </c>
      <c r="S23">
        <f>_xlfn.XLOOKUP(A23,covariates!A:A,covariates!J:J)-_xlfn.XLOOKUP(A23,covariates!A:A,covariates!M:M)</f>
        <v>-3.2332355776575047E-2</v>
      </c>
      <c r="V23">
        <f>B23-B$44</f>
        <v>1.5227305420999999</v>
      </c>
      <c r="W23">
        <f>C23-C$44</f>
        <v>0.17320089278600001</v>
      </c>
      <c r="X23">
        <f>D23-D$44</f>
        <v>1.0998064616400001</v>
      </c>
      <c r="Y23">
        <f>E23-E$44</f>
        <v>0.91319870599999997</v>
      </c>
      <c r="Z23">
        <f>F23-F$44</f>
        <v>1.20738311949</v>
      </c>
      <c r="AA23">
        <f>G23-G$44</f>
        <v>0.82384424119999999</v>
      </c>
      <c r="AB23">
        <f>H23-H$44</f>
        <v>2.9403735709000012E-2</v>
      </c>
      <c r="AC23">
        <f>I23-I$44</f>
        <v>-6.6523450199999945E-2</v>
      </c>
      <c r="AD23">
        <f>J23-J$44</f>
        <v>-9.351589640000002E-2</v>
      </c>
      <c r="AE23">
        <f>K23-K$44</f>
        <v>0.23047193851</v>
      </c>
      <c r="AF23">
        <f>L23-L$44</f>
        <v>1.8326830521999999</v>
      </c>
      <c r="AG23">
        <f>M23-M$44</f>
        <v>0.48392398250000002</v>
      </c>
      <c r="AH23">
        <f>N23-N$44</f>
        <v>-0.95116619339999997</v>
      </c>
      <c r="AI23">
        <f>O23-O$44</f>
        <v>-0.39544756569999984</v>
      </c>
      <c r="AK23">
        <f t="shared" si="1"/>
        <v>-7.862164638935791E-4</v>
      </c>
      <c r="AL23">
        <f t="shared" si="2"/>
        <v>42.286202954128051</v>
      </c>
      <c r="AM23">
        <f t="shared" si="3"/>
        <v>-7.9410223361764856E-2</v>
      </c>
    </row>
    <row r="24" spans="1:39" x14ac:dyDescent="0.2">
      <c r="A24">
        <v>1282</v>
      </c>
      <c r="B24">
        <f>full_data!AD26-full_data!AR26</f>
        <v>0.69253844343000004</v>
      </c>
      <c r="C24">
        <f>full_data!AE26-full_data!AS26</f>
        <v>0.38946341270000001</v>
      </c>
      <c r="D24">
        <f>full_data!AF26-full_data!AT26</f>
        <v>-0.29210612489999999</v>
      </c>
      <c r="E24">
        <f>full_data!AG26-full_data!AU26</f>
        <v>-0.11584118780000008</v>
      </c>
      <c r="F24">
        <f>full_data!AH26-full_data!AV26</f>
        <v>3.9830396800000001E-2</v>
      </c>
      <c r="G24">
        <f>full_data!AI26-full_data!AW26</f>
        <v>-0.15614924334999999</v>
      </c>
      <c r="H24">
        <f>full_data!AJ26-full_data!AX26</f>
        <v>-1.9541678499999993E-2</v>
      </c>
      <c r="I24">
        <f>full_data!AK26-full_data!AY26</f>
        <v>-0.33451655827999999</v>
      </c>
      <c r="J24">
        <f>full_data!AL26-full_data!AZ26</f>
        <v>-0.15357669776999999</v>
      </c>
      <c r="K24">
        <f>full_data!AM26-full_data!BA26</f>
        <v>-1.1929483680000001</v>
      </c>
      <c r="L24">
        <f>full_data!AN26-full_data!BB26</f>
        <v>0.72400768440000007</v>
      </c>
      <c r="M24">
        <f>full_data!AO26-full_data!BC26</f>
        <v>0.67642449409999994</v>
      </c>
      <c r="N24">
        <f>full_data!AP26-full_data!BD26</f>
        <v>-0.84371557059999991</v>
      </c>
      <c r="O24">
        <f>full_data!AQ26-full_data!BE26</f>
        <v>0.46485208730000005</v>
      </c>
      <c r="Q24">
        <f>_xlfn.XLOOKUP(A24,covariates!A:A,covariates!H:H)-_xlfn.XLOOKUP(A24,covariates!A:A,covariates!K:K)</f>
        <v>-1.6637913412399265E-4</v>
      </c>
      <c r="R24">
        <f>_xlfn.XLOOKUP(A24,covariates!A:A,covariates!I:I)-_xlfn.XLOOKUP(A24,covariates!A:A,covariates!L:L)</f>
        <v>1.5986356319812955</v>
      </c>
      <c r="S24">
        <f>_xlfn.XLOOKUP(A24,covariates!A:A,covariates!J:J)-_xlfn.XLOOKUP(A24,covariates!A:A,covariates!M:M)</f>
        <v>3.1756488801898242E-2</v>
      </c>
      <c r="V24">
        <f>B24-B$44</f>
        <v>1.2560254851299999</v>
      </c>
      <c r="W24">
        <f>C24-C$44</f>
        <v>0.18392566028600002</v>
      </c>
      <c r="X24">
        <f>D24-D$44</f>
        <v>0.22030819489999998</v>
      </c>
      <c r="Y24">
        <f>E24-E$44</f>
        <v>4.4903038899999914E-2</v>
      </c>
      <c r="Z24">
        <f>F24-F$44</f>
        <v>0.8144035261</v>
      </c>
      <c r="AA24">
        <f>G24-G$44</f>
        <v>0.54243579574999989</v>
      </c>
      <c r="AB24">
        <f>H24-H$44</f>
        <v>-0.320535730091</v>
      </c>
      <c r="AC24">
        <f>I24-I$44</f>
        <v>-0.41657954097999994</v>
      </c>
      <c r="AD24">
        <f>J24-J$44</f>
        <v>-0.76155753016999994</v>
      </c>
      <c r="AE24">
        <f>K24-K$44</f>
        <v>-1.3715983358000001</v>
      </c>
      <c r="AF24">
        <f>L24-L$44</f>
        <v>2.1001522939999999</v>
      </c>
      <c r="AG24">
        <f>M24-M$44</f>
        <v>0.83080045189999996</v>
      </c>
      <c r="AH24">
        <f>N24-N$44</f>
        <v>-2.1535050280999997</v>
      </c>
      <c r="AI24">
        <f>O24-O$44</f>
        <v>-0.97661339899999977</v>
      </c>
      <c r="AK24">
        <f t="shared" si="1"/>
        <v>-2.1057021804153503E-3</v>
      </c>
      <c r="AL24">
        <f t="shared" si="2"/>
        <v>14.763902664184599</v>
      </c>
      <c r="AM24">
        <f t="shared" si="3"/>
        <v>-1.5321378783291567E-2</v>
      </c>
    </row>
    <row r="25" spans="1:39" x14ac:dyDescent="0.2">
      <c r="A25">
        <v>1286</v>
      </c>
      <c r="B25">
        <f>full_data!AD27-full_data!AR27</f>
        <v>1.4397695404999999</v>
      </c>
      <c r="C25">
        <f>full_data!AE27-full_data!AS27</f>
        <v>1.26886412034</v>
      </c>
      <c r="D25">
        <f>full_data!AF27-full_data!AT27</f>
        <v>0.86105912082000002</v>
      </c>
      <c r="E25">
        <f>full_data!AG27-full_data!AU27</f>
        <v>0.50034413459999993</v>
      </c>
      <c r="F25">
        <f>full_data!AH27-full_data!AV27</f>
        <v>0.50984767631000005</v>
      </c>
      <c r="G25">
        <f>full_data!AI27-full_data!AW27</f>
        <v>1.0364886149700001</v>
      </c>
      <c r="H25">
        <f>full_data!AJ27-full_data!AX27</f>
        <v>0.74957091471999993</v>
      </c>
      <c r="I25">
        <f>full_data!AK27-full_data!AY27</f>
        <v>1.3194157591</v>
      </c>
      <c r="J25">
        <f>full_data!AL27-full_data!AZ27</f>
        <v>1.4052012966</v>
      </c>
      <c r="K25">
        <f>full_data!AM27-full_data!BA27</f>
        <v>1.7019864593</v>
      </c>
      <c r="L25">
        <f>full_data!AN27-full_data!BB27</f>
        <v>0.93595946099999994</v>
      </c>
      <c r="M25">
        <f>full_data!AO27-full_data!BC27</f>
        <v>1.4651802328000001</v>
      </c>
      <c r="N25">
        <f>full_data!AP27-full_data!BD27</f>
        <v>5.7957948499999912E-2</v>
      </c>
      <c r="O25">
        <f>full_data!AQ27-full_data!BE27</f>
        <v>1.2254974991000001</v>
      </c>
      <c r="Q25">
        <f>_xlfn.XLOOKUP(A25,covariates!A:A,covariates!H:H)-_xlfn.XLOOKUP(A25,covariates!A:A,covariates!K:K)</f>
        <v>-1.7499090032184628E-3</v>
      </c>
      <c r="R25">
        <f>_xlfn.XLOOKUP(A25,covariates!A:A,covariates!I:I)-_xlfn.XLOOKUP(A25,covariates!A:A,covariates!L:L)</f>
        <v>19.929032284202997</v>
      </c>
      <c r="S25">
        <f>_xlfn.XLOOKUP(A25,covariates!A:A,covariates!J:J)-_xlfn.XLOOKUP(A25,covariates!A:A,covariates!M:M)</f>
        <v>-6.8790074472487861E-3</v>
      </c>
      <c r="V25">
        <f>B25-B$44</f>
        <v>2.0032565821999997</v>
      </c>
      <c r="W25">
        <f>C25-C$44</f>
        <v>1.0633263679259999</v>
      </c>
      <c r="X25">
        <f>D25-D$44</f>
        <v>1.37347344062</v>
      </c>
      <c r="Y25">
        <f>E25-E$44</f>
        <v>0.66108836129999993</v>
      </c>
      <c r="Z25">
        <f>F25-F$44</f>
        <v>1.2844208056099999</v>
      </c>
      <c r="AA25">
        <f>G25-G$44</f>
        <v>1.73507365407</v>
      </c>
      <c r="AB25">
        <f>H25-H$44</f>
        <v>0.44857686312899991</v>
      </c>
      <c r="AC25">
        <f>I25-I$44</f>
        <v>1.2373527764000001</v>
      </c>
      <c r="AD25">
        <f>J25-J$44</f>
        <v>0.79722046420000003</v>
      </c>
      <c r="AE25">
        <f>K25-K$44</f>
        <v>1.5233364915000001</v>
      </c>
      <c r="AF25">
        <f>L25-L$44</f>
        <v>2.3121040705999998</v>
      </c>
      <c r="AG25">
        <f>M25-M$44</f>
        <v>1.6195561906</v>
      </c>
      <c r="AH25">
        <f>N25-N$44</f>
        <v>-1.2518315090000001</v>
      </c>
      <c r="AI25">
        <f>O25-O$44</f>
        <v>-0.21596798719999977</v>
      </c>
      <c r="AK25">
        <f t="shared" si="1"/>
        <v>-3.6892320495098205E-3</v>
      </c>
      <c r="AL25">
        <f t="shared" si="2"/>
        <v>33.0942993164063</v>
      </c>
      <c r="AM25">
        <f t="shared" si="3"/>
        <v>-5.3956875032438595E-2</v>
      </c>
    </row>
    <row r="26" spans="1:39" x14ac:dyDescent="0.2">
      <c r="A26">
        <v>1294</v>
      </c>
      <c r="B26">
        <f>full_data!AD28-full_data!AR28</f>
        <v>-0.85520735309999996</v>
      </c>
      <c r="C26">
        <f>full_data!AE28-full_data!AS28</f>
        <v>-3.1258755999999943E-3</v>
      </c>
      <c r="D26">
        <f>full_data!AF28-full_data!AT28</f>
        <v>-0.12665113829999997</v>
      </c>
      <c r="E26">
        <f>full_data!AG28-full_data!AU28</f>
        <v>-0.44876582410000004</v>
      </c>
      <c r="F26">
        <f>full_data!AH28-full_data!AV28</f>
        <v>-0.76545394370000008</v>
      </c>
      <c r="G26">
        <f>full_data!AI28-full_data!AW28</f>
        <v>-0.11230155171</v>
      </c>
      <c r="H26">
        <f>full_data!AJ28-full_data!AX28</f>
        <v>-7.8941299140000004E-2</v>
      </c>
      <c r="I26">
        <f>full_data!AK28-full_data!AY28</f>
        <v>-0.35303039430000005</v>
      </c>
      <c r="J26">
        <f>full_data!AL28-full_data!AZ28</f>
        <v>-0.73219383849999997</v>
      </c>
      <c r="K26">
        <f>full_data!AM28-full_data!BA28</f>
        <v>1.2817721066000001</v>
      </c>
      <c r="L26">
        <f>full_data!AN28-full_data!BB28</f>
        <v>-0.62511261137000007</v>
      </c>
      <c r="M26">
        <f>full_data!AO28-full_data!BC28</f>
        <v>-0.63073223189999994</v>
      </c>
      <c r="N26">
        <f>full_data!AP28-full_data!BD28</f>
        <v>-2.4438568901000002</v>
      </c>
      <c r="O26">
        <f>full_data!AQ28-full_data!BE28</f>
        <v>-1.9349618479999999</v>
      </c>
      <c r="Q26">
        <f>_xlfn.XLOOKUP(A26,covariates!A:A,covariates!H:H)-_xlfn.XLOOKUP(A26,covariates!A:A,covariates!K:K)</f>
        <v>-6.4308994775170714E-3</v>
      </c>
      <c r="R26">
        <f>_xlfn.XLOOKUP(A26,covariates!A:A,covariates!I:I)-_xlfn.XLOOKUP(A26,covariates!A:A,covariates!L:L)</f>
        <v>14.398171383324041</v>
      </c>
      <c r="S26">
        <f>_xlfn.XLOOKUP(A26,covariates!A:A,covariates!J:J)-_xlfn.XLOOKUP(A26,covariates!A:A,covariates!M:M)</f>
        <v>-1.1467052134591246E-2</v>
      </c>
      <c r="V26">
        <f>B26-B$44</f>
        <v>-0.29172031139999999</v>
      </c>
      <c r="W26">
        <f>C26-C$44</f>
        <v>-0.20866362801399999</v>
      </c>
      <c r="X26">
        <f>D26-D$44</f>
        <v>0.3857631815</v>
      </c>
      <c r="Y26">
        <f>E26-E$44</f>
        <v>-0.28802159740000005</v>
      </c>
      <c r="Z26">
        <f>F26-F$44</f>
        <v>9.1191855999999127E-3</v>
      </c>
      <c r="AA26">
        <f>G26-G$44</f>
        <v>0.58628348738999991</v>
      </c>
      <c r="AB26">
        <f>H26-H$44</f>
        <v>-0.37993535073100004</v>
      </c>
      <c r="AC26">
        <f>I26-I$44</f>
        <v>-0.435093377</v>
      </c>
      <c r="AD26">
        <f>J26-J$44</f>
        <v>-1.3401746709</v>
      </c>
      <c r="AE26">
        <f>K26-K$44</f>
        <v>1.1031221388000001</v>
      </c>
      <c r="AF26">
        <f>L26-L$44</f>
        <v>0.75103199822999978</v>
      </c>
      <c r="AG26">
        <f>M26-M$44</f>
        <v>-0.47635627409999992</v>
      </c>
      <c r="AH26">
        <f>N26-N$44</f>
        <v>-3.7536463476000002</v>
      </c>
      <c r="AI26">
        <f>O26-O$44</f>
        <v>-3.3764273342999997</v>
      </c>
      <c r="AK26">
        <f t="shared" si="1"/>
        <v>-8.370222523808429E-3</v>
      </c>
      <c r="AL26">
        <f t="shared" si="2"/>
        <v>27.563438415527344</v>
      </c>
      <c r="AM26">
        <f t="shared" si="3"/>
        <v>-5.8544919719781055E-2</v>
      </c>
    </row>
    <row r="27" spans="1:39" x14ac:dyDescent="0.2">
      <c r="A27">
        <v>1300</v>
      </c>
      <c r="B27">
        <f>full_data!AD29-full_data!AR29</f>
        <v>-9.9946927800000029E-2</v>
      </c>
      <c r="C27">
        <f>full_data!AE29-full_data!AS29</f>
        <v>-9.4471007500000037E-2</v>
      </c>
      <c r="D27">
        <f>full_data!AF29-full_data!AT29</f>
        <v>-0.28873938069999994</v>
      </c>
      <c r="E27">
        <f>full_data!AG29-full_data!AU29</f>
        <v>0.1971729471</v>
      </c>
      <c r="F27">
        <f>full_data!AH29-full_data!AV29</f>
        <v>0.93627176278999991</v>
      </c>
      <c r="G27">
        <f>full_data!AI29-full_data!AW29</f>
        <v>0.24614528469999997</v>
      </c>
      <c r="H27">
        <f>full_data!AJ29-full_data!AX29</f>
        <v>-0.3360712346000001</v>
      </c>
      <c r="I27">
        <f>full_data!AK29-full_data!AY29</f>
        <v>-0.2921877665</v>
      </c>
      <c r="J27">
        <f>full_data!AL29-full_data!AZ29</f>
        <v>0.55047415829000002</v>
      </c>
      <c r="K27">
        <f>full_data!AM29-full_data!BA29</f>
        <v>0.3516310198</v>
      </c>
      <c r="L27">
        <f>full_data!AN29-full_data!BB29</f>
        <v>-0.17332841400000001</v>
      </c>
      <c r="M27">
        <f>full_data!AO29-full_data!BC29</f>
        <v>-0.27585217643400001</v>
      </c>
      <c r="N27">
        <f>full_data!AP29-full_data!BD29</f>
        <v>-0.81344540160000001</v>
      </c>
      <c r="O27">
        <f>full_data!AQ29-full_data!BE29</f>
        <v>1.9531194777000001</v>
      </c>
      <c r="Q27">
        <f>_xlfn.XLOOKUP(A27,covariates!A:A,covariates!H:H)-_xlfn.XLOOKUP(A27,covariates!A:A,covariates!K:K)</f>
        <v>-1.2573016337102255E-4</v>
      </c>
      <c r="R27">
        <f>_xlfn.XLOOKUP(A27,covariates!A:A,covariates!I:I)-_xlfn.XLOOKUP(A27,covariates!A:A,covariates!L:L)</f>
        <v>15.711272198143362</v>
      </c>
      <c r="S27">
        <f>_xlfn.XLOOKUP(A27,covariates!A:A,covariates!J:J)-_xlfn.XLOOKUP(A27,covariates!A:A,covariates!M:M)</f>
        <v>-0.21983573999170272</v>
      </c>
      <c r="V27">
        <f>B27-B$44</f>
        <v>0.46354011389999994</v>
      </c>
      <c r="W27">
        <f>C27-C$44</f>
        <v>-0.300008759914</v>
      </c>
      <c r="X27">
        <f>D27-D$44</f>
        <v>0.22367493910000003</v>
      </c>
      <c r="Y27">
        <f>E27-E$44</f>
        <v>0.35791717379999999</v>
      </c>
      <c r="Z27">
        <f>F27-F$44</f>
        <v>1.7108448920899999</v>
      </c>
      <c r="AA27">
        <f>G27-G$44</f>
        <v>0.94473032379999988</v>
      </c>
      <c r="AB27">
        <f>H27-H$44</f>
        <v>-0.63706528619100011</v>
      </c>
      <c r="AC27">
        <f>I27-I$44</f>
        <v>-0.37425074919999995</v>
      </c>
      <c r="AD27">
        <f>J27-J$44</f>
        <v>-5.7506674109999989E-2</v>
      </c>
      <c r="AE27">
        <f>K27-K$44</f>
        <v>0.172981052</v>
      </c>
      <c r="AF27">
        <f>L27-L$44</f>
        <v>1.2028161955999999</v>
      </c>
      <c r="AG27">
        <f>M27-M$44</f>
        <v>-0.12147621863399999</v>
      </c>
      <c r="AH27">
        <f>N27-N$44</f>
        <v>-2.1232348591000001</v>
      </c>
      <c r="AI27">
        <f>O27-O$44</f>
        <v>0.51165399140000023</v>
      </c>
      <c r="AK27">
        <f t="shared" si="1"/>
        <v>-2.0650532096623802E-3</v>
      </c>
      <c r="AL27">
        <f t="shared" si="2"/>
        <v>28.876539230346665</v>
      </c>
      <c r="AM27">
        <f t="shared" si="3"/>
        <v>-0.26691360757689253</v>
      </c>
    </row>
    <row r="28" spans="1:39" x14ac:dyDescent="0.2">
      <c r="A28">
        <v>1301</v>
      </c>
      <c r="B28">
        <f>full_data!AD30-full_data!AR30</f>
        <v>0.76251247460000005</v>
      </c>
      <c r="C28">
        <f>full_data!AE30-full_data!AS30</f>
        <v>-0.12321265411</v>
      </c>
      <c r="D28">
        <f>full_data!AF30-full_data!AT30</f>
        <v>-6.4221905309999994E-2</v>
      </c>
      <c r="E28">
        <f>full_data!AG30-full_data!AU30</f>
        <v>1.0052641960000004E-2</v>
      </c>
      <c r="F28">
        <f>full_data!AH30-full_data!AV30</f>
        <v>8.1253668099999982E-2</v>
      </c>
      <c r="G28">
        <f>full_data!AI30-full_data!AW30</f>
        <v>3.5748235240000002E-2</v>
      </c>
      <c r="H28">
        <f>full_data!AJ30-full_data!AX30</f>
        <v>-2.9560610419999994E-2</v>
      </c>
      <c r="I28">
        <f>full_data!AK30-full_data!AY30</f>
        <v>-1.5835511600000001E-2</v>
      </c>
      <c r="J28">
        <f>full_data!AL30-full_data!AZ30</f>
        <v>0.10499727503</v>
      </c>
      <c r="K28">
        <f>full_data!AM30-full_data!BA30</f>
        <v>0.63548748666999999</v>
      </c>
      <c r="L28">
        <f>full_data!AN30-full_data!BB30</f>
        <v>-0.51890313471000005</v>
      </c>
      <c r="M28">
        <f>full_data!AO30-full_data!BC30</f>
        <v>-0.56768252759999993</v>
      </c>
      <c r="N28">
        <f>full_data!AP30-full_data!BD30</f>
        <v>-0.21844161890000002</v>
      </c>
      <c r="O28">
        <f>full_data!AQ30-full_data!BE30</f>
        <v>-0.48098948669999986</v>
      </c>
      <c r="Q28">
        <f>_xlfn.XLOOKUP(A28,covariates!A:A,covariates!H:H)-_xlfn.XLOOKUP(A28,covariates!A:A,covariates!K:K)</f>
        <v>6.155508109382743E-5</v>
      </c>
      <c r="R28">
        <f>_xlfn.XLOOKUP(A28,covariates!A:A,covariates!I:I)-_xlfn.XLOOKUP(A28,covariates!A:A,covariates!L:L)</f>
        <v>9.3143415035632984</v>
      </c>
      <c r="S28">
        <f>_xlfn.XLOOKUP(A28,covariates!A:A,covariates!J:J)-_xlfn.XLOOKUP(A28,covariates!A:A,covariates!M:M)</f>
        <v>-1.1863146693287252E-3</v>
      </c>
      <c r="V28">
        <f>B28-B$44</f>
        <v>1.3259995163</v>
      </c>
      <c r="W28">
        <f>C28-C$44</f>
        <v>-0.32875040652400001</v>
      </c>
      <c r="X28">
        <f>D28-D$44</f>
        <v>0.44819241448999997</v>
      </c>
      <c r="Y28">
        <f>E28-E$44</f>
        <v>0.17079686865999999</v>
      </c>
      <c r="Z28">
        <f>F28-F$44</f>
        <v>0.85582679740000001</v>
      </c>
      <c r="AA28">
        <f>G28-G$44</f>
        <v>0.73433327433999995</v>
      </c>
      <c r="AB28">
        <f>H28-H$44</f>
        <v>-0.33055466201100003</v>
      </c>
      <c r="AC28">
        <f>I28-I$44</f>
        <v>-9.7898494299999958E-2</v>
      </c>
      <c r="AD28">
        <f>J28-J$44</f>
        <v>-0.50298355737</v>
      </c>
      <c r="AE28">
        <f>K28-K$44</f>
        <v>0.45683751887000001</v>
      </c>
      <c r="AF28">
        <f>L28-L$44</f>
        <v>0.8572414748899998</v>
      </c>
      <c r="AG28">
        <f>M28-M$44</f>
        <v>-0.41330656979999991</v>
      </c>
      <c r="AH28">
        <f>N28-N$44</f>
        <v>-1.5282310764</v>
      </c>
      <c r="AI28">
        <f>O28-O$44</f>
        <v>-1.9224549729999998</v>
      </c>
      <c r="AK28">
        <f t="shared" si="1"/>
        <v>-1.8777679651975302E-3</v>
      </c>
      <c r="AL28">
        <f t="shared" si="2"/>
        <v>22.479608535766602</v>
      </c>
      <c r="AM28">
        <f t="shared" si="3"/>
        <v>-4.8264182254518534E-2</v>
      </c>
    </row>
    <row r="29" spans="1:39" x14ac:dyDescent="0.2">
      <c r="A29">
        <v>1302</v>
      </c>
      <c r="B29">
        <f>full_data!AD31-full_data!AR31</f>
        <v>-0.91427081230000007</v>
      </c>
      <c r="C29">
        <f>full_data!AE31-full_data!AS31</f>
        <v>0.36199657639999999</v>
      </c>
      <c r="D29">
        <f>full_data!AF31-full_data!AT31</f>
        <v>-0.46391719440000001</v>
      </c>
      <c r="E29">
        <f>full_data!AG31-full_data!AU31</f>
        <v>-0.62319882910000002</v>
      </c>
      <c r="F29">
        <f>full_data!AH31-full_data!AV31</f>
        <v>-0.55342073316999996</v>
      </c>
      <c r="G29">
        <f>full_data!AI31-full_data!AW31</f>
        <v>5.0436242999999992E-2</v>
      </c>
      <c r="H29">
        <f>full_data!AJ31-full_data!AX31</f>
        <v>-0.3647512362</v>
      </c>
      <c r="I29">
        <f>full_data!AK31-full_data!AY31</f>
        <v>-0.83901030860000003</v>
      </c>
      <c r="J29">
        <f>full_data!AL31-full_data!AZ31</f>
        <v>-0.5722647662</v>
      </c>
      <c r="K29">
        <f>full_data!AM31-full_data!BA31</f>
        <v>-1.3783338022</v>
      </c>
      <c r="L29">
        <f>full_data!AN31-full_data!BB31</f>
        <v>-1.6234035220999998</v>
      </c>
      <c r="M29">
        <f>full_data!AO31-full_data!BC31</f>
        <v>0.78253177190000001</v>
      </c>
      <c r="N29">
        <f>full_data!AP31-full_data!BD31</f>
        <v>-0.57107393979999999</v>
      </c>
      <c r="O29">
        <f>full_data!AQ31-full_data!BE31</f>
        <v>0.24024525660000001</v>
      </c>
      <c r="Q29">
        <f>_xlfn.XLOOKUP(A29,covariates!A:A,covariates!H:H)-_xlfn.XLOOKUP(A29,covariates!A:A,covariates!K:K)</f>
        <v>-1.2689891596788239E-3</v>
      </c>
      <c r="R29">
        <f>_xlfn.XLOOKUP(A29,covariates!A:A,covariates!I:I)-_xlfn.XLOOKUP(A29,covariates!A:A,covariates!L:L)</f>
        <v>9.2567834438709085</v>
      </c>
      <c r="S29">
        <f>_xlfn.XLOOKUP(A29,covariates!A:A,covariates!J:J)-_xlfn.XLOOKUP(A29,covariates!A:A,covariates!M:M)</f>
        <v>-7.6498756356182529E-3</v>
      </c>
      <c r="V29">
        <f>B29-B$44</f>
        <v>-0.3507837706000001</v>
      </c>
      <c r="W29">
        <f>C29-C$44</f>
        <v>0.156458823986</v>
      </c>
      <c r="X29">
        <f>D29-D$44</f>
        <v>4.8497125399999952E-2</v>
      </c>
      <c r="Y29">
        <f>E29-E$44</f>
        <v>-0.46245460240000003</v>
      </c>
      <c r="Z29">
        <f>F29-F$44</f>
        <v>0.22115239613000004</v>
      </c>
      <c r="AA29">
        <f>G29-G$44</f>
        <v>0.74902128209999996</v>
      </c>
      <c r="AB29">
        <f>H29-H$44</f>
        <v>-0.66574528779099995</v>
      </c>
      <c r="AC29">
        <f>I29-I$44</f>
        <v>-0.92107329129999993</v>
      </c>
      <c r="AD29">
        <f>J29-J$44</f>
        <v>-1.1802455986</v>
      </c>
      <c r="AE29">
        <f>K29-K$44</f>
        <v>-1.55698377</v>
      </c>
      <c r="AF29">
        <f>L29-L$44</f>
        <v>-0.24725891249999998</v>
      </c>
      <c r="AG29">
        <f>M29-M$44</f>
        <v>0.93690772970000002</v>
      </c>
      <c r="AH29">
        <f>N29-N$44</f>
        <v>-1.8808633973</v>
      </c>
      <c r="AI29">
        <f>O29-O$44</f>
        <v>-1.2012202296999999</v>
      </c>
      <c r="AK29">
        <f t="shared" si="1"/>
        <v>-3.2083122059701815E-3</v>
      </c>
      <c r="AL29">
        <f t="shared" si="2"/>
        <v>22.422050476074212</v>
      </c>
      <c r="AM29">
        <f t="shared" si="3"/>
        <v>-5.4727743220808062E-2</v>
      </c>
    </row>
    <row r="30" spans="1:39" x14ac:dyDescent="0.2">
      <c r="A30">
        <v>1303</v>
      </c>
      <c r="B30">
        <f>full_data!AD32-full_data!AR32</f>
        <v>0.47750953299000004</v>
      </c>
      <c r="C30">
        <f>full_data!AE32-full_data!AS32</f>
        <v>0.55974380690000003</v>
      </c>
      <c r="D30">
        <f>full_data!AF32-full_data!AT32</f>
        <v>0.35361437707999999</v>
      </c>
      <c r="E30">
        <f>full_data!AG32-full_data!AU32</f>
        <v>0.51330863459200005</v>
      </c>
      <c r="F30">
        <f>full_data!AH32-full_data!AV32</f>
        <v>1.0507292646000002</v>
      </c>
      <c r="G30">
        <f>full_data!AI32-full_data!AW32</f>
        <v>0.43533029914900001</v>
      </c>
      <c r="H30">
        <f>full_data!AJ32-full_data!AX32</f>
        <v>0.25437724900000003</v>
      </c>
      <c r="I30">
        <f>full_data!AK32-full_data!AY32</f>
        <v>0.83009524210000007</v>
      </c>
      <c r="J30">
        <f>full_data!AL32-full_data!AZ32</f>
        <v>0.9907208622</v>
      </c>
      <c r="K30">
        <f>full_data!AM32-full_data!BA32</f>
        <v>-1.4978320901E-2</v>
      </c>
      <c r="L30">
        <f>full_data!AN32-full_data!BB32</f>
        <v>0.62290556892999993</v>
      </c>
      <c r="M30">
        <f>full_data!AO32-full_data!BC32</f>
        <v>0.28678326362599998</v>
      </c>
      <c r="N30">
        <f>full_data!AP32-full_data!BD32</f>
        <v>0.81837528519999991</v>
      </c>
      <c r="O30">
        <f>full_data!AQ32-full_data!BE32</f>
        <v>-0.29151134380000004</v>
      </c>
      <c r="Q30">
        <f>_xlfn.XLOOKUP(A30,covariates!A:A,covariates!H:H)-_xlfn.XLOOKUP(A30,covariates!A:A,covariates!K:K)</f>
        <v>-2.8657356602604239E-3</v>
      </c>
      <c r="R30">
        <f>_xlfn.XLOOKUP(A30,covariates!A:A,covariates!I:I)-_xlfn.XLOOKUP(A30,covariates!A:A,covariates!L:L)</f>
        <v>-1.1583567081066519</v>
      </c>
      <c r="S30">
        <f>_xlfn.XLOOKUP(A30,covariates!A:A,covariates!J:J)-_xlfn.XLOOKUP(A30,covariates!A:A,covariates!M:M)</f>
        <v>9.9259469932927447E-3</v>
      </c>
      <c r="V30">
        <f>B30-B$44</f>
        <v>1.0409965746900001</v>
      </c>
      <c r="W30">
        <f>C30-C$44</f>
        <v>0.35420605448600007</v>
      </c>
      <c r="X30">
        <f>D30-D$44</f>
        <v>0.86602869687999995</v>
      </c>
      <c r="Y30">
        <f>E30-E$44</f>
        <v>0.67405286129200004</v>
      </c>
      <c r="Z30">
        <f>F30-F$44</f>
        <v>1.8253023939000002</v>
      </c>
      <c r="AA30">
        <f>G30-G$44</f>
        <v>1.1339153382489999</v>
      </c>
      <c r="AB30">
        <f>H30-H$44</f>
        <v>-4.6616802590999984E-2</v>
      </c>
      <c r="AC30">
        <f>I30-I$44</f>
        <v>0.74803225940000018</v>
      </c>
      <c r="AD30">
        <f>J30-J$44</f>
        <v>0.38274002979999999</v>
      </c>
      <c r="AE30">
        <f>K30-K$44</f>
        <v>-0.19362828870100002</v>
      </c>
      <c r="AF30">
        <f>L30-L$44</f>
        <v>1.9990501785299997</v>
      </c>
      <c r="AG30">
        <f>M30-M$44</f>
        <v>0.441159221426</v>
      </c>
      <c r="AH30">
        <f>N30-N$44</f>
        <v>-0.49141417230000006</v>
      </c>
      <c r="AI30">
        <f>O30-O$44</f>
        <v>-1.7329768300999999</v>
      </c>
      <c r="AK30">
        <f t="shared" si="1"/>
        <v>-4.8050587065517816E-3</v>
      </c>
      <c r="AL30">
        <f t="shared" si="2"/>
        <v>12.006910324096651</v>
      </c>
      <c r="AM30">
        <f t="shared" si="3"/>
        <v>-3.7151920591897064E-2</v>
      </c>
    </row>
    <row r="31" spans="1:39" x14ac:dyDescent="0.2">
      <c r="A31">
        <v>3116</v>
      </c>
      <c r="B31">
        <f>full_data!AD34-full_data!AR34</f>
        <v>0.5626410369</v>
      </c>
      <c r="C31">
        <f>full_data!AE34-full_data!AS34</f>
        <v>0.98735806489000011</v>
      </c>
      <c r="D31">
        <f>full_data!AF34-full_data!AT34</f>
        <v>1.2823439338</v>
      </c>
      <c r="E31">
        <f>full_data!AG34-full_data!AU34</f>
        <v>1.453182019999999E-2</v>
      </c>
      <c r="F31">
        <f>full_data!AH34-full_data!AV34</f>
        <v>-0.28391560369999996</v>
      </c>
      <c r="G31">
        <f>full_data!AI34-full_data!AW34</f>
        <v>0.6498741375</v>
      </c>
      <c r="H31">
        <f>full_data!AJ34-full_data!AX34</f>
        <v>0.96647566689999997</v>
      </c>
      <c r="I31">
        <f>full_data!AK34-full_data!AY34</f>
        <v>0.32168093549999999</v>
      </c>
      <c r="J31">
        <f>full_data!AL34-full_data!AZ34</f>
        <v>0.4220997145</v>
      </c>
      <c r="K31">
        <f>full_data!AM34-full_data!BA34</f>
        <v>1.4480612303</v>
      </c>
      <c r="L31">
        <f>full_data!AN34-full_data!BB34</f>
        <v>1.5044716305000001</v>
      </c>
      <c r="M31">
        <f>full_data!AO34-full_data!BC34</f>
        <v>0.12525530899999998</v>
      </c>
      <c r="N31">
        <f>full_data!AP34-full_data!BD34</f>
        <v>-0.72557510859999996</v>
      </c>
      <c r="O31">
        <f>full_data!AQ34-full_data!BE34</f>
        <v>1.1738924452899999</v>
      </c>
      <c r="Q31">
        <f>_xlfn.XLOOKUP(A31,covariates!A:A,covariates!H:H)-_xlfn.XLOOKUP(A31,covariates!A:A,covariates!K:K)</f>
        <v>1.6383195901756784E-3</v>
      </c>
      <c r="R31">
        <f>_xlfn.XLOOKUP(A31,covariates!A:A,covariates!I:I)-_xlfn.XLOOKUP(A31,covariates!A:A,covariates!L:L)</f>
        <v>-5.383231204566556</v>
      </c>
      <c r="S31">
        <f>_xlfn.XLOOKUP(A31,covariates!A:A,covariates!J:J)-_xlfn.XLOOKUP(A31,covariates!A:A,covariates!M:M)</f>
        <v>9.8730856910238252E-2</v>
      </c>
      <c r="V31">
        <f>B31-B$44</f>
        <v>1.1261280785999999</v>
      </c>
      <c r="W31">
        <f>C31-C$44</f>
        <v>0.78182031247600015</v>
      </c>
      <c r="X31">
        <f>D31-D$44</f>
        <v>1.7947582536</v>
      </c>
      <c r="Y31">
        <f>E31-E$44</f>
        <v>0.17527604689999998</v>
      </c>
      <c r="Z31">
        <f>F31-F$44</f>
        <v>0.49065752560000003</v>
      </c>
      <c r="AA31">
        <f>G31-G$44</f>
        <v>1.3484591766</v>
      </c>
      <c r="AB31">
        <f>H31-H$44</f>
        <v>0.66548161530899996</v>
      </c>
      <c r="AC31">
        <f>I31-I$44</f>
        <v>0.23961795280000003</v>
      </c>
      <c r="AD31">
        <f>J31-J$44</f>
        <v>-0.1858811179</v>
      </c>
      <c r="AE31">
        <f>K31-K$44</f>
        <v>1.2694112625</v>
      </c>
      <c r="AF31">
        <f>L31-L$44</f>
        <v>2.8806162401000002</v>
      </c>
      <c r="AG31">
        <f>M31-M$44</f>
        <v>0.2796312668</v>
      </c>
      <c r="AH31">
        <f>N31-N$44</f>
        <v>-2.0353645661000002</v>
      </c>
      <c r="AI31">
        <f>O31-O$44</f>
        <v>-0.2675730410099999</v>
      </c>
      <c r="AK31">
        <f t="shared" si="1"/>
        <v>-3.0100345611567929E-4</v>
      </c>
      <c r="AL31">
        <f t="shared" si="2"/>
        <v>7.7820358276367472</v>
      </c>
      <c r="AM31">
        <f t="shared" si="3"/>
        <v>5.1652989325048443E-2</v>
      </c>
    </row>
    <row r="32" spans="1:39" x14ac:dyDescent="0.2">
      <c r="A32">
        <v>3125</v>
      </c>
      <c r="B32">
        <f>full_data!AD36-full_data!AR36</f>
        <v>0.19265138972000001</v>
      </c>
      <c r="C32">
        <f>full_data!AE36-full_data!AS36</f>
        <v>0.27954230200000002</v>
      </c>
      <c r="D32">
        <f>full_data!AF36-full_data!AT36</f>
        <v>0.13941227333</v>
      </c>
      <c r="E32">
        <f>full_data!AG36-full_data!AU36</f>
        <v>-0.28915046719999998</v>
      </c>
      <c r="F32">
        <f>full_data!AH36-full_data!AV36</f>
        <v>2.3565811200000009E-2</v>
      </c>
      <c r="G32">
        <f>full_data!AI36-full_data!AW36</f>
        <v>-0.28546948121999999</v>
      </c>
      <c r="H32">
        <f>full_data!AJ36-full_data!AX36</f>
        <v>-0.48994383941000003</v>
      </c>
      <c r="I32">
        <f>full_data!AK36-full_data!AY36</f>
        <v>-0.34148234374999997</v>
      </c>
      <c r="J32">
        <f>full_data!AL36-full_data!AZ36</f>
        <v>-0.17371545725000001</v>
      </c>
      <c r="K32">
        <f>full_data!AM36-full_data!BA36</f>
        <v>-0.84878348120000002</v>
      </c>
      <c r="L32">
        <f>full_data!AN36-full_data!BB36</f>
        <v>0.39873560650000001</v>
      </c>
      <c r="M32">
        <f>full_data!AO36-full_data!BC36</f>
        <v>0.6869016952</v>
      </c>
      <c r="N32">
        <f>full_data!AP36-full_data!BD36</f>
        <v>0.62017041019999997</v>
      </c>
      <c r="O32">
        <f>full_data!AQ36-full_data!BE36</f>
        <v>-0.20835780910000001</v>
      </c>
      <c r="Q32">
        <f>_xlfn.XLOOKUP(A32,covariates!A:A,covariates!H:H)-_xlfn.XLOOKUP(A32,covariates!A:A,covariates!K:K)</f>
        <v>2.3901064554696788E-3</v>
      </c>
      <c r="R32">
        <f>_xlfn.XLOOKUP(A32,covariates!A:A,covariates!I:I)-_xlfn.XLOOKUP(A32,covariates!A:A,covariates!L:L)</f>
        <v>-3.3865328250499545</v>
      </c>
      <c r="S32">
        <f>_xlfn.XLOOKUP(A32,covariates!A:A,covariates!J:J)-_xlfn.XLOOKUP(A32,covariates!A:A,covariates!M:M)</f>
        <v>2.9232706873053266E-2</v>
      </c>
      <c r="V32">
        <f>B32-B$44</f>
        <v>0.75613843141999992</v>
      </c>
      <c r="W32">
        <f>C32-C$44</f>
        <v>7.4004549586000029E-2</v>
      </c>
      <c r="X32">
        <f>D32-D$44</f>
        <v>0.65182659313000002</v>
      </c>
      <c r="Y32">
        <f>E32-E$44</f>
        <v>-0.12840624049999999</v>
      </c>
      <c r="Z32">
        <f>F32-F$44</f>
        <v>0.7981389405</v>
      </c>
      <c r="AA32">
        <f>G32-G$44</f>
        <v>0.41311555787999993</v>
      </c>
      <c r="AB32">
        <f>H32-H$44</f>
        <v>-0.79093789100100009</v>
      </c>
      <c r="AC32">
        <f>I32-I$44</f>
        <v>-0.42354532644999993</v>
      </c>
      <c r="AD32">
        <f>J32-J$44</f>
        <v>-0.78169628965000004</v>
      </c>
      <c r="AE32">
        <f>K32-K$44</f>
        <v>-1.0274334490000001</v>
      </c>
      <c r="AF32">
        <f>L32-L$44</f>
        <v>1.7748802160999999</v>
      </c>
      <c r="AG32">
        <f>M32-M$44</f>
        <v>0.84127765300000001</v>
      </c>
      <c r="AH32">
        <f>N32-N$44</f>
        <v>-0.68961904730000001</v>
      </c>
      <c r="AI32">
        <f>O32-O$44</f>
        <v>-1.6498232953999998</v>
      </c>
      <c r="AK32">
        <f t="shared" si="1"/>
        <v>4.5078340917832117E-4</v>
      </c>
      <c r="AL32">
        <f t="shared" si="2"/>
        <v>9.7787342071533487</v>
      </c>
      <c r="AM32">
        <f t="shared" si="3"/>
        <v>-1.7845160712136543E-2</v>
      </c>
    </row>
    <row r="33" spans="1:39" x14ac:dyDescent="0.2">
      <c r="A33">
        <v>3140</v>
      </c>
      <c r="B33">
        <f>full_data!AD37-full_data!AR37</f>
        <v>-0.25504438949999997</v>
      </c>
      <c r="C33">
        <f>full_data!AE37-full_data!AS37</f>
        <v>-0.33736844980000003</v>
      </c>
      <c r="D33">
        <f>full_data!AF37-full_data!AT37</f>
        <v>0.12897745795999999</v>
      </c>
      <c r="E33">
        <f>full_data!AG37-full_data!AU37</f>
        <v>0.12159076763999999</v>
      </c>
      <c r="F33">
        <f>full_data!AH37-full_data!AV37</f>
        <v>0.49250623300000002</v>
      </c>
      <c r="G33">
        <f>full_data!AI37-full_data!AW37</f>
        <v>0.63147256219999992</v>
      </c>
      <c r="H33">
        <f>full_data!AJ37-full_data!AX37</f>
        <v>1.0755473594</v>
      </c>
      <c r="I33">
        <f>full_data!AK37-full_data!AY37</f>
        <v>0.77023694030000001</v>
      </c>
      <c r="J33">
        <f>full_data!AL37-full_data!AZ37</f>
        <v>0.18354468374999999</v>
      </c>
      <c r="K33">
        <f>full_data!AM37-full_data!BA37</f>
        <v>-0.40863738790000004</v>
      </c>
      <c r="L33">
        <f>full_data!AN37-full_data!BB37</f>
        <v>-0.39423892403999999</v>
      </c>
      <c r="M33">
        <f>full_data!AO37-full_data!BC37</f>
        <v>0.32394044878999995</v>
      </c>
      <c r="N33">
        <f>full_data!AP37-full_data!BD37</f>
        <v>-7.7900375241999997E-2</v>
      </c>
      <c r="O33">
        <f>full_data!AQ37-full_data!BE37</f>
        <v>-0.23523943680000001</v>
      </c>
      <c r="Q33">
        <f>_xlfn.XLOOKUP(A33,covariates!A:A,covariates!H:H)-_xlfn.XLOOKUP(A33,covariates!A:A,covariates!K:K)</f>
        <v>1.2849972257857785E-3</v>
      </c>
      <c r="R33">
        <f>_xlfn.XLOOKUP(A33,covariates!A:A,covariates!I:I)-_xlfn.XLOOKUP(A33,covariates!A:A,covariates!L:L)</f>
        <v>-21.398196261939646</v>
      </c>
      <c r="S33">
        <f>_xlfn.XLOOKUP(A33,covariates!A:A,covariates!J:J)-_xlfn.XLOOKUP(A33,covariates!A:A,covariates!M:M)</f>
        <v>5.3250076219674258E-2</v>
      </c>
      <c r="V33">
        <f>B33-B$44</f>
        <v>0.3084426522</v>
      </c>
      <c r="W33">
        <f>C33-C$44</f>
        <v>-0.54290620221399999</v>
      </c>
      <c r="X33">
        <f>D33-D$44</f>
        <v>0.64139177776</v>
      </c>
      <c r="Y33">
        <f>E33-E$44</f>
        <v>0.28233499433999998</v>
      </c>
      <c r="Z33">
        <f>F33-F$44</f>
        <v>1.2670793623000001</v>
      </c>
      <c r="AA33">
        <f>G33-G$44</f>
        <v>1.3300576012999998</v>
      </c>
      <c r="AB33">
        <f>H33-H$44</f>
        <v>0.774553307809</v>
      </c>
      <c r="AC33">
        <f>I33-I$44</f>
        <v>0.68817395760000011</v>
      </c>
      <c r="AD33">
        <f>J33-J$44</f>
        <v>-0.42443614865000001</v>
      </c>
      <c r="AE33">
        <f>K33-K$44</f>
        <v>-0.58728735570000001</v>
      </c>
      <c r="AF33">
        <f>L33-L$44</f>
        <v>0.98190568555999991</v>
      </c>
      <c r="AG33">
        <f>M33-M$44</f>
        <v>0.47831640658999997</v>
      </c>
      <c r="AH33">
        <f>N33-N$44</f>
        <v>-1.387689832742</v>
      </c>
      <c r="AI33">
        <f>O33-O$44</f>
        <v>-1.6767049230999997</v>
      </c>
      <c r="AK33">
        <f t="shared" si="1"/>
        <v>-6.5432582050557915E-4</v>
      </c>
      <c r="AL33">
        <f t="shared" si="2"/>
        <v>-8.2329292297363423</v>
      </c>
      <c r="AM33">
        <f t="shared" si="3"/>
        <v>6.1722086344844496E-3</v>
      </c>
    </row>
    <row r="34" spans="1:39" x14ac:dyDescent="0.2">
      <c r="A34">
        <v>3143</v>
      </c>
      <c r="B34">
        <f>full_data!AD38-full_data!AR38</f>
        <v>-0.5607929935</v>
      </c>
      <c r="C34">
        <f>full_data!AE38-full_data!AS38</f>
        <v>-0.69537946959999997</v>
      </c>
      <c r="D34">
        <f>full_data!AF38-full_data!AT38</f>
        <v>-0.66704269019999995</v>
      </c>
      <c r="E34">
        <f>full_data!AG38-full_data!AU38</f>
        <v>-9.3728295399999995E-2</v>
      </c>
      <c r="F34">
        <f>full_data!AH38-full_data!AV38</f>
        <v>-9.1712941247200003E-2</v>
      </c>
      <c r="G34">
        <f>full_data!AI38-full_data!AW38</f>
        <v>-0.10251630990300001</v>
      </c>
      <c r="H34">
        <f>full_data!AJ38-full_data!AX38</f>
        <v>-0.17680628278999999</v>
      </c>
      <c r="I34">
        <f>full_data!AK38-full_data!AY38</f>
        <v>-0.37421163696000004</v>
      </c>
      <c r="J34">
        <f>full_data!AL38-full_data!AZ38</f>
        <v>-0.467892003</v>
      </c>
      <c r="K34">
        <f>full_data!AM38-full_data!BA38</f>
        <v>9.1202028699999993E-2</v>
      </c>
      <c r="L34">
        <f>full_data!AN38-full_data!BB38</f>
        <v>-1.1776432696999999</v>
      </c>
      <c r="M34">
        <f>full_data!AO38-full_data!BC38</f>
        <v>0.22493740052</v>
      </c>
      <c r="N34">
        <f>full_data!AP38-full_data!BD38</f>
        <v>0.2903171605</v>
      </c>
      <c r="O34">
        <f>full_data!AQ38-full_data!BE38</f>
        <v>0.32791733186499999</v>
      </c>
      <c r="Q34">
        <f>_xlfn.XLOOKUP(A34,covariates!A:A,covariates!H:H)-_xlfn.XLOOKUP(A34,covariates!A:A,covariates!K:K)</f>
        <v>-9.5056367432232239E-3</v>
      </c>
      <c r="R34">
        <f>_xlfn.XLOOKUP(A34,covariates!A:A,covariates!I:I)-_xlfn.XLOOKUP(A34,covariates!A:A,covariates!L:L)</f>
        <v>-2.1944275193195466</v>
      </c>
      <c r="S34">
        <f>_xlfn.XLOOKUP(A34,covariates!A:A,covariates!J:J)-_xlfn.XLOOKUP(A34,covariates!A:A,covariates!M:M)</f>
        <v>-6.005579643191955E-4</v>
      </c>
      <c r="V34">
        <f>B34-B$44</f>
        <v>2.6940481999999655E-3</v>
      </c>
      <c r="W34">
        <f>C34-C$44</f>
        <v>-0.90091722201399993</v>
      </c>
      <c r="X34">
        <f>D34-D$44</f>
        <v>-0.15462837039999999</v>
      </c>
      <c r="Y34">
        <f>E34-E$44</f>
        <v>6.7015931299999998E-2</v>
      </c>
      <c r="Z34">
        <f>F34-F$44</f>
        <v>0.68286018805280002</v>
      </c>
      <c r="AA34">
        <f>G34-G$44</f>
        <v>0.59606872919699994</v>
      </c>
      <c r="AB34">
        <f>H34-H$44</f>
        <v>-0.477800334381</v>
      </c>
      <c r="AC34">
        <f>I34-I$44</f>
        <v>-0.45627461965999999</v>
      </c>
      <c r="AD34">
        <f>J34-J$44</f>
        <v>-1.0758728354</v>
      </c>
      <c r="AE34">
        <f>K34-K$44</f>
        <v>-8.7447939100000011E-2</v>
      </c>
      <c r="AF34">
        <f>L34-L$44</f>
        <v>0.19850133989999996</v>
      </c>
      <c r="AG34">
        <f>M34-M$44</f>
        <v>0.37931335832000002</v>
      </c>
      <c r="AH34">
        <f>N34-N$44</f>
        <v>-1.0194722970000001</v>
      </c>
      <c r="AI34">
        <f>O34-O$44</f>
        <v>-1.1135481544349999</v>
      </c>
      <c r="AK34">
        <f t="shared" si="1"/>
        <v>-1.1444959789514582E-2</v>
      </c>
      <c r="AL34">
        <f t="shared" si="2"/>
        <v>10.970839512883757</v>
      </c>
      <c r="AM34">
        <f t="shared" si="3"/>
        <v>-4.7678425549509004E-2</v>
      </c>
    </row>
    <row r="35" spans="1:39" x14ac:dyDescent="0.2">
      <c r="A35">
        <v>3152</v>
      </c>
      <c r="B35">
        <f>full_data!AD39-full_data!AR39</f>
        <v>0.63373331109999997</v>
      </c>
      <c r="C35">
        <f>full_data!AE39-full_data!AS39</f>
        <v>0.69452855447000006</v>
      </c>
      <c r="D35">
        <f>full_data!AF39-full_data!AT39</f>
        <v>-7.1338850499999995E-2</v>
      </c>
      <c r="E35">
        <f>full_data!AG39-full_data!AU39</f>
        <v>-0.53492594640000002</v>
      </c>
      <c r="F35">
        <f>full_data!AH39-full_data!AV39</f>
        <v>-0.18607421582</v>
      </c>
      <c r="G35">
        <f>full_data!AI39-full_data!AW39</f>
        <v>9.9013380599999992E-2</v>
      </c>
      <c r="H35">
        <f>full_data!AJ39-full_data!AX39</f>
        <v>0.81562072279999998</v>
      </c>
      <c r="I35">
        <f>full_data!AK39-full_data!AY39</f>
        <v>0.93299030020000007</v>
      </c>
      <c r="J35">
        <f>full_data!AL39-full_data!AZ39</f>
        <v>0.65539249519999998</v>
      </c>
      <c r="K35">
        <f>full_data!AM39-full_data!BA39</f>
        <v>1.2631230490000001</v>
      </c>
      <c r="L35">
        <f>full_data!AN39-full_data!BB39</f>
        <v>0.80812179799999995</v>
      </c>
      <c r="M35">
        <f>full_data!AO39-full_data!BC39</f>
        <v>1.4120364559</v>
      </c>
      <c r="N35">
        <f>full_data!AP39-full_data!BD39</f>
        <v>2.0684089314</v>
      </c>
      <c r="O35">
        <f>full_data!AQ39-full_data!BE39</f>
        <v>-0.11595589851999999</v>
      </c>
      <c r="Q35">
        <f>_xlfn.XLOOKUP(A35,covariates!A:A,covariates!H:H)-_xlfn.XLOOKUP(A35,covariates!A:A,covariates!K:K)</f>
        <v>-1.6199347888583709E-3</v>
      </c>
      <c r="R35">
        <f>_xlfn.XLOOKUP(A35,covariates!A:A,covariates!I:I)-_xlfn.XLOOKUP(A35,covariates!A:A,covariates!L:L)</f>
        <v>0.7678369268728531</v>
      </c>
      <c r="S35">
        <f>_xlfn.XLOOKUP(A35,covariates!A:A,covariates!J:J)-_xlfn.XLOOKUP(A35,covariates!A:A,covariates!M:M)</f>
        <v>-4.3485009295446214E-2</v>
      </c>
      <c r="V35">
        <f>B35-B$44</f>
        <v>1.1972203528000001</v>
      </c>
      <c r="W35">
        <f>C35-C$44</f>
        <v>0.4889908020560001</v>
      </c>
      <c r="X35">
        <f>D35-D$44</f>
        <v>0.44107546929999997</v>
      </c>
      <c r="Y35">
        <f>E35-E$44</f>
        <v>-0.37418171970000003</v>
      </c>
      <c r="Z35">
        <f>F35-F$44</f>
        <v>0.58849891348000005</v>
      </c>
      <c r="AA35">
        <f>G35-G$44</f>
        <v>0.79759841969999989</v>
      </c>
      <c r="AB35">
        <f>H35-H$44</f>
        <v>0.51462667120899996</v>
      </c>
      <c r="AC35">
        <f>I35-I$44</f>
        <v>0.85092731750000006</v>
      </c>
      <c r="AD35">
        <f>J35-J$44</f>
        <v>4.7411662799999976E-2</v>
      </c>
      <c r="AE35">
        <f>K35-K$44</f>
        <v>1.0844730812000001</v>
      </c>
      <c r="AF35">
        <f>L35-L$44</f>
        <v>2.1842664076</v>
      </c>
      <c r="AG35">
        <f>M35-M$44</f>
        <v>1.5664124137000002</v>
      </c>
      <c r="AH35">
        <f>N35-N$44</f>
        <v>0.75861947390000006</v>
      </c>
      <c r="AI35">
        <f>O35-O$44</f>
        <v>-1.5574213848199998</v>
      </c>
      <c r="AK35">
        <f t="shared" si="1"/>
        <v>-3.5592578351497286E-3</v>
      </c>
      <c r="AL35">
        <f t="shared" si="2"/>
        <v>13.933103959076156</v>
      </c>
      <c r="AM35">
        <f t="shared" si="3"/>
        <v>-9.0562876880636023E-2</v>
      </c>
    </row>
    <row r="36" spans="1:39" x14ac:dyDescent="0.2">
      <c r="A36">
        <v>3166</v>
      </c>
      <c r="B36">
        <f>full_data!AD40-full_data!AR40</f>
        <v>-0.33954842969999999</v>
      </c>
      <c r="C36">
        <f>full_data!AE40-full_data!AS40</f>
        <v>-0.55664343624000001</v>
      </c>
      <c r="D36">
        <f>full_data!AF40-full_data!AT40</f>
        <v>-1.28334851E-2</v>
      </c>
      <c r="E36">
        <f>full_data!AG40-full_data!AU40</f>
        <v>0.77134325185000008</v>
      </c>
      <c r="F36">
        <f>full_data!AH40-full_data!AV40</f>
        <v>0.60365200189000001</v>
      </c>
      <c r="G36">
        <f>full_data!AI40-full_data!AW40</f>
        <v>0.56044104699999997</v>
      </c>
      <c r="H36">
        <f>full_data!AJ40-full_data!AX40</f>
        <v>-0.12238091780000002</v>
      </c>
      <c r="I36">
        <f>full_data!AK40-full_data!AY40</f>
        <v>0.66094559880000003</v>
      </c>
      <c r="J36">
        <f>full_data!AL40-full_data!AZ40</f>
        <v>0.90053637129999997</v>
      </c>
      <c r="K36">
        <f>full_data!AM40-full_data!BA40</f>
        <v>0.43866925321</v>
      </c>
      <c r="L36">
        <f>full_data!AN40-full_data!BB40</f>
        <v>-1.0856821266000001</v>
      </c>
      <c r="M36">
        <f>full_data!AO40-full_data!BC40</f>
        <v>-0.99258071266000003</v>
      </c>
      <c r="N36">
        <f>full_data!AP40-full_data!BD40</f>
        <v>0.29297173940000004</v>
      </c>
      <c r="O36">
        <f>full_data!AQ40-full_data!BE40</f>
        <v>1.5466444987000001</v>
      </c>
      <c r="Q36">
        <f>_xlfn.XLOOKUP(A36,covariates!A:A,covariates!H:H)-_xlfn.XLOOKUP(A36,covariates!A:A,covariates!K:K)</f>
        <v>6.1399048664622854E-4</v>
      </c>
      <c r="R36">
        <f>_xlfn.XLOOKUP(A36,covariates!A:A,covariates!I:I)-_xlfn.XLOOKUP(A36,covariates!A:A,covariates!L:L)</f>
        <v>-11.967375796851698</v>
      </c>
      <c r="S36">
        <f>_xlfn.XLOOKUP(A36,covariates!A:A,covariates!J:J)-_xlfn.XLOOKUP(A36,covariates!A:A,covariates!M:M)</f>
        <v>1.9778114672288766E-2</v>
      </c>
      <c r="V36">
        <f>B36-B$44</f>
        <v>0.22393861199999998</v>
      </c>
      <c r="W36">
        <f>C36-C$44</f>
        <v>-0.76218118865399997</v>
      </c>
      <c r="X36">
        <f>D36-D$44</f>
        <v>0.49958083469999998</v>
      </c>
      <c r="Y36">
        <f>E36-E$44</f>
        <v>0.93208747855000007</v>
      </c>
      <c r="Z36">
        <f>F36-F$44</f>
        <v>1.37822513119</v>
      </c>
      <c r="AA36">
        <f>G36-G$44</f>
        <v>1.2590260861</v>
      </c>
      <c r="AB36">
        <f>H36-H$44</f>
        <v>-0.42337496939100006</v>
      </c>
      <c r="AC36">
        <f>I36-I$44</f>
        <v>0.57888261610000002</v>
      </c>
      <c r="AD36">
        <f>J36-J$44</f>
        <v>0.29255553889999997</v>
      </c>
      <c r="AE36">
        <f>K36-K$44</f>
        <v>0.26001928540999997</v>
      </c>
      <c r="AF36">
        <f>L36-L$44</f>
        <v>0.29046248299999977</v>
      </c>
      <c r="AG36">
        <f>M36-M$44</f>
        <v>-0.83820475486000001</v>
      </c>
      <c r="AH36">
        <f>N36-N$44</f>
        <v>-1.0168177181</v>
      </c>
      <c r="AI36">
        <f>O36-O$44</f>
        <v>0.10517901240000027</v>
      </c>
      <c r="AK36">
        <f t="shared" si="1"/>
        <v>-1.3253325596451291E-3</v>
      </c>
      <c r="AL36">
        <f t="shared" si="2"/>
        <v>1.1978912353516051</v>
      </c>
      <c r="AM36">
        <f t="shared" si="3"/>
        <v>-2.7299752912901043E-2</v>
      </c>
    </row>
    <row r="37" spans="1:39" x14ac:dyDescent="0.2">
      <c r="A37">
        <v>3167</v>
      </c>
      <c r="B37">
        <f>full_data!AD41-full_data!AR41</f>
        <v>-0.25950928779999999</v>
      </c>
      <c r="C37">
        <f>full_data!AE41-full_data!AS41</f>
        <v>0.21955738480000001</v>
      </c>
      <c r="D37">
        <f>full_data!AF41-full_data!AT41</f>
        <v>3.1616487779999994E-2</v>
      </c>
      <c r="E37">
        <f>full_data!AG41-full_data!AU41</f>
        <v>0.91818114989999988</v>
      </c>
      <c r="F37">
        <f>full_data!AH41-full_data!AV41</f>
        <v>0.82028028320000002</v>
      </c>
      <c r="G37">
        <f>full_data!AI41-full_data!AW41</f>
        <v>1.2156505094000001</v>
      </c>
      <c r="H37">
        <f>full_data!AJ41-full_data!AX41</f>
        <v>1.6681996924</v>
      </c>
      <c r="I37">
        <f>full_data!AK41-full_data!AY41</f>
        <v>0.4352938395</v>
      </c>
      <c r="J37">
        <f>full_data!AL41-full_data!AZ41</f>
        <v>0.50250222399900002</v>
      </c>
      <c r="K37">
        <f>full_data!AM41-full_data!BA41</f>
        <v>-0.172692217466</v>
      </c>
      <c r="L37">
        <f>full_data!AN41-full_data!BB41</f>
        <v>-0.27552777918999999</v>
      </c>
      <c r="M37">
        <f>full_data!AO41-full_data!BC41</f>
        <v>1.5242483499999904E-2</v>
      </c>
      <c r="N37">
        <f>full_data!AP41-full_data!BD41</f>
        <v>2.8640459160000002</v>
      </c>
      <c r="O37">
        <f>full_data!AQ41-full_data!BE41</f>
        <v>8.4997184499999934E-2</v>
      </c>
      <c r="Q37">
        <f>_xlfn.XLOOKUP(A37,covariates!A:A,covariates!H:H)-_xlfn.XLOOKUP(A37,covariates!A:A,covariates!K:K)</f>
        <v>-2.0638735494557178E-4</v>
      </c>
      <c r="R37">
        <f>_xlfn.XLOOKUP(A37,covariates!A:A,covariates!I:I)-_xlfn.XLOOKUP(A37,covariates!A:A,covariates!L:L)</f>
        <v>-11.615504306373253</v>
      </c>
      <c r="S37">
        <f>_xlfn.XLOOKUP(A37,covariates!A:A,covariates!J:J)-_xlfn.XLOOKUP(A37,covariates!A:A,covariates!M:M)</f>
        <v>-3.1278188455945238E-2</v>
      </c>
      <c r="V37">
        <f>B37-B$44</f>
        <v>0.30397775389999998</v>
      </c>
      <c r="W37">
        <f>C37-C$44</f>
        <v>1.4019632386000014E-2</v>
      </c>
      <c r="X37">
        <f>D37-D$44</f>
        <v>0.54403080758</v>
      </c>
      <c r="Y37">
        <f>E37-E$44</f>
        <v>1.0789253766</v>
      </c>
      <c r="Z37">
        <f>F37-F$44</f>
        <v>1.5948534125</v>
      </c>
      <c r="AA37">
        <f>G37-G$44</f>
        <v>1.9142355485</v>
      </c>
      <c r="AB37">
        <f>H37-H$44</f>
        <v>1.3672056408089999</v>
      </c>
      <c r="AC37">
        <f>I37-I$44</f>
        <v>0.35323085680000005</v>
      </c>
      <c r="AD37">
        <f>J37-J$44</f>
        <v>-0.10547860840099998</v>
      </c>
      <c r="AE37">
        <f>K37-K$44</f>
        <v>-0.35134218526600003</v>
      </c>
      <c r="AF37">
        <f>L37-L$44</f>
        <v>1.1006168304099999</v>
      </c>
      <c r="AG37">
        <f>M37-M$44</f>
        <v>0.16961844129999992</v>
      </c>
      <c r="AH37">
        <f>N37-N$44</f>
        <v>1.5542564585000003</v>
      </c>
      <c r="AI37">
        <f>O37-O$44</f>
        <v>-1.3564683017999999</v>
      </c>
      <c r="AK37">
        <f t="shared" si="1"/>
        <v>-2.1457104012369294E-3</v>
      </c>
      <c r="AL37">
        <f t="shared" si="2"/>
        <v>1.5497627258300497</v>
      </c>
      <c r="AM37">
        <f t="shared" si="3"/>
        <v>-7.8356056041135047E-2</v>
      </c>
    </row>
    <row r="38" spans="1:39" x14ac:dyDescent="0.2">
      <c r="A38">
        <v>3170</v>
      </c>
      <c r="B38">
        <f>full_data!AD42-full_data!AR42</f>
        <v>6.7304701599999989E-2</v>
      </c>
      <c r="C38">
        <f>full_data!AE42-full_data!AS42</f>
        <v>0.50254370180000008</v>
      </c>
      <c r="D38">
        <f>full_data!AF42-full_data!AT42</f>
        <v>0.36678075905999996</v>
      </c>
      <c r="E38">
        <f>full_data!AG42-full_data!AU42</f>
        <v>-0.25945360916999999</v>
      </c>
      <c r="F38">
        <f>full_data!AH42-full_data!AV42</f>
        <v>0.4857814593</v>
      </c>
      <c r="G38">
        <f>full_data!AI42-full_data!AW42</f>
        <v>0.13835800807999998</v>
      </c>
      <c r="H38">
        <f>full_data!AJ42-full_data!AX42</f>
        <v>-0.12656372077</v>
      </c>
      <c r="I38">
        <f>full_data!AK42-full_data!AY42</f>
        <v>-0.32350564500000001</v>
      </c>
      <c r="J38">
        <f>full_data!AL42-full_data!AZ42</f>
        <v>-0.12039941300099999</v>
      </c>
      <c r="K38">
        <f>full_data!AM42-full_data!BA42</f>
        <v>0.54335460592999996</v>
      </c>
      <c r="L38">
        <f>full_data!AN42-full_data!BB42</f>
        <v>0.28491710449999996</v>
      </c>
      <c r="M38">
        <f>full_data!AO42-full_data!BC42</f>
        <v>-1.1623722994000001</v>
      </c>
      <c r="N38">
        <f>full_data!AP42-full_data!BD42</f>
        <v>-1.1891531558999999</v>
      </c>
      <c r="O38">
        <f>full_data!AQ42-full_data!BE42</f>
        <v>-0.93410140129999997</v>
      </c>
      <c r="Q38">
        <f>_xlfn.XLOOKUP(A38,covariates!A:A,covariates!H:H)-_xlfn.XLOOKUP(A38,covariates!A:A,covariates!K:K)</f>
        <v>-1.3825518404598225E-3</v>
      </c>
      <c r="R38">
        <f>_xlfn.XLOOKUP(A38,covariates!A:A,covariates!I:I)-_xlfn.XLOOKUP(A38,covariates!A:A,covariates!L:L)</f>
        <v>-12.743163150367351</v>
      </c>
      <c r="S38">
        <f>_xlfn.XLOOKUP(A38,covariates!A:A,covariates!J:J)-_xlfn.XLOOKUP(A38,covariates!A:A,covariates!M:M)</f>
        <v>2.3183206392744016E-2</v>
      </c>
      <c r="V38">
        <f>B38-B$44</f>
        <v>0.63079174329999999</v>
      </c>
      <c r="W38">
        <f>C38-C$44</f>
        <v>0.29700594938600011</v>
      </c>
      <c r="X38">
        <f>D38-D$44</f>
        <v>0.87919507885999992</v>
      </c>
      <c r="Y38">
        <f>E38-E$44</f>
        <v>-9.8709382469999996E-2</v>
      </c>
      <c r="Z38">
        <f>F38-F$44</f>
        <v>1.2603545886</v>
      </c>
      <c r="AA38">
        <f>G38-G$44</f>
        <v>0.8369430471799999</v>
      </c>
      <c r="AB38">
        <f>H38-H$44</f>
        <v>-0.42755777236100001</v>
      </c>
      <c r="AC38">
        <f>I38-I$44</f>
        <v>-0.40556862769999996</v>
      </c>
      <c r="AD38">
        <f>J38-J$44</f>
        <v>-0.72838024540099999</v>
      </c>
      <c r="AE38">
        <f>K38-K$44</f>
        <v>0.36470463812999998</v>
      </c>
      <c r="AF38">
        <f>L38-L$44</f>
        <v>1.6610617140999997</v>
      </c>
      <c r="AG38">
        <f>M38-M$44</f>
        <v>-1.0079963416000002</v>
      </c>
      <c r="AH38">
        <f>N38-N$44</f>
        <v>-2.4989426133999997</v>
      </c>
      <c r="AI38">
        <f>O38-O$44</f>
        <v>-2.3755668875999998</v>
      </c>
      <c r="AK38">
        <f t="shared" si="1"/>
        <v>-3.3218748867511801E-3</v>
      </c>
      <c r="AL38">
        <f t="shared" si="2"/>
        <v>0.42210388183595171</v>
      </c>
      <c r="AM38">
        <f t="shared" si="3"/>
        <v>-2.3894661192445793E-2</v>
      </c>
    </row>
    <row r="39" spans="1:39" x14ac:dyDescent="0.2">
      <c r="A39">
        <v>3173</v>
      </c>
      <c r="B39">
        <f>full_data!AD43-full_data!AR43</f>
        <v>-0.74167342410000003</v>
      </c>
      <c r="C39">
        <f>full_data!AE43-full_data!AS43</f>
        <v>-0.46034882539999999</v>
      </c>
      <c r="D39">
        <f>full_data!AF43-full_data!AT43</f>
        <v>-0.22817526529999999</v>
      </c>
      <c r="E39">
        <f>full_data!AG43-full_data!AU43</f>
        <v>-0.23741393859999999</v>
      </c>
      <c r="F39">
        <f>full_data!AH43-full_data!AV43</f>
        <v>-1.2306449480999999</v>
      </c>
      <c r="G39">
        <f>full_data!AI43-full_data!AW43</f>
        <v>0.72555686689999999</v>
      </c>
      <c r="H39">
        <f>full_data!AJ43-full_data!AX43</f>
        <v>1.8628331000000053E-2</v>
      </c>
      <c r="I39">
        <f>full_data!AK43-full_data!AY43</f>
        <v>0.42201967989999994</v>
      </c>
      <c r="J39">
        <f>full_data!AL43-full_data!AZ43</f>
        <v>-0.33216647419999995</v>
      </c>
      <c r="K39">
        <f>full_data!AM43-full_data!BA43</f>
        <v>0.32451340221000002</v>
      </c>
      <c r="L39">
        <f>full_data!AN43-full_data!BB43</f>
        <v>-0.37281562599999996</v>
      </c>
      <c r="M39">
        <f>full_data!AO43-full_data!BC43</f>
        <v>0.8624444966</v>
      </c>
      <c r="N39">
        <f>full_data!AP43-full_data!BD43</f>
        <v>0.3977858775</v>
      </c>
      <c r="O39">
        <f>full_data!AQ43-full_data!BE43</f>
        <v>1.5986229013</v>
      </c>
      <c r="Q39">
        <f>_xlfn.XLOOKUP(A39,covariates!A:A,covariates!H:H)-_xlfn.XLOOKUP(A39,covariates!A:A,covariates!K:K)</f>
        <v>7.353651011829769E-4</v>
      </c>
      <c r="R39">
        <f>_xlfn.XLOOKUP(A39,covariates!A:A,covariates!I:I)-_xlfn.XLOOKUP(A39,covariates!A:A,covariates!L:L)</f>
        <v>-10.0157614169689</v>
      </c>
      <c r="S39">
        <f>_xlfn.XLOOKUP(A39,covariates!A:A,covariates!J:J)-_xlfn.XLOOKUP(A39,covariates!A:A,covariates!M:M)</f>
        <v>3.5299931876443244E-2</v>
      </c>
      <c r="V39">
        <f>B39-B$44</f>
        <v>-0.17818638240000007</v>
      </c>
      <c r="W39">
        <f>C39-C$44</f>
        <v>-0.66588657781399996</v>
      </c>
      <c r="X39">
        <f>D39-D$44</f>
        <v>0.28423905449999998</v>
      </c>
      <c r="Y39">
        <f>E39-E$44</f>
        <v>-7.6669711899999993E-2</v>
      </c>
      <c r="Z39">
        <f>F39-F$44</f>
        <v>-0.45607181879999992</v>
      </c>
      <c r="AA39">
        <f>G39-G$44</f>
        <v>1.424141906</v>
      </c>
      <c r="AB39">
        <f>H39-H$44</f>
        <v>-0.28236572059099996</v>
      </c>
      <c r="AC39">
        <f>I39-I$44</f>
        <v>0.33995669719999999</v>
      </c>
      <c r="AD39">
        <f>J39-J$44</f>
        <v>-0.9401473065999999</v>
      </c>
      <c r="AE39">
        <f>K39-K$44</f>
        <v>0.14586343441000002</v>
      </c>
      <c r="AF39">
        <f>L39-L$44</f>
        <v>1.0033289835999999</v>
      </c>
      <c r="AG39">
        <f>M39-M$44</f>
        <v>1.0168204543999999</v>
      </c>
      <c r="AH39">
        <f>N39-N$44</f>
        <v>-0.91200357999999992</v>
      </c>
      <c r="AI39">
        <f>O39-O$44</f>
        <v>0.15715741500000013</v>
      </c>
      <c r="AK39">
        <f t="shared" si="1"/>
        <v>-1.2039579451083807E-3</v>
      </c>
      <c r="AL39">
        <f t="shared" si="2"/>
        <v>3.1495056152344034</v>
      </c>
      <c r="AM39">
        <f t="shared" si="3"/>
        <v>-1.1777935708746565E-2</v>
      </c>
    </row>
    <row r="40" spans="1:39" x14ac:dyDescent="0.2">
      <c r="A40">
        <v>3176</v>
      </c>
      <c r="B40">
        <f>full_data!AD44-full_data!AR44</f>
        <v>-0.81124277889999996</v>
      </c>
      <c r="C40">
        <f>full_data!AE44-full_data!AS44</f>
        <v>-4.2605061999999583E-3</v>
      </c>
      <c r="D40">
        <f>full_data!AF44-full_data!AT44</f>
        <v>0.45892925529999995</v>
      </c>
      <c r="E40">
        <f>full_data!AG44-full_data!AU44</f>
        <v>0.1284746977</v>
      </c>
      <c r="F40">
        <f>full_data!AH44-full_data!AV44</f>
        <v>-0.4042675604</v>
      </c>
      <c r="G40">
        <f>full_data!AI44-full_data!AW44</f>
        <v>0.50510188509999998</v>
      </c>
      <c r="H40">
        <f>full_data!AJ44-full_data!AX44</f>
        <v>2.0042350224300001</v>
      </c>
      <c r="I40">
        <f>full_data!AK44-full_data!AY44</f>
        <v>0.89950954240000003</v>
      </c>
      <c r="J40">
        <f>full_data!AL44-full_data!AZ44</f>
        <v>-0.32817778939999998</v>
      </c>
      <c r="K40">
        <f>full_data!AM44-full_data!BA44</f>
        <v>3.1887708266999999</v>
      </c>
      <c r="L40">
        <f>full_data!AN44-full_data!BB44</f>
        <v>-0.70328393280000001</v>
      </c>
      <c r="M40">
        <f>full_data!AO44-full_data!BC44</f>
        <v>0.26065209189999994</v>
      </c>
      <c r="N40">
        <f>full_data!AP44-full_data!BD44</f>
        <v>1.0334088633434</v>
      </c>
      <c r="O40">
        <f>full_data!AQ44-full_data!BE44</f>
        <v>-0.30250655484</v>
      </c>
      <c r="Q40">
        <f>_xlfn.XLOOKUP(A40,covariates!A:A,covariates!H:H)-_xlfn.XLOOKUP(A40,covariates!A:A,covariates!K:K)</f>
        <v>-8.0937169021907084E-4</v>
      </c>
      <c r="R40">
        <f>_xlfn.XLOOKUP(A40,covariates!A:A,covariates!I:I)-_xlfn.XLOOKUP(A40,covariates!A:A,covariates!L:L)</f>
        <v>-11.872923892554795</v>
      </c>
      <c r="S40">
        <f>_xlfn.XLOOKUP(A40,covariates!A:A,covariates!J:J)-_xlfn.XLOOKUP(A40,covariates!A:A,covariates!M:M)</f>
        <v>6.7570108669868262E-2</v>
      </c>
      <c r="V40">
        <f>B40-B$44</f>
        <v>-0.24775573719999999</v>
      </c>
      <c r="W40">
        <f>C40-C$44</f>
        <v>-0.20979825861399995</v>
      </c>
      <c r="X40">
        <f>D40-D$44</f>
        <v>0.97134357509999991</v>
      </c>
      <c r="Y40">
        <f>E40-E$44</f>
        <v>0.28921892439999997</v>
      </c>
      <c r="Z40">
        <f>F40-F$44</f>
        <v>0.37030556889999999</v>
      </c>
      <c r="AA40">
        <f>G40-G$44</f>
        <v>1.2036869241999999</v>
      </c>
      <c r="AB40">
        <f>H40-H$44</f>
        <v>1.7032409708389999</v>
      </c>
      <c r="AC40">
        <f>I40-I$44</f>
        <v>0.81744655970000002</v>
      </c>
      <c r="AD40">
        <f>J40-J$44</f>
        <v>-0.93615862179999998</v>
      </c>
      <c r="AE40">
        <f>K40-K$44</f>
        <v>3.0101208588999997</v>
      </c>
      <c r="AF40">
        <f>L40-L$44</f>
        <v>0.67286067679999984</v>
      </c>
      <c r="AG40">
        <f>M40-M$44</f>
        <v>0.41502804969999996</v>
      </c>
      <c r="AH40">
        <f>N40-N$44</f>
        <v>-0.27638059415659999</v>
      </c>
      <c r="AI40">
        <f>O40-O$44</f>
        <v>-1.7439720411399997</v>
      </c>
      <c r="AK40">
        <f t="shared" si="1"/>
        <v>-2.7486947365104285E-3</v>
      </c>
      <c r="AL40">
        <f t="shared" si="2"/>
        <v>1.2923431396485086</v>
      </c>
      <c r="AM40">
        <f t="shared" si="3"/>
        <v>2.0492241084678453E-2</v>
      </c>
    </row>
    <row r="41" spans="1:39" x14ac:dyDescent="0.2">
      <c r="A41">
        <v>3189</v>
      </c>
      <c r="B41">
        <f>full_data!AD45-full_data!AR45</f>
        <v>-0.3724744619</v>
      </c>
      <c r="C41">
        <f>full_data!AE45-full_data!AS45</f>
        <v>-0.23305362844999999</v>
      </c>
      <c r="D41">
        <f>full_data!AF45-full_data!AT45</f>
        <v>-0.78725487932999993</v>
      </c>
      <c r="E41">
        <f>full_data!AG45-full_data!AU45</f>
        <v>5.4476346499999995E-2</v>
      </c>
      <c r="F41">
        <f>full_data!AH45-full_data!AV45</f>
        <v>0.36381489069999995</v>
      </c>
      <c r="G41">
        <f>full_data!AI45-full_data!AW45</f>
        <v>8.8559333000000073E-3</v>
      </c>
      <c r="H41">
        <f>full_data!AJ45-full_data!AX45</f>
        <v>-0.44576443830000012</v>
      </c>
      <c r="I41">
        <f>full_data!AK45-full_data!AY45</f>
        <v>-5.4721344499999991E-2</v>
      </c>
      <c r="J41">
        <f>full_data!AL45-full_data!AZ45</f>
        <v>-7.1765580100000004E-2</v>
      </c>
      <c r="K41">
        <f>full_data!AM45-full_data!BA45</f>
        <v>-0.31585579984000001</v>
      </c>
      <c r="L41">
        <f>full_data!AN45-full_data!BB45</f>
        <v>0.21860274039999994</v>
      </c>
      <c r="M41">
        <f>full_data!AO45-full_data!BC45</f>
        <v>0.4347681672</v>
      </c>
      <c r="N41">
        <f>full_data!AP45-full_data!BD45</f>
        <v>0.80854945170000003</v>
      </c>
      <c r="O41">
        <f>full_data!AQ45-full_data!BE45</f>
        <v>1.3156729859</v>
      </c>
      <c r="Q41">
        <f>_xlfn.XLOOKUP(A41,covariates!A:A,covariates!H:H)-_xlfn.XLOOKUP(A41,covariates!A:A,covariates!K:K)</f>
        <v>1.9130299473648256E-3</v>
      </c>
      <c r="R41">
        <f>_xlfn.XLOOKUP(A41,covariates!A:A,covariates!I:I)-_xlfn.XLOOKUP(A41,covariates!A:A,covariates!L:L)</f>
        <v>-3.7879503177060485</v>
      </c>
      <c r="S41">
        <f>_xlfn.XLOOKUP(A41,covariates!A:A,covariates!J:J)-_xlfn.XLOOKUP(A41,covariates!A:A,covariates!M:M)</f>
        <v>1.6491044171778255E-2</v>
      </c>
      <c r="V41">
        <f>B41-B$44</f>
        <v>0.19101257979999997</v>
      </c>
      <c r="W41">
        <f>C41-C$44</f>
        <v>-0.43859138086399996</v>
      </c>
      <c r="X41">
        <f>D41-D$44</f>
        <v>-0.27484055952999997</v>
      </c>
      <c r="Y41">
        <f>E41-E$44</f>
        <v>0.21522057319999999</v>
      </c>
      <c r="Z41">
        <f>F41-F$44</f>
        <v>1.1383880199999998</v>
      </c>
      <c r="AA41">
        <f>G41-G$44</f>
        <v>0.70744097239999992</v>
      </c>
      <c r="AB41">
        <f>H41-H$44</f>
        <v>-0.74675848989100013</v>
      </c>
      <c r="AC41">
        <f>I41-I$44</f>
        <v>-0.13678432719999994</v>
      </c>
      <c r="AD41">
        <f>J41-J$44</f>
        <v>-0.67974641250000001</v>
      </c>
      <c r="AE41">
        <f>K41-K$44</f>
        <v>-0.49450576763999998</v>
      </c>
      <c r="AF41">
        <f>L41-L$44</f>
        <v>1.5947473499999998</v>
      </c>
      <c r="AG41">
        <f>M41-M$44</f>
        <v>0.58914412500000002</v>
      </c>
      <c r="AH41">
        <f>N41-N$44</f>
        <v>-0.50124000579999994</v>
      </c>
      <c r="AI41">
        <f>O41-O$44</f>
        <v>-0.12579250039999978</v>
      </c>
      <c r="AK41">
        <f t="shared" si="1"/>
        <v>-2.6293098926532046E-5</v>
      </c>
      <c r="AL41">
        <f t="shared" si="2"/>
        <v>9.3773167144972547</v>
      </c>
      <c r="AM41">
        <f t="shared" si="3"/>
        <v>-3.0586823413411554E-2</v>
      </c>
    </row>
    <row r="42" spans="1:39" x14ac:dyDescent="0.2">
      <c r="A42">
        <v>3190</v>
      </c>
      <c r="B42">
        <f>full_data!AD46-full_data!AR46</f>
        <v>-0.41660312990000004</v>
      </c>
      <c r="C42">
        <f>full_data!AE46-full_data!AS46</f>
        <v>-0.53097675020000001</v>
      </c>
      <c r="D42">
        <f>full_data!AF46-full_data!AT46</f>
        <v>-0.55967688169999996</v>
      </c>
      <c r="E42">
        <f>full_data!AG46-full_data!AU46</f>
        <v>-0.1250972702</v>
      </c>
      <c r="F42">
        <f>full_data!AH46-full_data!AV46</f>
        <v>1.0089451567000001</v>
      </c>
      <c r="G42">
        <f>full_data!AI46-full_data!AW46</f>
        <v>-0.46847860739999997</v>
      </c>
      <c r="H42">
        <f>full_data!AJ46-full_data!AX46</f>
        <v>-3.0143407600000005E-2</v>
      </c>
      <c r="I42">
        <f>full_data!AK46-full_data!AY46</f>
        <v>0.65038308639999998</v>
      </c>
      <c r="J42">
        <f>full_data!AL46-full_data!AZ46</f>
        <v>0.55219194539999994</v>
      </c>
      <c r="K42">
        <f>full_data!AM46-full_data!BA46</f>
        <v>0.14434738700000005</v>
      </c>
      <c r="L42">
        <f>full_data!AN46-full_data!BB46</f>
        <v>-0.55832411280000005</v>
      </c>
      <c r="M42">
        <f>full_data!AO46-full_data!BC46</f>
        <v>-0.5464593257</v>
      </c>
      <c r="N42">
        <f>full_data!AP46-full_data!BD46</f>
        <v>1.5332220324999999</v>
      </c>
      <c r="O42">
        <f>full_data!AQ46-full_data!BE46</f>
        <v>0.39804697010000012</v>
      </c>
      <c r="Q42">
        <f>_xlfn.XLOOKUP(A42,covariates!A:A,covariates!H:H)-_xlfn.XLOOKUP(A42,covariates!A:A,covariates!K:K)</f>
        <v>1.250111744785877E-3</v>
      </c>
      <c r="R42">
        <f>_xlfn.XLOOKUP(A42,covariates!A:A,covariates!I:I)-_xlfn.XLOOKUP(A42,covariates!A:A,covariates!L:L)</f>
        <v>13.100417468016943</v>
      </c>
      <c r="S42">
        <f>_xlfn.XLOOKUP(A42,covariates!A:A,covariates!J:J)-_xlfn.XLOOKUP(A42,covariates!A:A,covariates!M:M)</f>
        <v>4.9259462269322374E-3</v>
      </c>
      <c r="V42">
        <f>B42-B$44</f>
        <v>0.14688391179999993</v>
      </c>
      <c r="W42">
        <f>C42-C$44</f>
        <v>-0.73651450261399998</v>
      </c>
      <c r="X42">
        <f>D42-D$44</f>
        <v>-4.72625619E-2</v>
      </c>
      <c r="Y42">
        <f>E42-E$44</f>
        <v>3.5646956499999993E-2</v>
      </c>
      <c r="Z42">
        <f>F42-F$44</f>
        <v>1.7835182860000001</v>
      </c>
      <c r="AA42">
        <f>G42-G$44</f>
        <v>0.23010643169999995</v>
      </c>
      <c r="AB42">
        <f>H42-H$44</f>
        <v>-0.33113745919100002</v>
      </c>
      <c r="AC42">
        <f>I42-I$44</f>
        <v>0.56832010370000008</v>
      </c>
      <c r="AD42">
        <f>J42-J$44</f>
        <v>-5.5788887000000065E-2</v>
      </c>
      <c r="AE42">
        <f>K42-K$44</f>
        <v>-3.4302580799999954E-2</v>
      </c>
      <c r="AF42">
        <f>L42-L$44</f>
        <v>0.8178204967999998</v>
      </c>
      <c r="AG42">
        <f>M42-M$44</f>
        <v>-0.39208336789999998</v>
      </c>
      <c r="AH42">
        <f>N42-N$44</f>
        <v>0.22343257499999991</v>
      </c>
      <c r="AI42">
        <f>O42-O$44</f>
        <v>-1.0434185161999996</v>
      </c>
      <c r="AK42">
        <f t="shared" si="1"/>
        <v>-6.8921130150548064E-4</v>
      </c>
      <c r="AL42">
        <f t="shared" si="2"/>
        <v>26.265684500220246</v>
      </c>
      <c r="AM42">
        <f t="shared" si="3"/>
        <v>-4.2151921358257571E-2</v>
      </c>
    </row>
    <row r="43" spans="1:39" x14ac:dyDescent="0.2">
      <c r="A43">
        <v>3200</v>
      </c>
      <c r="B43">
        <f>full_data!AD48-full_data!AR48</f>
        <v>1.1565451611999999</v>
      </c>
      <c r="C43">
        <f>full_data!AE48-full_data!AS48</f>
        <v>0.26083397629999999</v>
      </c>
      <c r="D43">
        <f>full_data!AF48-full_data!AT48</f>
        <v>5.0451981400000012E-2</v>
      </c>
      <c r="E43">
        <f>full_data!AG48-full_data!AU48</f>
        <v>0.3993957749</v>
      </c>
      <c r="F43">
        <f>full_data!AH48-full_data!AV48</f>
        <v>0.30053816105999998</v>
      </c>
      <c r="G43">
        <f>full_data!AI48-full_data!AW48</f>
        <v>0.14291943770000001</v>
      </c>
      <c r="H43">
        <f>full_data!AJ48-full_data!AX48</f>
        <v>-7.3407504690000014E-2</v>
      </c>
      <c r="I43">
        <f>full_data!AK48-full_data!AY48</f>
        <v>-6.5605003019999997E-2</v>
      </c>
      <c r="J43">
        <f>full_data!AL48-full_data!AZ48</f>
        <v>-0.18526515779999997</v>
      </c>
      <c r="K43">
        <f>full_data!AM48-full_data!BA48</f>
        <v>-1.2970450959099999</v>
      </c>
      <c r="L43">
        <f>full_data!AN48-full_data!BB48</f>
        <v>-3.6915129599999985E-2</v>
      </c>
      <c r="M43">
        <f>full_data!AO48-full_data!BC48</f>
        <v>0.31422067109999996</v>
      </c>
      <c r="N43">
        <f>full_data!AP48-full_data!BD48</f>
        <v>-0.89841389540000005</v>
      </c>
      <c r="O43">
        <f>full_data!AQ48-full_data!BE48</f>
        <v>1.593493603</v>
      </c>
      <c r="Q43">
        <f>_xlfn.XLOOKUP(A43,covariates!A:A,covariates!H:H)-_xlfn.XLOOKUP(A43,covariates!A:A,covariates!K:K)</f>
        <v>-2.1917534521767243E-4</v>
      </c>
      <c r="R43">
        <f>_xlfn.XLOOKUP(A43,covariates!A:A,covariates!I:I)-_xlfn.XLOOKUP(A43,covariates!A:A,covariates!L:L)</f>
        <v>-1.719100040015789</v>
      </c>
      <c r="S43">
        <f>_xlfn.XLOOKUP(A43,covariates!A:A,covariates!J:J)-_xlfn.XLOOKUP(A43,covariates!A:A,covariates!M:M)</f>
        <v>2.3427319890656773E-2</v>
      </c>
      <c r="V43">
        <f>B43-B$44</f>
        <v>1.7200322028999999</v>
      </c>
      <c r="W43">
        <f>C43-C$44</f>
        <v>5.5296223886000001E-2</v>
      </c>
      <c r="X43">
        <f>D43-D$44</f>
        <v>0.56286630119999992</v>
      </c>
      <c r="Y43">
        <f>E43-E$44</f>
        <v>0.56014000159999999</v>
      </c>
      <c r="Z43">
        <f>F43-F$44</f>
        <v>1.07511129036</v>
      </c>
      <c r="AA43">
        <f>G43-G$44</f>
        <v>0.84150447679999996</v>
      </c>
      <c r="AB43">
        <f>H43-H$44</f>
        <v>-0.37440155628100003</v>
      </c>
      <c r="AC43">
        <f>I43-I$44</f>
        <v>-0.14766798571999995</v>
      </c>
      <c r="AD43">
        <f>J43-J$44</f>
        <v>-0.79324599019999997</v>
      </c>
      <c r="AE43">
        <f>K43-K$44</f>
        <v>-1.4756950637099999</v>
      </c>
      <c r="AF43">
        <f>L43-L$44</f>
        <v>1.3392294799999998</v>
      </c>
      <c r="AG43">
        <f>M43-M$44</f>
        <v>0.46859662889999998</v>
      </c>
      <c r="AH43">
        <f>N43-N$44</f>
        <v>-2.2082033529</v>
      </c>
      <c r="AI43">
        <f>O43-O$44</f>
        <v>0.15202811670000016</v>
      </c>
      <c r="AK43">
        <f t="shared" si="1"/>
        <v>-2.1584983915090301E-3</v>
      </c>
      <c r="AL43">
        <f t="shared" si="2"/>
        <v>11.446166992187514</v>
      </c>
      <c r="AM43">
        <f t="shared" si="3"/>
        <v>-2.3650547694533036E-2</v>
      </c>
    </row>
    <row r="44" spans="1:39" x14ac:dyDescent="0.2">
      <c r="A44">
        <v>3212</v>
      </c>
      <c r="B44">
        <f>full_data!AD51-full_data!AR51</f>
        <v>-0.56348704169999997</v>
      </c>
      <c r="C44">
        <f>full_data!AE51-full_data!AS51</f>
        <v>0.20553775241399999</v>
      </c>
      <c r="D44">
        <f>full_data!AF51-full_data!AT51</f>
        <v>-0.51241431979999996</v>
      </c>
      <c r="E44">
        <f>full_data!AG51-full_data!AU51</f>
        <v>-0.16074422669999999</v>
      </c>
      <c r="F44">
        <f>full_data!AH51-full_data!AV51</f>
        <v>-0.7745731293</v>
      </c>
      <c r="G44">
        <f>full_data!AI51-full_data!AW51</f>
        <v>-0.69858503909999992</v>
      </c>
      <c r="H44">
        <f>full_data!AJ51-full_data!AX51</f>
        <v>0.30099405159100001</v>
      </c>
      <c r="I44">
        <f>full_data!AK51-full_data!AY51</f>
        <v>8.2062982699999953E-2</v>
      </c>
      <c r="J44">
        <f>full_data!AL51-full_data!AZ51</f>
        <v>0.6079808324</v>
      </c>
      <c r="K44">
        <f>full_data!AM51-full_data!BA51</f>
        <v>0.1786499678</v>
      </c>
      <c r="L44">
        <f>full_data!AN51-full_data!BB51</f>
        <v>-1.3761446095999998</v>
      </c>
      <c r="M44">
        <f>full_data!AO51-full_data!BC51</f>
        <v>-0.15437595780000002</v>
      </c>
      <c r="N44">
        <f>full_data!AP51-full_data!BD51</f>
        <v>1.3097894575</v>
      </c>
      <c r="O44">
        <f>full_data!AQ51-full_data!BE51</f>
        <v>1.4414654862999998</v>
      </c>
      <c r="Q44">
        <f>_xlfn.XLOOKUP(A44,covariates!A:A,covariates!H:H)-_xlfn.XLOOKUP(A44,covariates!A:A,covariates!K:K)</f>
        <v>1.9393230462913576E-3</v>
      </c>
      <c r="R44">
        <f>_xlfn.XLOOKUP(A44,covariates!A:A,covariates!I:I)-_xlfn.XLOOKUP(A44,covariates!A:A,covariates!L:L)</f>
        <v>-13.165267032203303</v>
      </c>
      <c r="S44">
        <f>_xlfn.XLOOKUP(A44,covariates!A:A,covariates!J:J)-_xlfn.XLOOKUP(A44,covariates!A:A,covariates!M:M)</f>
        <v>4.7077867585189809E-2</v>
      </c>
      <c r="V44">
        <f>B44-B$44</f>
        <v>0</v>
      </c>
      <c r="W44">
        <f>C44-C$44</f>
        <v>0</v>
      </c>
      <c r="X44">
        <f>D44-D$44</f>
        <v>0</v>
      </c>
      <c r="Y44">
        <f>E44-E$44</f>
        <v>0</v>
      </c>
      <c r="Z44">
        <f>F44-F$44</f>
        <v>0</v>
      </c>
      <c r="AA44">
        <f>G44-G$44</f>
        <v>0</v>
      </c>
      <c r="AB44">
        <f>H44-H$44</f>
        <v>0</v>
      </c>
      <c r="AC44">
        <f>I44-I$44</f>
        <v>0</v>
      </c>
      <c r="AD44">
        <f>J44-J$44</f>
        <v>0</v>
      </c>
      <c r="AE44">
        <f>K44-K$44</f>
        <v>0</v>
      </c>
      <c r="AF44">
        <f>L44-L$44</f>
        <v>0</v>
      </c>
      <c r="AG44">
        <f>M44-M$44</f>
        <v>0</v>
      </c>
      <c r="AH44">
        <f>N44-N$44</f>
        <v>0</v>
      </c>
      <c r="AI44">
        <f>O44-O$44</f>
        <v>0</v>
      </c>
      <c r="AK44">
        <f t="shared" si="1"/>
        <v>0</v>
      </c>
      <c r="AL44">
        <f t="shared" si="2"/>
        <v>0</v>
      </c>
      <c r="AM44">
        <f t="shared" si="3"/>
        <v>0</v>
      </c>
    </row>
    <row r="46" spans="1:39" x14ac:dyDescent="0.2">
      <c r="B46">
        <f>AVERAGE(B2:B44)</f>
        <v>-8.7743233883604693E-2</v>
      </c>
      <c r="C46">
        <f t="shared" ref="C46:AI46" si="4">AVERAGE(C2:C44)</f>
        <v>-1.9438131027674345E-3</v>
      </c>
      <c r="D46">
        <f t="shared" si="4"/>
        <v>2.5015945189534924E-2</v>
      </c>
      <c r="E46">
        <f t="shared" si="4"/>
        <v>-2.8807005615074408E-2</v>
      </c>
      <c r="F46">
        <f t="shared" si="4"/>
        <v>1.1666625483553494E-2</v>
      </c>
      <c r="G46">
        <f t="shared" si="4"/>
        <v>0.14069367188246515</v>
      </c>
      <c r="H46">
        <f t="shared" si="4"/>
        <v>0.20066360013537207</v>
      </c>
      <c r="I46">
        <f t="shared" si="4"/>
        <v>9.3939505506976759E-2</v>
      </c>
      <c r="J46">
        <f t="shared" si="4"/>
        <v>4.2176711271116267E-2</v>
      </c>
      <c r="K46">
        <f t="shared" si="4"/>
        <v>-2.5526797464418944E-3</v>
      </c>
      <c r="L46">
        <f t="shared" si="4"/>
        <v>-0.16343374631979071</v>
      </c>
      <c r="M46">
        <f t="shared" si="4"/>
        <v>-7.1868351983148837E-2</v>
      </c>
      <c r="N46">
        <f t="shared" si="4"/>
        <v>-3.1589174590432458E-2</v>
      </c>
      <c r="O46">
        <f t="shared" si="4"/>
        <v>3.0847733626977198E-3</v>
      </c>
      <c r="Q46">
        <f t="shared" si="4"/>
        <v>5.1740294121285638E-4</v>
      </c>
      <c r="R46">
        <f t="shared" si="4"/>
        <v>-3.4760695957909928</v>
      </c>
      <c r="S46">
        <f t="shared" si="4"/>
        <v>1.5527144524381573E-2</v>
      </c>
      <c r="V46">
        <f t="shared" si="4"/>
        <v>0.4757438078163953</v>
      </c>
      <c r="W46">
        <f t="shared" si="4"/>
        <v>-0.20748156551676741</v>
      </c>
      <c r="X46">
        <f t="shared" si="4"/>
        <v>0.53743026498953494</v>
      </c>
      <c r="Y46">
        <f t="shared" si="4"/>
        <v>0.13193722108492559</v>
      </c>
      <c r="Z46">
        <f t="shared" si="4"/>
        <v>0.78623975478355346</v>
      </c>
      <c r="AA46">
        <f t="shared" si="4"/>
        <v>0.83927871098246487</v>
      </c>
      <c r="AB46">
        <f t="shared" si="4"/>
        <v>-0.10033045145562797</v>
      </c>
      <c r="AC46">
        <f t="shared" si="4"/>
        <v>1.1876522806976807E-2</v>
      </c>
      <c r="AD46">
        <f t="shared" si="4"/>
        <v>-0.56580412112888345</v>
      </c>
      <c r="AE46">
        <f t="shared" si="4"/>
        <v>-0.18120264754644186</v>
      </c>
      <c r="AF46">
        <f t="shared" si="4"/>
        <v>1.2127108632802091</v>
      </c>
      <c r="AG46">
        <f t="shared" si="4"/>
        <v>8.2507605816851154E-2</v>
      </c>
      <c r="AH46">
        <f t="shared" si="4"/>
        <v>-1.3413786320904324</v>
      </c>
      <c r="AI46">
        <f t="shared" si="4"/>
        <v>-1.4383807129373023</v>
      </c>
      <c r="AK46">
        <f>AVERAGE(AK2:AK44)</f>
        <v>-1.4219201050785014E-3</v>
      </c>
      <c r="AL46">
        <f t="shared" ref="AL46:AM46" si="5">AVERAGE(AL2:AL44)</f>
        <v>9.6891974364123072</v>
      </c>
      <c r="AM46">
        <f t="shared" si="5"/>
        <v>-3.1550723060808236E-2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2D4-9D04-7940-885C-4C4B08B623AC}">
  <dimension ref="A1:AS46"/>
  <sheetViews>
    <sheetView topLeftCell="M1" zoomScale="70" zoomScaleNormal="70" workbookViewId="0">
      <selection activeCell="AK46" sqref="AK46"/>
    </sheetView>
  </sheetViews>
  <sheetFormatPr baseColWidth="10" defaultRowHeight="15" x14ac:dyDescent="0.2"/>
  <cols>
    <col min="1" max="1" width="5.33203125" customWidth="1"/>
    <col min="37" max="37" width="12.3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2"/>
      <c r="Q1" s="1" t="s">
        <v>86</v>
      </c>
      <c r="R1" s="1" t="s">
        <v>87</v>
      </c>
      <c r="S1" s="1" t="s">
        <v>88</v>
      </c>
      <c r="T1" s="1"/>
      <c r="U1" s="1" t="s">
        <v>0</v>
      </c>
      <c r="V1" s="6" t="s">
        <v>71</v>
      </c>
      <c r="W1" s="6" t="s">
        <v>72</v>
      </c>
      <c r="X1" s="6" t="s">
        <v>73</v>
      </c>
      <c r="Y1" s="6" t="s">
        <v>74</v>
      </c>
      <c r="Z1" s="6" t="s">
        <v>75</v>
      </c>
      <c r="AA1" s="6" t="s">
        <v>76</v>
      </c>
      <c r="AB1" s="6" t="s">
        <v>77</v>
      </c>
      <c r="AC1" s="6" t="s">
        <v>78</v>
      </c>
      <c r="AD1" s="6" t="s">
        <v>79</v>
      </c>
      <c r="AE1" s="6" t="s">
        <v>80</v>
      </c>
      <c r="AF1" s="6" t="s">
        <v>81</v>
      </c>
      <c r="AG1" s="6" t="s">
        <v>82</v>
      </c>
      <c r="AH1" s="6" t="s">
        <v>83</v>
      </c>
      <c r="AI1" s="6" t="s">
        <v>84</v>
      </c>
      <c r="AJ1" s="2"/>
      <c r="AK1" s="6" t="s">
        <v>86</v>
      </c>
      <c r="AL1" s="6" t="s">
        <v>87</v>
      </c>
      <c r="AM1" s="6" t="s">
        <v>88</v>
      </c>
      <c r="AN1" s="2"/>
      <c r="AO1" s="2"/>
      <c r="AP1" s="2"/>
      <c r="AQ1" s="6" t="s">
        <v>86</v>
      </c>
      <c r="AR1" s="6" t="s">
        <v>87</v>
      </c>
      <c r="AS1" s="6" t="s">
        <v>88</v>
      </c>
    </row>
    <row r="2" spans="1:45" x14ac:dyDescent="0.2">
      <c r="A2">
        <v>1003</v>
      </c>
      <c r="B2">
        <f>full_data!AD3-full_data!BF3</f>
        <v>1.2924040645999999</v>
      </c>
      <c r="C2">
        <f>full_data!AE3-full_data!BG3</f>
        <v>0.87715047459999995</v>
      </c>
      <c r="D2">
        <f>full_data!AF3-full_data!BH3</f>
        <v>2.1027511747999998</v>
      </c>
      <c r="E2">
        <f>full_data!AG3-full_data!BI3</f>
        <v>1.9675995588598001</v>
      </c>
      <c r="F2">
        <f>full_data!AH3-full_data!BJ3</f>
        <v>1.6851507887999999</v>
      </c>
      <c r="G2">
        <f>full_data!AI3-full_data!BK3</f>
        <v>1.3843061114999999</v>
      </c>
      <c r="H2">
        <f>full_data!AJ3-full_data!BL3</f>
        <v>0.98109956199999993</v>
      </c>
      <c r="I2">
        <f>full_data!AK3-full_data!BM3</f>
        <v>0.27206195080000001</v>
      </c>
      <c r="J2">
        <f>full_data!AL3-full_data!BN3</f>
        <v>1.8211601743000001</v>
      </c>
      <c r="K2">
        <f>full_data!AM3-full_data!BO3</f>
        <v>-0.15984553030000001</v>
      </c>
      <c r="L2">
        <f>full_data!AN3-full_data!BP3</f>
        <v>2.7939320985</v>
      </c>
      <c r="M2">
        <f>full_data!AO3-full_data!BQ3</f>
        <v>1.3199809934669999</v>
      </c>
      <c r="N2">
        <f>full_data!AP3-full_data!BR3</f>
        <v>2.4030649142999998</v>
      </c>
      <c r="O2">
        <f>full_data!AQ3-full_data!BS3</f>
        <v>2.6428387087999998</v>
      </c>
      <c r="Q2">
        <f>_xlfn.XLOOKUP(A2,covariates!A:A,covariates!H:H)-_xlfn.XLOOKUP(A2,covariates!A:A,covariates!N:N)</f>
        <v>3.0578386392646553E-4</v>
      </c>
      <c r="R2">
        <f>_xlfn.XLOOKUP(A2,covariates!A:A,covariates!I:I)-_xlfn.XLOOKUP(A2,covariates!A:A,covariates!O:O)</f>
        <v>8.0395298383341469</v>
      </c>
      <c r="S2">
        <f>_xlfn.XLOOKUP(A2,covariates!A:A,covariates!J:J)-_xlfn.XLOOKUP(A2,covariates!A:A,covariates!P:P)</f>
        <v>4.3889631792004946E-2</v>
      </c>
      <c r="V2">
        <f>B2-B$44</f>
        <v>0.95777548389999989</v>
      </c>
      <c r="W2">
        <f>C2-C$44</f>
        <v>0.15065910698599994</v>
      </c>
      <c r="X2">
        <f>D2-D$44</f>
        <v>1.8498569785999999</v>
      </c>
      <c r="Y2">
        <f>E2-E$44</f>
        <v>1.6805405963898001</v>
      </c>
      <c r="Z2">
        <f>F2-F$44</f>
        <v>1.6870843905999999</v>
      </c>
      <c r="AA2">
        <f>G2-G$44</f>
        <v>0.97809753779999997</v>
      </c>
      <c r="AB2">
        <f>H2-H$44</f>
        <v>0.35971633450899998</v>
      </c>
      <c r="AC2">
        <f>I2-I$44</f>
        <v>-0.1174858943</v>
      </c>
      <c r="AD2">
        <f>J2-J$44</f>
        <v>1.7055788818000002</v>
      </c>
      <c r="AE2">
        <f>K2-K$44</f>
        <v>-0.63232039699999998</v>
      </c>
      <c r="AF2">
        <f>L2-L$44</f>
        <v>1.9649060510999998</v>
      </c>
      <c r="AG2">
        <f>M2-M$44</f>
        <v>1.4959349862669999</v>
      </c>
      <c r="AH2">
        <f>N2-N$44</f>
        <v>1.7647072733999998</v>
      </c>
      <c r="AI2">
        <f>O2-O$44</f>
        <v>0.59671614240000004</v>
      </c>
      <c r="AK2">
        <f>Q2-Q$46</f>
        <v>-3.0835677306488942E-4</v>
      </c>
      <c r="AL2">
        <f t="shared" ref="AL2:AM17" si="0">R2-R$46</f>
        <v>9.2799195566331232</v>
      </c>
      <c r="AM2">
        <f t="shared" si="0"/>
        <v>3.7101483179933302E-2</v>
      </c>
    </row>
    <row r="3" spans="1:45" x14ac:dyDescent="0.2">
      <c r="A3">
        <v>1004</v>
      </c>
      <c r="B3">
        <f>full_data!AD4-full_data!BF4</f>
        <v>-1.0237058762</v>
      </c>
      <c r="C3">
        <f>full_data!AE4-full_data!BG4</f>
        <v>-1.5052513019</v>
      </c>
      <c r="D3">
        <f>full_data!AF4-full_data!BH4</f>
        <v>-2.3581703577000002</v>
      </c>
      <c r="E3">
        <f>full_data!AG4-full_data!BI4</f>
        <v>-2.0536592492999999</v>
      </c>
      <c r="F3">
        <f>full_data!AH4-full_data!BJ4</f>
        <v>-1.6764641923999999</v>
      </c>
      <c r="G3">
        <f>full_data!AI4-full_data!BK4</f>
        <v>-0.84774890369999989</v>
      </c>
      <c r="H3">
        <f>full_data!AJ4-full_data!BL4</f>
        <v>-1.6498332882</v>
      </c>
      <c r="I3">
        <f>full_data!AK4-full_data!BM4</f>
        <v>-1.3720309651</v>
      </c>
      <c r="J3">
        <f>full_data!AL4-full_data!BN4</f>
        <v>-0.75886899929999996</v>
      </c>
      <c r="K3">
        <f>full_data!AM4-full_data!BO4</f>
        <v>-2.1280747763999996</v>
      </c>
      <c r="L3">
        <f>full_data!AN4-full_data!BP4</f>
        <v>-2.5758649745</v>
      </c>
      <c r="M3">
        <f>full_data!AO4-full_data!BQ4</f>
        <v>-0.852564561</v>
      </c>
      <c r="N3">
        <f>full_data!AP4-full_data!BR4</f>
        <v>2.4513079700000009E-2</v>
      </c>
      <c r="O3">
        <f>full_data!AQ4-full_data!BS4</f>
        <v>0.55232978608000005</v>
      </c>
      <c r="Q3">
        <f>_xlfn.XLOOKUP(A3,covariates!A:A,covariates!H:H)-_xlfn.XLOOKUP(A3,covariates!A:A,covariates!N:N)</f>
        <v>-6.7723037320923177E-4</v>
      </c>
      <c r="R3">
        <f>_xlfn.XLOOKUP(A3,covariates!A:A,covariates!I:I)-_xlfn.XLOOKUP(A3,covariates!A:A,covariates!O:O)</f>
        <v>-0.65353389762773872</v>
      </c>
      <c r="S3">
        <f>_xlfn.XLOOKUP(A3,covariates!A:A,covariates!J:J)-_xlfn.XLOOKUP(A3,covariates!A:A,covariates!P:P)</f>
        <v>4.4723543127037968E-2</v>
      </c>
      <c r="V3">
        <f>B3-B$44</f>
        <v>-1.3583344569</v>
      </c>
      <c r="W3">
        <f>C3-C$44</f>
        <v>-2.2317426695139999</v>
      </c>
      <c r="X3">
        <f>D3-D$44</f>
        <v>-2.6110645539000004</v>
      </c>
      <c r="Y3">
        <f>E3-E$44</f>
        <v>-2.3407182117700001</v>
      </c>
      <c r="Z3">
        <f>F3-F$44</f>
        <v>-1.6745305905999999</v>
      </c>
      <c r="AA3">
        <f>G3-G$44</f>
        <v>-1.2539574773999997</v>
      </c>
      <c r="AB3">
        <f>H3-H$44</f>
        <v>-2.271216515691</v>
      </c>
      <c r="AC3">
        <f>I3-I$44</f>
        <v>-1.7615788102000001</v>
      </c>
      <c r="AD3">
        <f>J3-J$44</f>
        <v>-0.87445029179999989</v>
      </c>
      <c r="AE3">
        <f>K3-K$44</f>
        <v>-2.6005496430999995</v>
      </c>
      <c r="AF3">
        <f>L3-L$44</f>
        <v>-3.4048910219000001</v>
      </c>
      <c r="AG3">
        <f>M3-M$44</f>
        <v>-0.67661056819999998</v>
      </c>
      <c r="AH3">
        <f>N3-N$44</f>
        <v>-0.61384456119999997</v>
      </c>
      <c r="AI3">
        <f>O3-O$44</f>
        <v>-1.4937927803199997</v>
      </c>
      <c r="AK3">
        <f t="shared" ref="AK3:AK44" si="1">Q3-Q$46</f>
        <v>-1.2913710102005868E-3</v>
      </c>
      <c r="AL3">
        <f t="shared" si="0"/>
        <v>0.58685582067123776</v>
      </c>
      <c r="AM3">
        <f t="shared" si="0"/>
        <v>3.7935394514966324E-2</v>
      </c>
    </row>
    <row r="4" spans="1:45" x14ac:dyDescent="0.2">
      <c r="A4">
        <v>1006</v>
      </c>
      <c r="B4">
        <f>full_data!AD5-full_data!BF5</f>
        <v>0.46985495690000001</v>
      </c>
      <c r="C4">
        <f>full_data!AE5-full_data!BG5</f>
        <v>2.3599890099999965E-2</v>
      </c>
      <c r="D4">
        <f>full_data!AF5-full_data!BH5</f>
        <v>-0.32205016559999999</v>
      </c>
      <c r="E4">
        <f>full_data!AG5-full_data!BI5</f>
        <v>-0.48300269340000002</v>
      </c>
      <c r="F4">
        <f>full_data!AH5-full_data!BJ5</f>
        <v>-0.69981264040000002</v>
      </c>
      <c r="G4">
        <f>full_data!AI5-full_data!BK5</f>
        <v>-0.42932235370000005</v>
      </c>
      <c r="H4">
        <f>full_data!AJ5-full_data!BL5</f>
        <v>-0.49730280296000001</v>
      </c>
      <c r="I4">
        <f>full_data!AK5-full_data!BM5</f>
        <v>0.23096761566999999</v>
      </c>
      <c r="J4">
        <f>full_data!AL5-full_data!BN5</f>
        <v>-0.66277125502000001</v>
      </c>
      <c r="K4">
        <f>full_data!AM5-full_data!BO5</f>
        <v>0.12625182820000003</v>
      </c>
      <c r="L4">
        <f>full_data!AN5-full_data!BP5</f>
        <v>0.57033070326000002</v>
      </c>
      <c r="M4">
        <f>full_data!AO5-full_data!BQ5</f>
        <v>-7.478457719999998E-2</v>
      </c>
      <c r="N4">
        <f>full_data!AP5-full_data!BR5</f>
        <v>-0.79188125790000008</v>
      </c>
      <c r="O4">
        <f>full_data!AQ5-full_data!BS5</f>
        <v>1.1040557799000001</v>
      </c>
      <c r="Q4">
        <f>_xlfn.XLOOKUP(A4,covariates!A:A,covariates!H:H)-_xlfn.XLOOKUP(A4,covariates!A:A,covariates!N:N)</f>
        <v>5.7099705916101307E-4</v>
      </c>
      <c r="R4">
        <f>_xlfn.XLOOKUP(A4,covariates!A:A,covariates!I:I)-_xlfn.XLOOKUP(A4,covariates!A:A,covariates!O:O)</f>
        <v>-41.377437553633655</v>
      </c>
      <c r="S4">
        <f>_xlfn.XLOOKUP(A4,covariates!A:A,covariates!J:J)-_xlfn.XLOOKUP(A4,covariates!A:A,covariates!P:P)</f>
        <v>0.13497699163833299</v>
      </c>
      <c r="V4">
        <f>B4-B$44</f>
        <v>0.1352263762</v>
      </c>
      <c r="W4">
        <f>C4-C$44</f>
        <v>-0.70289147751400005</v>
      </c>
      <c r="X4">
        <f>D4-D$44</f>
        <v>-0.57494436179999997</v>
      </c>
      <c r="Y4">
        <f>E4-E$44</f>
        <v>-0.77006165586999997</v>
      </c>
      <c r="Z4">
        <f>F4-F$44</f>
        <v>-0.6978790386</v>
      </c>
      <c r="AA4">
        <f>G4-G$44</f>
        <v>-0.83553092740000001</v>
      </c>
      <c r="AB4">
        <f>H4-H$44</f>
        <v>-1.118686030451</v>
      </c>
      <c r="AC4">
        <f>I4-I$44</f>
        <v>-0.15858022943000002</v>
      </c>
      <c r="AD4">
        <f>J4-J$44</f>
        <v>-0.77835254751999994</v>
      </c>
      <c r="AE4">
        <f>K4-K$44</f>
        <v>-0.34622303849999991</v>
      </c>
      <c r="AF4">
        <f>L4-L$44</f>
        <v>-0.25869534414000006</v>
      </c>
      <c r="AG4">
        <f>M4-M$44</f>
        <v>0.10116941560000003</v>
      </c>
      <c r="AH4">
        <f>N4-N$44</f>
        <v>-1.4302388988000001</v>
      </c>
      <c r="AI4">
        <f>O4-O$44</f>
        <v>-0.94206678649999964</v>
      </c>
      <c r="AK4">
        <f t="shared" si="1"/>
        <v>-4.3143577830341887E-5</v>
      </c>
      <c r="AL4">
        <f t="shared" si="0"/>
        <v>-40.137047835334677</v>
      </c>
      <c r="AM4">
        <f t="shared" si="0"/>
        <v>0.12818884302626135</v>
      </c>
    </row>
    <row r="5" spans="1:45" x14ac:dyDescent="0.2">
      <c r="A5">
        <v>1009</v>
      </c>
      <c r="B5">
        <f>full_data!AD6-full_data!BF6</f>
        <v>-0.74343714350200008</v>
      </c>
      <c r="C5">
        <f>full_data!AE6-full_data!BG6</f>
        <v>-0.30599930746999998</v>
      </c>
      <c r="D5">
        <f>full_data!AF6-full_data!BH6</f>
        <v>-3.751149924000001E-2</v>
      </c>
      <c r="E5">
        <f>full_data!AG6-full_data!BI6</f>
        <v>-0.26540562249999999</v>
      </c>
      <c r="F5">
        <f>full_data!AH6-full_data!BJ6</f>
        <v>-0.69844397570000005</v>
      </c>
      <c r="G5">
        <f>full_data!AI6-full_data!BK6</f>
        <v>-0.24244962905</v>
      </c>
      <c r="H5">
        <f>full_data!AJ6-full_data!BL6</f>
        <v>-0.46952937839999997</v>
      </c>
      <c r="I5">
        <f>full_data!AK6-full_data!BM6</f>
        <v>-1.0843775920000001</v>
      </c>
      <c r="J5">
        <f>full_data!AL6-full_data!BN6</f>
        <v>-0.48812227519999996</v>
      </c>
      <c r="K5">
        <f>full_data!AM6-full_data!BO6</f>
        <v>-0.2280968833</v>
      </c>
      <c r="L5">
        <f>full_data!AN6-full_data!BP6</f>
        <v>-0.40597222719999998</v>
      </c>
      <c r="M5">
        <f>full_data!AO6-full_data!BQ6</f>
        <v>1.0309712222</v>
      </c>
      <c r="N5">
        <f>full_data!AP6-full_data!BR6</f>
        <v>-0.20667875199999997</v>
      </c>
      <c r="O5">
        <f>full_data!AQ6-full_data!BS6</f>
        <v>0.50420209299999996</v>
      </c>
      <c r="Q5">
        <f>_xlfn.XLOOKUP(A5,covariates!A:A,covariates!H:H)-_xlfn.XLOOKUP(A5,covariates!A:A,covariates!N:N)</f>
        <v>3.6709834111874166E-3</v>
      </c>
      <c r="R5">
        <f>_xlfn.XLOOKUP(A5,covariates!A:A,covariates!I:I)-_xlfn.XLOOKUP(A5,covariates!A:A,covariates!O:O)</f>
        <v>-10.223686180342611</v>
      </c>
      <c r="S5">
        <f>_xlfn.XLOOKUP(A5,covariates!A:A,covariates!J:J)-_xlfn.XLOOKUP(A5,covariates!A:A,covariates!P:P)</f>
        <v>4.4064819051981979E-2</v>
      </c>
      <c r="V5">
        <f>B5-B$44</f>
        <v>-1.0780657242020002</v>
      </c>
      <c r="W5">
        <f>C5-C$44</f>
        <v>-1.0324906750839999</v>
      </c>
      <c r="X5">
        <f>D5-D$44</f>
        <v>-0.29040569544</v>
      </c>
      <c r="Y5">
        <f>E5-E$44</f>
        <v>-0.55246458497000006</v>
      </c>
      <c r="Z5">
        <f>F5-F$44</f>
        <v>-0.69651037390000003</v>
      </c>
      <c r="AA5">
        <f>G5-G$44</f>
        <v>-0.64865820274999997</v>
      </c>
      <c r="AB5">
        <f>H5-H$44</f>
        <v>-1.0909126058909999</v>
      </c>
      <c r="AC5">
        <f>I5-I$44</f>
        <v>-1.4739254371000001</v>
      </c>
      <c r="AD5">
        <f>J5-J$44</f>
        <v>-0.6037035677</v>
      </c>
      <c r="AE5">
        <f>K5-K$44</f>
        <v>-0.70057174999999994</v>
      </c>
      <c r="AF5">
        <f>L5-L$44</f>
        <v>-1.2349982746000001</v>
      </c>
      <c r="AG5">
        <f>M5-M$44</f>
        <v>1.2069252150000001</v>
      </c>
      <c r="AH5">
        <f>N5-N$44</f>
        <v>-0.84503639289999999</v>
      </c>
      <c r="AI5">
        <f>O5-O$44</f>
        <v>-1.5419204733999998</v>
      </c>
      <c r="AK5">
        <f t="shared" si="1"/>
        <v>3.0568427741960616E-3</v>
      </c>
      <c r="AL5">
        <f t="shared" si="0"/>
        <v>-8.9832964620436346</v>
      </c>
      <c r="AM5">
        <f t="shared" si="0"/>
        <v>3.7276670439910335E-2</v>
      </c>
    </row>
    <row r="6" spans="1:45" x14ac:dyDescent="0.2">
      <c r="A6">
        <v>1010</v>
      </c>
      <c r="B6">
        <f>full_data!AD7-full_data!BF7</f>
        <v>-0.42113291208999998</v>
      </c>
      <c r="C6">
        <f>full_data!AE7-full_data!BG7</f>
        <v>-3.6620638799999994E-2</v>
      </c>
      <c r="D6">
        <f>full_data!AF7-full_data!BH7</f>
        <v>-0.15028725806000001</v>
      </c>
      <c r="E6">
        <f>full_data!AG7-full_data!BI7</f>
        <v>-0.92804924699999991</v>
      </c>
      <c r="F6">
        <f>full_data!AH7-full_data!BJ7</f>
        <v>-1.0026642863999999</v>
      </c>
      <c r="G6">
        <f>full_data!AI7-full_data!BK7</f>
        <v>-0.69757366880000005</v>
      </c>
      <c r="H6">
        <f>full_data!AJ7-full_data!BL7</f>
        <v>-0.42726369650000001</v>
      </c>
      <c r="I6">
        <f>full_data!AK7-full_data!BM7</f>
        <v>-0.1208106695</v>
      </c>
      <c r="J6">
        <f>full_data!AL7-full_data!BN7</f>
        <v>0.60036508160000002</v>
      </c>
      <c r="K6">
        <f>full_data!AM7-full_data!BO7</f>
        <v>0.26216579610000001</v>
      </c>
      <c r="L6">
        <f>full_data!AN7-full_data!BP7</f>
        <v>0.28413808573999999</v>
      </c>
      <c r="M6">
        <f>full_data!AO7-full_data!BQ7</f>
        <v>-1.0809230453000001</v>
      </c>
      <c r="N6">
        <f>full_data!AP7-full_data!BR7</f>
        <v>-0.34119048959999998</v>
      </c>
      <c r="O6">
        <f>full_data!AQ7-full_data!BS7</f>
        <v>1.7283461543399998</v>
      </c>
      <c r="Q6">
        <f>_xlfn.XLOOKUP(A6,covariates!A:A,covariates!H:H)-_xlfn.XLOOKUP(A6,covariates!A:A,covariates!N:N)</f>
        <v>-5.623236835187187E-3</v>
      </c>
      <c r="R6">
        <f>_xlfn.XLOOKUP(A6,covariates!A:A,covariates!I:I)-_xlfn.XLOOKUP(A6,covariates!A:A,covariates!O:O)</f>
        <v>-26.977493248213747</v>
      </c>
      <c r="S6">
        <f>_xlfn.XLOOKUP(A6,covariates!A:A,covariates!J:J)-_xlfn.XLOOKUP(A6,covariates!A:A,covariates!P:P)</f>
        <v>0.30025521981722703</v>
      </c>
      <c r="V6">
        <f>B6-B$44</f>
        <v>-0.75576149279000004</v>
      </c>
      <c r="W6">
        <f>C6-C$44</f>
        <v>-0.76311200641400001</v>
      </c>
      <c r="X6">
        <f>D6-D$44</f>
        <v>-0.40318145425999996</v>
      </c>
      <c r="Y6">
        <f>E6-E$44</f>
        <v>-1.2151082094699999</v>
      </c>
      <c r="Z6">
        <f>F6-F$44</f>
        <v>-1.0007306845999999</v>
      </c>
      <c r="AA6">
        <f>G6-G$44</f>
        <v>-1.1037822424999999</v>
      </c>
      <c r="AB6">
        <f>H6-H$44</f>
        <v>-1.0486469239909999</v>
      </c>
      <c r="AC6">
        <f>I6-I$44</f>
        <v>-0.51035851460000003</v>
      </c>
      <c r="AD6">
        <f>J6-J$44</f>
        <v>0.48478378910000003</v>
      </c>
      <c r="AE6">
        <f>K6-K$44</f>
        <v>-0.21030907059999993</v>
      </c>
      <c r="AF6">
        <f>L6-L$44</f>
        <v>-0.54488796166000009</v>
      </c>
      <c r="AG6">
        <f>M6-M$44</f>
        <v>-0.90496905250000004</v>
      </c>
      <c r="AH6">
        <f>N6-N$44</f>
        <v>-0.9795481305</v>
      </c>
      <c r="AI6">
        <f>O6-O$44</f>
        <v>-0.31777641205999996</v>
      </c>
      <c r="AK6">
        <f t="shared" si="1"/>
        <v>-6.2373774721785416E-3</v>
      </c>
      <c r="AL6">
        <f t="shared" si="0"/>
        <v>-25.737103529914769</v>
      </c>
      <c r="AM6">
        <f t="shared" si="0"/>
        <v>0.29346707120515536</v>
      </c>
    </row>
    <row r="7" spans="1:45" x14ac:dyDescent="0.2">
      <c r="A7">
        <v>1011</v>
      </c>
      <c r="B7">
        <f>full_data!AD8-full_data!BF8</f>
        <v>0.13270479029999999</v>
      </c>
      <c r="C7">
        <f>full_data!AE8-full_data!BG8</f>
        <v>0.52483825439999987</v>
      </c>
      <c r="D7">
        <f>full_data!AF8-full_data!BH8</f>
        <v>0.82762866020000003</v>
      </c>
      <c r="E7">
        <f>full_data!AG8-full_data!BI8</f>
        <v>-0.16952670979999998</v>
      </c>
      <c r="F7">
        <f>full_data!AH8-full_data!BJ8</f>
        <v>0.17317181190000003</v>
      </c>
      <c r="G7">
        <f>full_data!AI8-full_data!BK8</f>
        <v>0.36031648170000008</v>
      </c>
      <c r="H7">
        <f>full_data!AJ8-full_data!BL8</f>
        <v>0.95588433190000011</v>
      </c>
      <c r="I7">
        <f>full_data!AK8-full_data!BM8</f>
        <v>0.93112120499999995</v>
      </c>
      <c r="J7">
        <f>full_data!AL8-full_data!BN8</f>
        <v>0.44788417820000004</v>
      </c>
      <c r="K7">
        <f>full_data!AM8-full_data!BO8</f>
        <v>0.37124410329999996</v>
      </c>
      <c r="L7">
        <f>full_data!AN8-full_data!BP8</f>
        <v>-0.51438084500000003</v>
      </c>
      <c r="M7">
        <f>full_data!AO8-full_data!BQ8</f>
        <v>1.5009875322699999</v>
      </c>
      <c r="N7">
        <f>full_data!AP8-full_data!BR8</f>
        <v>0.97149999651000007</v>
      </c>
      <c r="O7">
        <f>full_data!AQ8-full_data!BS8</f>
        <v>-1.3841673840399999</v>
      </c>
      <c r="Q7">
        <f>_xlfn.XLOOKUP(A7,covariates!A:A,covariates!H:H)-_xlfn.XLOOKUP(A7,covariates!A:A,covariates!N:N)</f>
        <v>2.716367527658213E-3</v>
      </c>
      <c r="R7">
        <f>_xlfn.XLOOKUP(A7,covariates!A:A,covariates!I:I)-_xlfn.XLOOKUP(A7,covariates!A:A,covariates!O:O)</f>
        <v>-1.3565291979207075</v>
      </c>
      <c r="S7">
        <f>_xlfn.XLOOKUP(A7,covariates!A:A,covariates!J:J)-_xlfn.XLOOKUP(A7,covariates!A:A,covariates!P:P)</f>
        <v>7.9305297527443475E-2</v>
      </c>
      <c r="V7">
        <f>B7-B$44</f>
        <v>-0.20192379040000002</v>
      </c>
      <c r="W7">
        <f>C7-C$44</f>
        <v>-0.20165311321400015</v>
      </c>
      <c r="X7">
        <f>D7-D$44</f>
        <v>0.57473446400000006</v>
      </c>
      <c r="Y7">
        <f>E7-E$44</f>
        <v>-0.45658567227000002</v>
      </c>
      <c r="Z7">
        <f>F7-F$44</f>
        <v>0.17510541370000002</v>
      </c>
      <c r="AA7">
        <f>G7-G$44</f>
        <v>-4.5892091999999884E-2</v>
      </c>
      <c r="AB7">
        <f>H7-H$44</f>
        <v>0.33450110440900016</v>
      </c>
      <c r="AC7">
        <f>I7-I$44</f>
        <v>0.54157335989999988</v>
      </c>
      <c r="AD7">
        <f>J7-J$44</f>
        <v>0.33230288570000005</v>
      </c>
      <c r="AE7">
        <f>K7-K$44</f>
        <v>-0.10123076339999998</v>
      </c>
      <c r="AF7">
        <f>L7-L$44</f>
        <v>-1.3434068924</v>
      </c>
      <c r="AG7">
        <f>M7-M$44</f>
        <v>1.6769415250699999</v>
      </c>
      <c r="AH7">
        <f>N7-N$44</f>
        <v>0.33314235561000005</v>
      </c>
      <c r="AI7">
        <f>O7-O$44</f>
        <v>-3.4302899504399997</v>
      </c>
      <c r="AK7">
        <f t="shared" si="1"/>
        <v>2.102226890666858E-3</v>
      </c>
      <c r="AL7">
        <f t="shared" si="0"/>
        <v>-0.11613947962173099</v>
      </c>
      <c r="AM7">
        <f t="shared" si="0"/>
        <v>7.2517148915371837E-2</v>
      </c>
    </row>
    <row r="8" spans="1:45" x14ac:dyDescent="0.2">
      <c r="A8">
        <v>1012</v>
      </c>
      <c r="B8">
        <f>full_data!AD9-full_data!BF9</f>
        <v>-0.34333209399999998</v>
      </c>
      <c r="C8">
        <f>full_data!AE9-full_data!BG9</f>
        <v>-0.12580218390599998</v>
      </c>
      <c r="D8">
        <f>full_data!AF9-full_data!BH9</f>
        <v>-0.25723354570000001</v>
      </c>
      <c r="E8">
        <f>full_data!AG9-full_data!BI9</f>
        <v>-0.63421410555000002</v>
      </c>
      <c r="F8">
        <f>full_data!AH9-full_data!BJ9</f>
        <v>-1.0717095799</v>
      </c>
      <c r="G8">
        <f>full_data!AI9-full_data!BK9</f>
        <v>1.1053939400000046E-2</v>
      </c>
      <c r="H8">
        <f>full_data!AJ9-full_data!BL9</f>
        <v>-0.14789939469999996</v>
      </c>
      <c r="I8">
        <f>full_data!AK9-full_data!BM9</f>
        <v>-9.8290163599999994E-2</v>
      </c>
      <c r="J8">
        <f>full_data!AL9-full_data!BN9</f>
        <v>-1.0421384994</v>
      </c>
      <c r="K8">
        <f>full_data!AM9-full_data!BO9</f>
        <v>-0.98665213799999996</v>
      </c>
      <c r="L8">
        <f>full_data!AN9-full_data!BP9</f>
        <v>-1.8037204842999999</v>
      </c>
      <c r="M8">
        <f>full_data!AO9-full_data!BQ9</f>
        <v>0.92694998237999993</v>
      </c>
      <c r="N8">
        <f>full_data!AP9-full_data!BR9</f>
        <v>-0.61835562331000005</v>
      </c>
      <c r="O8">
        <f>full_data!AQ9-full_data!BS9</f>
        <v>0.76960198206200003</v>
      </c>
      <c r="Q8">
        <f>_xlfn.XLOOKUP(A8,covariates!A:A,covariates!H:H)-_xlfn.XLOOKUP(A8,covariates!A:A,covariates!N:N)</f>
        <v>1.4717345347647643E-3</v>
      </c>
      <c r="R8">
        <f>_xlfn.XLOOKUP(A8,covariates!A:A,covariates!I:I)-_xlfn.XLOOKUP(A8,covariates!A:A,covariates!O:O)</f>
        <v>-6.9504241564165028</v>
      </c>
      <c r="S8">
        <f>_xlfn.XLOOKUP(A8,covariates!A:A,covariates!J:J)-_xlfn.XLOOKUP(A8,covariates!A:A,covariates!P:P)</f>
        <v>2.0647666248255495E-2</v>
      </c>
      <c r="V8">
        <f>B8-B$44</f>
        <v>-0.67796067469999999</v>
      </c>
      <c r="W8">
        <f>C8-C$44</f>
        <v>-0.85229355151999997</v>
      </c>
      <c r="X8">
        <f>D8-D$44</f>
        <v>-0.51012774189999999</v>
      </c>
      <c r="Y8">
        <f>E8-E$44</f>
        <v>-0.92127306802000009</v>
      </c>
      <c r="Z8">
        <f>F8-F$44</f>
        <v>-1.0697759781</v>
      </c>
      <c r="AA8">
        <f>G8-G$44</f>
        <v>-0.39515463429999992</v>
      </c>
      <c r="AB8">
        <f>H8-H$44</f>
        <v>-0.76928262219099985</v>
      </c>
      <c r="AC8">
        <f>I8-I$44</f>
        <v>-0.48783800869999999</v>
      </c>
      <c r="AD8">
        <f>J8-J$44</f>
        <v>-1.1577197919</v>
      </c>
      <c r="AE8">
        <f>K8-K$44</f>
        <v>-1.4591270047</v>
      </c>
      <c r="AF8">
        <f>L8-L$44</f>
        <v>-2.6327465317000001</v>
      </c>
      <c r="AG8">
        <f>M8-M$44</f>
        <v>1.1029039751799998</v>
      </c>
      <c r="AH8">
        <f>N8-N$44</f>
        <v>-1.2567132642100001</v>
      </c>
      <c r="AI8">
        <f>O8-O$44</f>
        <v>-1.2765205843379999</v>
      </c>
      <c r="AK8">
        <f t="shared" si="1"/>
        <v>8.5759389777340935E-4</v>
      </c>
      <c r="AL8">
        <f t="shared" si="0"/>
        <v>-5.7100344381175265</v>
      </c>
      <c r="AM8">
        <f t="shared" si="0"/>
        <v>1.385951763618385E-2</v>
      </c>
    </row>
    <row r="9" spans="1:45" x14ac:dyDescent="0.2">
      <c r="A9">
        <v>1013</v>
      </c>
      <c r="B9">
        <f>full_data!AD10-full_data!BF10</f>
        <v>-0.10191866020000001</v>
      </c>
      <c r="C9">
        <f>full_data!AE10-full_data!BG10</f>
        <v>-0.18036785040000003</v>
      </c>
      <c r="D9">
        <f>full_data!AF10-full_data!BH10</f>
        <v>-0.13776279719999998</v>
      </c>
      <c r="E9">
        <f>full_data!AG10-full_data!BI10</f>
        <v>-0.41562001543999999</v>
      </c>
      <c r="F9">
        <f>full_data!AH10-full_data!BJ10</f>
        <v>-0.48209942629999997</v>
      </c>
      <c r="G9">
        <f>full_data!AI10-full_data!BK10</f>
        <v>-0.77421121625</v>
      </c>
      <c r="H9">
        <f>full_data!AJ10-full_data!BL10</f>
        <v>-0.2903246786</v>
      </c>
      <c r="I9">
        <f>full_data!AK10-full_data!BM10</f>
        <v>-0.1216053825</v>
      </c>
      <c r="J9">
        <f>full_data!AL10-full_data!BN10</f>
        <v>-0.245407083</v>
      </c>
      <c r="K9">
        <f>full_data!AM10-full_data!BO10</f>
        <v>0.45519116606000004</v>
      </c>
      <c r="L9">
        <f>full_data!AN10-full_data!BP10</f>
        <v>-0.424938857758</v>
      </c>
      <c r="M9">
        <f>full_data!AO10-full_data!BQ10</f>
        <v>-9.2913802220000008E-2</v>
      </c>
      <c r="N9">
        <f>full_data!AP10-full_data!BR10</f>
        <v>-0.14426512676</v>
      </c>
      <c r="O9">
        <f>full_data!AQ10-full_data!BS10</f>
        <v>0.89767953239999998</v>
      </c>
      <c r="Q9">
        <f>_xlfn.XLOOKUP(A9,covariates!A:A,covariates!H:H)-_xlfn.XLOOKUP(A9,covariates!A:A,covariates!N:N)</f>
        <v>7.8610975649406542E-4</v>
      </c>
      <c r="R9">
        <f>_xlfn.XLOOKUP(A9,covariates!A:A,covariates!I:I)-_xlfn.XLOOKUP(A9,covariates!A:A,covariates!O:O)</f>
        <v>1.939956702957744</v>
      </c>
      <c r="S9">
        <f>_xlfn.XLOOKUP(A9,covariates!A:A,covariates!J:J)-_xlfn.XLOOKUP(A9,covariates!A:A,covariates!P:P)</f>
        <v>3.7314377013315039E-2</v>
      </c>
      <c r="V9">
        <f>B9-B$44</f>
        <v>-0.43654724090000002</v>
      </c>
      <c r="W9">
        <f>C9-C$44</f>
        <v>-0.90685921801400005</v>
      </c>
      <c r="X9">
        <f>D9-D$44</f>
        <v>-0.39065699339999993</v>
      </c>
      <c r="Y9">
        <f>E9-E$44</f>
        <v>-0.70267897791</v>
      </c>
      <c r="Z9">
        <f>F9-F$44</f>
        <v>-0.4801658245</v>
      </c>
      <c r="AA9">
        <f>G9-G$44</f>
        <v>-1.18041978995</v>
      </c>
      <c r="AB9">
        <f>H9-H$44</f>
        <v>-0.91170790609099994</v>
      </c>
      <c r="AC9">
        <f>I9-I$44</f>
        <v>-0.51115322760000004</v>
      </c>
      <c r="AD9">
        <f>J9-J$44</f>
        <v>-0.36098837549999996</v>
      </c>
      <c r="AE9">
        <f>K9-K$44</f>
        <v>-1.7283700639999899E-2</v>
      </c>
      <c r="AF9">
        <f>L9-L$44</f>
        <v>-1.253964905158</v>
      </c>
      <c r="AG9">
        <f>M9-M$44</f>
        <v>8.3040190580000006E-2</v>
      </c>
      <c r="AH9">
        <f>N9-N$44</f>
        <v>-0.78262276766000005</v>
      </c>
      <c r="AI9">
        <f>O9-O$44</f>
        <v>-1.1484430339999998</v>
      </c>
      <c r="AK9">
        <f t="shared" si="1"/>
        <v>1.7196911950271047E-4</v>
      </c>
      <c r="AL9">
        <f t="shared" si="0"/>
        <v>3.1803464212567203</v>
      </c>
      <c r="AM9">
        <f t="shared" si="0"/>
        <v>3.0526228401243395E-2</v>
      </c>
    </row>
    <row r="10" spans="1:45" x14ac:dyDescent="0.2">
      <c r="A10">
        <v>1015</v>
      </c>
      <c r="B10">
        <f>full_data!AD11-full_data!BF11</f>
        <v>-0.53712946769299996</v>
      </c>
      <c r="C10">
        <f>full_data!AE11-full_data!BG11</f>
        <v>-0.23398255809000001</v>
      </c>
      <c r="D10">
        <f>full_data!AF11-full_data!BH11</f>
        <v>0.1836526730559</v>
      </c>
      <c r="E10">
        <f>full_data!AG11-full_data!BI11</f>
        <v>0.79775804759999991</v>
      </c>
      <c r="F10">
        <f>full_data!AH11-full_data!BJ11</f>
        <v>0.318708251</v>
      </c>
      <c r="G10">
        <f>full_data!AI11-full_data!BK11</f>
        <v>0.32361778120999996</v>
      </c>
      <c r="H10">
        <f>full_data!AJ11-full_data!BL11</f>
        <v>0.14266428342999998</v>
      </c>
      <c r="I10">
        <f>full_data!AK11-full_data!BM11</f>
        <v>0.75061686369999991</v>
      </c>
      <c r="J10">
        <f>full_data!AL11-full_data!BN11</f>
        <v>-6.7794605600000002E-2</v>
      </c>
      <c r="K10">
        <f>full_data!AM11-full_data!BO11</f>
        <v>0.66345772660000002</v>
      </c>
      <c r="L10">
        <f>full_data!AN11-full_data!BP11</f>
        <v>-0.42657868170000002</v>
      </c>
      <c r="M10">
        <f>full_data!AO11-full_data!BQ11</f>
        <v>-1.1986219302999999</v>
      </c>
      <c r="N10">
        <f>full_data!AP11-full_data!BR11</f>
        <v>-1.9294780137</v>
      </c>
      <c r="O10">
        <f>full_data!AQ11-full_data!BS11</f>
        <v>-0.29227736961199996</v>
      </c>
      <c r="Q10">
        <f>_xlfn.XLOOKUP(A10,covariates!A:A,covariates!H:H)-_xlfn.XLOOKUP(A10,covariates!A:A,covariates!N:N)</f>
        <v>8.9411104452066445E-4</v>
      </c>
      <c r="R10">
        <f>_xlfn.XLOOKUP(A10,covariates!A:A,covariates!I:I)-_xlfn.XLOOKUP(A10,covariates!A:A,covariates!O:O)</f>
        <v>-6.6796264269245853</v>
      </c>
      <c r="S10">
        <f>_xlfn.XLOOKUP(A10,covariates!A:A,covariates!J:J)-_xlfn.XLOOKUP(A10,covariates!A:A,covariates!P:P)</f>
        <v>1.2356114393025974E-2</v>
      </c>
      <c r="V10">
        <f>B10-B$44</f>
        <v>-0.87175804839299997</v>
      </c>
      <c r="W10">
        <f>C10-C$44</f>
        <v>-0.96047392570400003</v>
      </c>
      <c r="X10">
        <f>D10-D$44</f>
        <v>-6.9241523144099981E-2</v>
      </c>
      <c r="Y10">
        <f>E10-E$44</f>
        <v>0.51069908512999995</v>
      </c>
      <c r="Z10">
        <f>F10-F$44</f>
        <v>0.32064185280000002</v>
      </c>
      <c r="AA10">
        <f>G10-G$44</f>
        <v>-8.2590792490000009E-2</v>
      </c>
      <c r="AB10">
        <f>H10-H$44</f>
        <v>-0.47871894406099996</v>
      </c>
      <c r="AC10">
        <f>I10-I$44</f>
        <v>0.3610690185999999</v>
      </c>
      <c r="AD10">
        <f>J10-J$44</f>
        <v>-0.18337589809999999</v>
      </c>
      <c r="AE10">
        <f>K10-K$44</f>
        <v>0.19098285990000008</v>
      </c>
      <c r="AF10">
        <f>L10-L$44</f>
        <v>-1.2556047291000001</v>
      </c>
      <c r="AG10">
        <f>M10-M$44</f>
        <v>-1.0226679374999998</v>
      </c>
      <c r="AH10">
        <f>N10-N$44</f>
        <v>-2.5678356546000001</v>
      </c>
      <c r="AI10">
        <f>O10-O$44</f>
        <v>-2.3383999360119998</v>
      </c>
      <c r="AK10">
        <f t="shared" si="1"/>
        <v>2.799704075293095E-4</v>
      </c>
      <c r="AL10">
        <f t="shared" si="0"/>
        <v>-5.439236708625609</v>
      </c>
      <c r="AM10">
        <f t="shared" si="0"/>
        <v>5.5679657809543301E-3</v>
      </c>
    </row>
    <row r="11" spans="1:45" x14ac:dyDescent="0.2">
      <c r="A11">
        <v>1016</v>
      </c>
      <c r="B11">
        <f>full_data!AD12-full_data!BF12</f>
        <v>0.48084379499999996</v>
      </c>
      <c r="C11">
        <f>full_data!AE12-full_data!BG12</f>
        <v>0.54017141309999994</v>
      </c>
      <c r="D11">
        <f>full_data!AF12-full_data!BH12</f>
        <v>0.84748735814999998</v>
      </c>
      <c r="E11">
        <f>full_data!AG12-full_data!BI12</f>
        <v>-0.45472530074000006</v>
      </c>
      <c r="F11">
        <f>full_data!AH12-full_data!BJ12</f>
        <v>-0.65350819859999998</v>
      </c>
      <c r="G11">
        <f>full_data!AI12-full_data!BK12</f>
        <v>5.8115434899999985E-2</v>
      </c>
      <c r="H11">
        <f>full_data!AJ12-full_data!BL12</f>
        <v>0.67147973102999992</v>
      </c>
      <c r="I11">
        <f>full_data!AK12-full_data!BM12</f>
        <v>-0.14574857118000001</v>
      </c>
      <c r="J11">
        <f>full_data!AL12-full_data!BN12</f>
        <v>1.18234227113</v>
      </c>
      <c r="K11">
        <f>full_data!AM12-full_data!BO12</f>
        <v>4.8721674900000012E-2</v>
      </c>
      <c r="L11">
        <f>full_data!AN12-full_data!BP12</f>
        <v>-5.0379028199999953E-2</v>
      </c>
      <c r="M11">
        <f>full_data!AO12-full_data!BQ12</f>
        <v>-1.1317522491999998</v>
      </c>
      <c r="N11">
        <f>full_data!AP12-full_data!BR12</f>
        <v>0.90780044370000001</v>
      </c>
      <c r="O11">
        <f>full_data!AQ12-full_data!BS12</f>
        <v>-1.2503191829</v>
      </c>
      <c r="Q11">
        <f>_xlfn.XLOOKUP(A11,covariates!A:A,covariates!H:H)-_xlfn.XLOOKUP(A11,covariates!A:A,covariates!N:N)</f>
        <v>-2.7802368404324339E-3</v>
      </c>
      <c r="R11">
        <f>_xlfn.XLOOKUP(A11,covariates!A:A,covariates!I:I)-_xlfn.XLOOKUP(A11,covariates!A:A,covariates!O:O)</f>
        <v>0.72170261360265897</v>
      </c>
      <c r="S11">
        <f>_xlfn.XLOOKUP(A11,covariates!A:A,covariates!J:J)-_xlfn.XLOOKUP(A11,covariates!A:A,covariates!P:P)</f>
        <v>4.9594722454304491E-2</v>
      </c>
      <c r="V11">
        <f>B11-B$44</f>
        <v>0.14621521429999995</v>
      </c>
      <c r="W11">
        <f>C11-C$44</f>
        <v>-0.18631995451400007</v>
      </c>
      <c r="X11">
        <f>D11-D$44</f>
        <v>0.59459316195</v>
      </c>
      <c r="Y11">
        <f>E11-E$44</f>
        <v>-0.74178426321000002</v>
      </c>
      <c r="Z11">
        <f>F11-F$44</f>
        <v>-0.65157459679999996</v>
      </c>
      <c r="AA11">
        <f>G11-G$44</f>
        <v>-0.34809313879999998</v>
      </c>
      <c r="AB11">
        <f>H11-H$44</f>
        <v>5.009650353899997E-2</v>
      </c>
      <c r="AC11">
        <f>I11-I$44</f>
        <v>-0.53529641628000002</v>
      </c>
      <c r="AD11">
        <f>J11-J$44</f>
        <v>1.0667609786300001</v>
      </c>
      <c r="AE11">
        <f>K11-K$44</f>
        <v>-0.42375319179999993</v>
      </c>
      <c r="AF11">
        <f>L11-L$44</f>
        <v>-0.87940507560000003</v>
      </c>
      <c r="AG11">
        <f>M11-M$44</f>
        <v>-0.95579825639999982</v>
      </c>
      <c r="AH11">
        <f>N11-N$44</f>
        <v>0.26944280279999999</v>
      </c>
      <c r="AI11">
        <f>O11-O$44</f>
        <v>-3.2964417492999996</v>
      </c>
      <c r="AK11">
        <f t="shared" si="1"/>
        <v>-3.3943774774237889E-3</v>
      </c>
      <c r="AL11">
        <f t="shared" si="0"/>
        <v>1.9620923319016355</v>
      </c>
      <c r="AM11">
        <f t="shared" si="0"/>
        <v>4.2806573842232847E-2</v>
      </c>
    </row>
    <row r="12" spans="1:45" x14ac:dyDescent="0.2">
      <c r="A12">
        <v>1019</v>
      </c>
      <c r="B12">
        <f>full_data!AD13-full_data!BF13</f>
        <v>-0.3610938507</v>
      </c>
      <c r="C12">
        <f>full_data!AE13-full_data!BG13</f>
        <v>-0.63599432580000004</v>
      </c>
      <c r="D12">
        <f>full_data!AF13-full_data!BH13</f>
        <v>-1.0736892737999999</v>
      </c>
      <c r="E12">
        <f>full_data!AG13-full_data!BI13</f>
        <v>-1.0142243003</v>
      </c>
      <c r="F12">
        <f>full_data!AH13-full_data!BJ13</f>
        <v>-0.55265648570000003</v>
      </c>
      <c r="G12">
        <f>full_data!AI13-full_data!BK13</f>
        <v>-0.66909229570000006</v>
      </c>
      <c r="H12">
        <f>full_data!AJ13-full_data!BL13</f>
        <v>-1.0700407984</v>
      </c>
      <c r="I12">
        <f>full_data!AK13-full_data!BM13</f>
        <v>-0.50837233169999996</v>
      </c>
      <c r="J12">
        <f>full_data!AL13-full_data!BN13</f>
        <v>-0.63919519489999999</v>
      </c>
      <c r="K12">
        <f>full_data!AM13-full_data!BO13</f>
        <v>-2.0816112183</v>
      </c>
      <c r="L12">
        <f>full_data!AN13-full_data!BP13</f>
        <v>-1.5080885429999999</v>
      </c>
      <c r="M12">
        <f>full_data!AO13-full_data!BQ13</f>
        <v>-1.2712566896999999</v>
      </c>
      <c r="N12">
        <f>full_data!AP13-full_data!BR13</f>
        <v>-0.52435484097999996</v>
      </c>
      <c r="O12">
        <f>full_data!AQ13-full_data!BS13</f>
        <v>-2.3932124149999998</v>
      </c>
      <c r="Q12">
        <f>_xlfn.XLOOKUP(A12,covariates!A:A,covariates!H:H)-_xlfn.XLOOKUP(A12,covariates!A:A,covariates!N:N)</f>
        <v>5.4192396234916361E-4</v>
      </c>
      <c r="R12">
        <f>_xlfn.XLOOKUP(A12,covariates!A:A,covariates!I:I)-_xlfn.XLOOKUP(A12,covariates!A:A,covariates!O:O)</f>
        <v>-19.091253242720583</v>
      </c>
      <c r="S12">
        <f>_xlfn.XLOOKUP(A12,covariates!A:A,covariates!J:J)-_xlfn.XLOOKUP(A12,covariates!A:A,covariates!P:P)</f>
        <v>5.9028940619531484E-2</v>
      </c>
      <c r="V12">
        <f>B12-B$44</f>
        <v>-0.69572243140000001</v>
      </c>
      <c r="W12">
        <f>C12-C$44</f>
        <v>-1.3624856934139999</v>
      </c>
      <c r="X12">
        <f>D12-D$44</f>
        <v>-1.3265834699999999</v>
      </c>
      <c r="Y12">
        <f>E12-E$44</f>
        <v>-1.3012832627699999</v>
      </c>
      <c r="Z12">
        <f>F12-F$44</f>
        <v>-0.55072288390000002</v>
      </c>
      <c r="AA12">
        <f>G12-G$44</f>
        <v>-1.0753008693999999</v>
      </c>
      <c r="AB12">
        <f>H12-H$44</f>
        <v>-1.691424025891</v>
      </c>
      <c r="AC12">
        <f>I12-I$44</f>
        <v>-0.89792017680000002</v>
      </c>
      <c r="AD12">
        <f>J12-J$44</f>
        <v>-0.75477648740000003</v>
      </c>
      <c r="AE12">
        <f>K12-K$44</f>
        <v>-2.5540860849999998</v>
      </c>
      <c r="AF12">
        <f>L12-L$44</f>
        <v>-2.3371145904000001</v>
      </c>
      <c r="AG12">
        <f>M12-M$44</f>
        <v>-1.0953026968999999</v>
      </c>
      <c r="AH12">
        <f>N12-N$44</f>
        <v>-1.1627124818799999</v>
      </c>
      <c r="AI12">
        <f>O12-O$44</f>
        <v>-4.4393349814</v>
      </c>
      <c r="AK12">
        <f t="shared" si="1"/>
        <v>-7.2216674642191342E-5</v>
      </c>
      <c r="AL12">
        <f t="shared" si="0"/>
        <v>-17.850863524421605</v>
      </c>
      <c r="AM12">
        <f t="shared" si="0"/>
        <v>5.2240792007459839E-2</v>
      </c>
    </row>
    <row r="13" spans="1:45" x14ac:dyDescent="0.2">
      <c r="A13">
        <v>1021</v>
      </c>
      <c r="B13">
        <f>full_data!AD14-full_data!BF14</f>
        <v>0.10037194790000001</v>
      </c>
      <c r="C13">
        <f>full_data!AE14-full_data!BG14</f>
        <v>0.4003108554</v>
      </c>
      <c r="D13">
        <f>full_data!AF14-full_data!BH14</f>
        <v>0.48233043423999999</v>
      </c>
      <c r="E13">
        <f>full_data!AG14-full_data!BI14</f>
        <v>3.4152828999999829E-3</v>
      </c>
      <c r="F13">
        <f>full_data!AH14-full_data!BJ14</f>
        <v>-0.24449306654</v>
      </c>
      <c r="G13">
        <f>full_data!AI14-full_data!BK14</f>
        <v>-0.53952087795000003</v>
      </c>
      <c r="H13">
        <f>full_data!AJ14-full_data!BL14</f>
        <v>0.48126152432000002</v>
      </c>
      <c r="I13">
        <f>full_data!AK14-full_data!BM14</f>
        <v>0.23257179519999999</v>
      </c>
      <c r="J13">
        <f>full_data!AL14-full_data!BN14</f>
        <v>-0.28440038655</v>
      </c>
      <c r="K13">
        <f>full_data!AM14-full_data!BO14</f>
        <v>0.64580887350000005</v>
      </c>
      <c r="L13">
        <f>full_data!AN14-full_data!BP14</f>
        <v>0.33399544124000002</v>
      </c>
      <c r="M13">
        <f>full_data!AO14-full_data!BQ14</f>
        <v>0.13559786119999998</v>
      </c>
      <c r="N13">
        <f>full_data!AP14-full_data!BR14</f>
        <v>-0.41688522374999998</v>
      </c>
      <c r="O13">
        <f>full_data!AQ14-full_data!BS14</f>
        <v>1.4632784034999999</v>
      </c>
      <c r="Q13">
        <f>_xlfn.XLOOKUP(A13,covariates!A:A,covariates!H:H)-_xlfn.XLOOKUP(A13,covariates!A:A,covariates!N:N)</f>
        <v>1.7734190803221465E-4</v>
      </c>
      <c r="R13">
        <f>_xlfn.XLOOKUP(A13,covariates!A:A,covariates!I:I)-_xlfn.XLOOKUP(A13,covariates!A:A,covariates!O:O)</f>
        <v>-8.3130492784871421</v>
      </c>
      <c r="S13">
        <f>_xlfn.XLOOKUP(A13,covariates!A:A,covariates!J:J)-_xlfn.XLOOKUP(A13,covariates!A:A,covariates!P:P)</f>
        <v>5.0583464957918989E-2</v>
      </c>
      <c r="V13">
        <f>B13-B$44</f>
        <v>-0.2342566328</v>
      </c>
      <c r="W13">
        <f>C13-C$44</f>
        <v>-0.32618051221400002</v>
      </c>
      <c r="X13">
        <f>D13-D$44</f>
        <v>0.22943623804000002</v>
      </c>
      <c r="Y13">
        <f>E13-E$44</f>
        <v>-0.28364367957000003</v>
      </c>
      <c r="Z13">
        <f>F13-F$44</f>
        <v>-0.24255946474000001</v>
      </c>
      <c r="AA13">
        <f>G13-G$44</f>
        <v>-0.94572945165</v>
      </c>
      <c r="AB13">
        <f>H13-H$44</f>
        <v>-0.14012170317099992</v>
      </c>
      <c r="AC13">
        <f>I13-I$44</f>
        <v>-0.15697604990000003</v>
      </c>
      <c r="AD13">
        <f>J13-J$44</f>
        <v>-0.39998167904999998</v>
      </c>
      <c r="AE13">
        <f>K13-K$44</f>
        <v>0.17333400680000011</v>
      </c>
      <c r="AF13">
        <f>L13-L$44</f>
        <v>-0.49503060616000005</v>
      </c>
      <c r="AG13">
        <f>M13-M$44</f>
        <v>0.31155185399999996</v>
      </c>
      <c r="AH13">
        <f>N13-N$44</f>
        <v>-1.0552428646500001</v>
      </c>
      <c r="AI13">
        <f>O13-O$44</f>
        <v>-0.58284416289999985</v>
      </c>
      <c r="AK13">
        <f t="shared" si="1"/>
        <v>-4.367987289591403E-4</v>
      </c>
      <c r="AL13">
        <f t="shared" si="0"/>
        <v>-7.0726595601881659</v>
      </c>
      <c r="AM13">
        <f t="shared" si="0"/>
        <v>4.3795316345847345E-2</v>
      </c>
    </row>
    <row r="14" spans="1:45" x14ac:dyDescent="0.2">
      <c r="A14">
        <v>1242</v>
      </c>
      <c r="B14">
        <f>full_data!AD15-full_data!BF15</f>
        <v>-0.22521420890000002</v>
      </c>
      <c r="C14">
        <f>full_data!AE15-full_data!BG15</f>
        <v>0.71950300160000003</v>
      </c>
      <c r="D14">
        <f>full_data!AF15-full_data!BH15</f>
        <v>0.42483429449999999</v>
      </c>
      <c r="E14">
        <f>full_data!AG15-full_data!BI15</f>
        <v>0.80938703180000005</v>
      </c>
      <c r="F14">
        <f>full_data!AH15-full_data!BJ15</f>
        <v>0.45752328049999996</v>
      </c>
      <c r="G14">
        <f>full_data!AI15-full_data!BK15</f>
        <v>0.54049825109999994</v>
      </c>
      <c r="H14">
        <f>full_data!AJ15-full_data!BL15</f>
        <v>0.34568365100000004</v>
      </c>
      <c r="I14">
        <f>full_data!AK15-full_data!BM15</f>
        <v>0.26986399250000004</v>
      </c>
      <c r="J14">
        <f>full_data!AL15-full_data!BN15</f>
        <v>-0.17003509664999999</v>
      </c>
      <c r="K14">
        <f>full_data!AM15-full_data!BO15</f>
        <v>-0.55064744277</v>
      </c>
      <c r="L14">
        <f>full_data!AN15-full_data!BP15</f>
        <v>-6.6088077799999922E-2</v>
      </c>
      <c r="M14">
        <f>full_data!AO15-full_data!BQ15</f>
        <v>1.1915346006</v>
      </c>
      <c r="N14">
        <f>full_data!AP15-full_data!BR15</f>
        <v>1.9890523866000001</v>
      </c>
      <c r="O14">
        <f>full_data!AQ15-full_data!BS15</f>
        <v>-0.83058970985000002</v>
      </c>
      <c r="Q14">
        <f>_xlfn.XLOOKUP(A14,covariates!A:A,covariates!H:H)-_xlfn.XLOOKUP(A14,covariates!A:A,covariates!N:N)</f>
        <v>1.2619786318586457E-4</v>
      </c>
      <c r="R14">
        <f>_xlfn.XLOOKUP(A14,covariates!A:A,covariates!I:I)-_xlfn.XLOOKUP(A14,covariates!A:A,covariates!O:O)</f>
        <v>13.802963294755045</v>
      </c>
      <c r="S14">
        <f>_xlfn.XLOOKUP(A14,covariates!A:A,covariates!J:J)-_xlfn.XLOOKUP(A14,covariates!A:A,covariates!P:P)</f>
        <v>3.3141377208937783E-2</v>
      </c>
      <c r="V14">
        <f>B14-B$44</f>
        <v>-0.5598427896</v>
      </c>
      <c r="W14">
        <f>C14-C$44</f>
        <v>-6.9883660139999915E-3</v>
      </c>
      <c r="X14">
        <f>D14-D$44</f>
        <v>0.17194009830000001</v>
      </c>
      <c r="Y14">
        <f>E14-E$44</f>
        <v>0.52232806933000009</v>
      </c>
      <c r="Z14">
        <f>F14-F$44</f>
        <v>0.45945688229999992</v>
      </c>
      <c r="AA14">
        <f>G14-G$44</f>
        <v>0.13428967739999997</v>
      </c>
      <c r="AB14">
        <f>H14-H$44</f>
        <v>-0.27569957649099991</v>
      </c>
      <c r="AC14">
        <f>I14-I$44</f>
        <v>-0.11968385259999997</v>
      </c>
      <c r="AD14">
        <f>J14-J$44</f>
        <v>-0.28561638914999998</v>
      </c>
      <c r="AE14">
        <f>K14-K$44</f>
        <v>-1.0231223094699999</v>
      </c>
      <c r="AF14">
        <f>L14-L$44</f>
        <v>-0.8951141252</v>
      </c>
      <c r="AG14">
        <f>M14-M$44</f>
        <v>1.3674885934000001</v>
      </c>
      <c r="AH14">
        <f>N14-N$44</f>
        <v>1.3506947457</v>
      </c>
      <c r="AI14">
        <f>O14-O$44</f>
        <v>-2.8767122762499997</v>
      </c>
      <c r="AK14">
        <f t="shared" si="1"/>
        <v>-4.8794277380549039E-4</v>
      </c>
      <c r="AL14">
        <f t="shared" si="0"/>
        <v>15.043353013054022</v>
      </c>
      <c r="AM14">
        <f t="shared" si="0"/>
        <v>2.6353228596866139E-2</v>
      </c>
    </row>
    <row r="15" spans="1:45" x14ac:dyDescent="0.2">
      <c r="A15">
        <v>1243</v>
      </c>
      <c r="B15">
        <f>full_data!AD16-full_data!BF16</f>
        <v>-0.2488321241</v>
      </c>
      <c r="C15">
        <f>full_data!AE16-full_data!BG16</f>
        <v>-0.18907630548000001</v>
      </c>
      <c r="D15">
        <f>full_data!AF16-full_data!BH16</f>
        <v>0.56764274523000002</v>
      </c>
      <c r="E15">
        <f>full_data!AG16-full_data!BI16</f>
        <v>0.40402632303999997</v>
      </c>
      <c r="F15">
        <f>full_data!AH16-full_data!BJ16</f>
        <v>-0.20433081910000001</v>
      </c>
      <c r="G15">
        <f>full_data!AI16-full_data!BK16</f>
        <v>-4.2689590899999963E-2</v>
      </c>
      <c r="H15">
        <f>full_data!AJ16-full_data!BL16</f>
        <v>-0.51793006379999995</v>
      </c>
      <c r="I15">
        <f>full_data!AK16-full_data!BM16</f>
        <v>-0.31779459977000002</v>
      </c>
      <c r="J15">
        <f>full_data!AL16-full_data!BN16</f>
        <v>-0.14615909848999997</v>
      </c>
      <c r="K15">
        <f>full_data!AM16-full_data!BO16</f>
        <v>0.16472802615000001</v>
      </c>
      <c r="L15">
        <f>full_data!AN16-full_data!BP16</f>
        <v>0.16784773166700001</v>
      </c>
      <c r="M15">
        <f>full_data!AO16-full_data!BQ16</f>
        <v>0.89567989057999997</v>
      </c>
      <c r="N15">
        <f>full_data!AP16-full_data!BR16</f>
        <v>1.0926104236</v>
      </c>
      <c r="O15">
        <f>full_data!AQ16-full_data!BS16</f>
        <v>-1.4082652664999999</v>
      </c>
      <c r="Q15">
        <f>_xlfn.XLOOKUP(A15,covariates!A:A,covariates!H:H)-_xlfn.XLOOKUP(A15,covariates!A:A,covariates!N:N)</f>
        <v>3.1549808963949016E-2</v>
      </c>
      <c r="R15">
        <f>_xlfn.XLOOKUP(A15,covariates!A:A,covariates!I:I)-_xlfn.XLOOKUP(A15,covariates!A:A,covariates!O:O)</f>
        <v>-3.8556785204305584</v>
      </c>
      <c r="S15">
        <f>_xlfn.XLOOKUP(A15,covariates!A:A,covariates!J:J)-_xlfn.XLOOKUP(A15,covariates!A:A,covariates!P:P)</f>
        <v>8.1151285391471928E-2</v>
      </c>
      <c r="V15">
        <f>B15-B$44</f>
        <v>-0.58346070480000001</v>
      </c>
      <c r="W15">
        <f>C15-C$44</f>
        <v>-0.915567673094</v>
      </c>
      <c r="X15">
        <f>D15-D$44</f>
        <v>0.31474854903000005</v>
      </c>
      <c r="Y15">
        <f>E15-E$44</f>
        <v>0.11696736056999996</v>
      </c>
      <c r="Z15">
        <f>F15-F$44</f>
        <v>-0.20239721730000002</v>
      </c>
      <c r="AA15">
        <f>G15-G$44</f>
        <v>-0.44889816459999993</v>
      </c>
      <c r="AB15">
        <f>H15-H$44</f>
        <v>-1.1393132912909998</v>
      </c>
      <c r="AC15">
        <f>I15-I$44</f>
        <v>-0.70734244487000009</v>
      </c>
      <c r="AD15">
        <f>J15-J$44</f>
        <v>-0.26174039098999996</v>
      </c>
      <c r="AE15">
        <f>K15-K$44</f>
        <v>-0.3077468405499999</v>
      </c>
      <c r="AF15">
        <f>L15-L$44</f>
        <v>-0.66117831573300001</v>
      </c>
      <c r="AG15">
        <f>M15-M$44</f>
        <v>1.0716338833800001</v>
      </c>
      <c r="AH15">
        <f>N15-N$44</f>
        <v>0.45425278270000002</v>
      </c>
      <c r="AI15">
        <f>O15-O$44</f>
        <v>-3.4543878328999997</v>
      </c>
      <c r="AK15">
        <f t="shared" si="1"/>
        <v>3.0935668326957662E-2</v>
      </c>
      <c r="AL15">
        <f t="shared" si="0"/>
        <v>-2.6152888021315821</v>
      </c>
      <c r="AM15">
        <f t="shared" si="0"/>
        <v>7.4363136779400291E-2</v>
      </c>
    </row>
    <row r="16" spans="1:45" x14ac:dyDescent="0.2">
      <c r="A16">
        <v>1244</v>
      </c>
      <c r="B16">
        <f>full_data!AD17-full_data!BF17</f>
        <v>-0.59829376509999999</v>
      </c>
      <c r="C16">
        <f>full_data!AE17-full_data!BG17</f>
        <v>-0.17265703609999994</v>
      </c>
      <c r="D16">
        <f>full_data!AF17-full_data!BH17</f>
        <v>-0.11697054270000001</v>
      </c>
      <c r="E16">
        <f>full_data!AG17-full_data!BI17</f>
        <v>9.9345201300000019E-2</v>
      </c>
      <c r="F16">
        <f>full_data!AH17-full_data!BJ17</f>
        <v>0.32456352143</v>
      </c>
      <c r="G16">
        <f>full_data!AI17-full_data!BK17</f>
        <v>0.30252703889999993</v>
      </c>
      <c r="H16">
        <f>full_data!AJ17-full_data!BL17</f>
        <v>0.33757115859999998</v>
      </c>
      <c r="I16">
        <f>full_data!AK17-full_data!BM17</f>
        <v>-0.41514050730000002</v>
      </c>
      <c r="J16">
        <f>full_data!AL17-full_data!BN17</f>
        <v>-0.74505144580000005</v>
      </c>
      <c r="K16">
        <f>full_data!AM17-full_data!BO17</f>
        <v>1.4105556601</v>
      </c>
      <c r="L16">
        <f>full_data!AN17-full_data!BP17</f>
        <v>-1.3114352528</v>
      </c>
      <c r="M16">
        <f>full_data!AO17-full_data!BQ17</f>
        <v>-1.9593110169000001</v>
      </c>
      <c r="N16">
        <f>full_data!AP17-full_data!BR17</f>
        <v>-2.2970552695999999</v>
      </c>
      <c r="O16">
        <f>full_data!AQ17-full_data!BS17</f>
        <v>-1.0117091200999999</v>
      </c>
      <c r="Q16">
        <f>_xlfn.XLOOKUP(A16,covariates!A:A,covariates!H:H)-_xlfn.XLOOKUP(A16,covariates!A:A,covariates!N:N)</f>
        <v>1.8780170230214659E-3</v>
      </c>
      <c r="R16">
        <f>_xlfn.XLOOKUP(A16,covariates!A:A,covariates!I:I)-_xlfn.XLOOKUP(A16,covariates!A:A,covariates!O:O)</f>
        <v>-2.3915851525703005</v>
      </c>
      <c r="S16">
        <f>_xlfn.XLOOKUP(A16,covariates!A:A,covariates!J:J)-_xlfn.XLOOKUP(A16,covariates!A:A,covariates!P:P)</f>
        <v>6.2569947840390994E-2</v>
      </c>
      <c r="V16">
        <f>B16-B$44</f>
        <v>-0.9329223458</v>
      </c>
      <c r="W16">
        <f>C16-C$44</f>
        <v>-0.89914840371399996</v>
      </c>
      <c r="X16">
        <f>D16-D$44</f>
        <v>-0.36986473889999999</v>
      </c>
      <c r="Y16">
        <f>E16-E$44</f>
        <v>-0.18771376116999999</v>
      </c>
      <c r="Z16">
        <f>F16-F$44</f>
        <v>0.32649712323000002</v>
      </c>
      <c r="AA16">
        <f>G16-G$44</f>
        <v>-0.10368153480000003</v>
      </c>
      <c r="AB16">
        <f>H16-H$44</f>
        <v>-0.28381206889099997</v>
      </c>
      <c r="AC16">
        <f>I16-I$44</f>
        <v>-0.80468835240000003</v>
      </c>
      <c r="AD16">
        <f>J16-J$44</f>
        <v>-0.86063273830000009</v>
      </c>
      <c r="AE16">
        <f>K16-K$44</f>
        <v>0.93808079340000006</v>
      </c>
      <c r="AF16">
        <f>L16-L$44</f>
        <v>-2.1404613002000001</v>
      </c>
      <c r="AG16">
        <f>M16-M$44</f>
        <v>-1.7833570241000001</v>
      </c>
      <c r="AH16">
        <f>N16-N$44</f>
        <v>-2.9354129105000002</v>
      </c>
      <c r="AI16">
        <f>O16-O$44</f>
        <v>-3.0578316864999997</v>
      </c>
      <c r="AK16">
        <f t="shared" si="1"/>
        <v>1.2638763860301108E-3</v>
      </c>
      <c r="AL16">
        <f t="shared" si="0"/>
        <v>-1.151195434271324</v>
      </c>
      <c r="AM16">
        <f t="shared" si="0"/>
        <v>5.578179922831935E-2</v>
      </c>
    </row>
    <row r="17" spans="1:39" x14ac:dyDescent="0.2">
      <c r="A17">
        <v>1248</v>
      </c>
      <c r="B17">
        <f>full_data!AD20-full_data!BF20</f>
        <v>0.41064903760000004</v>
      </c>
      <c r="C17">
        <f>full_data!AE20-full_data!BG20</f>
        <v>0.34378138120000001</v>
      </c>
      <c r="D17">
        <f>full_data!AF20-full_data!BH20</f>
        <v>0.76574061453999998</v>
      </c>
      <c r="E17">
        <f>full_data!AG20-full_data!BI20</f>
        <v>-0.37522575262000002</v>
      </c>
      <c r="F17">
        <f>full_data!AH20-full_data!BJ20</f>
        <v>-0.4930853771</v>
      </c>
      <c r="G17">
        <f>full_data!AI20-full_data!BK20</f>
        <v>-0.16989666829</v>
      </c>
      <c r="H17">
        <f>full_data!AJ20-full_data!BL20</f>
        <v>0.73517207080000002</v>
      </c>
      <c r="I17">
        <f>full_data!AK20-full_data!BM20</f>
        <v>0.90558845859999992</v>
      </c>
      <c r="J17">
        <f>full_data!AL20-full_data!BN20</f>
        <v>0.26980075049999996</v>
      </c>
      <c r="K17">
        <f>full_data!AM20-full_data!BO20</f>
        <v>0.20899465940000006</v>
      </c>
      <c r="L17">
        <f>full_data!AN20-full_data!BP20</f>
        <v>0.44170560732000003</v>
      </c>
      <c r="M17">
        <f>full_data!AO20-full_data!BQ20</f>
        <v>1.1703252370000001</v>
      </c>
      <c r="N17">
        <f>full_data!AP20-full_data!BR20</f>
        <v>1.295834334</v>
      </c>
      <c r="O17">
        <f>full_data!AQ20-full_data!BS20</f>
        <v>0.79864087983299992</v>
      </c>
      <c r="Q17">
        <f>_xlfn.XLOOKUP(A17,covariates!A:A,covariates!H:H)-_xlfn.XLOOKUP(A17,covariates!A:A,covariates!N:N)</f>
        <v>-3.2982775719816344E-3</v>
      </c>
      <c r="R17">
        <f>_xlfn.XLOOKUP(A17,covariates!A:A,covariates!I:I)-_xlfn.XLOOKUP(A17,covariates!A:A,covariates!O:O)</f>
        <v>-2.9936586827130611</v>
      </c>
      <c r="S17">
        <f>_xlfn.XLOOKUP(A17,covariates!A:A,covariates!J:J)-_xlfn.XLOOKUP(A17,covariates!A:A,covariates!P:P)</f>
        <v>8.1568540782788967E-2</v>
      </c>
      <c r="V17">
        <f>B17-B$44</f>
        <v>7.6020456900000033E-2</v>
      </c>
      <c r="W17">
        <f>C17-C$44</f>
        <v>-0.382709986414</v>
      </c>
      <c r="X17">
        <f>D17-D$44</f>
        <v>0.51284641834</v>
      </c>
      <c r="Y17">
        <f>E17-E$44</f>
        <v>-0.66228471508999998</v>
      </c>
      <c r="Z17">
        <f>F17-F$44</f>
        <v>-0.49115177529999998</v>
      </c>
      <c r="AA17">
        <f>G17-G$44</f>
        <v>-0.57610524198999991</v>
      </c>
      <c r="AB17">
        <f>H17-H$44</f>
        <v>0.11378884330900008</v>
      </c>
      <c r="AC17">
        <f>I17-I$44</f>
        <v>0.51604061349999997</v>
      </c>
      <c r="AD17">
        <f>J17-J$44</f>
        <v>0.15421945799999998</v>
      </c>
      <c r="AE17">
        <f>K17-K$44</f>
        <v>-0.26348020729999988</v>
      </c>
      <c r="AF17">
        <f>L17-L$44</f>
        <v>-0.38732044008000005</v>
      </c>
      <c r="AG17">
        <f>M17-M$44</f>
        <v>1.3462792298000001</v>
      </c>
      <c r="AH17">
        <f>N17-N$44</f>
        <v>0.65747669310000001</v>
      </c>
      <c r="AI17">
        <f>O17-O$44</f>
        <v>-1.2474816865669998</v>
      </c>
      <c r="AK17">
        <f t="shared" si="1"/>
        <v>-3.9124182089729891E-3</v>
      </c>
      <c r="AL17">
        <f t="shared" si="0"/>
        <v>-1.7532689644140846</v>
      </c>
      <c r="AM17">
        <f t="shared" si="0"/>
        <v>7.478039217071733E-2</v>
      </c>
    </row>
    <row r="18" spans="1:39" x14ac:dyDescent="0.2">
      <c r="A18">
        <v>1249</v>
      </c>
      <c r="B18">
        <f>full_data!AD21-full_data!BF21</f>
        <v>-0.34126800619999997</v>
      </c>
      <c r="C18">
        <f>full_data!AE21-full_data!BG21</f>
        <v>0.16318440065000001</v>
      </c>
      <c r="D18">
        <f>full_data!AF21-full_data!BH21</f>
        <v>0.38400973332999999</v>
      </c>
      <c r="E18">
        <f>full_data!AG21-full_data!BI21</f>
        <v>0.15389843581000001</v>
      </c>
      <c r="F18">
        <f>full_data!AH21-full_data!BJ21</f>
        <v>0.37830080162999996</v>
      </c>
      <c r="G18">
        <f>full_data!AI21-full_data!BK21</f>
        <v>-0.16832179630000005</v>
      </c>
      <c r="H18">
        <f>full_data!AJ21-full_data!BL21</f>
        <v>-0.1684693394</v>
      </c>
      <c r="I18">
        <f>full_data!AK21-full_data!BM21</f>
        <v>-0.41726200722999995</v>
      </c>
      <c r="J18">
        <f>full_data!AL21-full_data!BN21</f>
        <v>-0.19691224730000001</v>
      </c>
      <c r="K18">
        <f>full_data!AM21-full_data!BO21</f>
        <v>1.7581625686</v>
      </c>
      <c r="L18">
        <f>full_data!AN21-full_data!BP21</f>
        <v>0.64118945029999996</v>
      </c>
      <c r="M18">
        <f>full_data!AO21-full_data!BQ21</f>
        <v>-0.58704456869999999</v>
      </c>
      <c r="N18">
        <f>full_data!AP21-full_data!BR21</f>
        <v>0.27044212180000005</v>
      </c>
      <c r="O18">
        <f>full_data!AQ21-full_data!BS21</f>
        <v>-1.8955912069600001</v>
      </c>
      <c r="Q18">
        <f>_xlfn.XLOOKUP(A18,covariates!A:A,covariates!H:H)-_xlfn.XLOOKUP(A18,covariates!A:A,covariates!N:N)</f>
        <v>-3.3963253499920305E-3</v>
      </c>
      <c r="R18">
        <f>_xlfn.XLOOKUP(A18,covariates!A:A,covariates!I:I)-_xlfn.XLOOKUP(A18,covariates!A:A,covariates!O:O)</f>
        <v>32.434248008500205</v>
      </c>
      <c r="S18">
        <f>_xlfn.XLOOKUP(A18,covariates!A:A,covariates!J:J)-_xlfn.XLOOKUP(A18,covariates!A:A,covariates!P:P)</f>
        <v>-0.11090270528790305</v>
      </c>
      <c r="V18">
        <f>B18-B$44</f>
        <v>-0.67589658689999998</v>
      </c>
      <c r="W18">
        <f>C18-C$44</f>
        <v>-0.56330696696400007</v>
      </c>
      <c r="X18">
        <f>D18-D$44</f>
        <v>0.13111553713000001</v>
      </c>
      <c r="Y18">
        <f>E18-E$44</f>
        <v>-0.13316052666</v>
      </c>
      <c r="Z18">
        <f>F18-F$44</f>
        <v>0.38023440342999992</v>
      </c>
      <c r="AA18">
        <f>G18-G$44</f>
        <v>-0.57453036999999996</v>
      </c>
      <c r="AB18">
        <f>H18-H$44</f>
        <v>-0.78985256689099992</v>
      </c>
      <c r="AC18">
        <f>I18-I$44</f>
        <v>-0.80680985233000002</v>
      </c>
      <c r="AD18">
        <f>J18-J$44</f>
        <v>-0.3124935398</v>
      </c>
      <c r="AE18">
        <f>K18-K$44</f>
        <v>1.2856877019000001</v>
      </c>
      <c r="AF18">
        <f>L18-L$44</f>
        <v>-0.18783659710000011</v>
      </c>
      <c r="AG18">
        <f>M18-M$44</f>
        <v>-0.41109057589999998</v>
      </c>
      <c r="AH18">
        <f>N18-N$44</f>
        <v>-0.36791551909999998</v>
      </c>
      <c r="AI18">
        <f>O18-O$44</f>
        <v>-3.9417137733600001</v>
      </c>
      <c r="AK18">
        <f t="shared" si="1"/>
        <v>-4.0104659869833852E-3</v>
      </c>
      <c r="AL18">
        <f t="shared" ref="AL18:AL44" si="2">R18-R$46</f>
        <v>33.674637726799183</v>
      </c>
      <c r="AM18">
        <f t="shared" ref="AM18:AM44" si="3">S18-S$46</f>
        <v>-0.11769085389997469</v>
      </c>
    </row>
    <row r="19" spans="1:39" x14ac:dyDescent="0.2">
      <c r="A19">
        <v>1251</v>
      </c>
      <c r="B19">
        <f>full_data!AD22-full_data!BF22</f>
        <v>-0.39309983549999999</v>
      </c>
      <c r="C19">
        <f>full_data!AE22-full_data!BG22</f>
        <v>-0.73754454629999999</v>
      </c>
      <c r="D19">
        <f>full_data!AF22-full_data!BH22</f>
        <v>-0.70904410530000006</v>
      </c>
      <c r="E19">
        <f>full_data!AG22-full_data!BI22</f>
        <v>-0.74246883480000003</v>
      </c>
      <c r="F19">
        <f>full_data!AH22-full_data!BJ22</f>
        <v>-0.85521472509999996</v>
      </c>
      <c r="G19">
        <f>full_data!AI22-full_data!BK22</f>
        <v>-0.69381427663000006</v>
      </c>
      <c r="H19">
        <f>full_data!AJ22-full_data!BL22</f>
        <v>-0.21163621939999999</v>
      </c>
      <c r="I19">
        <f>full_data!AK22-full_data!BM22</f>
        <v>-4.7254560700000003E-2</v>
      </c>
      <c r="J19">
        <f>full_data!AL22-full_data!BN22</f>
        <v>0.11737325970000001</v>
      </c>
      <c r="K19">
        <f>full_data!AM22-full_data!BO22</f>
        <v>-0.25957944529999999</v>
      </c>
      <c r="L19">
        <f>full_data!AN22-full_data!BP22</f>
        <v>-1.6329295613000001</v>
      </c>
      <c r="M19">
        <f>full_data!AO22-full_data!BQ22</f>
        <v>-1.0928523327999999</v>
      </c>
      <c r="N19">
        <f>full_data!AP22-full_data!BR22</f>
        <v>-0.43948932202999996</v>
      </c>
      <c r="O19">
        <f>full_data!AQ22-full_data!BS22</f>
        <v>-0.36597867310000004</v>
      </c>
      <c r="Q19">
        <f>_xlfn.XLOOKUP(A19,covariates!A:A,covariates!H:H)-_xlfn.XLOOKUP(A19,covariates!A:A,covariates!N:N)</f>
        <v>-1.6296883823329854E-3</v>
      </c>
      <c r="R19">
        <f>_xlfn.XLOOKUP(A19,covariates!A:A,covariates!I:I)-_xlfn.XLOOKUP(A19,covariates!A:A,covariates!O:O)</f>
        <v>-4.2832347130493105</v>
      </c>
      <c r="S19">
        <f>_xlfn.XLOOKUP(A19,covariates!A:A,covariates!J:J)-_xlfn.XLOOKUP(A19,covariates!A:A,covariates!P:P)</f>
        <v>4.1354029249386137E-2</v>
      </c>
      <c r="V19">
        <f>B19-B$44</f>
        <v>-0.72772841619999995</v>
      </c>
      <c r="W19">
        <f>C19-C$44</f>
        <v>-1.464035913914</v>
      </c>
      <c r="X19">
        <f>D19-D$44</f>
        <v>-0.96193830150000004</v>
      </c>
      <c r="Y19">
        <f>E19-E$44</f>
        <v>-1.0295277972700001</v>
      </c>
      <c r="Z19">
        <f>F19-F$44</f>
        <v>-0.85328112329999994</v>
      </c>
      <c r="AA19">
        <f>G19-G$44</f>
        <v>-1.10002285033</v>
      </c>
      <c r="AB19">
        <f>H19-H$44</f>
        <v>-0.83301944689099994</v>
      </c>
      <c r="AC19">
        <f>I19-I$44</f>
        <v>-0.43680240580000002</v>
      </c>
      <c r="AD19">
        <f>J19-J$44</f>
        <v>1.791967200000022E-3</v>
      </c>
      <c r="AE19">
        <f>K19-K$44</f>
        <v>-0.73205431199999993</v>
      </c>
      <c r="AF19">
        <f>L19-L$44</f>
        <v>-2.4619556087000003</v>
      </c>
      <c r="AG19">
        <f>M19-M$44</f>
        <v>-0.91689833999999992</v>
      </c>
      <c r="AH19">
        <f>N19-N$44</f>
        <v>-1.07784696293</v>
      </c>
      <c r="AI19">
        <f>O19-O$44</f>
        <v>-2.4121012394999997</v>
      </c>
      <c r="AK19">
        <f t="shared" si="1"/>
        <v>-2.2438290193243404E-3</v>
      </c>
      <c r="AL19">
        <f t="shared" si="2"/>
        <v>-3.0428449947503342</v>
      </c>
      <c r="AM19">
        <f t="shared" si="3"/>
        <v>3.4565880637314493E-2</v>
      </c>
    </row>
    <row r="20" spans="1:39" x14ac:dyDescent="0.2">
      <c r="A20">
        <v>1253</v>
      </c>
      <c r="B20">
        <f>full_data!AD23-full_data!BF23</f>
        <v>-0.55139734240000005</v>
      </c>
      <c r="C20">
        <f>full_data!AE23-full_data!BG23</f>
        <v>-0.8869612065000001</v>
      </c>
      <c r="D20">
        <f>full_data!AF23-full_data!BH23</f>
        <v>-0.2770369506</v>
      </c>
      <c r="E20">
        <f>full_data!AG23-full_data!BI23</f>
        <v>0.17077060493000001</v>
      </c>
      <c r="F20">
        <f>full_data!AH23-full_data!BJ23</f>
        <v>0.28996137243999998</v>
      </c>
      <c r="G20">
        <f>full_data!AI23-full_data!BK23</f>
        <v>0.27938346780000001</v>
      </c>
      <c r="H20">
        <f>full_data!AJ23-full_data!BL23</f>
        <v>0.40684323489000002</v>
      </c>
      <c r="I20">
        <f>full_data!AK23-full_data!BM23</f>
        <v>0.38444650161000005</v>
      </c>
      <c r="J20">
        <f>full_data!AL23-full_data!BN23</f>
        <v>0.33602059116999999</v>
      </c>
      <c r="K20">
        <f>full_data!AM23-full_data!BO23</f>
        <v>1.0798916006999999</v>
      </c>
      <c r="L20">
        <f>full_data!AN23-full_data!BP23</f>
        <v>-1.5562265860000002</v>
      </c>
      <c r="M20">
        <f>full_data!AO23-full_data!BQ23</f>
        <v>0.18507820740000003</v>
      </c>
      <c r="N20">
        <f>full_data!AP23-full_data!BR23</f>
        <v>1.9506904101</v>
      </c>
      <c r="O20">
        <f>full_data!AQ23-full_data!BS23</f>
        <v>0.24504185280000002</v>
      </c>
      <c r="Q20">
        <f>_xlfn.XLOOKUP(A20,covariates!A:A,covariates!H:H)-_xlfn.XLOOKUP(A20,covariates!A:A,covariates!N:N)</f>
        <v>6.7699136434142652E-3</v>
      </c>
      <c r="R20">
        <f>_xlfn.XLOOKUP(A20,covariates!A:A,covariates!I:I)-_xlfn.XLOOKUP(A20,covariates!A:A,covariates!O:O)</f>
        <v>27.683967628251139</v>
      </c>
      <c r="S20">
        <f>_xlfn.XLOOKUP(A20,covariates!A:A,covariates!J:J)-_xlfn.XLOOKUP(A20,covariates!A:A,covariates!P:P)</f>
        <v>-0.20716241849359851</v>
      </c>
      <c r="V20">
        <f>B20-B$44</f>
        <v>-0.88602592310000006</v>
      </c>
      <c r="W20">
        <f>C20-C$44</f>
        <v>-1.613452574114</v>
      </c>
      <c r="X20">
        <f>D20-D$44</f>
        <v>-0.52993114679999997</v>
      </c>
      <c r="Y20">
        <f>E20-E$44</f>
        <v>-0.11628835754</v>
      </c>
      <c r="Z20">
        <f>F20-F$44</f>
        <v>0.29189497423999999</v>
      </c>
      <c r="AA20">
        <f>G20-G$44</f>
        <v>-0.12682510589999996</v>
      </c>
      <c r="AB20">
        <f>H20-H$44</f>
        <v>-0.21453999260099993</v>
      </c>
      <c r="AC20">
        <f>I20-I$44</f>
        <v>-5.1013434899999655E-3</v>
      </c>
      <c r="AD20">
        <f>J20-J$44</f>
        <v>0.22043929867000001</v>
      </c>
      <c r="AE20">
        <f>K20-K$44</f>
        <v>0.60741673399999996</v>
      </c>
      <c r="AF20">
        <f>L20-L$44</f>
        <v>-2.3852526334000004</v>
      </c>
      <c r="AG20">
        <f>M20-M$44</f>
        <v>0.36103220020000004</v>
      </c>
      <c r="AH20">
        <f>N20-N$44</f>
        <v>1.3123327692</v>
      </c>
      <c r="AI20">
        <f>O20-O$44</f>
        <v>-1.8010807135999998</v>
      </c>
      <c r="AK20">
        <f t="shared" si="1"/>
        <v>6.1557730064229106E-3</v>
      </c>
      <c r="AL20">
        <f t="shared" si="2"/>
        <v>28.924357346550117</v>
      </c>
      <c r="AM20">
        <f t="shared" si="3"/>
        <v>-0.21395056710567015</v>
      </c>
    </row>
    <row r="21" spans="1:39" x14ac:dyDescent="0.2">
      <c r="A21">
        <v>1255</v>
      </c>
      <c r="B21">
        <f>full_data!AD24-full_data!BF24</f>
        <v>0.33084237109999998</v>
      </c>
      <c r="C21">
        <f>full_data!AE24-full_data!BG24</f>
        <v>-0.43320924409000006</v>
      </c>
      <c r="D21">
        <f>full_data!AF24-full_data!BH24</f>
        <v>0.68716796020000004</v>
      </c>
      <c r="E21">
        <f>full_data!AG24-full_data!BI24</f>
        <v>-0.17622507492</v>
      </c>
      <c r="F21">
        <f>full_data!AH24-full_data!BJ24</f>
        <v>-0.1269948481</v>
      </c>
      <c r="G21">
        <f>full_data!AI24-full_data!BK24</f>
        <v>1.0081127226</v>
      </c>
      <c r="H21">
        <f>full_data!AJ24-full_data!BL24</f>
        <v>1.0978393499000001</v>
      </c>
      <c r="I21">
        <f>full_data!AK24-full_data!BM24</f>
        <v>-0.1396590036</v>
      </c>
      <c r="J21">
        <f>full_data!AL24-full_data!BN24</f>
        <v>0.12315757443</v>
      </c>
      <c r="K21">
        <f>full_data!AM24-full_data!BO24</f>
        <v>1.150254968</v>
      </c>
      <c r="L21">
        <f>full_data!AN24-full_data!BP24</f>
        <v>1.02965514199</v>
      </c>
      <c r="M21">
        <f>full_data!AO24-full_data!BQ24</f>
        <v>-1.4265193233</v>
      </c>
      <c r="N21">
        <f>full_data!AP24-full_data!BR24</f>
        <v>-1.2751260086</v>
      </c>
      <c r="O21">
        <f>full_data!AQ24-full_data!BS24</f>
        <v>1.1598550487999999</v>
      </c>
      <c r="Q21">
        <f>_xlfn.XLOOKUP(A21,covariates!A:A,covariates!H:H)-_xlfn.XLOOKUP(A21,covariates!A:A,covariates!N:N)</f>
        <v>-1.5824097918326861E-3</v>
      </c>
      <c r="R21">
        <f>_xlfn.XLOOKUP(A21,covariates!A:A,covariates!I:I)-_xlfn.XLOOKUP(A21,covariates!A:A,covariates!O:O)</f>
        <v>-3.4467353441609561</v>
      </c>
      <c r="S21">
        <f>_xlfn.XLOOKUP(A21,covariates!A:A,covariates!J:J)-_xlfn.XLOOKUP(A21,covariates!A:A,covariates!P:P)</f>
        <v>5.2078229807942966E-2</v>
      </c>
      <c r="V21">
        <f>B21-B$44</f>
        <v>-3.7862096000000345E-3</v>
      </c>
      <c r="W21">
        <f>C21-C$44</f>
        <v>-1.1597006117040001</v>
      </c>
      <c r="X21">
        <f>D21-D$44</f>
        <v>0.43427376400000006</v>
      </c>
      <c r="Y21">
        <f>E21-E$44</f>
        <v>-0.46328403739000001</v>
      </c>
      <c r="Z21">
        <f>F21-F$44</f>
        <v>-0.12506124630000001</v>
      </c>
      <c r="AA21">
        <f>G21-G$44</f>
        <v>0.60190414889999999</v>
      </c>
      <c r="AB21">
        <f>H21-H$44</f>
        <v>0.47645612240900015</v>
      </c>
      <c r="AC21">
        <f>I21-I$44</f>
        <v>-0.52920684870000001</v>
      </c>
      <c r="AD21">
        <f>J21-J$44</f>
        <v>7.5762819300000117E-3</v>
      </c>
      <c r="AE21">
        <f>K21-K$44</f>
        <v>0.6777801013000001</v>
      </c>
      <c r="AF21">
        <f>L21-L$44</f>
        <v>0.20062909458999989</v>
      </c>
      <c r="AG21">
        <f>M21-M$44</f>
        <v>-1.2505653305</v>
      </c>
      <c r="AH21">
        <f>N21-N$44</f>
        <v>-1.9134836495000001</v>
      </c>
      <c r="AI21">
        <f>O21-O$44</f>
        <v>-0.88626751759999989</v>
      </c>
      <c r="AK21">
        <f t="shared" si="1"/>
        <v>-2.1965504288240412E-3</v>
      </c>
      <c r="AL21">
        <f t="shared" si="2"/>
        <v>-2.2063456258619798</v>
      </c>
      <c r="AM21">
        <f t="shared" si="3"/>
        <v>4.5290081195871322E-2</v>
      </c>
    </row>
    <row r="22" spans="1:39" x14ac:dyDescent="0.2">
      <c r="A22">
        <v>1276</v>
      </c>
      <c r="B22">
        <f>full_data!AD25-full_data!BF25</f>
        <v>0.16030641020000003</v>
      </c>
      <c r="C22">
        <f>full_data!AE25-full_data!BG25</f>
        <v>0.28516104259999997</v>
      </c>
      <c r="D22">
        <f>full_data!AF25-full_data!BH25</f>
        <v>0.11586360309999999</v>
      </c>
      <c r="E22">
        <f>full_data!AG25-full_data!BI25</f>
        <v>-1.2254391469000001</v>
      </c>
      <c r="F22">
        <f>full_data!AH25-full_data!BJ25</f>
        <v>-1.0033783810000001</v>
      </c>
      <c r="G22">
        <f>full_data!AI25-full_data!BK25</f>
        <v>8.8973795900000041E-2</v>
      </c>
      <c r="H22">
        <f>full_data!AJ25-full_data!BL25</f>
        <v>-6.6611363899999998E-2</v>
      </c>
      <c r="I22">
        <f>full_data!AK25-full_data!BM25</f>
        <v>-0.19382312649999997</v>
      </c>
      <c r="J22">
        <f>full_data!AL25-full_data!BN25</f>
        <v>-1.2538472974999999</v>
      </c>
      <c r="K22">
        <f>full_data!AM25-full_data!BO25</f>
        <v>0.168635226</v>
      </c>
      <c r="L22">
        <f>full_data!AN25-full_data!BP25</f>
        <v>3.4829062900000096E-2</v>
      </c>
      <c r="M22">
        <f>full_data!AO25-full_data!BQ25</f>
        <v>0.15115865939999998</v>
      </c>
      <c r="N22">
        <f>full_data!AP25-full_data!BR25</f>
        <v>-0.26659858549999998</v>
      </c>
      <c r="O22">
        <f>full_data!AQ25-full_data!BS25</f>
        <v>0.93944597249999995</v>
      </c>
      <c r="Q22">
        <f>_xlfn.XLOOKUP(A22,covariates!A:A,covariates!H:H)-_xlfn.XLOOKUP(A22,covariates!A:A,covariates!N:N)</f>
        <v>1.1689448019509135E-3</v>
      </c>
      <c r="R22">
        <f>_xlfn.XLOOKUP(A22,covariates!A:A,covariates!I:I)-_xlfn.XLOOKUP(A22,covariates!A:A,covariates!O:O)</f>
        <v>15.501985157574495</v>
      </c>
      <c r="S22">
        <f>_xlfn.XLOOKUP(A22,covariates!A:A,covariates!J:J)-_xlfn.XLOOKUP(A22,covariates!A:A,covariates!P:P)</f>
        <v>1.2257166883237053E-3</v>
      </c>
      <c r="V22">
        <f>B22-B$44</f>
        <v>-0.17432217049999998</v>
      </c>
      <c r="W22">
        <f>C22-C$44</f>
        <v>-0.44133032501400005</v>
      </c>
      <c r="X22">
        <f>D22-D$44</f>
        <v>-0.13703059309999999</v>
      </c>
      <c r="Y22">
        <f>E22-E$44</f>
        <v>-1.5124981093700001</v>
      </c>
      <c r="Z22">
        <f>F22-F$44</f>
        <v>-1.0014447792000001</v>
      </c>
      <c r="AA22">
        <f>G22-G$44</f>
        <v>-0.31723477779999992</v>
      </c>
      <c r="AB22">
        <f>H22-H$44</f>
        <v>-0.68799459139099994</v>
      </c>
      <c r="AC22">
        <f>I22-I$44</f>
        <v>-0.58337097159999995</v>
      </c>
      <c r="AD22">
        <f>J22-J$44</f>
        <v>-1.3694285899999998</v>
      </c>
      <c r="AE22">
        <f>K22-K$44</f>
        <v>-0.30383964069999991</v>
      </c>
      <c r="AF22">
        <f>L22-L$44</f>
        <v>-0.79419698449999998</v>
      </c>
      <c r="AG22">
        <f>M22-M$44</f>
        <v>0.32711265219999996</v>
      </c>
      <c r="AH22">
        <f>N22-N$44</f>
        <v>-0.90495622639999995</v>
      </c>
      <c r="AI22">
        <f>O22-O$44</f>
        <v>-1.1066765938999998</v>
      </c>
      <c r="AK22">
        <f t="shared" si="1"/>
        <v>5.548041649595586E-4</v>
      </c>
      <c r="AL22">
        <f t="shared" si="2"/>
        <v>16.742374875873473</v>
      </c>
      <c r="AM22">
        <f t="shared" si="3"/>
        <v>-5.5624319237479389E-3</v>
      </c>
    </row>
    <row r="23" spans="1:39" x14ac:dyDescent="0.2">
      <c r="A23">
        <v>1282</v>
      </c>
      <c r="B23">
        <f>full_data!AD26-full_data!BF26</f>
        <v>0.43976750139999998</v>
      </c>
      <c r="C23">
        <f>full_data!AE26-full_data!BG26</f>
        <v>0.14608036613</v>
      </c>
      <c r="D23">
        <f>full_data!AF26-full_data!BH26</f>
        <v>-0.72353607129999997</v>
      </c>
      <c r="E23">
        <f>full_data!AG26-full_data!BI26</f>
        <v>-1.2412614395000001</v>
      </c>
      <c r="F23">
        <f>full_data!AH26-full_data!BJ26</f>
        <v>-0.37178060600000001</v>
      </c>
      <c r="G23">
        <f>full_data!AI26-full_data!BK26</f>
        <v>-0.18237868385000003</v>
      </c>
      <c r="H23">
        <f>full_data!AJ26-full_data!BL26</f>
        <v>-0.18353643469999997</v>
      </c>
      <c r="I23">
        <f>full_data!AK26-full_data!BM26</f>
        <v>-0.33536814927999997</v>
      </c>
      <c r="J23">
        <f>full_data!AL26-full_data!BN26</f>
        <v>-0.3406294949</v>
      </c>
      <c r="K23">
        <f>full_data!AM26-full_data!BO26</f>
        <v>-1.563759058</v>
      </c>
      <c r="L23">
        <f>full_data!AN26-full_data!BP26</f>
        <v>0.18553587220000001</v>
      </c>
      <c r="M23">
        <f>full_data!AO26-full_data!BQ26</f>
        <v>-0.19897072539999999</v>
      </c>
      <c r="N23">
        <f>full_data!AP26-full_data!BR26</f>
        <v>-1.2808129766</v>
      </c>
      <c r="O23">
        <f>full_data!AQ26-full_data!BS26</f>
        <v>-0.89429609478000005</v>
      </c>
      <c r="Q23">
        <f>_xlfn.XLOOKUP(A23,covariates!A:A,covariates!H:H)-_xlfn.XLOOKUP(A23,covariates!A:A,covariates!N:N)</f>
        <v>9.6878588553716942E-4</v>
      </c>
      <c r="R23">
        <f>_xlfn.XLOOKUP(A23,covariates!A:A,covariates!I:I)-_xlfn.XLOOKUP(A23,covariates!A:A,covariates!O:O)</f>
        <v>-16.470474205244969</v>
      </c>
      <c r="S23">
        <f>_xlfn.XLOOKUP(A23,covariates!A:A,covariates!J:J)-_xlfn.XLOOKUP(A23,covariates!A:A,covariates!P:P)</f>
        <v>9.0340159511964377E-2</v>
      </c>
      <c r="V23">
        <f>B23-B$44</f>
        <v>0.10513892069999997</v>
      </c>
      <c r="W23">
        <f>C23-C$44</f>
        <v>-0.58041100148400004</v>
      </c>
      <c r="X23">
        <f>D23-D$44</f>
        <v>-0.97643026749999995</v>
      </c>
      <c r="Y23">
        <f>E23-E$44</f>
        <v>-1.5283204019700001</v>
      </c>
      <c r="Z23">
        <f>F23-F$44</f>
        <v>-0.36984700420000005</v>
      </c>
      <c r="AA23">
        <f>G23-G$44</f>
        <v>-0.58858725754999996</v>
      </c>
      <c r="AB23">
        <f>H23-H$44</f>
        <v>-0.80491966219099997</v>
      </c>
      <c r="AC23">
        <f>I23-I$44</f>
        <v>-0.72491599437999998</v>
      </c>
      <c r="AD23">
        <f>J23-J$44</f>
        <v>-0.45621078739999998</v>
      </c>
      <c r="AE23">
        <f>K23-K$44</f>
        <v>-2.0362339246999999</v>
      </c>
      <c r="AF23">
        <f>L23-L$44</f>
        <v>-0.64349017520000007</v>
      </c>
      <c r="AG23">
        <f>M23-M$44</f>
        <v>-2.3016732599999978E-2</v>
      </c>
      <c r="AH23">
        <f>N23-N$44</f>
        <v>-1.9191706175000001</v>
      </c>
      <c r="AI23">
        <f>O23-O$44</f>
        <v>-2.9404186611799998</v>
      </c>
      <c r="AK23">
        <f t="shared" si="1"/>
        <v>3.5464524854581447E-4</v>
      </c>
      <c r="AL23">
        <f t="shared" si="2"/>
        <v>-15.230084486945993</v>
      </c>
      <c r="AM23">
        <f t="shared" si="3"/>
        <v>8.3552010899892726E-2</v>
      </c>
    </row>
    <row r="24" spans="1:39" x14ac:dyDescent="0.2">
      <c r="A24">
        <v>1286</v>
      </c>
      <c r="B24">
        <f>full_data!AD27-full_data!BF27</f>
        <v>0.87258879199999995</v>
      </c>
      <c r="C24">
        <f>full_data!AE27-full_data!BG27</f>
        <v>2.0026441548</v>
      </c>
      <c r="D24">
        <f>full_data!AF27-full_data!BH27</f>
        <v>0.85875662298</v>
      </c>
      <c r="E24">
        <f>full_data!AG27-full_data!BI27</f>
        <v>0.51583173630000001</v>
      </c>
      <c r="F24">
        <f>full_data!AH27-full_data!BJ27</f>
        <v>0.31928424170000003</v>
      </c>
      <c r="G24">
        <f>full_data!AI27-full_data!BK27</f>
        <v>0.7078468388000001</v>
      </c>
      <c r="H24">
        <f>full_data!AJ27-full_data!BL27</f>
        <v>0.33859405759999994</v>
      </c>
      <c r="I24">
        <f>full_data!AK27-full_data!BM27</f>
        <v>0.52758920359999995</v>
      </c>
      <c r="J24">
        <f>full_data!AL27-full_data!BN27</f>
        <v>1.3362086056</v>
      </c>
      <c r="K24">
        <f>full_data!AM27-full_data!BO27</f>
        <v>0.41393445699999998</v>
      </c>
      <c r="L24">
        <f>full_data!AN27-full_data!BP27</f>
        <v>0.5583602862</v>
      </c>
      <c r="M24">
        <f>full_data!AO27-full_data!BQ27</f>
        <v>1.7054148612</v>
      </c>
      <c r="N24">
        <f>full_data!AP27-full_data!BR27</f>
        <v>0.38408024949999997</v>
      </c>
      <c r="O24">
        <f>full_data!AQ27-full_data!BS27</f>
        <v>1.9778712276999999</v>
      </c>
      <c r="Q24">
        <f>_xlfn.XLOOKUP(A24,covariates!A:A,covariates!H:H)-_xlfn.XLOOKUP(A24,covariates!A:A,covariates!N:N)</f>
        <v>-1.0492073615992747E-3</v>
      </c>
      <c r="R24">
        <f>_xlfn.XLOOKUP(A24,covariates!A:A,covariates!I:I)-_xlfn.XLOOKUP(A24,covariates!A:A,covariates!O:O)</f>
        <v>18.215919532548</v>
      </c>
      <c r="S24">
        <f>_xlfn.XLOOKUP(A24,covariates!A:A,covariates!J:J)-_xlfn.XLOOKUP(A24,covariates!A:A,covariates!P:P)</f>
        <v>2.5294898903236912E-2</v>
      </c>
      <c r="V24">
        <f>B24-B$44</f>
        <v>0.53796021129999994</v>
      </c>
      <c r="W24">
        <f>C24-C$44</f>
        <v>1.2761527871860001</v>
      </c>
      <c r="X24">
        <f>D24-D$44</f>
        <v>0.60586242678000002</v>
      </c>
      <c r="Y24">
        <f>E24-E$44</f>
        <v>0.22877277383</v>
      </c>
      <c r="Z24">
        <f>F24-F$44</f>
        <v>0.32121784350000004</v>
      </c>
      <c r="AA24">
        <f>G24-G$44</f>
        <v>0.30163826510000014</v>
      </c>
      <c r="AB24">
        <f>H24-H$44</f>
        <v>-0.282789169891</v>
      </c>
      <c r="AC24">
        <f>I24-I$44</f>
        <v>0.13804135849999993</v>
      </c>
      <c r="AD24">
        <f>J24-J$44</f>
        <v>1.2206273131000001</v>
      </c>
      <c r="AE24">
        <f>K24-K$44</f>
        <v>-5.8540409699999962E-2</v>
      </c>
      <c r="AF24">
        <f>L24-L$44</f>
        <v>-0.27066576120000008</v>
      </c>
      <c r="AG24">
        <f>M24-M$44</f>
        <v>1.881368854</v>
      </c>
      <c r="AH24">
        <f>N24-N$44</f>
        <v>-0.25427739140000005</v>
      </c>
      <c r="AI24">
        <f>O24-O$44</f>
        <v>-6.8251338699999886E-2</v>
      </c>
      <c r="AK24">
        <f t="shared" si="1"/>
        <v>-1.6633479985906298E-3</v>
      </c>
      <c r="AL24">
        <f t="shared" si="2"/>
        <v>19.456309250846978</v>
      </c>
      <c r="AM24">
        <f t="shared" si="3"/>
        <v>1.8506750291165268E-2</v>
      </c>
    </row>
    <row r="25" spans="1:39" x14ac:dyDescent="0.2">
      <c r="A25">
        <v>1294</v>
      </c>
      <c r="B25">
        <f>full_data!AD28-full_data!BF28</f>
        <v>0.26199905750000002</v>
      </c>
      <c r="C25">
        <f>full_data!AE28-full_data!BG28</f>
        <v>1.1940439092999999</v>
      </c>
      <c r="D25">
        <f>full_data!AF28-full_data!BH28</f>
        <v>1.7254141520999999</v>
      </c>
      <c r="E25">
        <f>full_data!AG28-full_data!BI28</f>
        <v>0.20419278675000002</v>
      </c>
      <c r="F25">
        <f>full_data!AH28-full_data!BJ28</f>
        <v>-0.24239491407000002</v>
      </c>
      <c r="G25">
        <f>full_data!AI28-full_data!BK28</f>
        <v>1.2489417779</v>
      </c>
      <c r="H25">
        <f>full_data!AJ28-full_data!BL28</f>
        <v>1.03400814696</v>
      </c>
      <c r="I25">
        <f>full_data!AK28-full_data!BM28</f>
        <v>0.72772591730000002</v>
      </c>
      <c r="J25">
        <f>full_data!AL28-full_data!BN28</f>
        <v>8.3931044999999926E-2</v>
      </c>
      <c r="K25">
        <f>full_data!AM28-full_data!BO28</f>
        <v>2.2180926899999998</v>
      </c>
      <c r="L25">
        <f>full_data!AN28-full_data!BP28</f>
        <v>0.91731379523000001</v>
      </c>
      <c r="M25">
        <f>full_data!AO28-full_data!BQ28</f>
        <v>0.3967495083</v>
      </c>
      <c r="N25">
        <f>full_data!AP28-full_data!BR28</f>
        <v>-0.9442776826999999</v>
      </c>
      <c r="O25">
        <f>full_data!AQ28-full_data!BS28</f>
        <v>1.7919898000000156E-2</v>
      </c>
      <c r="Q25">
        <f>_xlfn.XLOOKUP(A25,covariates!A:A,covariates!H:H)-_xlfn.XLOOKUP(A25,covariates!A:A,covariates!N:N)</f>
        <v>-7.2588069142753321E-3</v>
      </c>
      <c r="R25">
        <f>_xlfn.XLOOKUP(A25,covariates!A:A,covariates!I:I)-_xlfn.XLOOKUP(A25,covariates!A:A,covariates!O:O)</f>
        <v>9.9919853589639871</v>
      </c>
      <c r="S25">
        <f>_xlfn.XLOOKUP(A25,covariates!A:A,covariates!J:J)-_xlfn.XLOOKUP(A25,covariates!A:A,covariates!P:P)</f>
        <v>2.6885372021015999E-2</v>
      </c>
      <c r="V25">
        <f>B25-B$44</f>
        <v>-7.262952319999999E-2</v>
      </c>
      <c r="W25">
        <f>C25-C$44</f>
        <v>0.46755254168599991</v>
      </c>
      <c r="X25">
        <f>D25-D$44</f>
        <v>1.4725199559</v>
      </c>
      <c r="Y25">
        <f>E25-E$44</f>
        <v>-8.286617571999999E-2</v>
      </c>
      <c r="Z25">
        <f>F25-F$44</f>
        <v>-0.24046131227000003</v>
      </c>
      <c r="AA25">
        <f>G25-G$44</f>
        <v>0.84273320420000009</v>
      </c>
      <c r="AB25">
        <f>H25-H$44</f>
        <v>0.41262491946900004</v>
      </c>
      <c r="AC25">
        <f>I25-I$44</f>
        <v>0.33817807220000001</v>
      </c>
      <c r="AD25">
        <f>J25-J$44</f>
        <v>-3.1650247500000062E-2</v>
      </c>
      <c r="AE25">
        <f>K25-K$44</f>
        <v>1.7456178232999999</v>
      </c>
      <c r="AF25">
        <f>L25-L$44</f>
        <v>8.828774782999993E-2</v>
      </c>
      <c r="AG25">
        <f>M25-M$44</f>
        <v>0.57270350110000001</v>
      </c>
      <c r="AH25">
        <f>N25-N$44</f>
        <v>-1.5826353235999999</v>
      </c>
      <c r="AI25">
        <f>O25-O$44</f>
        <v>-2.0282026683999996</v>
      </c>
      <c r="AK25">
        <f t="shared" si="1"/>
        <v>-7.8729475512666867E-3</v>
      </c>
      <c r="AL25">
        <f t="shared" si="2"/>
        <v>11.232375077262963</v>
      </c>
      <c r="AM25">
        <f t="shared" si="3"/>
        <v>2.0097223408944355E-2</v>
      </c>
    </row>
    <row r="26" spans="1:39" x14ac:dyDescent="0.2">
      <c r="A26">
        <v>1300</v>
      </c>
      <c r="B26">
        <f>full_data!AD29-full_data!BF29</f>
        <v>0.90511856990000006</v>
      </c>
      <c r="C26">
        <f>full_data!AE29-full_data!BG29</f>
        <v>0.63434111660000003</v>
      </c>
      <c r="D26">
        <f>full_data!AF29-full_data!BH29</f>
        <v>-0.61604376556999996</v>
      </c>
      <c r="E26">
        <f>full_data!AG29-full_data!BI29</f>
        <v>5.973912720000002E-2</v>
      </c>
      <c r="F26">
        <f>full_data!AH29-full_data!BJ29</f>
        <v>0.17099070809</v>
      </c>
      <c r="G26">
        <f>full_data!AI29-full_data!BK29</f>
        <v>-0.69676421909999997</v>
      </c>
      <c r="H26">
        <f>full_data!AJ29-full_data!BL29</f>
        <v>-1.0262044386000002</v>
      </c>
      <c r="I26">
        <f>full_data!AK29-full_data!BM29</f>
        <v>-0.78751543280000003</v>
      </c>
      <c r="J26">
        <f>full_data!AL29-full_data!BN29</f>
        <v>-0.18443649840999998</v>
      </c>
      <c r="K26">
        <f>full_data!AM29-full_data!BO29</f>
        <v>0.68488791979999986</v>
      </c>
      <c r="L26">
        <f>full_data!AN29-full_data!BP29</f>
        <v>-0.8161884063</v>
      </c>
      <c r="M26">
        <f>full_data!AO29-full_data!BQ29</f>
        <v>0.13980645146599999</v>
      </c>
      <c r="N26">
        <f>full_data!AP29-full_data!BR29</f>
        <v>1.8144291999999951E-3</v>
      </c>
      <c r="O26">
        <f>full_data!AQ29-full_data!BS29</f>
        <v>-0.5157195563000001</v>
      </c>
      <c r="Q26">
        <f>_xlfn.XLOOKUP(A26,covariates!A:A,covariates!H:H)-_xlfn.XLOOKUP(A26,covariates!A:A,covariates!N:N)</f>
        <v>1.4273639990036134E-3</v>
      </c>
      <c r="R26">
        <f>_xlfn.XLOOKUP(A26,covariates!A:A,covariates!I:I)-_xlfn.XLOOKUP(A26,covariates!A:A,covariates!O:O)</f>
        <v>41.016366042862956</v>
      </c>
      <c r="S26">
        <f>_xlfn.XLOOKUP(A26,covariates!A:A,covariates!J:J)-_xlfn.XLOOKUP(A26,covariates!A:A,covariates!P:P)</f>
        <v>-1.4802568597990535</v>
      </c>
      <c r="V26">
        <f>B26-B$44</f>
        <v>0.57048998920000005</v>
      </c>
      <c r="W26">
        <f>C26-C$44</f>
        <v>-9.2150251013999984E-2</v>
      </c>
      <c r="X26">
        <f>D26-D$44</f>
        <v>-0.86893796176999993</v>
      </c>
      <c r="Y26">
        <f>E26-E$44</f>
        <v>-0.22731983526999999</v>
      </c>
      <c r="Z26">
        <f>F26-F$44</f>
        <v>0.17292430988999999</v>
      </c>
      <c r="AA26">
        <f>G26-G$44</f>
        <v>-1.1029727927999999</v>
      </c>
      <c r="AB26">
        <f>H26-H$44</f>
        <v>-1.6475876660910003</v>
      </c>
      <c r="AC26">
        <f>I26-I$44</f>
        <v>-1.1770632779000001</v>
      </c>
      <c r="AD26">
        <f>J26-J$44</f>
        <v>-0.30001779090999997</v>
      </c>
      <c r="AE26">
        <f>K26-K$44</f>
        <v>0.21241305309999992</v>
      </c>
      <c r="AF26">
        <f>L26-L$44</f>
        <v>-1.6452144537</v>
      </c>
      <c r="AG26">
        <f>M26-M$44</f>
        <v>0.31576044426600003</v>
      </c>
      <c r="AH26">
        <f>N26-N$44</f>
        <v>-0.63654321170000006</v>
      </c>
      <c r="AI26">
        <f>O26-O$44</f>
        <v>-2.5618421226999999</v>
      </c>
      <c r="AK26">
        <f t="shared" si="1"/>
        <v>8.1322336201225846E-4</v>
      </c>
      <c r="AL26">
        <f t="shared" si="2"/>
        <v>42.256755761161934</v>
      </c>
      <c r="AM26">
        <f t="shared" si="3"/>
        <v>-1.4870450084111251</v>
      </c>
    </row>
    <row r="27" spans="1:39" x14ac:dyDescent="0.2">
      <c r="A27">
        <v>1301</v>
      </c>
      <c r="B27">
        <f>full_data!AD30-full_data!BF30</f>
        <v>0.1018182134</v>
      </c>
      <c r="C27">
        <f>full_data!AE30-full_data!BG30</f>
        <v>-0.12039267748</v>
      </c>
      <c r="D27">
        <f>full_data!AF30-full_data!BH30</f>
        <v>-7.9545581409999996E-2</v>
      </c>
      <c r="E27">
        <f>full_data!AG30-full_data!BI30</f>
        <v>-0.24319237627000001</v>
      </c>
      <c r="F27">
        <f>full_data!AH30-full_data!BJ30</f>
        <v>-0.47530329380000003</v>
      </c>
      <c r="G27">
        <f>full_data!AI30-full_data!BK30</f>
        <v>-2.8170213964000004E-2</v>
      </c>
      <c r="H27">
        <f>full_data!AJ30-full_data!BL30</f>
        <v>0.1452526066</v>
      </c>
      <c r="I27">
        <f>full_data!AK30-full_data!BM30</f>
        <v>-0.47962937458000005</v>
      </c>
      <c r="J27">
        <f>full_data!AL30-full_data!BN30</f>
        <v>-0.75282962707000001</v>
      </c>
      <c r="K27">
        <f>full_data!AM30-full_data!BO30</f>
        <v>1.2564213870000001</v>
      </c>
      <c r="L27">
        <f>full_data!AN30-full_data!BP30</f>
        <v>-0.79398988840999996</v>
      </c>
      <c r="M27">
        <f>full_data!AO30-full_data!BQ30</f>
        <v>-0.23291554919999999</v>
      </c>
      <c r="N27">
        <f>full_data!AP30-full_data!BR30</f>
        <v>-0.32064478600000001</v>
      </c>
      <c r="O27">
        <f>full_data!AQ30-full_data!BS30</f>
        <v>-0.36298062739999992</v>
      </c>
      <c r="Q27">
        <f>_xlfn.XLOOKUP(A27,covariates!A:A,covariates!H:H)-_xlfn.XLOOKUP(A27,covariates!A:A,covariates!N:N)</f>
        <v>2.8824100624966556E-4</v>
      </c>
      <c r="R27">
        <f>_xlfn.XLOOKUP(A27,covariates!A:A,covariates!I:I)-_xlfn.XLOOKUP(A27,covariates!A:A,covariates!O:O)</f>
        <v>16.998825111161295</v>
      </c>
      <c r="S27">
        <f>_xlfn.XLOOKUP(A27,covariates!A:A,covariates!J:J)-_xlfn.XLOOKUP(A27,covariates!A:A,covariates!P:P)</f>
        <v>2.2596682687654995E-2</v>
      </c>
      <c r="V27">
        <f>B27-B$44</f>
        <v>-0.23281036730000002</v>
      </c>
      <c r="W27">
        <f>C27-C$44</f>
        <v>-0.84688404509400006</v>
      </c>
      <c r="X27">
        <f>D27-D$44</f>
        <v>-0.33243977760999999</v>
      </c>
      <c r="Y27">
        <f>E27-E$44</f>
        <v>-0.53025133874000008</v>
      </c>
      <c r="Z27">
        <f>F27-F$44</f>
        <v>-0.47336969200000001</v>
      </c>
      <c r="AA27">
        <f>G27-G$44</f>
        <v>-0.43437878766399995</v>
      </c>
      <c r="AB27">
        <f>H27-H$44</f>
        <v>-0.47613062089099994</v>
      </c>
      <c r="AC27">
        <f>I27-I$44</f>
        <v>-0.86917721968000006</v>
      </c>
      <c r="AD27">
        <f>J27-J$44</f>
        <v>-0.86841091957000005</v>
      </c>
      <c r="AE27">
        <f>K27-K$44</f>
        <v>0.78394652030000012</v>
      </c>
      <c r="AF27">
        <f>L27-L$44</f>
        <v>-1.62301593581</v>
      </c>
      <c r="AG27">
        <f>M27-M$44</f>
        <v>-5.6961556399999974E-2</v>
      </c>
      <c r="AH27">
        <f>N27-N$44</f>
        <v>-0.95900242690000004</v>
      </c>
      <c r="AI27">
        <f>O27-O$44</f>
        <v>-2.4091031937999996</v>
      </c>
      <c r="AK27">
        <f t="shared" si="1"/>
        <v>-3.2589963074168939E-4</v>
      </c>
      <c r="AL27">
        <f t="shared" si="2"/>
        <v>18.239214829460273</v>
      </c>
      <c r="AM27">
        <f t="shared" si="3"/>
        <v>1.5808534075583351E-2</v>
      </c>
    </row>
    <row r="28" spans="1:39" x14ac:dyDescent="0.2">
      <c r="A28">
        <v>1302</v>
      </c>
      <c r="B28">
        <f>full_data!AD31-full_data!BF31</f>
        <v>-0.93811028089999993</v>
      </c>
      <c r="C28">
        <f>full_data!AE31-full_data!BG31</f>
        <v>-0.13137709030000003</v>
      </c>
      <c r="D28">
        <f>full_data!AF31-full_data!BH31</f>
        <v>-3.769319480000001E-2</v>
      </c>
      <c r="E28">
        <f>full_data!AG31-full_data!BI31</f>
        <v>-0.3816541692</v>
      </c>
      <c r="F28">
        <f>full_data!AH31-full_data!BJ31</f>
        <v>-0.95910030377</v>
      </c>
      <c r="G28">
        <f>full_data!AI31-full_data!BK31</f>
        <v>-0.97516727199999997</v>
      </c>
      <c r="H28">
        <f>full_data!AJ31-full_data!BL31</f>
        <v>-0.37216282039999998</v>
      </c>
      <c r="I28">
        <f>full_data!AK31-full_data!BM31</f>
        <v>-1.2583307622</v>
      </c>
      <c r="J28">
        <f>full_data!AL31-full_data!BN31</f>
        <v>-0.61572808550000002</v>
      </c>
      <c r="K28">
        <f>full_data!AM31-full_data!BO31</f>
        <v>-0.97154228549999999</v>
      </c>
      <c r="L28">
        <f>full_data!AN31-full_data!BP31</f>
        <v>-0.13253112140000001</v>
      </c>
      <c r="M28">
        <f>full_data!AO31-full_data!BQ31</f>
        <v>0.50801474590000006</v>
      </c>
      <c r="N28">
        <f>full_data!AP31-full_data!BR31</f>
        <v>0.35667393189999996</v>
      </c>
      <c r="O28">
        <f>full_data!AQ31-full_data!BS31</f>
        <v>0.96505672110000007</v>
      </c>
      <c r="Q28">
        <f>_xlfn.XLOOKUP(A28,covariates!A:A,covariates!H:H)-_xlfn.XLOOKUP(A28,covariates!A:A,covariates!N:N)</f>
        <v>-8.2368829864808493E-4</v>
      </c>
      <c r="R28">
        <f>_xlfn.XLOOKUP(A28,covariates!A:A,covariates!I:I)-_xlfn.XLOOKUP(A28,covariates!A:A,covariates!O:O)</f>
        <v>-2.6130981066121421</v>
      </c>
      <c r="S28">
        <f>_xlfn.XLOOKUP(A28,covariates!A:A,covariates!J:J)-_xlfn.XLOOKUP(A28,covariates!A:A,covariates!P:P)</f>
        <v>3.1829308133842465E-2</v>
      </c>
      <c r="V28">
        <f>B28-B$44</f>
        <v>-1.2727388615999999</v>
      </c>
      <c r="W28">
        <f>C28-C$44</f>
        <v>-0.85786845791400002</v>
      </c>
      <c r="X28">
        <f>D28-D$44</f>
        <v>-0.29058739099999997</v>
      </c>
      <c r="Y28">
        <f>E28-E$44</f>
        <v>-0.66871313167000002</v>
      </c>
      <c r="Z28">
        <f>F28-F$44</f>
        <v>-0.95716670196999998</v>
      </c>
      <c r="AA28">
        <f>G28-G$44</f>
        <v>-1.3813758457</v>
      </c>
      <c r="AB28">
        <f>H28-H$44</f>
        <v>-0.99354604789099987</v>
      </c>
      <c r="AC28">
        <f>I28-I$44</f>
        <v>-1.6478786073</v>
      </c>
      <c r="AD28">
        <f>J28-J$44</f>
        <v>-0.73130937799999995</v>
      </c>
      <c r="AE28">
        <f>K28-K$44</f>
        <v>-1.4440171521999998</v>
      </c>
      <c r="AF28">
        <f>L28-L$44</f>
        <v>-0.96155716880000008</v>
      </c>
      <c r="AG28">
        <f>M28-M$44</f>
        <v>0.68396873870000008</v>
      </c>
      <c r="AH28">
        <f>N28-N$44</f>
        <v>-0.28168370900000006</v>
      </c>
      <c r="AI28">
        <f>O28-O$44</f>
        <v>-1.0810658452999997</v>
      </c>
      <c r="AK28">
        <f t="shared" si="1"/>
        <v>-1.43782893563944E-3</v>
      </c>
      <c r="AL28">
        <f t="shared" si="2"/>
        <v>-1.3727083883131657</v>
      </c>
      <c r="AM28">
        <f t="shared" si="3"/>
        <v>2.5041159521770821E-2</v>
      </c>
    </row>
    <row r="29" spans="1:39" x14ac:dyDescent="0.2">
      <c r="A29">
        <v>1303</v>
      </c>
      <c r="B29">
        <f>full_data!AD32-full_data!BF32</f>
        <v>-0.18419114161</v>
      </c>
      <c r="C29">
        <f>full_data!AE32-full_data!BG32</f>
        <v>0.11460058140000001</v>
      </c>
      <c r="D29">
        <f>full_data!AF32-full_data!BH32</f>
        <v>-0.52749492190000002</v>
      </c>
      <c r="E29">
        <f>full_data!AG32-full_data!BI32</f>
        <v>-0.66245270129999989</v>
      </c>
      <c r="F29">
        <f>full_data!AH32-full_data!BJ32</f>
        <v>-0.52617076510000005</v>
      </c>
      <c r="G29">
        <f>full_data!AI32-full_data!BK32</f>
        <v>-0.58872620509999996</v>
      </c>
      <c r="H29">
        <f>full_data!AJ32-full_data!BL32</f>
        <v>-1.4772952899999914E-2</v>
      </c>
      <c r="I29">
        <f>full_data!AK32-full_data!BM32</f>
        <v>0.13058898290000001</v>
      </c>
      <c r="J29">
        <f>full_data!AL32-full_data!BN32</f>
        <v>-0.14037575069999997</v>
      </c>
      <c r="K29">
        <f>full_data!AM32-full_data!BO32</f>
        <v>-1.236340412081</v>
      </c>
      <c r="L29">
        <f>full_data!AN32-full_data!BP32</f>
        <v>-0.15034297730000001</v>
      </c>
      <c r="M29">
        <f>full_data!AO32-full_data!BQ32</f>
        <v>0.17188772182600001</v>
      </c>
      <c r="N29">
        <f>full_data!AP32-full_data!BR32</f>
        <v>0.20037162090000005</v>
      </c>
      <c r="O29">
        <f>full_data!AQ32-full_data!BS32</f>
        <v>-0.13596907450000001</v>
      </c>
      <c r="Q29">
        <f>_xlfn.XLOOKUP(A29,covariates!A:A,covariates!H:H)-_xlfn.XLOOKUP(A29,covariates!A:A,covariates!N:N)</f>
        <v>-1.9898582959527872E-3</v>
      </c>
      <c r="R29">
        <f>_xlfn.XLOOKUP(A29,covariates!A:A,covariates!I:I)-_xlfn.XLOOKUP(A29,covariates!A:A,covariates!O:O)</f>
        <v>-8.8853778459920534</v>
      </c>
      <c r="S29">
        <f>_xlfn.XLOOKUP(A29,covariates!A:A,covariates!J:J)-_xlfn.XLOOKUP(A29,covariates!A:A,covariates!P:P)</f>
        <v>3.3789824020621972E-2</v>
      </c>
      <c r="V29">
        <f>B29-B$44</f>
        <v>-0.51881972230999995</v>
      </c>
      <c r="W29">
        <f>C29-C$44</f>
        <v>-0.61189078621399995</v>
      </c>
      <c r="X29">
        <f>D29-D$44</f>
        <v>-0.7803891181</v>
      </c>
      <c r="Y29">
        <f>E29-E$44</f>
        <v>-0.94951166376999985</v>
      </c>
      <c r="Z29">
        <f>F29-F$44</f>
        <v>-0.52423716330000003</v>
      </c>
      <c r="AA29">
        <f>G29-G$44</f>
        <v>-0.99493477879999992</v>
      </c>
      <c r="AB29">
        <f>H29-H$44</f>
        <v>-0.63615618039099986</v>
      </c>
      <c r="AC29">
        <f>I29-I$44</f>
        <v>-0.25895886219999997</v>
      </c>
      <c r="AD29">
        <f>J29-J$44</f>
        <v>-0.25595704319999996</v>
      </c>
      <c r="AE29">
        <f>K29-K$44</f>
        <v>-1.708815278781</v>
      </c>
      <c r="AF29">
        <f>L29-L$44</f>
        <v>-0.97936902470000009</v>
      </c>
      <c r="AG29">
        <f>M29-M$44</f>
        <v>0.347841714626</v>
      </c>
      <c r="AH29">
        <f>N29-N$44</f>
        <v>-0.43798601999999998</v>
      </c>
      <c r="AI29">
        <f>O29-O$44</f>
        <v>-2.1820916409</v>
      </c>
      <c r="AK29">
        <f t="shared" si="1"/>
        <v>-2.6039989329441422E-3</v>
      </c>
      <c r="AL29">
        <f t="shared" si="2"/>
        <v>-7.6449881276930771</v>
      </c>
      <c r="AM29">
        <f t="shared" si="3"/>
        <v>2.7001675408550328E-2</v>
      </c>
    </row>
    <row r="30" spans="1:39" x14ac:dyDescent="0.2">
      <c r="A30">
        <v>3116</v>
      </c>
      <c r="B30">
        <f>full_data!AD34-full_data!BF34</f>
        <v>0.96669621999999999</v>
      </c>
      <c r="C30">
        <f>full_data!AE34-full_data!BG34</f>
        <v>1.7290615848000002</v>
      </c>
      <c r="D30">
        <f>full_data!AF34-full_data!BH34</f>
        <v>1.3390094402999999</v>
      </c>
      <c r="E30">
        <f>full_data!AG34-full_data!BI34</f>
        <v>4.2285749999999567E-3</v>
      </c>
      <c r="F30">
        <f>full_data!AH34-full_data!BJ34</f>
        <v>-0.35258616519999997</v>
      </c>
      <c r="G30">
        <f>full_data!AI34-full_data!BK34</f>
        <v>0.75949061159999998</v>
      </c>
      <c r="H30">
        <f>full_data!AJ34-full_data!BL34</f>
        <v>0.42666123639999998</v>
      </c>
      <c r="I30">
        <f>full_data!AK34-full_data!BM34</f>
        <v>0.38395861710000001</v>
      </c>
      <c r="J30">
        <f>full_data!AL34-full_data!BN34</f>
        <v>0.43052954300000001</v>
      </c>
      <c r="K30">
        <f>full_data!AM34-full_data!BO34</f>
        <v>1.2953087180999998</v>
      </c>
      <c r="L30">
        <f>full_data!AN34-full_data!BP34</f>
        <v>2.3972598029999999</v>
      </c>
      <c r="M30">
        <f>full_data!AO34-full_data!BQ34</f>
        <v>0.72743455690000003</v>
      </c>
      <c r="N30">
        <f>full_data!AP34-full_data!BR34</f>
        <v>0.21843497670000001</v>
      </c>
      <c r="O30">
        <f>full_data!AQ34-full_data!BS34</f>
        <v>1.9917231130999999</v>
      </c>
      <c r="Q30">
        <f>_xlfn.XLOOKUP(A30,covariates!A:A,covariates!H:H)-_xlfn.XLOOKUP(A30,covariates!A:A,covariates!N:N)</f>
        <v>-1.8856353836114344E-3</v>
      </c>
      <c r="R30">
        <f>_xlfn.XLOOKUP(A30,covariates!A:A,covariates!I:I)-_xlfn.XLOOKUP(A30,covariates!A:A,covariates!O:O)</f>
        <v>18.09752086616615</v>
      </c>
      <c r="S30">
        <f>_xlfn.XLOOKUP(A30,covariates!A:A,covariates!J:J)-_xlfn.XLOOKUP(A30,covariates!A:A,covariates!P:P)</f>
        <v>2.3984910330350495E-2</v>
      </c>
      <c r="V30">
        <f>B30-B$44</f>
        <v>0.63206763929999998</v>
      </c>
      <c r="W30">
        <f>C30-C$44</f>
        <v>1.0025702171860003</v>
      </c>
      <c r="X30">
        <f>D30-D$44</f>
        <v>1.0861152440999999</v>
      </c>
      <c r="Y30">
        <f>E30-E$44</f>
        <v>-0.28283038747000006</v>
      </c>
      <c r="Z30">
        <f>F30-F$44</f>
        <v>-0.35065256339999995</v>
      </c>
      <c r="AA30">
        <f>G30-G$44</f>
        <v>0.35328203790000001</v>
      </c>
      <c r="AB30">
        <f>H30-H$44</f>
        <v>-0.19472199109099997</v>
      </c>
      <c r="AC30">
        <f>I30-I$44</f>
        <v>-5.5892280000000016E-3</v>
      </c>
      <c r="AD30">
        <f>J30-J$44</f>
        <v>0.31494825050000003</v>
      </c>
      <c r="AE30">
        <f>K30-K$44</f>
        <v>0.82283385139999987</v>
      </c>
      <c r="AF30">
        <f>L30-L$44</f>
        <v>1.5682337555999997</v>
      </c>
      <c r="AG30">
        <f>M30-M$44</f>
        <v>0.90338854970000004</v>
      </c>
      <c r="AH30">
        <f>N30-N$44</f>
        <v>-0.41992266420000002</v>
      </c>
      <c r="AI30">
        <f>O30-O$44</f>
        <v>-5.4399453299999845E-2</v>
      </c>
      <c r="AK30">
        <f t="shared" si="1"/>
        <v>-2.4997760206027894E-3</v>
      </c>
      <c r="AL30">
        <f t="shared" si="2"/>
        <v>19.337910584465128</v>
      </c>
      <c r="AM30">
        <f t="shared" si="3"/>
        <v>1.7196761718278851E-2</v>
      </c>
    </row>
    <row r="31" spans="1:39" x14ac:dyDescent="0.2">
      <c r="A31">
        <v>3122</v>
      </c>
      <c r="B31">
        <f>full_data!AD35-full_data!BF35</f>
        <v>0.61709726399999998</v>
      </c>
      <c r="C31">
        <f>full_data!AE35-full_data!BG35</f>
        <v>1.3888123209000001</v>
      </c>
      <c r="D31">
        <f>full_data!AF35-full_data!BH35</f>
        <v>0.20025096321000002</v>
      </c>
      <c r="E31">
        <f>full_data!AG35-full_data!BI35</f>
        <v>0.31179000423600001</v>
      </c>
      <c r="F31">
        <f>full_data!AH35-full_data!BJ35</f>
        <v>0.53816018100000007</v>
      </c>
      <c r="G31">
        <f>full_data!AI35-full_data!BK35</f>
        <v>0.35496972390000003</v>
      </c>
      <c r="H31">
        <f>full_data!AJ35-full_data!BL35</f>
        <v>0.60022611250000002</v>
      </c>
      <c r="I31">
        <f>full_data!AK35-full_data!BM35</f>
        <v>0.63022388399999996</v>
      </c>
      <c r="J31">
        <f>full_data!AL35-full_data!BN35</f>
        <v>0.26433337270000001</v>
      </c>
      <c r="K31">
        <f>full_data!AM35-full_data!BO35</f>
        <v>-0.67640071749999997</v>
      </c>
      <c r="L31">
        <f>full_data!AN35-full_data!BP35</f>
        <v>1.10960426315</v>
      </c>
      <c r="M31">
        <f>full_data!AO35-full_data!BQ35</f>
        <v>-0.1991940673</v>
      </c>
      <c r="N31">
        <f>full_data!AP35-full_data!BR35</f>
        <v>0.17773295134</v>
      </c>
      <c r="O31">
        <f>full_data!AQ35-full_data!BS35</f>
        <v>0.26066095379999998</v>
      </c>
      <c r="Q31">
        <f>_xlfn.XLOOKUP(A31,covariates!A:A,covariates!H:H)-_xlfn.XLOOKUP(A31,covariates!A:A,covariates!N:N)</f>
        <v>1.0057482158785155E-3</v>
      </c>
      <c r="R31">
        <f>_xlfn.XLOOKUP(A31,covariates!A:A,covariates!I:I)-_xlfn.XLOOKUP(A31,covariates!A:A,covariates!O:O)</f>
        <v>7.8084335706339374</v>
      </c>
      <c r="S31">
        <f>_xlfn.XLOOKUP(A31,covariates!A:A,covariates!J:J)-_xlfn.XLOOKUP(A31,covariates!A:A,covariates!P:P)</f>
        <v>1.1306365512116195E-2</v>
      </c>
      <c r="V31">
        <f>B31-B$44</f>
        <v>0.28246868329999997</v>
      </c>
      <c r="W31">
        <f>C31-C$44</f>
        <v>0.66232095328600005</v>
      </c>
      <c r="X31">
        <f>D31-D$44</f>
        <v>-5.2643232989999955E-2</v>
      </c>
      <c r="Y31">
        <f>E31-E$44</f>
        <v>2.4731041765999995E-2</v>
      </c>
      <c r="Z31">
        <f>F31-F$44</f>
        <v>0.54009378280000009</v>
      </c>
      <c r="AA31">
        <f>G31-G$44</f>
        <v>-5.123884979999993E-2</v>
      </c>
      <c r="AB31">
        <f>H31-H$44</f>
        <v>-2.1157114990999926E-2</v>
      </c>
      <c r="AC31">
        <f>I31-I$44</f>
        <v>0.24067603889999994</v>
      </c>
      <c r="AD31">
        <f>J31-J$44</f>
        <v>0.14875208020000003</v>
      </c>
      <c r="AE31">
        <f>K31-K$44</f>
        <v>-1.1488755841999998</v>
      </c>
      <c r="AF31">
        <f>L31-L$44</f>
        <v>0.28057821574999997</v>
      </c>
      <c r="AG31">
        <f>M31-M$44</f>
        <v>-2.3240074499999985E-2</v>
      </c>
      <c r="AH31">
        <f>N31-N$44</f>
        <v>-0.46062468956000002</v>
      </c>
      <c r="AI31">
        <f>O31-O$44</f>
        <v>-1.7854616125999998</v>
      </c>
      <c r="AK31">
        <f t="shared" si="1"/>
        <v>3.9160757888716052E-4</v>
      </c>
      <c r="AL31">
        <f t="shared" si="2"/>
        <v>9.0488232889329137</v>
      </c>
      <c r="AM31">
        <f t="shared" si="3"/>
        <v>4.5182169000445513E-3</v>
      </c>
    </row>
    <row r="32" spans="1:39" x14ac:dyDescent="0.2">
      <c r="A32">
        <v>3125</v>
      </c>
      <c r="B32">
        <f>full_data!AD36-full_data!BF36</f>
        <v>5.9624818073000005E-2</v>
      </c>
      <c r="C32">
        <f>full_data!AE36-full_data!BG36</f>
        <v>0.51117255179999999</v>
      </c>
      <c r="D32">
        <f>full_data!AF36-full_data!BH36</f>
        <v>3.3082745639999994E-2</v>
      </c>
      <c r="E32">
        <f>full_data!AG36-full_data!BI36</f>
        <v>-0.37828670290999999</v>
      </c>
      <c r="F32">
        <f>full_data!AH36-full_data!BJ36</f>
        <v>-0.19350107781000001</v>
      </c>
      <c r="G32">
        <f>full_data!AI36-full_data!BK36</f>
        <v>9.577972300000015E-3</v>
      </c>
      <c r="H32">
        <f>full_data!AJ36-full_data!BL36</f>
        <v>-0.20729239380000003</v>
      </c>
      <c r="I32">
        <f>full_data!AK36-full_data!BM36</f>
        <v>-0.13777014129999998</v>
      </c>
      <c r="J32">
        <f>full_data!AL36-full_data!BN36</f>
        <v>0.16960123670000002</v>
      </c>
      <c r="K32">
        <f>full_data!AM36-full_data!BO36</f>
        <v>-9.2127358299999962E-2</v>
      </c>
      <c r="L32">
        <f>full_data!AN36-full_data!BP36</f>
        <v>9.1902009499999993E-2</v>
      </c>
      <c r="M32">
        <f>full_data!AO36-full_data!BQ36</f>
        <v>-8.971826120000001E-2</v>
      </c>
      <c r="N32">
        <f>full_data!AP36-full_data!BR36</f>
        <v>-2.49186089E-2</v>
      </c>
      <c r="O32">
        <f>full_data!AQ36-full_data!BS36</f>
        <v>-1.1431817747999999</v>
      </c>
      <c r="Q32">
        <f>_xlfn.XLOOKUP(A32,covariates!A:A,covariates!H:H)-_xlfn.XLOOKUP(A32,covariates!A:A,covariates!N:N)</f>
        <v>3.753309532815715E-3</v>
      </c>
      <c r="R32">
        <f>_xlfn.XLOOKUP(A32,covariates!A:A,covariates!I:I)-_xlfn.XLOOKUP(A32,covariates!A:A,covariates!O:O)</f>
        <v>-6.5661563494100079</v>
      </c>
      <c r="S32">
        <f>_xlfn.XLOOKUP(A32,covariates!A:A,covariates!J:J)-_xlfn.XLOOKUP(A32,covariates!A:A,covariates!P:P)</f>
        <v>7.4602030837657984E-2</v>
      </c>
      <c r="V32">
        <f>B32-B$44</f>
        <v>-0.27500376262699999</v>
      </c>
      <c r="W32">
        <f>C32-C$44</f>
        <v>-0.21531881581400003</v>
      </c>
      <c r="X32">
        <f>D32-D$44</f>
        <v>-0.21981145055999998</v>
      </c>
      <c r="Y32">
        <f>E32-E$44</f>
        <v>-0.66534566538000006</v>
      </c>
      <c r="Z32">
        <f>F32-F$44</f>
        <v>-0.19156747601000002</v>
      </c>
      <c r="AA32">
        <f>G32-G$44</f>
        <v>-0.39663060139999995</v>
      </c>
      <c r="AB32">
        <f>H32-H$44</f>
        <v>-0.82867562129100003</v>
      </c>
      <c r="AC32">
        <f>I32-I$44</f>
        <v>-0.52731798639999994</v>
      </c>
      <c r="AD32">
        <f>J32-J$44</f>
        <v>5.4019944200000031E-2</v>
      </c>
      <c r="AE32">
        <f>K32-K$44</f>
        <v>-0.5646022249999999</v>
      </c>
      <c r="AF32">
        <f>L32-L$44</f>
        <v>-0.73712403790000014</v>
      </c>
      <c r="AG32">
        <f>M32-M$44</f>
        <v>8.6235731600000004E-2</v>
      </c>
      <c r="AH32">
        <f>N32-N$44</f>
        <v>-0.6632762498</v>
      </c>
      <c r="AI32">
        <f>O32-O$44</f>
        <v>-3.1893043411999997</v>
      </c>
      <c r="AK32">
        <f t="shared" si="1"/>
        <v>3.1391688958243599E-3</v>
      </c>
      <c r="AL32">
        <f t="shared" si="2"/>
        <v>-5.3257666311110317</v>
      </c>
      <c r="AM32">
        <f t="shared" si="3"/>
        <v>6.7813882225586347E-2</v>
      </c>
    </row>
    <row r="33" spans="1:39" x14ac:dyDescent="0.2">
      <c r="A33">
        <v>3140</v>
      </c>
      <c r="B33">
        <f>full_data!AD37-full_data!BF37</f>
        <v>-0.34564915289999998</v>
      </c>
      <c r="C33">
        <f>full_data!AE37-full_data!BG37</f>
        <v>-0.29652441009999997</v>
      </c>
      <c r="D33">
        <f>full_data!AF37-full_data!BH37</f>
        <v>-0.78438018845000002</v>
      </c>
      <c r="E33">
        <f>full_data!AG37-full_data!BI37</f>
        <v>-0.86498940053999995</v>
      </c>
      <c r="F33">
        <f>full_data!AH37-full_data!BJ37</f>
        <v>-0.7585947435</v>
      </c>
      <c r="G33">
        <f>full_data!AI37-full_data!BK37</f>
        <v>-0.6245988656</v>
      </c>
      <c r="H33">
        <f>full_data!AJ37-full_data!BL37</f>
        <v>0.77372386923000003</v>
      </c>
      <c r="I33">
        <f>full_data!AK37-full_data!BM37</f>
        <v>-0.11484231499999997</v>
      </c>
      <c r="J33">
        <f>full_data!AL37-full_data!BN37</f>
        <v>-0.52058087519999996</v>
      </c>
      <c r="K33">
        <f>full_data!AM37-full_data!BO37</f>
        <v>-0.19653517664</v>
      </c>
      <c r="L33">
        <f>full_data!AN37-full_data!BP37</f>
        <v>-1.9998519325000002</v>
      </c>
      <c r="M33">
        <f>full_data!AO37-full_data!BQ37</f>
        <v>-0.20036795601000001</v>
      </c>
      <c r="N33">
        <f>full_data!AP37-full_data!BR37</f>
        <v>0.51724791989000007</v>
      </c>
      <c r="O33">
        <f>full_data!AQ37-full_data!BS37</f>
        <v>-1.3853531086000002</v>
      </c>
      <c r="Q33">
        <f>_xlfn.XLOOKUP(A33,covariates!A:A,covariates!H:H)-_xlfn.XLOOKUP(A33,covariates!A:A,covariates!N:N)</f>
        <v>2.0174127293770654E-3</v>
      </c>
      <c r="R33">
        <f>_xlfn.XLOOKUP(A33,covariates!A:A,covariates!I:I)-_xlfn.XLOOKUP(A33,covariates!A:A,covariates!O:O)</f>
        <v>-39.994113884200047</v>
      </c>
      <c r="S33">
        <f>_xlfn.XLOOKUP(A33,covariates!A:A,covariates!J:J)-_xlfn.XLOOKUP(A33,covariates!A:A,covariates!P:P)</f>
        <v>0.12597581630619098</v>
      </c>
      <c r="V33">
        <f>B33-B$44</f>
        <v>-0.68027773359999999</v>
      </c>
      <c r="W33">
        <f>C33-C$44</f>
        <v>-1.0230157777139999</v>
      </c>
      <c r="X33">
        <f>D33-D$44</f>
        <v>-1.0372743846499999</v>
      </c>
      <c r="Y33">
        <f>E33-E$44</f>
        <v>-1.15204836301</v>
      </c>
      <c r="Z33">
        <f>F33-F$44</f>
        <v>-0.75666114169999998</v>
      </c>
      <c r="AA33">
        <f>G33-G$44</f>
        <v>-1.0308074393</v>
      </c>
      <c r="AB33">
        <f>H33-H$44</f>
        <v>0.15234064173900008</v>
      </c>
      <c r="AC33">
        <f>I33-I$44</f>
        <v>-0.50439016010000004</v>
      </c>
      <c r="AD33">
        <f>J33-J$44</f>
        <v>-0.6361621677</v>
      </c>
      <c r="AE33">
        <f>K33-K$44</f>
        <v>-0.66901004333999992</v>
      </c>
      <c r="AF33">
        <f>L33-L$44</f>
        <v>-2.8288779799000001</v>
      </c>
      <c r="AG33">
        <f>M33-M$44</f>
        <v>-2.441396321E-2</v>
      </c>
      <c r="AH33">
        <f>N33-N$44</f>
        <v>-0.12110972100999995</v>
      </c>
      <c r="AI33">
        <f>O33-O$44</f>
        <v>-3.4314756749999997</v>
      </c>
      <c r="AK33">
        <f t="shared" si="1"/>
        <v>1.4032720923857103E-3</v>
      </c>
      <c r="AL33">
        <f t="shared" si="2"/>
        <v>-38.753724165901069</v>
      </c>
      <c r="AM33">
        <f t="shared" si="3"/>
        <v>0.11918766769411934</v>
      </c>
    </row>
    <row r="34" spans="1:39" x14ac:dyDescent="0.2">
      <c r="A34">
        <v>3143</v>
      </c>
      <c r="B34">
        <f>full_data!AD38-full_data!BF38</f>
        <v>-4.2709353899999969E-2</v>
      </c>
      <c r="C34">
        <f>full_data!AE38-full_data!BG38</f>
        <v>-0.4376984491</v>
      </c>
      <c r="D34">
        <f>full_data!AF38-full_data!BH38</f>
        <v>-0.95065489010000004</v>
      </c>
      <c r="E34">
        <f>full_data!AG38-full_data!BI38</f>
        <v>-0.7019041131</v>
      </c>
      <c r="F34">
        <f>full_data!AH38-full_data!BJ38</f>
        <v>-0.47479138157719997</v>
      </c>
      <c r="G34">
        <f>full_data!AI38-full_data!BK38</f>
        <v>-0.42361417799000001</v>
      </c>
      <c r="H34">
        <f>full_data!AJ38-full_data!BL38</f>
        <v>-0.63191781618999998</v>
      </c>
      <c r="I34">
        <f>full_data!AK38-full_data!BM38</f>
        <v>-0.82925474200000004</v>
      </c>
      <c r="J34">
        <f>full_data!AL38-full_data!BN38</f>
        <v>-0.11848164699999997</v>
      </c>
      <c r="K34">
        <f>full_data!AM38-full_data!BO38</f>
        <v>-0.43995703884999998</v>
      </c>
      <c r="L34">
        <f>full_data!AN38-full_data!BP38</f>
        <v>-0.47624061778999999</v>
      </c>
      <c r="M34">
        <f>full_data!AO38-full_data!BQ38</f>
        <v>1.4945727156999999</v>
      </c>
      <c r="N34">
        <f>full_data!AP38-full_data!BR38</f>
        <v>1.6676181713</v>
      </c>
      <c r="O34">
        <f>full_data!AQ38-full_data!BS38</f>
        <v>3.1578078566000003</v>
      </c>
      <c r="Q34">
        <f>_xlfn.XLOOKUP(A34,covariates!A:A,covariates!H:H)-_xlfn.XLOOKUP(A34,covariates!A:A,covariates!N:N)</f>
        <v>-7.981308341210587E-3</v>
      </c>
      <c r="R34">
        <f>_xlfn.XLOOKUP(A34,covariates!A:A,covariates!I:I)-_xlfn.XLOOKUP(A34,covariates!A:A,covariates!O:O)</f>
        <v>11.740857999739546</v>
      </c>
      <c r="S34">
        <f>_xlfn.XLOOKUP(A34,covariates!A:A,covariates!J:J)-_xlfn.XLOOKUP(A34,covariates!A:A,covariates!P:P)</f>
        <v>-2.8071947930133956E-2</v>
      </c>
      <c r="V34">
        <f>B34-B$44</f>
        <v>-0.37733793459999998</v>
      </c>
      <c r="W34">
        <f>C34-C$44</f>
        <v>-1.1641898167139999</v>
      </c>
      <c r="X34">
        <f>D34-D$44</f>
        <v>-1.2035490863</v>
      </c>
      <c r="Y34">
        <f>E34-E$44</f>
        <v>-0.98896307557000007</v>
      </c>
      <c r="Z34">
        <f>F34-F$44</f>
        <v>-0.4728577797772</v>
      </c>
      <c r="AA34">
        <f>G34-G$44</f>
        <v>-0.82982275168999997</v>
      </c>
      <c r="AB34">
        <f>H34-H$44</f>
        <v>-1.2533010436809999</v>
      </c>
      <c r="AC34">
        <f>I34-I$44</f>
        <v>-1.2188025871000001</v>
      </c>
      <c r="AD34">
        <f>J34-J$44</f>
        <v>-0.23406293949999996</v>
      </c>
      <c r="AE34">
        <f>K34-K$44</f>
        <v>-0.91243190554999987</v>
      </c>
      <c r="AF34">
        <f>L34-L$44</f>
        <v>-1.30526666519</v>
      </c>
      <c r="AG34">
        <f>M34-M$44</f>
        <v>1.6705267085</v>
      </c>
      <c r="AH34">
        <f>N34-N$44</f>
        <v>1.0292605304</v>
      </c>
      <c r="AI34">
        <f>O34-O$44</f>
        <v>1.1116852902000005</v>
      </c>
      <c r="AK34">
        <f t="shared" si="1"/>
        <v>-8.5954489782019416E-3</v>
      </c>
      <c r="AL34">
        <f t="shared" si="2"/>
        <v>12.981247718038523</v>
      </c>
      <c r="AM34">
        <f t="shared" si="3"/>
        <v>-3.48600965422056E-2</v>
      </c>
    </row>
    <row r="35" spans="1:39" x14ac:dyDescent="0.2">
      <c r="A35">
        <v>3152</v>
      </c>
      <c r="B35">
        <f>full_data!AD39-full_data!BF39</f>
        <v>0.53129808951000002</v>
      </c>
      <c r="C35">
        <f>full_data!AE39-full_data!BG39</f>
        <v>0.52011078997000004</v>
      </c>
      <c r="D35">
        <f>full_data!AF39-full_data!BH39</f>
        <v>-0.35679352589999996</v>
      </c>
      <c r="E35">
        <f>full_data!AG39-full_data!BI39</f>
        <v>-9.1262652230000005E-2</v>
      </c>
      <c r="F35">
        <f>full_data!AH39-full_data!BJ39</f>
        <v>-0.27267075807000002</v>
      </c>
      <c r="G35">
        <f>full_data!AI39-full_data!BK39</f>
        <v>-6.5552865000000071E-3</v>
      </c>
      <c r="H35">
        <f>full_data!AJ39-full_data!BL39</f>
        <v>1.0103146966000001</v>
      </c>
      <c r="I35">
        <f>full_data!AK39-full_data!BM39</f>
        <v>0.81241554780000003</v>
      </c>
      <c r="J35">
        <f>full_data!AL39-full_data!BN39</f>
        <v>-2.4311660400000018E-2</v>
      </c>
      <c r="K35">
        <f>full_data!AM39-full_data!BO39</f>
        <v>-0.26409611709999997</v>
      </c>
      <c r="L35">
        <f>full_data!AN39-full_data!BP39</f>
        <v>-0.6535553355</v>
      </c>
      <c r="M35">
        <f>full_data!AO39-full_data!BQ39</f>
        <v>0.16599890679999996</v>
      </c>
      <c r="N35">
        <f>full_data!AP39-full_data!BR39</f>
        <v>0.168848251</v>
      </c>
      <c r="O35">
        <f>full_data!AQ39-full_data!BS39</f>
        <v>-0.37948689609999997</v>
      </c>
      <c r="Q35">
        <f>_xlfn.XLOOKUP(A35,covariates!A:A,covariates!H:H)-_xlfn.XLOOKUP(A35,covariates!A:A,covariates!N:N)</f>
        <v>-1.7133090423400374E-3</v>
      </c>
      <c r="R35">
        <f>_xlfn.XLOOKUP(A35,covariates!A:A,covariates!I:I)-_xlfn.XLOOKUP(A35,covariates!A:A,covariates!O:O)</f>
        <v>-5.5018515999285995</v>
      </c>
      <c r="S35">
        <f>_xlfn.XLOOKUP(A35,covariates!A:A,covariates!J:J)-_xlfn.XLOOKUP(A35,covariates!A:A,covariates!P:P)</f>
        <v>3.8034958606063984E-2</v>
      </c>
      <c r="V35">
        <f>B35-B$44</f>
        <v>0.19666950881</v>
      </c>
      <c r="W35">
        <f>C35-C$44</f>
        <v>-0.20638057764399997</v>
      </c>
      <c r="X35">
        <f>D35-D$44</f>
        <v>-0.60968772209999988</v>
      </c>
      <c r="Y35">
        <f>E35-E$44</f>
        <v>-0.37832161470000003</v>
      </c>
      <c r="Z35">
        <f>F35-F$44</f>
        <v>-0.27073715627000006</v>
      </c>
      <c r="AA35">
        <f>G35-G$44</f>
        <v>-0.4127638602</v>
      </c>
      <c r="AB35">
        <f>H35-H$44</f>
        <v>0.38893146910900012</v>
      </c>
      <c r="AC35">
        <f>I35-I$44</f>
        <v>0.42286770270000001</v>
      </c>
      <c r="AD35">
        <f>J35-J$44</f>
        <v>-0.13989295290000001</v>
      </c>
      <c r="AE35">
        <f>K35-K$44</f>
        <v>-0.73657098379999986</v>
      </c>
      <c r="AF35">
        <f>L35-L$44</f>
        <v>-1.4825813829000001</v>
      </c>
      <c r="AG35">
        <f>M35-M$44</f>
        <v>0.34195289959999997</v>
      </c>
      <c r="AH35">
        <f>N35-N$44</f>
        <v>-0.46950938990000002</v>
      </c>
      <c r="AI35">
        <f>O35-O$44</f>
        <v>-2.4256094624999998</v>
      </c>
      <c r="AK35">
        <f t="shared" si="1"/>
        <v>-2.3274496793313925E-3</v>
      </c>
      <c r="AL35">
        <f t="shared" si="2"/>
        <v>-4.2614618816296232</v>
      </c>
      <c r="AM35">
        <f t="shared" si="3"/>
        <v>3.124680999399234E-2</v>
      </c>
    </row>
    <row r="36" spans="1:39" x14ac:dyDescent="0.2">
      <c r="A36">
        <v>3166</v>
      </c>
      <c r="B36">
        <f>full_data!AD40-full_data!BF40</f>
        <v>-0.11683149349999999</v>
      </c>
      <c r="C36">
        <f>full_data!AE40-full_data!BG40</f>
        <v>-4.7493333799999982E-2</v>
      </c>
      <c r="D36">
        <f>full_data!AF40-full_data!BH40</f>
        <v>0.41263877630000001</v>
      </c>
      <c r="E36">
        <f>full_data!AG40-full_data!BI40</f>
        <v>0.83685969235000002</v>
      </c>
      <c r="F36">
        <f>full_data!AH40-full_data!BJ40</f>
        <v>0.81385985419000006</v>
      </c>
      <c r="G36">
        <f>full_data!AI40-full_data!BK40</f>
        <v>0.64591948399999999</v>
      </c>
      <c r="H36">
        <f>full_data!AJ40-full_data!BL40</f>
        <v>0.20817522539999994</v>
      </c>
      <c r="I36">
        <f>full_data!AK40-full_data!BM40</f>
        <v>1.0295985374000001</v>
      </c>
      <c r="J36">
        <f>full_data!AL40-full_data!BN40</f>
        <v>-2.1680218700000004E-2</v>
      </c>
      <c r="K36">
        <f>full_data!AM40-full_data!BO40</f>
        <v>1.9225485898999999</v>
      </c>
      <c r="L36">
        <f>full_data!AN40-full_data!BP40</f>
        <v>-0.92840382259999998</v>
      </c>
      <c r="M36">
        <f>full_data!AO40-full_data!BQ40</f>
        <v>-0.66670780900000004</v>
      </c>
      <c r="N36">
        <f>full_data!AP40-full_data!BR40</f>
        <v>-0.62346918389999995</v>
      </c>
      <c r="O36">
        <f>full_data!AQ40-full_data!BS40</f>
        <v>0.67227100959999997</v>
      </c>
      <c r="Q36">
        <f>_xlfn.XLOOKUP(A36,covariates!A:A,covariates!H:H)-_xlfn.XLOOKUP(A36,covariates!A:A,covariates!N:N)</f>
        <v>1.3322182221358128E-3</v>
      </c>
      <c r="R36">
        <f>_xlfn.XLOOKUP(A36,covariates!A:A,covariates!I:I)-_xlfn.XLOOKUP(A36,covariates!A:A,covariates!O:O)</f>
        <v>-2.9708137133015953</v>
      </c>
      <c r="S36">
        <f>_xlfn.XLOOKUP(A36,covariates!A:A,covariates!J:J)-_xlfn.XLOOKUP(A36,covariates!A:A,covariates!P:P)</f>
        <v>4.3308224784732008E-2</v>
      </c>
      <c r="V36">
        <f>B36-B$44</f>
        <v>-0.45146007420000001</v>
      </c>
      <c r="W36">
        <f>C36-C$44</f>
        <v>-0.773984701414</v>
      </c>
      <c r="X36">
        <f>D36-D$44</f>
        <v>0.15974458010000003</v>
      </c>
      <c r="Y36">
        <f>E36-E$44</f>
        <v>0.54980072988000006</v>
      </c>
      <c r="Z36">
        <f>F36-F$44</f>
        <v>0.81579345599000008</v>
      </c>
      <c r="AA36">
        <f>G36-G$44</f>
        <v>0.23971091030000002</v>
      </c>
      <c r="AB36">
        <f>H36-H$44</f>
        <v>-0.413208002091</v>
      </c>
      <c r="AC36">
        <f>I36-I$44</f>
        <v>0.6400506923</v>
      </c>
      <c r="AD36">
        <f>J36-J$44</f>
        <v>-0.13726151119999999</v>
      </c>
      <c r="AE36">
        <f>K36-K$44</f>
        <v>1.4500737232000001</v>
      </c>
      <c r="AF36">
        <f>L36-L$44</f>
        <v>-1.7574298700000002</v>
      </c>
      <c r="AG36">
        <f>M36-M$44</f>
        <v>-0.49075381620000003</v>
      </c>
      <c r="AH36">
        <f>N36-N$44</f>
        <v>-1.2618268248</v>
      </c>
      <c r="AI36">
        <f>O36-O$44</f>
        <v>-1.3738515567999998</v>
      </c>
      <c r="AK36">
        <f t="shared" si="1"/>
        <v>7.1807758514445786E-4</v>
      </c>
      <c r="AL36">
        <f t="shared" si="2"/>
        <v>-1.7304239950026188</v>
      </c>
      <c r="AM36">
        <f t="shared" si="3"/>
        <v>3.6520076172660364E-2</v>
      </c>
    </row>
    <row r="37" spans="1:39" x14ac:dyDescent="0.2">
      <c r="A37">
        <v>3167</v>
      </c>
      <c r="B37">
        <f>full_data!AD41-full_data!BF41</f>
        <v>-0.60462964360000004</v>
      </c>
      <c r="C37">
        <f>full_data!AE41-full_data!BG41</f>
        <v>-4.8454039160000004E-2</v>
      </c>
      <c r="D37">
        <f>full_data!AF41-full_data!BH41</f>
        <v>0.57666388996999995</v>
      </c>
      <c r="E37">
        <f>full_data!AG41-full_data!BI41</f>
        <v>1.0391738462</v>
      </c>
      <c r="F37">
        <f>full_data!AH41-full_data!BJ41</f>
        <v>0.442490086</v>
      </c>
      <c r="G37">
        <f>full_data!AI41-full_data!BK41</f>
        <v>1.2922745259999999</v>
      </c>
      <c r="H37">
        <f>full_data!AJ41-full_data!BL41</f>
        <v>1.6626018274000001</v>
      </c>
      <c r="I37">
        <f>full_data!AK41-full_data!BM41</f>
        <v>1.4827666955000001</v>
      </c>
      <c r="J37">
        <f>full_data!AL41-full_data!BN41</f>
        <v>0.8816522295</v>
      </c>
      <c r="K37">
        <f>full_data!AM41-full_data!BO41</f>
        <v>1.057624334634</v>
      </c>
      <c r="L37">
        <f>full_data!AN41-full_data!BP41</f>
        <v>-0.63320527679000005</v>
      </c>
      <c r="M37">
        <f>full_data!AO41-full_data!BQ41</f>
        <v>-0.16948337640000005</v>
      </c>
      <c r="N37">
        <f>full_data!AP41-full_data!BR41</f>
        <v>1.8733439911</v>
      </c>
      <c r="O37">
        <f>full_data!AQ41-full_data!BS41</f>
        <v>-0.57221860069800001</v>
      </c>
      <c r="Q37">
        <f>_xlfn.XLOOKUP(A37,covariates!A:A,covariates!H:H)-_xlfn.XLOOKUP(A37,covariates!A:A,covariates!N:N)</f>
        <v>-9.2329994028281931E-5</v>
      </c>
      <c r="R37">
        <f>_xlfn.XLOOKUP(A37,covariates!A:A,covariates!I:I)-_xlfn.XLOOKUP(A37,covariates!A:A,covariates!O:O)</f>
        <v>-8.9427871324910484</v>
      </c>
      <c r="S37">
        <f>_xlfn.XLOOKUP(A37,covariates!A:A,covariates!J:J)-_xlfn.XLOOKUP(A37,covariates!A:A,covariates!P:P)</f>
        <v>-1.3772000448454502E-2</v>
      </c>
      <c r="V37">
        <f>B37-B$44</f>
        <v>-0.93925822430000006</v>
      </c>
      <c r="W37">
        <f>C37-C$44</f>
        <v>-0.77494540677400003</v>
      </c>
      <c r="X37">
        <f>D37-D$44</f>
        <v>0.32376969376999998</v>
      </c>
      <c r="Y37">
        <f>E37-E$44</f>
        <v>0.75211488373000002</v>
      </c>
      <c r="Z37">
        <f>F37-F$44</f>
        <v>0.44442368779999997</v>
      </c>
      <c r="AA37">
        <f>G37-G$44</f>
        <v>0.88606595229999996</v>
      </c>
      <c r="AB37">
        <f>H37-H$44</f>
        <v>1.041218599909</v>
      </c>
      <c r="AC37">
        <f>I37-I$44</f>
        <v>1.0932188504</v>
      </c>
      <c r="AD37">
        <f>J37-J$44</f>
        <v>0.76607093700000006</v>
      </c>
      <c r="AE37">
        <f>K37-K$44</f>
        <v>0.58514946793400002</v>
      </c>
      <c r="AF37">
        <f>L37-L$44</f>
        <v>-1.4622313241900002</v>
      </c>
      <c r="AG37">
        <f>M37-M$44</f>
        <v>6.4706163999999622E-3</v>
      </c>
      <c r="AH37">
        <f>N37-N$44</f>
        <v>1.2349863502</v>
      </c>
      <c r="AI37">
        <f>O37-O$44</f>
        <v>-2.6183411670979999</v>
      </c>
      <c r="AK37">
        <f t="shared" si="1"/>
        <v>-7.0647063101963688E-4</v>
      </c>
      <c r="AL37">
        <f t="shared" si="2"/>
        <v>-7.7023974141920721</v>
      </c>
      <c r="AM37">
        <f t="shared" si="3"/>
        <v>-2.0560149060526146E-2</v>
      </c>
    </row>
    <row r="38" spans="1:39" x14ac:dyDescent="0.2">
      <c r="A38">
        <v>3170</v>
      </c>
      <c r="B38">
        <f>full_data!AD42-full_data!BF42</f>
        <v>0.96810868660000005</v>
      </c>
      <c r="C38">
        <f>full_data!AE42-full_data!BG42</f>
        <v>1.3740583124000001</v>
      </c>
      <c r="D38">
        <f>full_data!AF42-full_data!BH42</f>
        <v>1.1672070016</v>
      </c>
      <c r="E38">
        <f>full_data!AG42-full_data!BI42</f>
        <v>-1.1497918000000218E-3</v>
      </c>
      <c r="F38">
        <f>full_data!AH42-full_data!BJ42</f>
        <v>0.73254381270000002</v>
      </c>
      <c r="G38">
        <f>full_data!AI42-full_data!BK42</f>
        <v>1.6756099951999999</v>
      </c>
      <c r="H38">
        <f>full_data!AJ42-full_data!BL42</f>
        <v>0.70378646869999995</v>
      </c>
      <c r="I38">
        <f>full_data!AK42-full_data!BM42</f>
        <v>0.15686060860000003</v>
      </c>
      <c r="J38">
        <f>full_data!AL42-full_data!BN42</f>
        <v>0.45776926309899996</v>
      </c>
      <c r="K38">
        <f>full_data!AM42-full_data!BO42</f>
        <v>-0.1475678869</v>
      </c>
      <c r="L38">
        <f>full_data!AN42-full_data!BP42</f>
        <v>1.4692167333000001</v>
      </c>
      <c r="M38">
        <f>full_data!AO42-full_data!BQ42</f>
        <v>0.9887519414</v>
      </c>
      <c r="N38">
        <f>full_data!AP42-full_data!BR42</f>
        <v>0.85223249880000007</v>
      </c>
      <c r="O38">
        <f>full_data!AQ42-full_data!BS42</f>
        <v>2.1495094167</v>
      </c>
      <c r="Q38">
        <f>_xlfn.XLOOKUP(A38,covariates!A:A,covariates!H:H)-_xlfn.XLOOKUP(A38,covariates!A:A,covariates!N:N)</f>
        <v>-1.6923184284920855E-3</v>
      </c>
      <c r="R38">
        <f>_xlfn.XLOOKUP(A38,covariates!A:A,covariates!I:I)-_xlfn.XLOOKUP(A38,covariates!A:A,covariates!O:O)</f>
        <v>-5.8271445848836549</v>
      </c>
      <c r="S38">
        <f>_xlfn.XLOOKUP(A38,covariates!A:A,covariates!J:J)-_xlfn.XLOOKUP(A38,covariates!A:A,covariates!P:P)</f>
        <v>3.6851981476720988E-2</v>
      </c>
      <c r="V38">
        <f>B38-B$44</f>
        <v>0.63348010590000003</v>
      </c>
      <c r="W38">
        <f>C38-C$44</f>
        <v>0.64756694478600008</v>
      </c>
      <c r="X38">
        <f>D38-D$44</f>
        <v>0.91431280540000004</v>
      </c>
      <c r="Y38">
        <f>E38-E$44</f>
        <v>-0.28820875427000003</v>
      </c>
      <c r="Z38">
        <f>F38-F$44</f>
        <v>0.73447741450000004</v>
      </c>
      <c r="AA38">
        <f>G38-G$44</f>
        <v>1.2694014215</v>
      </c>
      <c r="AB38">
        <f>H38-H$44</f>
        <v>8.2403241209E-2</v>
      </c>
      <c r="AC38">
        <f>I38-I$44</f>
        <v>-0.23268723649999998</v>
      </c>
      <c r="AD38">
        <f>J38-J$44</f>
        <v>0.34218797059899997</v>
      </c>
      <c r="AE38">
        <f>K38-K$44</f>
        <v>-0.62004275359999994</v>
      </c>
      <c r="AF38">
        <f>L38-L$44</f>
        <v>0.64019068590000006</v>
      </c>
      <c r="AG38">
        <f>M38-M$44</f>
        <v>1.1647059342000001</v>
      </c>
      <c r="AH38">
        <f>N38-N$44</f>
        <v>0.21387485790000005</v>
      </c>
      <c r="AI38">
        <f>O38-O$44</f>
        <v>0.10338685030000017</v>
      </c>
      <c r="AK38">
        <f t="shared" si="1"/>
        <v>-2.3064590654834406E-3</v>
      </c>
      <c r="AL38">
        <f t="shared" si="2"/>
        <v>-4.5867548665846787</v>
      </c>
      <c r="AM38">
        <f t="shared" si="3"/>
        <v>3.0063832864649344E-2</v>
      </c>
    </row>
    <row r="39" spans="1:39" x14ac:dyDescent="0.2">
      <c r="A39">
        <v>3173</v>
      </c>
      <c r="B39">
        <f>full_data!AD43-full_data!BF43</f>
        <v>-0.67672605129999996</v>
      </c>
      <c r="C39">
        <f>full_data!AE43-full_data!BG43</f>
        <v>-0.49395966419999998</v>
      </c>
      <c r="D39">
        <f>full_data!AF43-full_data!BH43</f>
        <v>-0.48433625819999998</v>
      </c>
      <c r="E39">
        <f>full_data!AG43-full_data!BI43</f>
        <v>-0.41629369709999997</v>
      </c>
      <c r="F39">
        <f>full_data!AH43-full_data!BJ43</f>
        <v>-0.52232938390000005</v>
      </c>
      <c r="G39">
        <f>full_data!AI43-full_data!BK43</f>
        <v>-0.3523819507</v>
      </c>
      <c r="H39">
        <f>full_data!AJ43-full_data!BL43</f>
        <v>-1.0657103917999999</v>
      </c>
      <c r="I39">
        <f>full_data!AK43-full_data!BM43</f>
        <v>-0.33360953989999997</v>
      </c>
      <c r="J39">
        <f>full_data!AL43-full_data!BN43</f>
        <v>-0.12545099039999996</v>
      </c>
      <c r="K39">
        <f>full_data!AM43-full_data!BO43</f>
        <v>1.0146554115999999</v>
      </c>
      <c r="L39">
        <f>full_data!AN43-full_data!BP43</f>
        <v>-1.0784216097999999</v>
      </c>
      <c r="M39">
        <f>full_data!AO43-full_data!BQ43</f>
        <v>-0.10414591215999999</v>
      </c>
      <c r="N39">
        <f>full_data!AP43-full_data!BR43</f>
        <v>-1.4104764392</v>
      </c>
      <c r="O39">
        <f>full_data!AQ43-full_data!BS43</f>
        <v>-0.77772669670000005</v>
      </c>
      <c r="Q39">
        <f>_xlfn.XLOOKUP(A39,covariates!A:A,covariates!H:H)-_xlfn.XLOOKUP(A39,covariates!A:A,covariates!N:N)</f>
        <v>1.5256436763350679E-3</v>
      </c>
      <c r="R39">
        <f>_xlfn.XLOOKUP(A39,covariates!A:A,covariates!I:I)-_xlfn.XLOOKUP(A39,covariates!A:A,covariates!O:O)</f>
        <v>-5.2188300707234987</v>
      </c>
      <c r="S39">
        <f>_xlfn.XLOOKUP(A39,covariates!A:A,covariates!J:J)-_xlfn.XLOOKUP(A39,covariates!A:A,covariates!P:P)</f>
        <v>4.7461728008965531E-2</v>
      </c>
      <c r="V39">
        <f>B39-B$44</f>
        <v>-1.011354632</v>
      </c>
      <c r="W39">
        <f>C39-C$44</f>
        <v>-1.2204510318140001</v>
      </c>
      <c r="X39">
        <f>D39-D$44</f>
        <v>-0.7372304543999999</v>
      </c>
      <c r="Y39">
        <f>E39-E$44</f>
        <v>-0.70335265956999993</v>
      </c>
      <c r="Z39">
        <f>F39-F$44</f>
        <v>-0.52039578210000004</v>
      </c>
      <c r="AA39">
        <f>G39-G$44</f>
        <v>-0.75859052439999997</v>
      </c>
      <c r="AB39">
        <f>H39-H$44</f>
        <v>-1.6870936192909998</v>
      </c>
      <c r="AC39">
        <f>I39-I$44</f>
        <v>-0.72315738499999993</v>
      </c>
      <c r="AD39">
        <f>J39-J$44</f>
        <v>-0.24103228289999995</v>
      </c>
      <c r="AE39">
        <f>K39-K$44</f>
        <v>0.54218054490000001</v>
      </c>
      <c r="AF39">
        <f>L39-L$44</f>
        <v>-1.9074476572000001</v>
      </c>
      <c r="AG39">
        <f>M39-M$44</f>
        <v>7.1808080640000022E-2</v>
      </c>
      <c r="AH39">
        <f>N39-N$44</f>
        <v>-2.0488340800999998</v>
      </c>
      <c r="AI39">
        <f>O39-O$44</f>
        <v>-2.8238492630999996</v>
      </c>
      <c r="AK39">
        <f t="shared" si="1"/>
        <v>9.11503039343713E-4</v>
      </c>
      <c r="AL39">
        <f t="shared" si="2"/>
        <v>-3.9784403524245224</v>
      </c>
      <c r="AM39">
        <f t="shared" si="3"/>
        <v>4.0673579396893887E-2</v>
      </c>
    </row>
    <row r="40" spans="1:39" x14ac:dyDescent="0.2">
      <c r="A40">
        <v>3176</v>
      </c>
      <c r="B40">
        <f>full_data!AD44-full_data!BF44</f>
        <v>-1.0841906204</v>
      </c>
      <c r="C40">
        <f>full_data!AE44-full_data!BG44</f>
        <v>-0.27169167240000003</v>
      </c>
      <c r="D40">
        <f>full_data!AF44-full_data!BH44</f>
        <v>0.78363595339999992</v>
      </c>
      <c r="E40">
        <f>full_data!AG44-full_data!BI44</f>
        <v>0.21403319379999999</v>
      </c>
      <c r="F40">
        <f>full_data!AH44-full_data!BJ44</f>
        <v>0.3452565138</v>
      </c>
      <c r="G40">
        <f>full_data!AI44-full_data!BK44</f>
        <v>1.0138776651999999</v>
      </c>
      <c r="H40">
        <f>full_data!AJ44-full_data!BL44</f>
        <v>0.89616586912999996</v>
      </c>
      <c r="I40">
        <f>full_data!AK44-full_data!BM44</f>
        <v>0.26453189519999998</v>
      </c>
      <c r="J40">
        <f>full_data!AL44-full_data!BN44</f>
        <v>6.925375680000001E-2</v>
      </c>
      <c r="K40">
        <f>full_data!AM44-full_data!BO44</f>
        <v>2.0616008756999999</v>
      </c>
      <c r="L40">
        <f>full_data!AN44-full_data!BP44</f>
        <v>0.5600540745</v>
      </c>
      <c r="M40">
        <f>full_data!AO44-full_data!BQ44</f>
        <v>0.11642525289999994</v>
      </c>
      <c r="N40">
        <f>full_data!AP44-full_data!BR44</f>
        <v>0.39845711204339995</v>
      </c>
      <c r="O40">
        <f>full_data!AQ44-full_data!BS44</f>
        <v>0.95959385089999993</v>
      </c>
      <c r="Q40">
        <f>_xlfn.XLOOKUP(A40,covariates!A:A,covariates!H:H)-_xlfn.XLOOKUP(A40,covariates!A:A,covariates!N:N)</f>
        <v>-9.2977199349353855E-4</v>
      </c>
      <c r="R40">
        <f>_xlfn.XLOOKUP(A40,covariates!A:A,covariates!I:I)-_xlfn.XLOOKUP(A40,covariates!A:A,covariates!O:O)</f>
        <v>-12.855316124190253</v>
      </c>
      <c r="S40">
        <f>_xlfn.XLOOKUP(A40,covariates!A:A,covariates!J:J)-_xlfn.XLOOKUP(A40,covariates!A:A,covariates!P:P)</f>
        <v>7.5279417346497485E-2</v>
      </c>
      <c r="V40">
        <f>B40-B$44</f>
        <v>-1.4188192011</v>
      </c>
      <c r="W40">
        <f>C40-C$44</f>
        <v>-0.99818304001400004</v>
      </c>
      <c r="X40">
        <f>D40-D$44</f>
        <v>0.53074175719999994</v>
      </c>
      <c r="Y40">
        <f>E40-E$44</f>
        <v>-7.3025768670000019E-2</v>
      </c>
      <c r="Z40">
        <f>F40-F$44</f>
        <v>0.34719011560000002</v>
      </c>
      <c r="AA40">
        <f>G40-G$44</f>
        <v>0.60766909149999992</v>
      </c>
      <c r="AB40">
        <f>H40-H$44</f>
        <v>0.27478264163900001</v>
      </c>
      <c r="AC40">
        <f>I40-I$44</f>
        <v>-0.12501594990000003</v>
      </c>
      <c r="AD40">
        <f>J40-J$44</f>
        <v>-4.6327535699999978E-2</v>
      </c>
      <c r="AE40">
        <f>K40-K$44</f>
        <v>1.5891260090000001</v>
      </c>
      <c r="AF40">
        <f>L40-L$44</f>
        <v>-0.26897197290000008</v>
      </c>
      <c r="AG40">
        <f>M40-M$44</f>
        <v>0.29237924569999996</v>
      </c>
      <c r="AH40">
        <f>N40-N$44</f>
        <v>-0.23990052885660007</v>
      </c>
      <c r="AI40">
        <f>O40-O$44</f>
        <v>-1.0865287154999999</v>
      </c>
      <c r="AK40">
        <f t="shared" si="1"/>
        <v>-1.5439126304848936E-3</v>
      </c>
      <c r="AL40">
        <f t="shared" si="2"/>
        <v>-11.614926405891277</v>
      </c>
      <c r="AM40">
        <f t="shared" si="3"/>
        <v>6.8491268734425848E-2</v>
      </c>
    </row>
    <row r="41" spans="1:39" x14ac:dyDescent="0.2">
      <c r="A41">
        <v>3189</v>
      </c>
      <c r="B41">
        <f>full_data!AD45-full_data!BF45</f>
        <v>0.16924285227999999</v>
      </c>
      <c r="C41">
        <f>full_data!AE45-full_data!BG45</f>
        <v>-9.6819863650000004E-2</v>
      </c>
      <c r="D41">
        <f>full_data!AF45-full_data!BH45</f>
        <v>-0.57266042500000003</v>
      </c>
      <c r="E41">
        <f>full_data!AG45-full_data!BI45</f>
        <v>0.26100301639999995</v>
      </c>
      <c r="F41">
        <f>full_data!AH45-full_data!BJ45</f>
        <v>0.20329232229999994</v>
      </c>
      <c r="G41">
        <f>full_data!AI45-full_data!BK45</f>
        <v>-0.34431339230000002</v>
      </c>
      <c r="H41">
        <f>full_data!AJ45-full_data!BL45</f>
        <v>-1.10411555644</v>
      </c>
      <c r="I41">
        <f>full_data!AK45-full_data!BM45</f>
        <v>-0.59038830060000003</v>
      </c>
      <c r="J41">
        <f>full_data!AL45-full_data!BN45</f>
        <v>-1.0027377290000001</v>
      </c>
      <c r="K41">
        <f>full_data!AM45-full_data!BO45</f>
        <v>0.19763647999999995</v>
      </c>
      <c r="L41">
        <f>full_data!AN45-full_data!BP45</f>
        <v>0.26581120810000003</v>
      </c>
      <c r="M41">
        <f>full_data!AO45-full_data!BQ45</f>
        <v>-7.2104567099999989E-2</v>
      </c>
      <c r="N41">
        <f>full_data!AP45-full_data!BR45</f>
        <v>-3.4650130799999984E-2</v>
      </c>
      <c r="O41">
        <f>full_data!AQ45-full_data!BS45</f>
        <v>-1.9040615330999999</v>
      </c>
      <c r="Q41">
        <f>_xlfn.XLOOKUP(A41,covariates!A:A,covariates!H:H)-_xlfn.XLOOKUP(A41,covariates!A:A,covariates!N:N)</f>
        <v>2.2040786443298134E-3</v>
      </c>
      <c r="R41">
        <f>_xlfn.XLOOKUP(A41,covariates!A:A,covariates!I:I)-_xlfn.XLOOKUP(A41,covariates!A:A,covariates!O:O)</f>
        <v>-7.2422665428344004</v>
      </c>
      <c r="S41">
        <f>_xlfn.XLOOKUP(A41,covariates!A:A,covariates!J:J)-_xlfn.XLOOKUP(A41,covariates!A:A,covariates!P:P)</f>
        <v>4.1318309138643483E-2</v>
      </c>
      <c r="V41">
        <f>B41-B$44</f>
        <v>-0.16538572842000002</v>
      </c>
      <c r="W41">
        <f>C41-C$44</f>
        <v>-0.82331123126400008</v>
      </c>
      <c r="X41">
        <f>D41-D$44</f>
        <v>-0.82555462120000001</v>
      </c>
      <c r="Y41">
        <f>E41-E$44</f>
        <v>-2.6055946070000058E-2</v>
      </c>
      <c r="Z41">
        <f>F41-F$44</f>
        <v>0.20522592409999993</v>
      </c>
      <c r="AA41">
        <f>G41-G$44</f>
        <v>-0.75052196599999998</v>
      </c>
      <c r="AB41">
        <f>H41-H$44</f>
        <v>-1.7254987839310001</v>
      </c>
      <c r="AC41">
        <f>I41-I$44</f>
        <v>-0.97993614569999998</v>
      </c>
      <c r="AD41">
        <f>J41-J$44</f>
        <v>-1.1183190215000001</v>
      </c>
      <c r="AE41">
        <f>K41-K$44</f>
        <v>-0.27483838669999999</v>
      </c>
      <c r="AF41">
        <f>L41-L$44</f>
        <v>-0.56321483930000005</v>
      </c>
      <c r="AG41">
        <f>M41-M$44</f>
        <v>0.10384942570000003</v>
      </c>
      <c r="AH41">
        <f>N41-N$44</f>
        <v>-0.67300777170000003</v>
      </c>
      <c r="AI41">
        <f>O41-O$44</f>
        <v>-3.9501840994999995</v>
      </c>
      <c r="AK41">
        <f t="shared" si="1"/>
        <v>1.5899380073384583E-3</v>
      </c>
      <c r="AL41">
        <f t="shared" si="2"/>
        <v>-6.0018768245354241</v>
      </c>
      <c r="AM41">
        <f t="shared" si="3"/>
        <v>3.4530160526571839E-2</v>
      </c>
    </row>
    <row r="42" spans="1:39" x14ac:dyDescent="0.2">
      <c r="A42">
        <v>3190</v>
      </c>
      <c r="B42">
        <f>full_data!AD46-full_data!BF46</f>
        <v>-0.47481036240000002</v>
      </c>
      <c r="C42">
        <f>full_data!AE46-full_data!BG46</f>
        <v>-0.20500789469999997</v>
      </c>
      <c r="D42">
        <f>full_data!AF46-full_data!BH46</f>
        <v>1.6821356999999759E-3</v>
      </c>
      <c r="E42">
        <f>full_data!AG46-full_data!BI46</f>
        <v>0.15839260499999996</v>
      </c>
      <c r="F42">
        <f>full_data!AH46-full_data!BJ46</f>
        <v>0.44203244829999999</v>
      </c>
      <c r="G42">
        <f>full_data!AI46-full_data!BK46</f>
        <v>6.0349930600000046E-2</v>
      </c>
      <c r="H42">
        <f>full_data!AJ46-full_data!BL46</f>
        <v>0.34364969870000001</v>
      </c>
      <c r="I42">
        <f>full_data!AK46-full_data!BM46</f>
        <v>0.83858893190000006</v>
      </c>
      <c r="J42">
        <f>full_data!AL46-full_data!BN46</f>
        <v>0.24962180709999998</v>
      </c>
      <c r="K42">
        <f>full_data!AM46-full_data!BO46</f>
        <v>-0.84724487699999995</v>
      </c>
      <c r="L42">
        <f>full_data!AN46-full_data!BP46</f>
        <v>-0.40430462229999997</v>
      </c>
      <c r="M42">
        <f>full_data!AO46-full_data!BQ46</f>
        <v>0.66287733900000001</v>
      </c>
      <c r="N42">
        <f>full_data!AP46-full_data!BR46</f>
        <v>1.1234983291</v>
      </c>
      <c r="O42">
        <f>full_data!AQ46-full_data!BS46</f>
        <v>1.4960129330999998</v>
      </c>
      <c r="Q42">
        <f>_xlfn.XLOOKUP(A42,covariates!A:A,covariates!H:H)-_xlfn.XLOOKUP(A42,covariates!A:A,covariates!N:N)</f>
        <v>1.0003591178005151E-3</v>
      </c>
      <c r="R42">
        <f>_xlfn.XLOOKUP(A42,covariates!A:A,covariates!I:I)-_xlfn.XLOOKUP(A42,covariates!A:A,covariates!O:O)</f>
        <v>4.9665840643251897</v>
      </c>
      <c r="S42">
        <f>_xlfn.XLOOKUP(A42,covariates!A:A,covariates!J:J)-_xlfn.XLOOKUP(A42,covariates!A:A,covariates!P:P)</f>
        <v>3.4461970073635467E-2</v>
      </c>
      <c r="V42">
        <f>B42-B$44</f>
        <v>-0.80943894309999997</v>
      </c>
      <c r="W42">
        <f>C42-C$44</f>
        <v>-0.93149926231399993</v>
      </c>
      <c r="X42">
        <f>D42-D$44</f>
        <v>-0.2512120605</v>
      </c>
      <c r="Y42">
        <f>E42-E$44</f>
        <v>-0.12866635747000005</v>
      </c>
      <c r="Z42">
        <f>F42-F$44</f>
        <v>0.44396605010000001</v>
      </c>
      <c r="AA42">
        <f>G42-G$44</f>
        <v>-0.34585864309999992</v>
      </c>
      <c r="AB42">
        <f>H42-H$44</f>
        <v>-0.27773352879099994</v>
      </c>
      <c r="AC42">
        <f>I42-I$44</f>
        <v>0.44904108680000004</v>
      </c>
      <c r="AD42">
        <f>J42-J$44</f>
        <v>0.13404051459999999</v>
      </c>
      <c r="AE42">
        <f>K42-K$44</f>
        <v>-1.3197197436999999</v>
      </c>
      <c r="AF42">
        <f>L42-L$44</f>
        <v>-1.2333306696999999</v>
      </c>
      <c r="AG42">
        <f>M42-M$44</f>
        <v>0.83883133180000002</v>
      </c>
      <c r="AH42">
        <f>N42-N$44</f>
        <v>0.4851406882</v>
      </c>
      <c r="AI42">
        <f>O42-O$44</f>
        <v>-0.55010963329999996</v>
      </c>
      <c r="AK42">
        <f t="shared" si="1"/>
        <v>3.8621848080916019E-4</v>
      </c>
      <c r="AL42">
        <f t="shared" si="2"/>
        <v>6.206973782624166</v>
      </c>
      <c r="AM42">
        <f t="shared" si="3"/>
        <v>2.7673821461563823E-2</v>
      </c>
    </row>
    <row r="43" spans="1:39" x14ac:dyDescent="0.2">
      <c r="A43">
        <v>3200</v>
      </c>
      <c r="B43">
        <f>full_data!AD48-full_data!BF48</f>
        <v>0.3921895393</v>
      </c>
      <c r="C43">
        <f>full_data!AE48-full_data!BG48</f>
        <v>-0.34352913149999997</v>
      </c>
      <c r="D43">
        <f>full_data!AF48-full_data!BH48</f>
        <v>-1.1286267784000001</v>
      </c>
      <c r="E43">
        <f>full_data!AG48-full_data!BI48</f>
        <v>-0.90529921160000004</v>
      </c>
      <c r="F43">
        <f>full_data!AH48-full_data!BJ48</f>
        <v>-0.47274923454000001</v>
      </c>
      <c r="G43">
        <f>full_data!AI48-full_data!BK48</f>
        <v>-1.1245595831999999</v>
      </c>
      <c r="H43">
        <f>full_data!AJ48-full_data!BL48</f>
        <v>-0.34931168969000004</v>
      </c>
      <c r="I43">
        <f>full_data!AK48-full_data!BM48</f>
        <v>2.5353644599999982E-3</v>
      </c>
      <c r="J43">
        <f>full_data!AL48-full_data!BN48</f>
        <v>-0.97183434300000004</v>
      </c>
      <c r="K43">
        <f>full_data!AM48-full_data!BO48</f>
        <v>-0.91361095121000002</v>
      </c>
      <c r="L43">
        <f>full_data!AN48-full_data!BP48</f>
        <v>-1.384122919</v>
      </c>
      <c r="M43">
        <f>full_data!AO48-full_data!BQ48</f>
        <v>-0.92670050560000006</v>
      </c>
      <c r="N43">
        <f>full_data!AP48-full_data!BR48</f>
        <v>-1.6512579553</v>
      </c>
      <c r="O43">
        <f>full_data!AQ48-full_data!BS48</f>
        <v>-0.2770291869999999</v>
      </c>
      <c r="Q43">
        <f>_xlfn.XLOOKUP(A43,covariates!A:A,covariates!H:H)-_xlfn.XLOOKUP(A43,covariates!A:A,covariates!N:N)</f>
        <v>1.027144886369017E-3</v>
      </c>
      <c r="R43">
        <f>_xlfn.XLOOKUP(A43,covariates!A:A,covariates!I:I)-_xlfn.XLOOKUP(A43,covariates!A:A,covariates!O:O)</f>
        <v>-3.5444259264364035</v>
      </c>
      <c r="S43">
        <f>_xlfn.XLOOKUP(A43,covariates!A:A,covariates!J:J)-_xlfn.XLOOKUP(A43,covariates!A:A,covariates!P:P)</f>
        <v>5.4093264903374516E-2</v>
      </c>
      <c r="V43">
        <f>B43-B$44</f>
        <v>5.756095859999999E-2</v>
      </c>
      <c r="W43">
        <f>C43-C$44</f>
        <v>-1.0700204991139999</v>
      </c>
      <c r="X43">
        <f>D43-D$44</f>
        <v>-1.3815209746000001</v>
      </c>
      <c r="Y43">
        <f>E43-E$44</f>
        <v>-1.19235817407</v>
      </c>
      <c r="Z43">
        <f>F43-F$44</f>
        <v>-0.47081563274000005</v>
      </c>
      <c r="AA43">
        <f>G43-G$44</f>
        <v>-1.5307681568999998</v>
      </c>
      <c r="AB43">
        <f>H43-H$44</f>
        <v>-0.97069491718099998</v>
      </c>
      <c r="AC43">
        <f>I43-I$44</f>
        <v>-0.38701248063999999</v>
      </c>
      <c r="AD43">
        <f>J43-J$44</f>
        <v>-1.0874156355</v>
      </c>
      <c r="AE43">
        <f>K43-K$44</f>
        <v>-1.38608581791</v>
      </c>
      <c r="AF43">
        <f>L43-L$44</f>
        <v>-2.2131489663999999</v>
      </c>
      <c r="AG43">
        <f>M43-M$44</f>
        <v>-0.75074651280000004</v>
      </c>
      <c r="AH43">
        <f>N43-N$44</f>
        <v>-2.2896155962</v>
      </c>
      <c r="AI43">
        <f>O43-O$44</f>
        <v>-2.3231517533999995</v>
      </c>
      <c r="AK43">
        <f t="shared" si="1"/>
        <v>4.1300424937766209E-4</v>
      </c>
      <c r="AL43">
        <f t="shared" si="2"/>
        <v>-2.3040362081374273</v>
      </c>
      <c r="AM43">
        <f t="shared" si="3"/>
        <v>4.7305116291302872E-2</v>
      </c>
    </row>
    <row r="44" spans="1:39" x14ac:dyDescent="0.2">
      <c r="A44">
        <v>3212</v>
      </c>
      <c r="B44">
        <f>full_data!AD51-full_data!BF51</f>
        <v>0.33462858070000001</v>
      </c>
      <c r="C44">
        <f>full_data!AE51-full_data!BG51</f>
        <v>0.72649136761400002</v>
      </c>
      <c r="D44">
        <f>full_data!AF51-full_data!BH51</f>
        <v>0.25289419619999998</v>
      </c>
      <c r="E44">
        <f>full_data!AG51-full_data!BI51</f>
        <v>0.28705896247000001</v>
      </c>
      <c r="F44">
        <f>full_data!AH51-full_data!BJ51</f>
        <v>-1.9336017999999899E-3</v>
      </c>
      <c r="G44">
        <f>full_data!AI51-full_data!BK51</f>
        <v>0.40620857369999996</v>
      </c>
      <c r="H44">
        <f>full_data!AJ51-full_data!BL51</f>
        <v>0.62138322749099995</v>
      </c>
      <c r="I44">
        <f>full_data!AK51-full_data!BM51</f>
        <v>0.38954784510000001</v>
      </c>
      <c r="J44">
        <f>full_data!AL51-full_data!BN51</f>
        <v>0.11558129249999999</v>
      </c>
      <c r="K44">
        <f>full_data!AM51-full_data!BO51</f>
        <v>0.47247486669999994</v>
      </c>
      <c r="L44">
        <f>full_data!AN51-full_data!BP51</f>
        <v>0.82902604740000008</v>
      </c>
      <c r="M44">
        <f>full_data!AO51-full_data!BQ51</f>
        <v>-0.17595399280000001</v>
      </c>
      <c r="N44">
        <f>full_data!AP51-full_data!BR51</f>
        <v>0.63835764090000002</v>
      </c>
      <c r="O44">
        <f>full_data!AQ51-full_data!BS51</f>
        <v>2.0461225663999998</v>
      </c>
      <c r="Q44">
        <f>_xlfn.XLOOKUP(A44,covariates!A:A,covariates!H:H)-_xlfn.XLOOKUP(A44,covariates!A:A,covariates!N:N)</f>
        <v>1.6331453098004135E-3</v>
      </c>
      <c r="R44">
        <f>_xlfn.XLOOKUP(A44,covariates!A:A,covariates!I:I)-_xlfn.XLOOKUP(A44,covariates!A:A,covariates!O:O)</f>
        <v>-17.071021995772355</v>
      </c>
      <c r="S44">
        <f>_xlfn.XLOOKUP(A44,covariates!A:A,covariates!J:J)-_xlfn.XLOOKUP(A44,covariates!A:A,covariates!P:P)</f>
        <v>6.4811184065316219E-2</v>
      </c>
      <c r="V44">
        <f>B44-B$44</f>
        <v>0</v>
      </c>
      <c r="W44">
        <f>C44-C$44</f>
        <v>0</v>
      </c>
      <c r="X44">
        <f>D44-D$44</f>
        <v>0</v>
      </c>
      <c r="Y44">
        <f>E44-E$44</f>
        <v>0</v>
      </c>
      <c r="Z44">
        <f>F44-F$44</f>
        <v>0</v>
      </c>
      <c r="AA44">
        <f>G44-G$44</f>
        <v>0</v>
      </c>
      <c r="AB44">
        <f>H44-H$44</f>
        <v>0</v>
      </c>
      <c r="AC44">
        <f>I44-I$44</f>
        <v>0</v>
      </c>
      <c r="AD44">
        <f>J44-J$44</f>
        <v>0</v>
      </c>
      <c r="AE44">
        <f>K44-K$44</f>
        <v>0</v>
      </c>
      <c r="AF44">
        <f>L44-L$44</f>
        <v>0</v>
      </c>
      <c r="AG44">
        <f>M44-M$44</f>
        <v>0</v>
      </c>
      <c r="AH44">
        <f>N44-N$44</f>
        <v>0</v>
      </c>
      <c r="AI44">
        <f>O44-O$44</f>
        <v>0</v>
      </c>
      <c r="AK44">
        <f t="shared" si="1"/>
        <v>1.0190046728090585E-3</v>
      </c>
      <c r="AL44">
        <f t="shared" si="2"/>
        <v>-15.830632277473379</v>
      </c>
      <c r="AM44">
        <f t="shared" si="3"/>
        <v>5.8023035453244574E-2</v>
      </c>
    </row>
    <row r="46" spans="1:39" x14ac:dyDescent="0.2">
      <c r="B46">
        <f>AVERAGE(B2:B44)</f>
        <v>-8.3615774146976671E-3</v>
      </c>
      <c r="C46">
        <f t="shared" ref="C46:AI46" si="4">AVERAGE(C2:C44)</f>
        <v>0.14610937297995344</v>
      </c>
      <c r="D46">
        <f t="shared" si="4"/>
        <v>7.0670303065486009E-2</v>
      </c>
      <c r="E46">
        <f t="shared" si="4"/>
        <v>-0.15179135527614412</v>
      </c>
      <c r="F46">
        <f t="shared" si="4"/>
        <v>-0.18031330780691157</v>
      </c>
      <c r="G46">
        <f t="shared" si="4"/>
        <v>4.4420953410139519E-2</v>
      </c>
      <c r="H46">
        <f t="shared" si="4"/>
        <v>0.10344596329769766</v>
      </c>
      <c r="I46">
        <f t="shared" si="4"/>
        <v>3.5006794781395352E-2</v>
      </c>
      <c r="J46">
        <f t="shared" si="4"/>
        <v>-5.9609171440953498E-2</v>
      </c>
      <c r="K46">
        <f t="shared" si="4"/>
        <v>0.17129209987425581</v>
      </c>
      <c r="L46">
        <f t="shared" si="4"/>
        <v>-0.16386172636630231</v>
      </c>
      <c r="M46">
        <f t="shared" si="4"/>
        <v>4.1427706258116294E-2</v>
      </c>
      <c r="N46">
        <f t="shared" si="4"/>
        <v>9.1682648996590704E-2</v>
      </c>
      <c r="O46">
        <f t="shared" si="4"/>
        <v>0.21673795960406972</v>
      </c>
      <c r="Q46">
        <f t="shared" si="4"/>
        <v>6.1414063699135495E-4</v>
      </c>
      <c r="R46">
        <f t="shared" si="4"/>
        <v>-1.2403897182989765</v>
      </c>
      <c r="S46">
        <f t="shared" si="4"/>
        <v>6.7881486120716442E-3</v>
      </c>
      <c r="V46">
        <f t="shared" si="4"/>
        <v>-0.34299015811469769</v>
      </c>
      <c r="W46">
        <f t="shared" si="4"/>
        <v>-0.58038199463404649</v>
      </c>
      <c r="X46">
        <f t="shared" si="4"/>
        <v>-0.1822238931345139</v>
      </c>
      <c r="Y46">
        <f t="shared" si="4"/>
        <v>-0.43885031774614425</v>
      </c>
      <c r="Z46">
        <f t="shared" si="4"/>
        <v>-0.17837970600691166</v>
      </c>
      <c r="AA46">
        <f t="shared" si="4"/>
        <v>-0.3617876202898605</v>
      </c>
      <c r="AB46">
        <f t="shared" si="4"/>
        <v>-0.51793726419330244</v>
      </c>
      <c r="AC46">
        <f t="shared" si="4"/>
        <v>-0.35454105031860472</v>
      </c>
      <c r="AD46">
        <f t="shared" si="4"/>
        <v>-0.17519046394095347</v>
      </c>
      <c r="AE46">
        <f t="shared" si="4"/>
        <v>-0.30118276682574413</v>
      </c>
      <c r="AF46">
        <f t="shared" si="4"/>
        <v>-0.99288777376630233</v>
      </c>
      <c r="AG46">
        <f t="shared" si="4"/>
        <v>0.21738169905811633</v>
      </c>
      <c r="AH46">
        <f t="shared" si="4"/>
        <v>-0.5466749919034094</v>
      </c>
      <c r="AI46">
        <f t="shared" si="4"/>
        <v>-1.8293846067959294</v>
      </c>
      <c r="AK46">
        <f>AVERAGE(AK2:AK44)</f>
        <v>-6.0513609627097921E-20</v>
      </c>
      <c r="AL46">
        <f t="shared" ref="AL46:AM46" si="5">AVERAGE(AL2:AL44)</f>
        <v>-4.9572749006518617E-16</v>
      </c>
      <c r="AM46">
        <f t="shared" si="5"/>
        <v>4.8410887701678339E-18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8792-DA26-5142-B1E7-79A6FF02F9C9}">
  <dimension ref="A1:AS50"/>
  <sheetViews>
    <sheetView topLeftCell="L1" zoomScale="70" zoomScaleNormal="70" workbookViewId="0">
      <selection activeCell="AK50" sqref="AK50"/>
    </sheetView>
  </sheetViews>
  <sheetFormatPr baseColWidth="10" defaultRowHeight="15" x14ac:dyDescent="0.2"/>
  <cols>
    <col min="1" max="1" width="5.33203125" customWidth="1"/>
    <col min="17" max="17" width="11.8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2"/>
      <c r="Q1" s="1" t="s">
        <v>86</v>
      </c>
      <c r="R1" s="1" t="s">
        <v>87</v>
      </c>
      <c r="S1" s="1" t="s">
        <v>88</v>
      </c>
      <c r="T1" s="1"/>
      <c r="U1" s="1" t="s">
        <v>0</v>
      </c>
      <c r="V1" s="6" t="s">
        <v>71</v>
      </c>
      <c r="W1" s="6" t="s">
        <v>72</v>
      </c>
      <c r="X1" s="6" t="s">
        <v>73</v>
      </c>
      <c r="Y1" s="6" t="s">
        <v>74</v>
      </c>
      <c r="Z1" s="6" t="s">
        <v>75</v>
      </c>
      <c r="AA1" s="6" t="s">
        <v>76</v>
      </c>
      <c r="AB1" s="6" t="s">
        <v>77</v>
      </c>
      <c r="AC1" s="6" t="s">
        <v>78</v>
      </c>
      <c r="AD1" s="6" t="s">
        <v>79</v>
      </c>
      <c r="AE1" s="6" t="s">
        <v>80</v>
      </c>
      <c r="AF1" s="6" t="s">
        <v>81</v>
      </c>
      <c r="AG1" s="6" t="s">
        <v>82</v>
      </c>
      <c r="AH1" s="6" t="s">
        <v>83</v>
      </c>
      <c r="AI1" s="6" t="s">
        <v>84</v>
      </c>
      <c r="AJ1" s="2"/>
      <c r="AK1" s="6" t="s">
        <v>86</v>
      </c>
      <c r="AL1" s="6" t="s">
        <v>87</v>
      </c>
      <c r="AM1" s="6" t="s">
        <v>88</v>
      </c>
      <c r="AN1" s="2"/>
      <c r="AO1" s="2"/>
      <c r="AP1" s="2"/>
      <c r="AQ1" s="6" t="s">
        <v>86</v>
      </c>
      <c r="AR1" s="6" t="s">
        <v>87</v>
      </c>
      <c r="AS1" s="6" t="s">
        <v>88</v>
      </c>
    </row>
    <row r="2" spans="1:45" x14ac:dyDescent="0.2">
      <c r="A2">
        <v>1001</v>
      </c>
      <c r="B2">
        <f>full_data!BF2-full_data!AR2</f>
        <v>0.42354326008999998</v>
      </c>
      <c r="C2">
        <f>full_data!BG2-full_data!AS2</f>
        <v>-5.6937794750000006E-2</v>
      </c>
      <c r="D2">
        <f>full_data!BH2-full_data!AT2</f>
        <v>-0.41013665749</v>
      </c>
      <c r="E2">
        <f>full_data!BI2-full_data!AU2</f>
        <v>-0.80679872620000004</v>
      </c>
      <c r="F2">
        <f>full_data!BJ2-full_data!AV2</f>
        <v>1.840140000000004E-3</v>
      </c>
      <c r="G2">
        <f>full_data!BK2-full_data!AW2</f>
        <v>-0.19793058824999998</v>
      </c>
      <c r="H2">
        <f>full_data!BL2-full_data!AX2</f>
        <v>-3.1385670739999996E-2</v>
      </c>
      <c r="I2">
        <f>full_data!BM2-full_data!AY2</f>
        <v>0.10475375277999999</v>
      </c>
      <c r="J2">
        <f>full_data!BN2-full_data!AZ2</f>
        <v>0.93109032489999999</v>
      </c>
      <c r="K2">
        <f>full_data!BO2-full_data!BA2</f>
        <v>-0.54257560558999995</v>
      </c>
      <c r="L2">
        <f>full_data!BP2-full_data!BB2</f>
        <v>0.83943172129999999</v>
      </c>
      <c r="M2">
        <f>full_data!BQ2-full_data!BC2</f>
        <v>-0.49435676113000004</v>
      </c>
      <c r="N2">
        <f>full_data!BR2-full_data!BD2</f>
        <v>0.11679876759999996</v>
      </c>
      <c r="O2">
        <f>full_data!BS2-full_data!BE2</f>
        <v>1.584249526</v>
      </c>
      <c r="Q2">
        <f>_xlfn.XLOOKUP(A2,covariates!A:A,covariates!N:N)-_xlfn.XLOOKUP(A2,covariates!A:A,covariates!K:K)</f>
        <v>4.7936182585355674E-4</v>
      </c>
      <c r="R2">
        <f>_xlfn.XLOOKUP(A2,covariates!A:A,covariates!O:O)-_xlfn.XLOOKUP(A2,covariates!A:A,covariates!L:L)</f>
        <v>-2.9626092290345412</v>
      </c>
      <c r="S2">
        <f>_xlfn.XLOOKUP(A2,covariates!A:A,covariates!P:P)-_xlfn.XLOOKUP(A2,covariates!A:A,covariates!M:M)</f>
        <v>-4.3158188214251214E-2</v>
      </c>
      <c r="V2">
        <f>B2-B$46</f>
        <v>1.32165888249</v>
      </c>
      <c r="W2">
        <f>C2-C$46</f>
        <v>0.46401582045000006</v>
      </c>
      <c r="X2">
        <f>D2-D$46</f>
        <v>0.35517185850999994</v>
      </c>
      <c r="Y2">
        <f>E2-E$46</f>
        <v>-0.35899553703000003</v>
      </c>
      <c r="Z2">
        <f>F2-F$46</f>
        <v>0.77447966749999997</v>
      </c>
      <c r="AA2">
        <f>G2-G$46</f>
        <v>0.90686302455000001</v>
      </c>
      <c r="AB2">
        <f>H2-H$46</f>
        <v>0.28900350516000001</v>
      </c>
      <c r="AC2">
        <f>I2-I$46</f>
        <v>0.41223861518000005</v>
      </c>
      <c r="AD2">
        <f>J2-J$46</f>
        <v>0.43869078500000003</v>
      </c>
      <c r="AE2">
        <f>K2-K$46</f>
        <v>-0.24875070668999999</v>
      </c>
      <c r="AF2">
        <f>L2-L$46</f>
        <v>3.0446023783</v>
      </c>
      <c r="AG2">
        <f>M2-M$46</f>
        <v>-0.51593479613000004</v>
      </c>
      <c r="AH2">
        <f>N2-N$46</f>
        <v>-0.55463304899999999</v>
      </c>
      <c r="AI2">
        <f>O2-O$46</f>
        <v>2.1889066060999998</v>
      </c>
      <c r="AK2">
        <f>Q2-Q$50</f>
        <v>4.4628248569807149E-4</v>
      </c>
      <c r="AL2">
        <f t="shared" ref="AL2:AM17" si="0">R2-R$50</f>
        <v>-1.2631786440478694</v>
      </c>
      <c r="AM2">
        <f t="shared" si="0"/>
        <v>-5.2139753423588786E-2</v>
      </c>
    </row>
    <row r="3" spans="1:45" x14ac:dyDescent="0.2">
      <c r="A3">
        <v>1003</v>
      </c>
      <c r="B3">
        <f>full_data!BF3-full_data!AR3</f>
        <v>-1.5042068936999999</v>
      </c>
      <c r="C3">
        <f>full_data!BG3-full_data!AS3</f>
        <v>-1.184962235557</v>
      </c>
      <c r="D3">
        <f>full_data!BH3-full_data!AT3</f>
        <v>-1.9882794226999998</v>
      </c>
      <c r="E3">
        <f>full_data!BI3-full_data!AU3</f>
        <v>-2.1333337987999998</v>
      </c>
      <c r="F3">
        <f>full_data!BJ3-full_data!AV3</f>
        <v>-1.7406671378799998</v>
      </c>
      <c r="G3">
        <f>full_data!BK3-full_data!AW3</f>
        <v>-1.2191644517</v>
      </c>
      <c r="H3">
        <f>full_data!BL3-full_data!AX3</f>
        <v>-0.88581085529999992</v>
      </c>
      <c r="I3">
        <f>full_data!BM3-full_data!AY3</f>
        <v>-0.15057924119999999</v>
      </c>
      <c r="J3">
        <f>full_data!BN3-full_data!AZ3</f>
        <v>-1.8493756415</v>
      </c>
      <c r="K3">
        <f>full_data!BO3-full_data!BA3</f>
        <v>-0.42162932360000005</v>
      </c>
      <c r="L3">
        <f>full_data!BP3-full_data!BB3</f>
        <v>-1.6816954709999998</v>
      </c>
      <c r="M3">
        <f>full_data!BQ3-full_data!BC3</f>
        <v>-1.4266300855</v>
      </c>
      <c r="N3">
        <f>full_data!BR3-full_data!BD3</f>
        <v>-3.5286059289999998</v>
      </c>
      <c r="O3">
        <f>full_data!BS3-full_data!BE3</f>
        <v>-3.4324009699999998</v>
      </c>
      <c r="Q3">
        <f>_xlfn.XLOOKUP(A3,covariates!A:A,covariates!N:N)-_xlfn.XLOOKUP(A3,covariates!A:A,covariates!K:K)</f>
        <v>6.9930110242966484E-4</v>
      </c>
      <c r="R3">
        <f>_xlfn.XLOOKUP(A3,covariates!A:A,covariates!O:O)-_xlfn.XLOOKUP(A3,covariates!A:A,covariates!L:L)</f>
        <v>-29.897006899649597</v>
      </c>
      <c r="S3">
        <f>_xlfn.XLOOKUP(A3,covariates!A:A,covariates!P:P)-_xlfn.XLOOKUP(A3,covariates!A:A,covariates!M:M)</f>
        <v>6.4917460519090781E-2</v>
      </c>
      <c r="V3">
        <f>B3-B$46</f>
        <v>-0.60609127129999996</v>
      </c>
      <c r="W3">
        <f>C3-C$46</f>
        <v>-0.66400862035699992</v>
      </c>
      <c r="X3">
        <f>D3-D$46</f>
        <v>-1.2229709066999999</v>
      </c>
      <c r="Y3">
        <f>E3-E$46</f>
        <v>-1.6855306096299998</v>
      </c>
      <c r="Z3">
        <f>F3-F$46</f>
        <v>-0.96802761037999985</v>
      </c>
      <c r="AA3">
        <f>G3-G$46</f>
        <v>-0.11437083889999999</v>
      </c>
      <c r="AB3">
        <f>H3-H$46</f>
        <v>-0.56542167939999999</v>
      </c>
      <c r="AC3">
        <f>I3-I$46</f>
        <v>0.15690562120000007</v>
      </c>
      <c r="AD3">
        <f>J3-J$46</f>
        <v>-2.3417751814000001</v>
      </c>
      <c r="AE3">
        <f>K3-K$46</f>
        <v>-0.12780442470000009</v>
      </c>
      <c r="AF3">
        <f>L3-L$46</f>
        <v>0.5234751860000002</v>
      </c>
      <c r="AG3">
        <f>M3-M$46</f>
        <v>-1.4482081204999999</v>
      </c>
      <c r="AH3">
        <f>N3-N$46</f>
        <v>-4.2000377455999995</v>
      </c>
      <c r="AI3">
        <f>O3-O$46</f>
        <v>-2.8277438898999998</v>
      </c>
      <c r="AK3">
        <f t="shared" ref="AK3:AK48" si="1">Q3-Q$50</f>
        <v>6.6622176227417959E-4</v>
      </c>
      <c r="AL3">
        <f t="shared" si="0"/>
        <v>-28.197576314662925</v>
      </c>
      <c r="AM3">
        <f t="shared" si="0"/>
        <v>5.5935895309753209E-2</v>
      </c>
    </row>
    <row r="4" spans="1:45" x14ac:dyDescent="0.2">
      <c r="A4">
        <v>1004</v>
      </c>
      <c r="B4">
        <f>full_data!BF4-full_data!AR4</f>
        <v>-0.16851199840000003</v>
      </c>
      <c r="C4">
        <f>full_data!BG4-full_data!AS4</f>
        <v>0.9908052435000001</v>
      </c>
      <c r="D4">
        <f>full_data!BH4-full_data!AT4</f>
        <v>2.4218765582300001</v>
      </c>
      <c r="E4">
        <f>full_data!BI4-full_data!AU4</f>
        <v>1.3674489335</v>
      </c>
      <c r="F4">
        <f>full_data!BJ4-full_data!AV4</f>
        <v>1.3760360921999999</v>
      </c>
      <c r="G4">
        <f>full_data!BK4-full_data!AW4</f>
        <v>1.1860133958999999</v>
      </c>
      <c r="H4">
        <f>full_data!BL4-full_data!AX4</f>
        <v>1.9543672818</v>
      </c>
      <c r="I4">
        <f>full_data!BM4-full_data!AY4</f>
        <v>1.16801647849</v>
      </c>
      <c r="J4">
        <f>full_data!BN4-full_data!AZ4</f>
        <v>0.1069570088</v>
      </c>
      <c r="K4">
        <f>full_data!BO4-full_data!BA4</f>
        <v>2.4455392674999996</v>
      </c>
      <c r="L4">
        <f>full_data!BP4-full_data!BB4</f>
        <v>1.6485648564999997</v>
      </c>
      <c r="M4">
        <f>full_data!BQ4-full_data!BC4</f>
        <v>1.4467099687</v>
      </c>
      <c r="N4">
        <f>full_data!BR4-full_data!BD4</f>
        <v>0.55860773740000003</v>
      </c>
      <c r="O4">
        <f>full_data!BS4-full_data!BE4</f>
        <v>1.2955177688200001</v>
      </c>
      <c r="Q4">
        <f>_xlfn.XLOOKUP(A4,covariates!A:A,covariates!N:N)-_xlfn.XLOOKUP(A4,covariates!A:A,covariates!K:K)</f>
        <v>2.1168709185422144E-3</v>
      </c>
      <c r="R4">
        <f>_xlfn.XLOOKUP(A4,covariates!A:A,covariates!O:O)-_xlfn.XLOOKUP(A4,covariates!A:A,covariates!L:L)</f>
        <v>-5.2542372544485545</v>
      </c>
      <c r="S4">
        <f>_xlfn.XLOOKUP(A4,covariates!A:A,covariates!P:P)-_xlfn.XLOOKUP(A4,covariates!A:A,covariates!M:M)</f>
        <v>-1.6780188294682724E-2</v>
      </c>
      <c r="V4">
        <f>B4-B$46</f>
        <v>0.7296036239999999</v>
      </c>
      <c r="W4">
        <f>C4-C$46</f>
        <v>1.5117588587000002</v>
      </c>
      <c r="X4">
        <f>D4-D$46</f>
        <v>3.1871850742300003</v>
      </c>
      <c r="Y4">
        <f>E4-E$46</f>
        <v>1.81525212267</v>
      </c>
      <c r="Z4">
        <f>F4-F$46</f>
        <v>2.1486756196999997</v>
      </c>
      <c r="AA4">
        <f>G4-G$46</f>
        <v>2.2908070086999999</v>
      </c>
      <c r="AB4">
        <f>H4-H$46</f>
        <v>2.2747564577000001</v>
      </c>
      <c r="AC4">
        <f>I4-I$46</f>
        <v>1.4755013408900002</v>
      </c>
      <c r="AD4">
        <f>J4-J$46</f>
        <v>-0.38544253109999993</v>
      </c>
      <c r="AE4">
        <f>K4-K$46</f>
        <v>2.7393641663999997</v>
      </c>
      <c r="AF4">
        <f>L4-L$46</f>
        <v>3.8537355134999998</v>
      </c>
      <c r="AG4">
        <f>M4-M$46</f>
        <v>1.4251319336999999</v>
      </c>
      <c r="AH4">
        <f>N4-N$46</f>
        <v>-0.11282407919999993</v>
      </c>
      <c r="AI4">
        <f>O4-O$46</f>
        <v>1.9001748489200001</v>
      </c>
      <c r="AK4">
        <f t="shared" si="1"/>
        <v>2.0837915783867293E-3</v>
      </c>
      <c r="AL4">
        <f t="shared" si="0"/>
        <v>-3.5548066694618825</v>
      </c>
      <c r="AM4">
        <f t="shared" si="0"/>
        <v>-2.57617535040203E-2</v>
      </c>
    </row>
    <row r="5" spans="1:45" x14ac:dyDescent="0.2">
      <c r="A5">
        <v>1006</v>
      </c>
      <c r="B5">
        <f>full_data!BF5-full_data!AR5</f>
        <v>-0.48441844880000001</v>
      </c>
      <c r="C5">
        <f>full_data!BG5-full_data!AS5</f>
        <v>8.4363689999999991E-3</v>
      </c>
      <c r="D5">
        <f>full_data!BH5-full_data!AT5</f>
        <v>0.43232334210000001</v>
      </c>
      <c r="E5">
        <f>full_data!BI5-full_data!AU5</f>
        <v>0.45941167569999997</v>
      </c>
      <c r="F5">
        <f>full_data!BJ5-full_data!AV5</f>
        <v>3.1224426699999974E-2</v>
      </c>
      <c r="G5">
        <f>full_data!BK5-full_data!AW5</f>
        <v>0.36155331180000005</v>
      </c>
      <c r="H5">
        <f>full_data!BL5-full_data!AX5</f>
        <v>1.2507129200000022E-2</v>
      </c>
      <c r="I5">
        <f>full_data!BM5-full_data!AY5</f>
        <v>-0.19080871756999998</v>
      </c>
      <c r="J5">
        <f>full_data!BN5-full_data!AZ5</f>
        <v>0.73864731269999995</v>
      </c>
      <c r="K5">
        <f>full_data!BO5-full_data!BA5</f>
        <v>0.10210861630000001</v>
      </c>
      <c r="L5">
        <f>full_data!BP5-full_data!BB5</f>
        <v>-0.31208533635999997</v>
      </c>
      <c r="M5">
        <f>full_data!BQ5-full_data!BC5</f>
        <v>-5.8163645000000042E-2</v>
      </c>
      <c r="N5">
        <f>full_data!BR5-full_data!BD5</f>
        <v>-0.56111828919999984</v>
      </c>
      <c r="O5">
        <f>full_data!BS5-full_data!BE5</f>
        <v>-2.3222506190000001</v>
      </c>
      <c r="Q5">
        <f>_xlfn.XLOOKUP(A5,covariates!A:A,covariates!N:N)-_xlfn.XLOOKUP(A5,covariates!A:A,covariates!K:K)</f>
        <v>5.241556477248617E-4</v>
      </c>
      <c r="R5">
        <f>_xlfn.XLOOKUP(A5,covariates!A:A,covariates!O:O)-_xlfn.XLOOKUP(A5,covariates!A:A,covariates!L:L)</f>
        <v>-3.6451407273489451</v>
      </c>
      <c r="S5">
        <f>_xlfn.XLOOKUP(A5,covariates!A:A,covariates!P:P)-_xlfn.XLOOKUP(A5,covariates!A:A,covariates!M:M)</f>
        <v>-3.2660504266387738E-2</v>
      </c>
      <c r="V5">
        <f>B5-B$46</f>
        <v>0.41369717359999997</v>
      </c>
      <c r="W5">
        <f>C5-C$46</f>
        <v>0.52938998420000005</v>
      </c>
      <c r="X5">
        <f>D5-D$46</f>
        <v>1.1976318580999998</v>
      </c>
      <c r="Y5">
        <f>E5-E$46</f>
        <v>0.90721486487000003</v>
      </c>
      <c r="Z5">
        <f>F5-F$46</f>
        <v>0.8038639541999999</v>
      </c>
      <c r="AA5">
        <f>G5-G$46</f>
        <v>1.4663469246</v>
      </c>
      <c r="AB5">
        <f>H5-H$46</f>
        <v>0.33289630510000001</v>
      </c>
      <c r="AC5">
        <f>I5-I$46</f>
        <v>0.11667614483000008</v>
      </c>
      <c r="AD5">
        <f>J5-J$46</f>
        <v>0.24624777279999999</v>
      </c>
      <c r="AE5">
        <f>K5-K$46</f>
        <v>0.39593351519999997</v>
      </c>
      <c r="AF5">
        <f>L5-L$46</f>
        <v>1.89308532064</v>
      </c>
      <c r="AG5">
        <f>M5-M$46</f>
        <v>-7.9741680000000037E-2</v>
      </c>
      <c r="AH5">
        <f>N5-N$46</f>
        <v>-1.2325501057999997</v>
      </c>
      <c r="AI5">
        <f>O5-O$46</f>
        <v>-1.7175935389000001</v>
      </c>
      <c r="AK5">
        <f t="shared" si="1"/>
        <v>4.9107630756937645E-4</v>
      </c>
      <c r="AL5">
        <f t="shared" si="0"/>
        <v>-1.9457101423622734</v>
      </c>
      <c r="AM5">
        <f t="shared" si="0"/>
        <v>-4.164206947572531E-2</v>
      </c>
    </row>
    <row r="6" spans="1:45" x14ac:dyDescent="0.2">
      <c r="A6">
        <v>1009</v>
      </c>
      <c r="B6">
        <f>full_data!BF6-full_data!AR6</f>
        <v>0.35610043830000004</v>
      </c>
      <c r="C6">
        <f>full_data!BG6-full_data!AS6</f>
        <v>-0.19419998990000004</v>
      </c>
      <c r="D6">
        <f>full_data!BH6-full_data!AT6</f>
        <v>-0.68224893105999995</v>
      </c>
      <c r="E6">
        <f>full_data!BI6-full_data!AU6</f>
        <v>-0.79765235369999998</v>
      </c>
      <c r="F6">
        <f>full_data!BJ6-full_data!AV6</f>
        <v>-0.53437377360000005</v>
      </c>
      <c r="G6">
        <f>full_data!BK6-full_data!AW6</f>
        <v>-0.74389317749999995</v>
      </c>
      <c r="H6">
        <f>full_data!BL6-full_data!AX6</f>
        <v>-0.165591198</v>
      </c>
      <c r="I6">
        <f>full_data!BM6-full_data!AY6</f>
        <v>0.62125756301000001</v>
      </c>
      <c r="J6">
        <f>full_data!BN6-full_data!AZ6</f>
        <v>-4.9207285700000047E-2</v>
      </c>
      <c r="K6">
        <f>full_data!BO6-full_data!BA6</f>
        <v>-0.58734677560000004</v>
      </c>
      <c r="L6">
        <f>full_data!BP6-full_data!BB6</f>
        <v>-1.0695158761000001</v>
      </c>
      <c r="M6">
        <f>full_data!BQ6-full_data!BC6</f>
        <v>-1.3270828697999999</v>
      </c>
      <c r="N6">
        <f>full_data!BR6-full_data!BD6</f>
        <v>0.53383076419999997</v>
      </c>
      <c r="O6">
        <f>full_data!BS6-full_data!BE6</f>
        <v>-1.1967977574000002</v>
      </c>
      <c r="Q6">
        <f>_xlfn.XLOOKUP(A6,covariates!A:A,covariates!N:N)-_xlfn.XLOOKUP(A6,covariates!A:A,covariates!K:K)</f>
        <v>2.393860222071463E-3</v>
      </c>
      <c r="R6">
        <f>_xlfn.XLOOKUP(A6,covariates!A:A,covariates!O:O)-_xlfn.XLOOKUP(A6,covariates!A:A,covariates!L:L)</f>
        <v>0.99493114154756768</v>
      </c>
      <c r="S6">
        <f>_xlfn.XLOOKUP(A6,covariates!A:A,covariates!P:P)-_xlfn.XLOOKUP(A6,covariates!A:A,covariates!M:M)</f>
        <v>-4.08328153447442E-2</v>
      </c>
      <c r="V6">
        <f>B6-B$46</f>
        <v>1.2542160607000001</v>
      </c>
      <c r="W6">
        <f>C6-C$46</f>
        <v>0.32675362530000002</v>
      </c>
      <c r="X6">
        <f>D6-D$46</f>
        <v>8.3059584939999986E-2</v>
      </c>
      <c r="Y6">
        <f>E6-E$46</f>
        <v>-0.34984916452999998</v>
      </c>
      <c r="Z6">
        <f>F6-F$46</f>
        <v>0.23826575389999993</v>
      </c>
      <c r="AA6">
        <f>G6-G$46</f>
        <v>0.36090043530000004</v>
      </c>
      <c r="AB6">
        <f>H6-H$46</f>
        <v>0.15479797789999999</v>
      </c>
      <c r="AC6">
        <f>I6-I$46</f>
        <v>0.92874242541000007</v>
      </c>
      <c r="AD6">
        <f>J6-J$46</f>
        <v>-0.54160682559999995</v>
      </c>
      <c r="AE6">
        <f>K6-K$46</f>
        <v>-0.29352187670000007</v>
      </c>
      <c r="AF6">
        <f>L6-L$46</f>
        <v>1.1356547808999999</v>
      </c>
      <c r="AG6">
        <f>M6-M$46</f>
        <v>-1.3486609048</v>
      </c>
      <c r="AH6">
        <f>N6-N$46</f>
        <v>-0.13760105239999998</v>
      </c>
      <c r="AI6">
        <f>O6-O$46</f>
        <v>-0.5921406773000002</v>
      </c>
      <c r="AK6">
        <f t="shared" si="1"/>
        <v>2.360780881915978E-3</v>
      </c>
      <c r="AL6">
        <f t="shared" si="0"/>
        <v>2.6943617265342397</v>
      </c>
      <c r="AM6">
        <f t="shared" si="0"/>
        <v>-4.9814380554081772E-2</v>
      </c>
    </row>
    <row r="7" spans="1:45" x14ac:dyDescent="0.2">
      <c r="A7">
        <v>1010</v>
      </c>
      <c r="B7">
        <f>full_data!BF7-full_data!AR7</f>
        <v>0.14574028969</v>
      </c>
      <c r="C7">
        <f>full_data!BG7-full_data!AS7</f>
        <v>0.22998075750000002</v>
      </c>
      <c r="D7">
        <f>full_data!BH7-full_data!AT7</f>
        <v>0.51644797976000001</v>
      </c>
      <c r="E7">
        <f>full_data!BI7-full_data!AU7</f>
        <v>0.18028290260000002</v>
      </c>
      <c r="F7">
        <f>full_data!BJ7-full_data!AV7</f>
        <v>0.57046506289999999</v>
      </c>
      <c r="G7">
        <f>full_data!BK7-full_data!AW7</f>
        <v>0.649419686</v>
      </c>
      <c r="H7">
        <f>full_data!BL7-full_data!AX7</f>
        <v>0.76393471969999993</v>
      </c>
      <c r="I7">
        <f>full_data!BM7-full_data!AY7</f>
        <v>1.5162195900000008E-2</v>
      </c>
      <c r="J7">
        <f>full_data!BN7-full_data!AZ7</f>
        <v>2.1842688499999985E-2</v>
      </c>
      <c r="K7">
        <f>full_data!BO7-full_data!BA7</f>
        <v>-0.92489804289999999</v>
      </c>
      <c r="L7">
        <f>full_data!BP7-full_data!BB7</f>
        <v>0.80697199155999999</v>
      </c>
      <c r="M7">
        <f>full_data!BQ7-full_data!BC7</f>
        <v>0.50629938870000002</v>
      </c>
      <c r="N7">
        <f>full_data!BR7-full_data!BD7</f>
        <v>0.21307790479999997</v>
      </c>
      <c r="O7">
        <f>full_data!BS7-full_data!BE7</f>
        <v>-1.3360352332000001</v>
      </c>
      <c r="Q7">
        <f>_xlfn.XLOOKUP(A7,covariates!A:A,covariates!N:N)-_xlfn.XLOOKUP(A7,covariates!A:A,covariates!K:K)</f>
        <v>1.1836670723259606E-3</v>
      </c>
      <c r="R7">
        <f>_xlfn.XLOOKUP(A7,covariates!A:A,covariates!O:O)-_xlfn.XLOOKUP(A7,covariates!A:A,covariates!L:L)</f>
        <v>-7.415598948784492</v>
      </c>
      <c r="S7">
        <f>_xlfn.XLOOKUP(A7,covariates!A:A,covariates!P:P)-_xlfn.XLOOKUP(A7,covariates!A:A,covariates!M:M)</f>
        <v>1.2116442232541297E-2</v>
      </c>
      <c r="V7">
        <f>B7-B$46</f>
        <v>1.0438559120899999</v>
      </c>
      <c r="W7">
        <f>C7-C$46</f>
        <v>0.75093437270000007</v>
      </c>
      <c r="X7">
        <f>D7-D$46</f>
        <v>1.2817564957599998</v>
      </c>
      <c r="Y7">
        <f>E7-E$46</f>
        <v>0.62808609176999997</v>
      </c>
      <c r="Z7">
        <f>F7-F$46</f>
        <v>1.3431045903999999</v>
      </c>
      <c r="AA7">
        <f>G7-G$46</f>
        <v>1.7542132987999999</v>
      </c>
      <c r="AB7">
        <f>H7-H$46</f>
        <v>1.0843238955999999</v>
      </c>
      <c r="AC7">
        <f>I7-I$46</f>
        <v>0.32264705830000007</v>
      </c>
      <c r="AD7">
        <f>J7-J$46</f>
        <v>-0.47055685139999998</v>
      </c>
      <c r="AE7">
        <f>K7-K$46</f>
        <v>-0.63107314400000003</v>
      </c>
      <c r="AF7">
        <f>L7-L$46</f>
        <v>3.0121426485600002</v>
      </c>
      <c r="AG7">
        <f>M7-M$46</f>
        <v>0.48472135370000002</v>
      </c>
      <c r="AH7">
        <f>N7-N$46</f>
        <v>-0.45835391179999996</v>
      </c>
      <c r="AI7">
        <f>O7-O$46</f>
        <v>-0.73137815310000009</v>
      </c>
      <c r="AK7">
        <f t="shared" si="1"/>
        <v>1.1505877321704753E-3</v>
      </c>
      <c r="AL7">
        <f t="shared" si="0"/>
        <v>-5.71616836379782</v>
      </c>
      <c r="AM7">
        <f t="shared" si="0"/>
        <v>3.1348770232037214E-3</v>
      </c>
    </row>
    <row r="8" spans="1:45" x14ac:dyDescent="0.2">
      <c r="A8">
        <v>1011</v>
      </c>
      <c r="B8">
        <f>full_data!BF8-full_data!AR8</f>
        <v>-0.13271442759999996</v>
      </c>
      <c r="C8">
        <f>full_data!BG8-full_data!AS8</f>
        <v>-0.37388844789999998</v>
      </c>
      <c r="D8">
        <f>full_data!BH8-full_data!AT8</f>
        <v>-0.53930419460000012</v>
      </c>
      <c r="E8">
        <f>full_data!BI8-full_data!AU8</f>
        <v>0.3518110713</v>
      </c>
      <c r="F8">
        <f>full_data!BJ8-full_data!AV8</f>
        <v>0.67399516510000002</v>
      </c>
      <c r="G8">
        <f>full_data!BK8-full_data!AW8</f>
        <v>0.3519718798</v>
      </c>
      <c r="H8">
        <f>full_data!BL8-full_data!AX8</f>
        <v>-0.85951780080000006</v>
      </c>
      <c r="I8">
        <f>full_data!BM8-full_data!AY8</f>
        <v>-0.65116128429999998</v>
      </c>
      <c r="J8">
        <f>full_data!BN8-full_data!AZ8</f>
        <v>0.23845854700000002</v>
      </c>
      <c r="K8">
        <f>full_data!BO8-full_data!BA8</f>
        <v>-1.3513364989999999</v>
      </c>
      <c r="L8">
        <f>full_data!BP8-full_data!BB8</f>
        <v>0.28011510770000003</v>
      </c>
      <c r="M8">
        <f>full_data!BQ8-full_data!BC8</f>
        <v>-0.39068436399999995</v>
      </c>
      <c r="N8">
        <f>full_data!BR8-full_data!BD8</f>
        <v>-4.3270826300000009E-2</v>
      </c>
      <c r="O8">
        <f>full_data!BS8-full_data!BE8</f>
        <v>0.43656404684</v>
      </c>
      <c r="Q8">
        <f>_xlfn.XLOOKUP(A8,covariates!A:A,covariates!N:N)-_xlfn.XLOOKUP(A8,covariates!A:A,covariates!K:K)</f>
        <v>6.6262468811876044E-4</v>
      </c>
      <c r="R8">
        <f>_xlfn.XLOOKUP(A8,covariates!A:A,covariates!O:O)-_xlfn.XLOOKUP(A8,covariates!A:A,covariates!L:L)</f>
        <v>-23.066649516411445</v>
      </c>
      <c r="S8">
        <f>_xlfn.XLOOKUP(A8,covariates!A:A,covariates!P:P)-_xlfn.XLOOKUP(A8,covariates!A:A,covariates!M:M)</f>
        <v>4.664671187675079E-2</v>
      </c>
      <c r="V8">
        <f>B8-B$46</f>
        <v>0.76540119480000002</v>
      </c>
      <c r="W8">
        <f>C8-C$46</f>
        <v>0.14706516730000008</v>
      </c>
      <c r="X8">
        <f>D8-D$46</f>
        <v>0.22600432139999982</v>
      </c>
      <c r="Y8">
        <f>E8-E$46</f>
        <v>0.79961426047000006</v>
      </c>
      <c r="Z8">
        <f>F8-F$46</f>
        <v>1.4466346926</v>
      </c>
      <c r="AA8">
        <f>G8-G$46</f>
        <v>1.4567654926</v>
      </c>
      <c r="AB8">
        <f>H8-H$46</f>
        <v>-0.53912862490000002</v>
      </c>
      <c r="AC8">
        <f>I8-I$46</f>
        <v>-0.34367642189999992</v>
      </c>
      <c r="AD8">
        <f>J8-J$46</f>
        <v>-0.25394099289999994</v>
      </c>
      <c r="AE8">
        <f>K8-K$46</f>
        <v>-1.0575116000999998</v>
      </c>
      <c r="AF8">
        <f>L8-L$46</f>
        <v>2.4852857647</v>
      </c>
      <c r="AG8">
        <f>M8-M$46</f>
        <v>-0.41226239899999995</v>
      </c>
      <c r="AH8">
        <f>N8-N$46</f>
        <v>-0.71470264289999996</v>
      </c>
      <c r="AI8">
        <f>O8-O$46</f>
        <v>1.04122112694</v>
      </c>
      <c r="AK8">
        <f t="shared" si="1"/>
        <v>6.2954534796327518E-4</v>
      </c>
      <c r="AL8">
        <f t="shared" si="0"/>
        <v>-21.367218931424773</v>
      </c>
      <c r="AM8">
        <f t="shared" si="0"/>
        <v>3.7665146667413218E-2</v>
      </c>
    </row>
    <row r="9" spans="1:45" x14ac:dyDescent="0.2">
      <c r="A9">
        <v>1012</v>
      </c>
      <c r="B9">
        <f>full_data!BF9-full_data!AR9</f>
        <v>0.11282417231</v>
      </c>
      <c r="C9">
        <f>full_data!BG9-full_data!AS9</f>
        <v>5.764395957E-2</v>
      </c>
      <c r="D9">
        <f>full_data!BH9-full_data!AT9</f>
        <v>-0.42130884439999994</v>
      </c>
      <c r="E9">
        <f>full_data!BI9-full_data!AU9</f>
        <v>-0.15993363935000002</v>
      </c>
      <c r="F9">
        <f>full_data!BJ9-full_data!AV9</f>
        <v>4.2627471900000019E-2</v>
      </c>
      <c r="G9">
        <f>full_data!BK9-full_data!AW9</f>
        <v>-0.35899556067000005</v>
      </c>
      <c r="H9">
        <f>full_data!BL9-full_data!AX9</f>
        <v>-0.13676740500000001</v>
      </c>
      <c r="I9">
        <f>full_data!BM9-full_data!AY9</f>
        <v>-0.46996880499999999</v>
      </c>
      <c r="J9">
        <f>full_data!BN9-full_data!AZ9</f>
        <v>-0.14351249969999999</v>
      </c>
      <c r="K9">
        <f>full_data!BO9-full_data!BA9</f>
        <v>-0.75107745830000006</v>
      </c>
      <c r="L9">
        <f>full_data!BP9-full_data!BB9</f>
        <v>0.75390270059999998</v>
      </c>
      <c r="M9">
        <f>full_data!BQ9-full_data!BC9</f>
        <v>-1.2011528659799999</v>
      </c>
      <c r="N9">
        <f>full_data!BR9-full_data!BD9</f>
        <v>0.91565099780000003</v>
      </c>
      <c r="O9">
        <f>full_data!BS9-full_data!BE9</f>
        <v>-0.30338668446199996</v>
      </c>
      <c r="Q9">
        <f>_xlfn.XLOOKUP(A9,covariates!A:A,covariates!N:N)-_xlfn.XLOOKUP(A9,covariates!A:A,covariates!K:K)</f>
        <v>-7.5864201295368881E-4</v>
      </c>
      <c r="R9">
        <f>_xlfn.XLOOKUP(A9,covariates!A:A,covariates!O:O)-_xlfn.XLOOKUP(A9,covariates!A:A,covariates!L:L)</f>
        <v>-2.4742918809137535</v>
      </c>
      <c r="S9">
        <f>_xlfn.XLOOKUP(A9,covariates!A:A,covariates!P:P)-_xlfn.XLOOKUP(A9,covariates!A:A,covariates!M:M)</f>
        <v>7.9650570553421729E-3</v>
      </c>
      <c r="V9">
        <f>B9-B$46</f>
        <v>1.0109397947100001</v>
      </c>
      <c r="W9">
        <f>C9-C$46</f>
        <v>0.57859757477000007</v>
      </c>
      <c r="X9">
        <f>D9-D$46</f>
        <v>0.3439996716</v>
      </c>
      <c r="Y9">
        <f>E9-E$46</f>
        <v>0.28786954982000001</v>
      </c>
      <c r="Z9">
        <f>F9-F$46</f>
        <v>0.81526699940000003</v>
      </c>
      <c r="AA9">
        <f>G9-G$46</f>
        <v>0.74579805212999994</v>
      </c>
      <c r="AB9">
        <f>H9-H$46</f>
        <v>0.18362177089999998</v>
      </c>
      <c r="AC9">
        <f>I9-I$46</f>
        <v>-0.16248394259999993</v>
      </c>
      <c r="AD9">
        <f>J9-J$46</f>
        <v>-0.63591203959999998</v>
      </c>
      <c r="AE9">
        <f>K9-K$46</f>
        <v>-0.45725255940000009</v>
      </c>
      <c r="AF9">
        <f>L9-L$46</f>
        <v>2.9590733575999999</v>
      </c>
      <c r="AG9">
        <f>M9-M$46</f>
        <v>-1.2227309009799998</v>
      </c>
      <c r="AH9">
        <f>N9-N$46</f>
        <v>0.24421918120000008</v>
      </c>
      <c r="AI9">
        <f>O9-O$46</f>
        <v>0.30127039563800001</v>
      </c>
      <c r="AK9">
        <f t="shared" si="1"/>
        <v>-7.9172135310917407E-4</v>
      </c>
      <c r="AL9">
        <f t="shared" si="0"/>
        <v>-0.77486129592708175</v>
      </c>
      <c r="AM9">
        <f t="shared" si="0"/>
        <v>-1.0165081539954025E-3</v>
      </c>
    </row>
    <row r="10" spans="1:45" x14ac:dyDescent="0.2">
      <c r="A10">
        <v>1013</v>
      </c>
      <c r="B10">
        <f>full_data!BF10-full_data!AR10</f>
        <v>-0.32859156164999997</v>
      </c>
      <c r="C10">
        <f>full_data!BG10-full_data!AS10</f>
        <v>-0.28369501949999998</v>
      </c>
      <c r="D10">
        <f>full_data!BH10-full_data!AT10</f>
        <v>0.87054400269999999</v>
      </c>
      <c r="E10">
        <f>full_data!BI10-full_data!AU10</f>
        <v>-0.18638382830000005</v>
      </c>
      <c r="F10">
        <f>full_data!BJ10-full_data!AV10</f>
        <v>3.231858749999994E-2</v>
      </c>
      <c r="G10">
        <f>full_data!BK10-full_data!AW10</f>
        <v>1.0712715229000001</v>
      </c>
      <c r="H10">
        <f>full_data!BL10-full_data!AX10</f>
        <v>0.74297540449999999</v>
      </c>
      <c r="I10">
        <f>full_data!BM10-full_data!AY10</f>
        <v>0.53353626700000001</v>
      </c>
      <c r="J10">
        <f>full_data!BN10-full_data!AZ10</f>
        <v>0.92507980119999988</v>
      </c>
      <c r="K10">
        <f>full_data!BO10-full_data!BA10</f>
        <v>1.5317891293400001</v>
      </c>
      <c r="L10">
        <f>full_data!BP10-full_data!BB10</f>
        <v>0.7823834999</v>
      </c>
      <c r="M10">
        <f>full_data!BQ10-full_data!BC10</f>
        <v>0.1243733609726</v>
      </c>
      <c r="N10">
        <f>full_data!BR10-full_data!BD10</f>
        <v>-1.4373350036400001</v>
      </c>
      <c r="O10">
        <f>full_data!BS10-full_data!BE10</f>
        <v>-0.79620289290000001</v>
      </c>
      <c r="Q10">
        <f>_xlfn.XLOOKUP(A10,covariates!A:A,covariates!N:N)-_xlfn.XLOOKUP(A10,covariates!A:A,covariates!K:K)</f>
        <v>-4.9336409080028704E-4</v>
      </c>
      <c r="R10">
        <f>_xlfn.XLOOKUP(A10,covariates!A:A,covariates!O:O)-_xlfn.XLOOKUP(A10,covariates!A:A,covariates!L:L)</f>
        <v>-1.8938055833059906</v>
      </c>
      <c r="S10">
        <f>_xlfn.XLOOKUP(A10,covariates!A:A,covariates!P:P)-_xlfn.XLOOKUP(A10,covariates!A:A,covariates!M:M)</f>
        <v>-2.3445361705643791E-2</v>
      </c>
      <c r="V10">
        <f>B10-B$46</f>
        <v>0.56952406075000006</v>
      </c>
      <c r="W10">
        <f>C10-C$46</f>
        <v>0.23725859570000007</v>
      </c>
      <c r="X10">
        <f>D10-D$46</f>
        <v>1.6358525186999999</v>
      </c>
      <c r="Y10">
        <f>E10-E$46</f>
        <v>0.26141936086999995</v>
      </c>
      <c r="Z10">
        <f>F10-F$46</f>
        <v>0.80495811499999992</v>
      </c>
      <c r="AA10">
        <f>G10-G$46</f>
        <v>2.1760651357</v>
      </c>
      <c r="AB10">
        <f>H10-H$46</f>
        <v>1.0633645804</v>
      </c>
      <c r="AC10">
        <f>I10-I$46</f>
        <v>0.84102112940000007</v>
      </c>
      <c r="AD10">
        <f>J10-J$46</f>
        <v>0.43268026129999992</v>
      </c>
      <c r="AE10">
        <f>K10-K$46</f>
        <v>1.82561402824</v>
      </c>
      <c r="AF10">
        <f>L10-L$46</f>
        <v>2.9875541568999999</v>
      </c>
      <c r="AG10">
        <f>M10-M$46</f>
        <v>0.10279532597260001</v>
      </c>
      <c r="AH10">
        <f>N10-N$46</f>
        <v>-2.1087668202400001</v>
      </c>
      <c r="AI10">
        <f>O10-O$46</f>
        <v>-0.19154581280000005</v>
      </c>
      <c r="AK10">
        <f t="shared" si="1"/>
        <v>-5.2644343095577229E-4</v>
      </c>
      <c r="AL10">
        <f t="shared" si="0"/>
        <v>-0.19437499831931881</v>
      </c>
      <c r="AM10">
        <f t="shared" si="0"/>
        <v>-3.2426926914981363E-2</v>
      </c>
    </row>
    <row r="11" spans="1:45" x14ac:dyDescent="0.2">
      <c r="A11">
        <v>1015</v>
      </c>
      <c r="B11">
        <f>full_data!BF11-full_data!AR11</f>
        <v>0.15927304649999996</v>
      </c>
      <c r="C11">
        <f>full_data!BG11-full_data!AS11</f>
        <v>-0.10084720009999998</v>
      </c>
      <c r="D11">
        <f>full_data!BH11-full_data!AT11</f>
        <v>-3.8570139205900002E-2</v>
      </c>
      <c r="E11">
        <f>full_data!BI11-full_data!AU11</f>
        <v>-0.96011746840000001</v>
      </c>
      <c r="F11">
        <f>full_data!BJ11-full_data!AV11</f>
        <v>-0.46367448379999998</v>
      </c>
      <c r="G11">
        <f>full_data!BK11-full_data!AW11</f>
        <v>-0.75551644580999999</v>
      </c>
      <c r="H11">
        <f>full_data!BL11-full_data!AX11</f>
        <v>-7.6386494930000007E-2</v>
      </c>
      <c r="I11">
        <f>full_data!BM11-full_data!AY11</f>
        <v>-0.59700773379999994</v>
      </c>
      <c r="J11">
        <f>full_data!BN11-full_data!AZ11</f>
        <v>-1.5315408574</v>
      </c>
      <c r="K11">
        <f>full_data!BO11-full_data!BA11</f>
        <v>-2.0160700253000003</v>
      </c>
      <c r="L11">
        <f>full_data!BP11-full_data!BB11</f>
        <v>-6.3135496999999985E-2</v>
      </c>
      <c r="M11">
        <f>full_data!BQ11-full_data!BC11</f>
        <v>-0.55879207600000003</v>
      </c>
      <c r="N11">
        <f>full_data!BR11-full_data!BD11</f>
        <v>-0.53071708429999997</v>
      </c>
      <c r="O11">
        <f>full_data!BS11-full_data!BE11</f>
        <v>-0.76203179769999996</v>
      </c>
      <c r="Q11">
        <f>_xlfn.XLOOKUP(A11,covariates!A:A,covariates!N:N)-_xlfn.XLOOKUP(A11,covariates!A:A,covariates!K:K)</f>
        <v>-2.1235785994231371E-3</v>
      </c>
      <c r="R11">
        <f>_xlfn.XLOOKUP(A11,covariates!A:A,covariates!O:O)-_xlfn.XLOOKUP(A11,covariates!A:A,covariates!L:L)</f>
        <v>2.4617432753366018</v>
      </c>
      <c r="S11">
        <f>_xlfn.XLOOKUP(A11,covariates!A:A,covariates!P:P)-_xlfn.XLOOKUP(A11,covariates!A:A,covariates!M:M)</f>
        <v>-3.0217643658599719E-2</v>
      </c>
      <c r="V11">
        <f>B11-B$46</f>
        <v>1.0573886688999998</v>
      </c>
      <c r="W11">
        <f>C11-C$46</f>
        <v>0.42010641510000007</v>
      </c>
      <c r="X11">
        <f>D11-D$46</f>
        <v>0.72673837679409992</v>
      </c>
      <c r="Y11">
        <f>E11-E$46</f>
        <v>-0.51231427922999995</v>
      </c>
      <c r="Z11">
        <f>F11-F$46</f>
        <v>0.3089650437</v>
      </c>
      <c r="AA11">
        <f>G11-G$46</f>
        <v>0.34927716699</v>
      </c>
      <c r="AB11">
        <f>H11-H$46</f>
        <v>0.24400268097</v>
      </c>
      <c r="AC11">
        <f>I11-I$46</f>
        <v>-0.28952287139999988</v>
      </c>
      <c r="AD11">
        <f>J11-J$46</f>
        <v>-2.0239403973000001</v>
      </c>
      <c r="AE11">
        <f>K11-K$46</f>
        <v>-1.7222451264000003</v>
      </c>
      <c r="AF11">
        <f>L11-L$46</f>
        <v>2.1420351599999998</v>
      </c>
      <c r="AG11">
        <f>M11-M$46</f>
        <v>-0.58037011100000002</v>
      </c>
      <c r="AH11">
        <f>N11-N$46</f>
        <v>-1.2021489008999999</v>
      </c>
      <c r="AI11">
        <f>O11-O$46</f>
        <v>-0.15737471759999999</v>
      </c>
      <c r="AK11">
        <f t="shared" si="1"/>
        <v>-2.1566579395786221E-3</v>
      </c>
      <c r="AL11">
        <f t="shared" si="0"/>
        <v>4.1611738603232737</v>
      </c>
      <c r="AM11">
        <f t="shared" si="0"/>
        <v>-3.9199208867937291E-2</v>
      </c>
    </row>
    <row r="12" spans="1:45" x14ac:dyDescent="0.2">
      <c r="A12">
        <v>1016</v>
      </c>
      <c r="B12">
        <f>full_data!BF12-full_data!AR12</f>
        <v>-0.94898871359999992</v>
      </c>
      <c r="C12">
        <f>full_data!BG12-full_data!AS12</f>
        <v>-1.0433262614000001</v>
      </c>
      <c r="D12">
        <f>full_data!BH12-full_data!AT12</f>
        <v>-0.62215767440000003</v>
      </c>
      <c r="E12">
        <f>full_data!BI12-full_data!AU12</f>
        <v>0.52985288764000005</v>
      </c>
      <c r="F12">
        <f>full_data!BJ12-full_data!AV12</f>
        <v>0.93654238200000006</v>
      </c>
      <c r="G12">
        <f>full_data!BK12-full_data!AW12</f>
        <v>0.30942317959999999</v>
      </c>
      <c r="H12">
        <f>full_data!BL12-full_data!AX12</f>
        <v>-0.23846155189999996</v>
      </c>
      <c r="I12">
        <f>full_data!BM12-full_data!AY12</f>
        <v>0.69809437967999999</v>
      </c>
      <c r="J12">
        <f>full_data!BN12-full_data!AZ12</f>
        <v>-0.42032575290000007</v>
      </c>
      <c r="K12">
        <f>full_data!BO12-full_data!BA12</f>
        <v>0.29105210680000004</v>
      </c>
      <c r="L12">
        <f>full_data!BP12-full_data!BB12</f>
        <v>-0.48287552350000001</v>
      </c>
      <c r="M12">
        <f>full_data!BQ12-full_data!BC12</f>
        <v>1.1668739998</v>
      </c>
      <c r="N12">
        <f>full_data!BR12-full_data!BD12</f>
        <v>0.48862144460000007</v>
      </c>
      <c r="O12">
        <f>full_data!BS12-full_data!BE12</f>
        <v>1.0207187757</v>
      </c>
      <c r="Q12">
        <f>_xlfn.XLOOKUP(A12,covariates!A:A,covariates!N:N)-_xlfn.XLOOKUP(A12,covariates!A:A,covariates!K:K)</f>
        <v>2.542948202461065E-3</v>
      </c>
      <c r="R12">
        <f>_xlfn.XLOOKUP(A12,covariates!A:A,covariates!O:O)-_xlfn.XLOOKUP(A12,covariates!A:A,covariates!L:L)</f>
        <v>-10.957762797661388</v>
      </c>
      <c r="S12">
        <f>_xlfn.XLOOKUP(A12,covariates!A:A,covariates!P:P)-_xlfn.XLOOKUP(A12,covariates!A:A,covariates!M:M)</f>
        <v>-3.1269297373841237E-2</v>
      </c>
      <c r="V12">
        <f>B12-B$46</f>
        <v>-5.0873091199999942E-2</v>
      </c>
      <c r="W12">
        <f>C12-C$46</f>
        <v>-0.52237264620000001</v>
      </c>
      <c r="X12">
        <f>D12-D$46</f>
        <v>0.14315084159999991</v>
      </c>
      <c r="Y12">
        <f>E12-E$46</f>
        <v>0.97765607681</v>
      </c>
      <c r="Z12">
        <f>F12-F$46</f>
        <v>1.7091819095</v>
      </c>
      <c r="AA12">
        <f>G12-G$46</f>
        <v>1.4142167924</v>
      </c>
      <c r="AB12">
        <f>H12-H$46</f>
        <v>8.1927624000000032E-2</v>
      </c>
      <c r="AC12">
        <f>I12-I$46</f>
        <v>1.00557924208</v>
      </c>
      <c r="AD12">
        <f>J12-J$46</f>
        <v>-0.91272529280000003</v>
      </c>
      <c r="AE12">
        <f>K12-K$46</f>
        <v>0.58487700570000001</v>
      </c>
      <c r="AF12">
        <f>L12-L$46</f>
        <v>1.7222951335000001</v>
      </c>
      <c r="AG12">
        <f>M12-M$46</f>
        <v>1.1452959647999998</v>
      </c>
      <c r="AH12">
        <f>N12-N$46</f>
        <v>-0.18281037199999989</v>
      </c>
      <c r="AI12">
        <f>O12-O$46</f>
        <v>1.6253758558</v>
      </c>
      <c r="AK12">
        <f t="shared" si="1"/>
        <v>2.50986886230558E-3</v>
      </c>
      <c r="AL12">
        <f t="shared" si="0"/>
        <v>-9.2583322126747163</v>
      </c>
      <c r="AM12">
        <f t="shared" si="0"/>
        <v>-4.0250862583178809E-2</v>
      </c>
    </row>
    <row r="13" spans="1:45" x14ac:dyDescent="0.2">
      <c r="A13">
        <v>1019</v>
      </c>
      <c r="B13">
        <f>full_data!BF13-full_data!AR13</f>
        <v>-0.23883530559999999</v>
      </c>
      <c r="C13">
        <f>full_data!BG13-full_data!AS13</f>
        <v>-0.71366478189999993</v>
      </c>
      <c r="D13">
        <f>full_data!BH13-full_data!AT13</f>
        <v>-0.6579460063</v>
      </c>
      <c r="E13">
        <f>full_data!BI13-full_data!AU13</f>
        <v>0.44455136359999997</v>
      </c>
      <c r="F13">
        <f>full_data!BJ13-full_data!AV13</f>
        <v>3.7089376200000024E-2</v>
      </c>
      <c r="G13">
        <f>full_data!BK13-full_data!AW13</f>
        <v>7.4228156500000017E-2</v>
      </c>
      <c r="H13">
        <f>full_data!BL13-full_data!AX13</f>
        <v>0.37691021900000005</v>
      </c>
      <c r="I13">
        <f>full_data!BM13-full_data!AY13</f>
        <v>9.809299468999999E-2</v>
      </c>
      <c r="J13">
        <f>full_data!BN13-full_data!AZ13</f>
        <v>0.44275626792</v>
      </c>
      <c r="K13">
        <f>full_data!BO13-full_data!BA13</f>
        <v>-0.59257285299999995</v>
      </c>
      <c r="L13">
        <f>full_data!BP13-full_data!BB13</f>
        <v>0.37115995409999997</v>
      </c>
      <c r="M13">
        <f>full_data!BQ13-full_data!BC13</f>
        <v>-0.24211933150000003</v>
      </c>
      <c r="N13">
        <f>full_data!BR13-full_data!BD13</f>
        <v>-0.45726671390000001</v>
      </c>
      <c r="O13">
        <f>full_data!BS13-full_data!BE13</f>
        <v>0.98302194310000002</v>
      </c>
      <c r="Q13">
        <f>_xlfn.XLOOKUP(A13,covariates!A:A,covariates!N:N)-_xlfn.XLOOKUP(A13,covariates!A:A,covariates!K:K)</f>
        <v>-1.0378180618881867E-3</v>
      </c>
      <c r="R13">
        <f>_xlfn.XLOOKUP(A13,covariates!A:A,covariates!O:O)-_xlfn.XLOOKUP(A13,covariates!A:A,covariates!L:L)</f>
        <v>8.3284806410592438</v>
      </c>
      <c r="S13">
        <f>_xlfn.XLOOKUP(A13,covariates!A:A,covariates!P:P)-_xlfn.XLOOKUP(A13,covariates!A:A,covariates!M:M)</f>
        <v>-1.5995542813553226E-2</v>
      </c>
      <c r="V13">
        <f>B13-B$46</f>
        <v>0.65928031679999999</v>
      </c>
      <c r="W13">
        <f>C13-C$46</f>
        <v>-0.19271116669999988</v>
      </c>
      <c r="X13">
        <f>D13-D$46</f>
        <v>0.10736250969999994</v>
      </c>
      <c r="Y13">
        <f>E13-E$46</f>
        <v>0.89235455276999998</v>
      </c>
      <c r="Z13">
        <f>F13-F$46</f>
        <v>0.80972890369999995</v>
      </c>
      <c r="AA13">
        <f>G13-G$46</f>
        <v>1.1790217693</v>
      </c>
      <c r="AB13">
        <f>H13-H$46</f>
        <v>0.69729939490000004</v>
      </c>
      <c r="AC13">
        <f>I13-I$46</f>
        <v>0.40557785709000005</v>
      </c>
      <c r="AD13">
        <f>J13-J$46</f>
        <v>-4.9643271979999959E-2</v>
      </c>
      <c r="AE13">
        <f>K13-K$46</f>
        <v>-0.29874795409999999</v>
      </c>
      <c r="AF13">
        <f>L13-L$46</f>
        <v>2.5763306110999999</v>
      </c>
      <c r="AG13">
        <f>M13-M$46</f>
        <v>-0.26369736650000003</v>
      </c>
      <c r="AH13">
        <f>N13-N$46</f>
        <v>-1.1286985304999999</v>
      </c>
      <c r="AI13">
        <f>O13-O$46</f>
        <v>1.5876790232</v>
      </c>
      <c r="AK13">
        <f t="shared" si="1"/>
        <v>-1.0708974020436719E-3</v>
      </c>
      <c r="AL13">
        <f t="shared" si="0"/>
        <v>10.027911226045916</v>
      </c>
      <c r="AM13">
        <f t="shared" si="0"/>
        <v>-2.4977108022890802E-2</v>
      </c>
    </row>
    <row r="14" spans="1:45" x14ac:dyDescent="0.2">
      <c r="A14">
        <v>1021</v>
      </c>
      <c r="B14">
        <f>full_data!BF14-full_data!AR14</f>
        <v>0.58373191579999995</v>
      </c>
      <c r="C14">
        <f>full_data!BG14-full_data!AS14</f>
        <v>1.0916945271</v>
      </c>
      <c r="D14">
        <f>full_data!BH14-full_data!AT14</f>
        <v>0.52565858566000001</v>
      </c>
      <c r="E14">
        <f>full_data!BI14-full_data!AU14</f>
        <v>-9.3591126699999999E-2</v>
      </c>
      <c r="F14">
        <f>full_data!BJ14-full_data!AV14</f>
        <v>0.28585105694000001</v>
      </c>
      <c r="G14">
        <f>full_data!BK14-full_data!AW14</f>
        <v>1.1976507379000001</v>
      </c>
      <c r="H14">
        <f>full_data!BL14-full_data!AX14</f>
        <v>0.92768390207999996</v>
      </c>
      <c r="I14">
        <f>full_data!BM14-full_data!AY14</f>
        <v>-0.70521418290000004</v>
      </c>
      <c r="J14">
        <f>full_data!BN14-full_data!AZ14</f>
        <v>3.6552518300000114E-3</v>
      </c>
      <c r="K14">
        <f>full_data!BO14-full_data!BA14</f>
        <v>-0.29531815240000003</v>
      </c>
      <c r="L14">
        <f>full_data!BP14-full_data!BB14</f>
        <v>0.10173628559999998</v>
      </c>
      <c r="M14">
        <f>full_data!BQ14-full_data!BC14</f>
        <v>-6.4219375800000006E-2</v>
      </c>
      <c r="N14">
        <f>full_data!BR14-full_data!BD14</f>
        <v>-0.43505746870000001</v>
      </c>
      <c r="O14">
        <f>full_data!BS14-full_data!BE14</f>
        <v>-0.66361330080000003</v>
      </c>
      <c r="Q14">
        <f>_xlfn.XLOOKUP(A14,covariates!A:A,covariates!N:N)-_xlfn.XLOOKUP(A14,covariates!A:A,covariates!K:K)</f>
        <v>-6.8900562706593858E-4</v>
      </c>
      <c r="R14">
        <f>_xlfn.XLOOKUP(A14,covariates!A:A,covariates!O:O)-_xlfn.XLOOKUP(A14,covariates!A:A,covariates!L:L)</f>
        <v>-4.3413935502249927</v>
      </c>
      <c r="S14">
        <f>_xlfn.XLOOKUP(A14,covariates!A:A,covariates!P:P)-_xlfn.XLOOKUP(A14,covariates!A:A,covariates!M:M)</f>
        <v>1.5469943607281267E-2</v>
      </c>
      <c r="V14">
        <f>B14-B$46</f>
        <v>1.4818475381999998</v>
      </c>
      <c r="W14">
        <f>C14-C$46</f>
        <v>1.6126481423000001</v>
      </c>
      <c r="X14">
        <f>D14-D$46</f>
        <v>1.2909671016599999</v>
      </c>
      <c r="Y14">
        <f>E14-E$46</f>
        <v>0.35421206247000003</v>
      </c>
      <c r="Z14">
        <f>F14-F$46</f>
        <v>1.0584905844399999</v>
      </c>
      <c r="AA14">
        <f>G14-G$46</f>
        <v>2.3024443507000001</v>
      </c>
      <c r="AB14">
        <f>H14-H$46</f>
        <v>1.24807307798</v>
      </c>
      <c r="AC14">
        <f>I14-I$46</f>
        <v>-0.39772932049999998</v>
      </c>
      <c r="AD14">
        <f>J14-J$46</f>
        <v>-0.48874428806999992</v>
      </c>
      <c r="AE14">
        <f>K14-K$46</f>
        <v>-1.4932535000000691E-3</v>
      </c>
      <c r="AF14">
        <f>L14-L$46</f>
        <v>2.3069069426</v>
      </c>
      <c r="AG14">
        <f>M14-M$46</f>
        <v>-8.5797410800000001E-2</v>
      </c>
      <c r="AH14">
        <f>N14-N$46</f>
        <v>-1.1064892852999999</v>
      </c>
      <c r="AI14">
        <f>O14-O$46</f>
        <v>-5.8956220700000062E-2</v>
      </c>
      <c r="AK14">
        <f t="shared" si="1"/>
        <v>-7.2208496722142384E-4</v>
      </c>
      <c r="AL14">
        <f t="shared" si="0"/>
        <v>-2.6419629652383207</v>
      </c>
      <c r="AM14">
        <f t="shared" si="0"/>
        <v>6.4883783979436914E-3</v>
      </c>
    </row>
    <row r="15" spans="1:45" x14ac:dyDescent="0.2">
      <c r="A15">
        <v>1242</v>
      </c>
      <c r="B15">
        <f>full_data!BF15-full_data!AR15</f>
        <v>-8.2598320499999989E-2</v>
      </c>
      <c r="C15">
        <f>full_data!BG15-full_data!AS15</f>
        <v>-0.14767989310000001</v>
      </c>
      <c r="D15">
        <f>full_data!BH15-full_data!AT15</f>
        <v>-3.9310709700000002E-2</v>
      </c>
      <c r="E15">
        <f>full_data!BI15-full_data!AU15</f>
        <v>-0.53096972051000002</v>
      </c>
      <c r="F15">
        <f>full_data!BJ15-full_data!AV15</f>
        <v>0.11723228990000001</v>
      </c>
      <c r="G15">
        <f>full_data!BK15-full_data!AW15</f>
        <v>0.56627300680000003</v>
      </c>
      <c r="H15">
        <f>full_data!BL15-full_data!AX15</f>
        <v>0.78620908150000002</v>
      </c>
      <c r="I15">
        <f>full_data!BM15-full_data!AY15</f>
        <v>0.84493109659999999</v>
      </c>
      <c r="J15">
        <f>full_data!BN15-full_data!AZ15</f>
        <v>0.48845260135000002</v>
      </c>
      <c r="K15">
        <f>full_data!BO15-full_data!BA15</f>
        <v>0.50012070581000001</v>
      </c>
      <c r="L15">
        <f>full_data!BP15-full_data!BB15</f>
        <v>-0.26947084110000002</v>
      </c>
      <c r="M15">
        <f>full_data!BQ15-full_data!BC15</f>
        <v>-0.52723821226000001</v>
      </c>
      <c r="N15">
        <f>full_data!BR15-full_data!BD15</f>
        <v>-1.7442823999999968E-2</v>
      </c>
      <c r="O15">
        <f>full_data!BS15-full_data!BE15</f>
        <v>9.3305097889999994E-2</v>
      </c>
      <c r="Q15">
        <f>_xlfn.XLOOKUP(A15,covariates!A:A,covariates!N:N)-_xlfn.XLOOKUP(A15,covariates!A:A,covariates!K:K)</f>
        <v>2.1554421086311636E-3</v>
      </c>
      <c r="R15">
        <f>_xlfn.XLOOKUP(A15,covariates!A:A,covariates!O:O)-_xlfn.XLOOKUP(A15,covariates!A:A,covariates!L:L)</f>
        <v>-10.055667002983697</v>
      </c>
      <c r="S15">
        <f>_xlfn.XLOOKUP(A15,covariates!A:A,covariates!P:P)-_xlfn.XLOOKUP(A15,covariates!A:A,covariates!M:M)</f>
        <v>-2.8895936473318728E-2</v>
      </c>
      <c r="V15">
        <f>B15-B$46</f>
        <v>0.81551730189999994</v>
      </c>
      <c r="W15">
        <f>C15-C$46</f>
        <v>0.37327372210000004</v>
      </c>
      <c r="X15">
        <f>D15-D$46</f>
        <v>0.72599780629999988</v>
      </c>
      <c r="Y15">
        <f>E15-E$46</f>
        <v>-8.3166531340000016E-2</v>
      </c>
      <c r="Z15">
        <f>F15-F$46</f>
        <v>0.88987181739999999</v>
      </c>
      <c r="AA15">
        <f>G15-G$46</f>
        <v>1.6710666195999999</v>
      </c>
      <c r="AB15">
        <f>H15-H$46</f>
        <v>1.1065982574</v>
      </c>
      <c r="AC15">
        <f>I15-I$46</f>
        <v>1.152415959</v>
      </c>
      <c r="AD15">
        <f>J15-J$46</f>
        <v>-3.9469385499999454E-3</v>
      </c>
      <c r="AE15">
        <f>K15-K$46</f>
        <v>0.79394560470999997</v>
      </c>
      <c r="AF15">
        <f>L15-L$46</f>
        <v>1.9356998159000001</v>
      </c>
      <c r="AG15">
        <f>M15-M$46</f>
        <v>-0.54881624726</v>
      </c>
      <c r="AH15">
        <f>N15-N$46</f>
        <v>-0.68887464059999992</v>
      </c>
      <c r="AI15">
        <f>O15-O$46</f>
        <v>0.69796217798999993</v>
      </c>
      <c r="AK15">
        <f t="shared" si="1"/>
        <v>2.1223627684756785E-3</v>
      </c>
      <c r="AL15">
        <f t="shared" si="0"/>
        <v>-8.3562364179970245</v>
      </c>
      <c r="AM15">
        <f t="shared" si="0"/>
        <v>-3.78775016826563E-2</v>
      </c>
    </row>
    <row r="16" spans="1:45" x14ac:dyDescent="0.2">
      <c r="A16">
        <v>1243</v>
      </c>
      <c r="B16">
        <f>full_data!BF16-full_data!AR16</f>
        <v>2.3139267800000002E-2</v>
      </c>
      <c r="C16">
        <f>full_data!BG16-full_data!AS16</f>
        <v>0.13432636024</v>
      </c>
      <c r="D16">
        <f>full_data!BH16-full_data!AT16</f>
        <v>-0.27607536930000004</v>
      </c>
      <c r="E16">
        <f>full_data!BI16-full_data!AU16</f>
        <v>0.67168417036000005</v>
      </c>
      <c r="F16">
        <f>full_data!BJ16-full_data!AV16</f>
        <v>0.75977805279999999</v>
      </c>
      <c r="G16">
        <f>full_data!BK16-full_data!AW16</f>
        <v>-0.11632788540000003</v>
      </c>
      <c r="H16">
        <f>full_data!BL16-full_data!AX16</f>
        <v>5.166516803E-2</v>
      </c>
      <c r="I16">
        <f>full_data!BM16-full_data!AY16</f>
        <v>0.18981674740999999</v>
      </c>
      <c r="J16">
        <f>full_data!BN16-full_data!AZ16</f>
        <v>0.47995581860000003</v>
      </c>
      <c r="K16">
        <f>full_data!BO16-full_data!BA16</f>
        <v>-0.29686598650000001</v>
      </c>
      <c r="L16">
        <f>full_data!BP16-full_data!BB16</f>
        <v>-0.52646454210000004</v>
      </c>
      <c r="M16">
        <f>full_data!BQ16-full_data!BC16</f>
        <v>-0.472848673</v>
      </c>
      <c r="N16">
        <f>full_data!BR16-full_data!BD16</f>
        <v>-9.3905389300000031E-2</v>
      </c>
      <c r="O16">
        <f>full_data!BS16-full_data!BE16</f>
        <v>1.3127937205</v>
      </c>
      <c r="Q16">
        <f>_xlfn.XLOOKUP(A16,covariates!A:A,covariates!N:N)-_xlfn.XLOOKUP(A16,covariates!A:A,covariates!K:K)</f>
        <v>-1.3885103049868577E-4</v>
      </c>
      <c r="R16">
        <f>_xlfn.XLOOKUP(A16,covariates!A:A,covariates!O:O)-_xlfn.XLOOKUP(A16,covariates!A:A,covariates!L:L)</f>
        <v>-4.0971442063528372</v>
      </c>
      <c r="S16">
        <f>_xlfn.XLOOKUP(A16,covariates!A:A,covariates!P:P)-_xlfn.XLOOKUP(A16,covariates!A:A,covariates!M:M)</f>
        <v>-1.7851671006789166E-2</v>
      </c>
      <c r="V16">
        <f>B16-B$46</f>
        <v>0.92125489019999995</v>
      </c>
      <c r="W16">
        <f>C16-C$46</f>
        <v>0.65527997544000005</v>
      </c>
      <c r="X16">
        <f>D16-D$46</f>
        <v>0.4892331466999999</v>
      </c>
      <c r="Y16">
        <f>E16-E$46</f>
        <v>1.1194873595300001</v>
      </c>
      <c r="Z16">
        <f>F16-F$46</f>
        <v>1.5324175803</v>
      </c>
      <c r="AA16">
        <f>G16-G$46</f>
        <v>0.98846572739999994</v>
      </c>
      <c r="AB16">
        <f>H16-H$46</f>
        <v>0.37205434392999998</v>
      </c>
      <c r="AC16">
        <f>I16-I$46</f>
        <v>0.49730160981000004</v>
      </c>
      <c r="AD16">
        <f>J16-J$46</f>
        <v>-1.2443721299999932E-2</v>
      </c>
      <c r="AE16">
        <f>K16-K$46</f>
        <v>-3.0410876000000475E-3</v>
      </c>
      <c r="AF16">
        <f>L16-L$46</f>
        <v>1.6787061149</v>
      </c>
      <c r="AG16">
        <f>M16-M$46</f>
        <v>-0.49442670799999999</v>
      </c>
      <c r="AH16">
        <f>N16-N$46</f>
        <v>-0.76533720589999998</v>
      </c>
      <c r="AI16">
        <f>O16-O$46</f>
        <v>1.9174508005999999</v>
      </c>
      <c r="AK16">
        <f t="shared" si="1"/>
        <v>-1.7193037065417103E-4</v>
      </c>
      <c r="AL16">
        <f t="shared" si="0"/>
        <v>-2.3977136213661652</v>
      </c>
      <c r="AM16">
        <f t="shared" si="0"/>
        <v>-2.6833236216126741E-2</v>
      </c>
    </row>
    <row r="17" spans="1:39" x14ac:dyDescent="0.2">
      <c r="A17">
        <v>1244</v>
      </c>
      <c r="B17">
        <f>full_data!BF17-full_data!AR17</f>
        <v>-0.74954111070000007</v>
      </c>
      <c r="C17">
        <f>full_data!BG17-full_data!AS17</f>
        <v>-0.49762285962000002</v>
      </c>
      <c r="D17">
        <f>full_data!BH17-full_data!AT17</f>
        <v>2.8323121200000023E-2</v>
      </c>
      <c r="E17">
        <f>full_data!BI17-full_data!AU17</f>
        <v>-0.29950883370000003</v>
      </c>
      <c r="F17">
        <f>full_data!BJ17-full_data!AV17</f>
        <v>-0.58845866953000003</v>
      </c>
      <c r="G17">
        <f>full_data!BK17-full_data!AW17</f>
        <v>-1.6915281465000001</v>
      </c>
      <c r="H17">
        <f>full_data!BL17-full_data!AX17</f>
        <v>-1.0618853657</v>
      </c>
      <c r="I17">
        <f>full_data!BM17-full_data!AY17</f>
        <v>-0.74475595849999998</v>
      </c>
      <c r="J17">
        <f>full_data!BN17-full_data!AZ17</f>
        <v>-0.8464990697</v>
      </c>
      <c r="K17">
        <f>full_data!BO17-full_data!BA17</f>
        <v>-1.2698163040000001</v>
      </c>
      <c r="L17">
        <f>full_data!BP17-full_data!BB17</f>
        <v>0.69280878696000003</v>
      </c>
      <c r="M17">
        <f>full_data!BQ17-full_data!BC17</f>
        <v>-0.70993397309999995</v>
      </c>
      <c r="N17">
        <f>full_data!BR17-full_data!BD17</f>
        <v>-1.0540591904000003</v>
      </c>
      <c r="O17">
        <f>full_data!BS17-full_data!BE17</f>
        <v>-1.1743931211</v>
      </c>
      <c r="Q17">
        <f>_xlfn.XLOOKUP(A17,covariates!A:A,covariates!N:N)-_xlfn.XLOOKUP(A17,covariates!A:A,covariates!K:K)</f>
        <v>1.8277749535436372E-4</v>
      </c>
      <c r="R17">
        <f>_xlfn.XLOOKUP(A17,covariates!A:A,covariates!O:O)-_xlfn.XLOOKUP(A17,covariates!A:A,covariates!L:L)</f>
        <v>-1.2585608529116428</v>
      </c>
      <c r="S17">
        <f>_xlfn.XLOOKUP(A17,covariates!A:A,covariates!P:P)-_xlfn.XLOOKUP(A17,covariates!A:A,covariates!M:M)</f>
        <v>-2.421668771708177E-2</v>
      </c>
      <c r="V17">
        <f>B17-B$46</f>
        <v>0.14857451169999991</v>
      </c>
      <c r="W17">
        <f>C17-C$46</f>
        <v>2.3330755580000029E-2</v>
      </c>
      <c r="X17">
        <f>D17-D$46</f>
        <v>0.79363163719999996</v>
      </c>
      <c r="Y17">
        <f>E17-E$46</f>
        <v>0.14829435546999997</v>
      </c>
      <c r="Z17">
        <f>F17-F$46</f>
        <v>0.18418085796999994</v>
      </c>
      <c r="AA17">
        <f>G17-G$46</f>
        <v>-0.58673453370000006</v>
      </c>
      <c r="AB17">
        <f>H17-H$46</f>
        <v>-0.74149618980000009</v>
      </c>
      <c r="AC17">
        <f>I17-I$46</f>
        <v>-0.43727109609999992</v>
      </c>
      <c r="AD17">
        <f>J17-J$46</f>
        <v>-1.3388986096</v>
      </c>
      <c r="AE17">
        <f>K17-K$46</f>
        <v>-0.97599140510000015</v>
      </c>
      <c r="AF17">
        <f>L17-L$46</f>
        <v>2.8979794439600002</v>
      </c>
      <c r="AG17">
        <f>M17-M$46</f>
        <v>-0.73151200809999994</v>
      </c>
      <c r="AH17">
        <f>N17-N$46</f>
        <v>-1.7254910070000002</v>
      </c>
      <c r="AI17">
        <f>O17-O$46</f>
        <v>-0.56973604100000008</v>
      </c>
      <c r="AK17">
        <f t="shared" si="1"/>
        <v>1.4969815519887846E-4</v>
      </c>
      <c r="AL17">
        <f t="shared" si="0"/>
        <v>0.440869732075029</v>
      </c>
      <c r="AM17">
        <f t="shared" si="0"/>
        <v>-3.3198252926419342E-2</v>
      </c>
    </row>
    <row r="18" spans="1:39" x14ac:dyDescent="0.2">
      <c r="A18">
        <v>1248</v>
      </c>
      <c r="B18">
        <f>full_data!BF20-full_data!AR20</f>
        <v>-4.2062158200000033E-2</v>
      </c>
      <c r="C18">
        <f>full_data!BG20-full_data!AS20</f>
        <v>-0.53156912067000006</v>
      </c>
      <c r="D18">
        <f>full_data!BH20-full_data!AT20</f>
        <v>-0.79121901161999997</v>
      </c>
      <c r="E18">
        <f>full_data!BI20-full_data!AU20</f>
        <v>-0.14019091038000001</v>
      </c>
      <c r="F18">
        <f>full_data!BJ20-full_data!AV20</f>
        <v>1.6783217399999995E-2</v>
      </c>
      <c r="G18">
        <f>full_data!BK20-full_data!AW20</f>
        <v>0.68675700439000009</v>
      </c>
      <c r="H18">
        <f>full_data!BL20-full_data!AX20</f>
        <v>-0.49533705160000002</v>
      </c>
      <c r="I18">
        <f>full_data!BM20-full_data!AY20</f>
        <v>-0.43253935569999996</v>
      </c>
      <c r="J18">
        <f>full_data!BN20-full_data!AZ20</f>
        <v>-0.29506175079999997</v>
      </c>
      <c r="K18">
        <f>full_data!BO20-full_data!BA20</f>
        <v>-0.22395412940000003</v>
      </c>
      <c r="L18">
        <f>full_data!BP20-full_data!BB20</f>
        <v>-1.0297206410999999</v>
      </c>
      <c r="M18">
        <f>full_data!BQ20-full_data!BC20</f>
        <v>-1.3550426039100001</v>
      </c>
      <c r="N18">
        <f>full_data!BR20-full_data!BD20</f>
        <v>-1.6774289062400001</v>
      </c>
      <c r="O18">
        <f>full_data!BS20-full_data!BE20</f>
        <v>-0.38050312919999996</v>
      </c>
      <c r="Q18">
        <f>_xlfn.XLOOKUP(A18,covariates!A:A,covariates!N:N)-_xlfn.XLOOKUP(A18,covariates!A:A,covariates!K:K)</f>
        <v>-4.309591053754086E-3</v>
      </c>
      <c r="R18">
        <f>_xlfn.XLOOKUP(A18,covariates!A:A,covariates!O:O)-_xlfn.XLOOKUP(A18,covariates!A:A,covariates!L:L)</f>
        <v>-7.0113388406534369</v>
      </c>
      <c r="S18">
        <f>_xlfn.XLOOKUP(A18,covariates!A:A,covariates!P:P)-_xlfn.XLOOKUP(A18,covariates!A:A,covariates!M:M)</f>
        <v>-1.4841828175051225E-2</v>
      </c>
      <c r="V18">
        <f>B18-B$46</f>
        <v>0.85605346419999995</v>
      </c>
      <c r="W18">
        <f>C18-C$46</f>
        <v>-1.0615505470000008E-2</v>
      </c>
      <c r="X18">
        <f>D18-D$46</f>
        <v>-2.5910495620000029E-2</v>
      </c>
      <c r="Y18">
        <f>E18-E$46</f>
        <v>0.30761227878999997</v>
      </c>
      <c r="Z18">
        <f>F18-F$46</f>
        <v>0.78942274489999997</v>
      </c>
      <c r="AA18">
        <f>G18-G$46</f>
        <v>1.79155061719</v>
      </c>
      <c r="AB18">
        <f>H18-H$46</f>
        <v>-0.17494787570000003</v>
      </c>
      <c r="AC18">
        <f>I18-I$46</f>
        <v>-0.1250544932999999</v>
      </c>
      <c r="AD18">
        <f>J18-J$46</f>
        <v>-0.78746129069999993</v>
      </c>
      <c r="AE18">
        <f>K18-K$46</f>
        <v>6.987076949999993E-2</v>
      </c>
      <c r="AF18">
        <f>L18-L$46</f>
        <v>1.1754500159000001</v>
      </c>
      <c r="AG18">
        <f>M18-M$46</f>
        <v>-1.37662063891</v>
      </c>
      <c r="AH18">
        <f>N18-N$46</f>
        <v>-2.34886072284</v>
      </c>
      <c r="AI18">
        <f>O18-O$46</f>
        <v>0.22415395090000001</v>
      </c>
      <c r="AK18">
        <f t="shared" si="1"/>
        <v>-4.3426703939095715E-3</v>
      </c>
      <c r="AL18">
        <f t="shared" ref="AL18:AL48" si="2">R18-R$50</f>
        <v>-5.3119082556667649</v>
      </c>
      <c r="AM18">
        <f t="shared" ref="AM18:AM48" si="3">S18-S$50</f>
        <v>-2.38233933843888E-2</v>
      </c>
    </row>
    <row r="19" spans="1:39" x14ac:dyDescent="0.2">
      <c r="A19">
        <v>1249</v>
      </c>
      <c r="B19">
        <f>full_data!BF21-full_data!AR21</f>
        <v>0.88449347170000003</v>
      </c>
      <c r="C19">
        <f>full_data!BG21-full_data!AS21</f>
        <v>0.27183871270000004</v>
      </c>
      <c r="D19">
        <f>full_data!BH21-full_data!AT21</f>
        <v>0.27826420296999999</v>
      </c>
      <c r="E19">
        <f>full_data!BI21-full_data!AU21</f>
        <v>-0.30685192660999999</v>
      </c>
      <c r="F19">
        <f>full_data!BJ21-full_data!AV21</f>
        <v>-0.62833215149999999</v>
      </c>
      <c r="G19">
        <f>full_data!BK21-full_data!AW21</f>
        <v>1.1283371294000002</v>
      </c>
      <c r="H19">
        <f>full_data!BL21-full_data!AX21</f>
        <v>0.98827949979999996</v>
      </c>
      <c r="I19">
        <f>full_data!BM21-full_data!AY21</f>
        <v>1.2533799211000001</v>
      </c>
      <c r="J19">
        <f>full_data!BN21-full_data!AZ21</f>
        <v>-0.23842045490000002</v>
      </c>
      <c r="K19">
        <f>full_data!BO21-full_data!BA21</f>
        <v>-0.47430845380000008</v>
      </c>
      <c r="L19">
        <f>full_data!BP21-full_data!BB21</f>
        <v>-0.35941940650000004</v>
      </c>
      <c r="M19">
        <f>full_data!BQ21-full_data!BC21</f>
        <v>-0.26627419200000002</v>
      </c>
      <c r="N19">
        <f>full_data!BR21-full_data!BD21</f>
        <v>-1.859052079</v>
      </c>
      <c r="O19">
        <f>full_data!BS21-full_data!BE21</f>
        <v>-0.50052025544000001</v>
      </c>
      <c r="Q19">
        <f>_xlfn.XLOOKUP(A19,covariates!A:A,covariates!N:N)-_xlfn.XLOOKUP(A19,covariates!A:A,covariates!K:K)</f>
        <v>3.2072792213857088E-3</v>
      </c>
      <c r="R19">
        <f>_xlfn.XLOOKUP(A19,covariates!A:A,covariates!O:O)-_xlfn.XLOOKUP(A19,covariates!A:A,covariates!L:L)</f>
        <v>-9.4207163651664061</v>
      </c>
      <c r="S19">
        <f>_xlfn.XLOOKUP(A19,covariates!A:A,covariates!P:P)-_xlfn.XLOOKUP(A19,covariates!A:A,covariates!M:M)</f>
        <v>-1.8187342118487215E-3</v>
      </c>
      <c r="V19">
        <f>B19-B$46</f>
        <v>1.7826090941000001</v>
      </c>
      <c r="W19">
        <f>C19-C$46</f>
        <v>0.79279232790000009</v>
      </c>
      <c r="X19">
        <f>D19-D$46</f>
        <v>1.0435727189699999</v>
      </c>
      <c r="Y19">
        <f>E19-E$46</f>
        <v>0.14095126256000001</v>
      </c>
      <c r="Z19">
        <f>F19-F$46</f>
        <v>0.14430737599999999</v>
      </c>
      <c r="AA19">
        <f>G19-G$46</f>
        <v>2.2331307422000002</v>
      </c>
      <c r="AB19">
        <f>H19-H$46</f>
        <v>1.3086686756999999</v>
      </c>
      <c r="AC19">
        <f>I19-I$46</f>
        <v>1.5608647835</v>
      </c>
      <c r="AD19">
        <f>J19-J$46</f>
        <v>-0.73081999480000004</v>
      </c>
      <c r="AE19">
        <f>K19-K$46</f>
        <v>-0.18048355490000012</v>
      </c>
      <c r="AF19">
        <f>L19-L$46</f>
        <v>1.8457512505</v>
      </c>
      <c r="AG19">
        <f>M19-M$46</f>
        <v>-0.28785222700000002</v>
      </c>
      <c r="AH19">
        <f>N19-N$46</f>
        <v>-2.5304838955999998</v>
      </c>
      <c r="AI19">
        <f>O19-O$46</f>
        <v>0.10413682465999996</v>
      </c>
      <c r="AK19">
        <f t="shared" si="1"/>
        <v>3.1741998812302237E-3</v>
      </c>
      <c r="AL19">
        <f t="shared" si="2"/>
        <v>-7.7212857801797341</v>
      </c>
      <c r="AM19">
        <f t="shared" si="3"/>
        <v>-1.0800299421186297E-2</v>
      </c>
    </row>
    <row r="20" spans="1:39" x14ac:dyDescent="0.2">
      <c r="A20">
        <v>1253</v>
      </c>
      <c r="B20">
        <f>full_data!BF23-full_data!AR23</f>
        <v>1.4350509037000001</v>
      </c>
      <c r="C20">
        <f>full_data!BG23-full_data!AS23</f>
        <v>0.60738046619999997</v>
      </c>
      <c r="D20">
        <f>full_data!BH23-full_data!AT23</f>
        <v>-0.21402901159999999</v>
      </c>
      <c r="E20">
        <f>full_data!BI23-full_data!AU23</f>
        <v>9.3244649159999984E-2</v>
      </c>
      <c r="F20">
        <f>full_data!BJ23-full_data!AV23</f>
        <v>1.9106904599999974E-2</v>
      </c>
      <c r="G20">
        <f>full_data!BK23-full_data!AW23</f>
        <v>-0.63639018860000007</v>
      </c>
      <c r="H20">
        <f>full_data!BL23-full_data!AX23</f>
        <v>-0.30194619118999999</v>
      </c>
      <c r="I20">
        <f>full_data!BM23-full_data!AY23</f>
        <v>-0.53957599220000008</v>
      </c>
      <c r="J20">
        <f>full_data!BN23-full_data!AZ23</f>
        <v>-0.23117296927</v>
      </c>
      <c r="K20">
        <f>full_data!BO23-full_data!BA23</f>
        <v>-1.5731090625999999</v>
      </c>
      <c r="L20">
        <f>full_data!BP23-full_data!BB23</f>
        <v>0.56759072920000009</v>
      </c>
      <c r="M20">
        <f>full_data!BQ23-full_data!BC23</f>
        <v>4.5440014699999975E-2</v>
      </c>
      <c r="N20">
        <f>full_data!BR23-full_data!BD23</f>
        <v>-0.82025135490000001</v>
      </c>
      <c r="O20">
        <f>full_data!BS23-full_data!BE23</f>
        <v>0.66620523109999996</v>
      </c>
      <c r="Q20">
        <f>_xlfn.XLOOKUP(A20,covariates!A:A,covariates!N:N)-_xlfn.XLOOKUP(A20,covariates!A:A,covariates!K:K)</f>
        <v>-2.5099582585989873E-3</v>
      </c>
      <c r="R20">
        <f>_xlfn.XLOOKUP(A20,covariates!A:A,covariates!O:O)-_xlfn.XLOOKUP(A20,covariates!A:A,covariates!L:L)</f>
        <v>-1.7982111771780467</v>
      </c>
      <c r="S20">
        <f>_xlfn.XLOOKUP(A20,covariates!A:A,covariates!P:P)-_xlfn.XLOOKUP(A20,covariates!A:A,covariates!M:M)</f>
        <v>-0.18411361066151419</v>
      </c>
      <c r="V20">
        <f>B20-B$46</f>
        <v>2.3331665261000003</v>
      </c>
      <c r="W20">
        <f>C20-C$46</f>
        <v>1.1283340814</v>
      </c>
      <c r="X20">
        <f>D20-D$46</f>
        <v>0.55127950439999995</v>
      </c>
      <c r="Y20">
        <f>E20-E$46</f>
        <v>0.54104783833000003</v>
      </c>
      <c r="Z20">
        <f>F20-F$46</f>
        <v>0.79174643209999995</v>
      </c>
      <c r="AA20">
        <f>G20-G$46</f>
        <v>0.46840342419999992</v>
      </c>
      <c r="AB20">
        <f>H20-H$46</f>
        <v>1.8442984709999999E-2</v>
      </c>
      <c r="AC20">
        <f>I20-I$46</f>
        <v>-0.23209112980000002</v>
      </c>
      <c r="AD20">
        <f>J20-J$46</f>
        <v>-0.72357250916999993</v>
      </c>
      <c r="AE20">
        <f>K20-K$46</f>
        <v>-1.2792841636999999</v>
      </c>
      <c r="AF20">
        <f>L20-L$46</f>
        <v>2.7727613862</v>
      </c>
      <c r="AG20">
        <f>M20-M$46</f>
        <v>2.386197969999998E-2</v>
      </c>
      <c r="AH20">
        <f>N20-N$46</f>
        <v>-1.4916831715000001</v>
      </c>
      <c r="AI20">
        <f>O20-O$46</f>
        <v>1.2708623111999999</v>
      </c>
      <c r="AK20">
        <f t="shared" si="1"/>
        <v>-2.5430375987544724E-3</v>
      </c>
      <c r="AL20">
        <f t="shared" si="2"/>
        <v>-9.8780592191374916E-2</v>
      </c>
      <c r="AM20">
        <f t="shared" si="3"/>
        <v>-0.19309517587085176</v>
      </c>
    </row>
    <row r="21" spans="1:39" x14ac:dyDescent="0.2">
      <c r="A21">
        <v>1255</v>
      </c>
      <c r="B21">
        <f>full_data!BF24-full_data!AR24</f>
        <v>-2.8647463899999975E-2</v>
      </c>
      <c r="C21">
        <f>full_data!BG24-full_data!AS24</f>
        <v>0.45025941898999999</v>
      </c>
      <c r="D21">
        <f>full_data!BH24-full_data!AT24</f>
        <v>-0.22129504020000001</v>
      </c>
      <c r="E21">
        <f>full_data!BI24-full_data!AU24</f>
        <v>0.70289986859999998</v>
      </c>
      <c r="F21">
        <f>full_data!BJ24-full_data!AV24</f>
        <v>0.83987236330000004</v>
      </c>
      <c r="G21">
        <f>full_data!BK24-full_data!AW24</f>
        <v>-0.36821338808999998</v>
      </c>
      <c r="H21">
        <f>full_data!BL24-full_data!AX24</f>
        <v>-0.42689911510000006</v>
      </c>
      <c r="I21">
        <f>full_data!BM24-full_data!AY24</f>
        <v>-0.37377992449999997</v>
      </c>
      <c r="J21">
        <f>full_data!BN24-full_data!AZ24</f>
        <v>6.0557541860000001E-2</v>
      </c>
      <c r="K21">
        <f>full_data!BO24-full_data!BA24</f>
        <v>-1.1803326760999999</v>
      </c>
      <c r="L21">
        <f>full_data!BP24-full_data!BB24</f>
        <v>0.18109093210999999</v>
      </c>
      <c r="M21">
        <f>full_data!BQ24-full_data!BC24</f>
        <v>0.45884530109999999</v>
      </c>
      <c r="N21">
        <f>full_data!BR24-full_data!BD24</f>
        <v>1.2216349378</v>
      </c>
      <c r="O21">
        <f>full_data!BS24-full_data!BE24</f>
        <v>-1.6263233688000001</v>
      </c>
      <c r="Q21">
        <f>_xlfn.XLOOKUP(A21,covariates!A:A,covariates!N:N)-_xlfn.XLOOKUP(A21,covariates!A:A,covariates!K:K)</f>
        <v>1.5219634782970629E-3</v>
      </c>
      <c r="R21">
        <f>_xlfn.XLOOKUP(A21,covariates!A:A,covariates!O:O)-_xlfn.XLOOKUP(A21,covariates!A:A,covariates!L:L)</f>
        <v>3.7556809584420421</v>
      </c>
      <c r="S21">
        <f>_xlfn.XLOOKUP(A21,covariates!A:A,covariates!P:P)-_xlfn.XLOOKUP(A21,covariates!A:A,covariates!M:M)</f>
        <v>-1.1782378168832736E-2</v>
      </c>
      <c r="V21">
        <f>B21-B$46</f>
        <v>0.86946815850000003</v>
      </c>
      <c r="W21">
        <f>C21-C$46</f>
        <v>0.97121303419000005</v>
      </c>
      <c r="X21">
        <f>D21-D$46</f>
        <v>0.54401347579999992</v>
      </c>
      <c r="Y21">
        <f>E21-E$46</f>
        <v>1.1507030577699999</v>
      </c>
      <c r="Z21">
        <f>F21-F$46</f>
        <v>1.6125118908</v>
      </c>
      <c r="AA21">
        <f>G21-G$46</f>
        <v>0.73658022470999995</v>
      </c>
      <c r="AB21">
        <f>H21-H$46</f>
        <v>-0.10650993920000007</v>
      </c>
      <c r="AC21">
        <f>I21-I$46</f>
        <v>-6.6295062099999913E-2</v>
      </c>
      <c r="AD21">
        <f>J21-J$46</f>
        <v>-0.43184199803999995</v>
      </c>
      <c r="AE21">
        <f>K21-K$46</f>
        <v>-0.88650777719999996</v>
      </c>
      <c r="AF21">
        <f>L21-L$46</f>
        <v>2.3862615891100001</v>
      </c>
      <c r="AG21">
        <f>M21-M$46</f>
        <v>0.4372672661</v>
      </c>
      <c r="AH21">
        <f>N21-N$46</f>
        <v>0.55020312120000003</v>
      </c>
      <c r="AI21">
        <f>O21-O$46</f>
        <v>-1.0216662887000001</v>
      </c>
      <c r="AK21">
        <f t="shared" si="1"/>
        <v>1.4888841381415776E-3</v>
      </c>
      <c r="AL21">
        <f t="shared" si="2"/>
        <v>5.4551115434287141</v>
      </c>
      <c r="AM21">
        <f t="shared" si="3"/>
        <v>-2.0763943378170311E-2</v>
      </c>
    </row>
    <row r="22" spans="1:39" x14ac:dyDescent="0.2">
      <c r="A22">
        <v>1276</v>
      </c>
      <c r="B22">
        <f>full_data!BF25-full_data!AR25</f>
        <v>0.79893709019999992</v>
      </c>
      <c r="C22">
        <f>full_data!BG25-full_data!AS25</f>
        <v>9.3577602600000004E-2</v>
      </c>
      <c r="D22">
        <f>full_data!BH25-full_data!AT25</f>
        <v>0.47152853874</v>
      </c>
      <c r="E22">
        <f>full_data!BI25-full_data!AU25</f>
        <v>1.9778936262000002</v>
      </c>
      <c r="F22">
        <f>full_data!BJ25-full_data!AV25</f>
        <v>1.4361883711900001</v>
      </c>
      <c r="G22">
        <f>full_data!BK25-full_data!AW25</f>
        <v>3.6285406199999981E-2</v>
      </c>
      <c r="H22">
        <f>full_data!BL25-full_data!AX25</f>
        <v>0.39700915120000002</v>
      </c>
      <c r="I22">
        <f>full_data!BM25-full_data!AY25</f>
        <v>0.20936265899999998</v>
      </c>
      <c r="J22">
        <f>full_data!BN25-full_data!AZ25</f>
        <v>1.7683122334999999</v>
      </c>
      <c r="K22">
        <f>full_data!BO25-full_data!BA25</f>
        <v>0.24048668030999998</v>
      </c>
      <c r="L22">
        <f>full_data!BP25-full_data!BB25</f>
        <v>0.42170937969999994</v>
      </c>
      <c r="M22">
        <f>full_data!BQ25-full_data!BC25</f>
        <v>0.17838936530000005</v>
      </c>
      <c r="N22">
        <f>full_data!BR25-full_data!BD25</f>
        <v>0.62522184959999993</v>
      </c>
      <c r="O22">
        <f>full_data!BS25-full_data!BE25</f>
        <v>0.10657194810000004</v>
      </c>
      <c r="Q22">
        <f>_xlfn.XLOOKUP(A22,covariates!A:A,covariates!N:N)-_xlfn.XLOOKUP(A22,covariates!A:A,covariates!K:K)</f>
        <v>-1.5838219553135011E-5</v>
      </c>
      <c r="R22">
        <f>_xlfn.XLOOKUP(A22,covariates!A:A,covariates!O:O)-_xlfn.XLOOKUP(A22,covariates!A:A,covariates!L:L)</f>
        <v>13.618950764350252</v>
      </c>
      <c r="S22">
        <f>_xlfn.XLOOKUP(A22,covariates!A:A,covariates!P:P)-_xlfn.XLOOKUP(A22,covariates!A:A,covariates!M:M)</f>
        <v>-3.3558072464898753E-2</v>
      </c>
      <c r="V22">
        <f>B22-B$46</f>
        <v>1.6970527125999999</v>
      </c>
      <c r="W22">
        <f>C22-C$46</f>
        <v>0.61453121780000008</v>
      </c>
      <c r="X22">
        <f>D22-D$46</f>
        <v>1.2368370547400001</v>
      </c>
      <c r="Y22">
        <f>E22-E$46</f>
        <v>2.4256968153700003</v>
      </c>
      <c r="Z22">
        <f>F22-F$46</f>
        <v>2.2088278986900001</v>
      </c>
      <c r="AA22">
        <f>G22-G$46</f>
        <v>1.141079019</v>
      </c>
      <c r="AB22">
        <f>H22-H$46</f>
        <v>0.71739832709999996</v>
      </c>
      <c r="AC22">
        <f>I22-I$46</f>
        <v>0.51684752140000001</v>
      </c>
      <c r="AD22">
        <f>J22-J$46</f>
        <v>1.2759126936</v>
      </c>
      <c r="AE22">
        <f>K22-K$46</f>
        <v>0.53431157920999994</v>
      </c>
      <c r="AF22">
        <f>L22-L$46</f>
        <v>2.6268800366999998</v>
      </c>
      <c r="AG22">
        <f>M22-M$46</f>
        <v>0.15681133030000005</v>
      </c>
      <c r="AH22">
        <f>N22-N$46</f>
        <v>-4.6209967000000018E-2</v>
      </c>
      <c r="AI22">
        <f>O22-O$46</f>
        <v>0.7112290282</v>
      </c>
      <c r="AK22">
        <f t="shared" si="1"/>
        <v>-4.8917559708620257E-5</v>
      </c>
      <c r="AL22">
        <f t="shared" si="2"/>
        <v>15.318381349336924</v>
      </c>
      <c r="AM22">
        <f t="shared" si="3"/>
        <v>-4.2539637674236325E-2</v>
      </c>
    </row>
    <row r="23" spans="1:39" x14ac:dyDescent="0.2">
      <c r="A23">
        <v>1282</v>
      </c>
      <c r="B23">
        <f>full_data!BF26-full_data!AR26</f>
        <v>0.25277094203</v>
      </c>
      <c r="C23">
        <f>full_data!BG26-full_data!AS26</f>
        <v>0.24338304657000001</v>
      </c>
      <c r="D23">
        <f>full_data!BH26-full_data!AT26</f>
        <v>0.43142994639999999</v>
      </c>
      <c r="E23">
        <f>full_data!BI26-full_data!AU26</f>
        <v>1.1254202517</v>
      </c>
      <c r="F23">
        <f>full_data!BJ26-full_data!AV26</f>
        <v>0.41161100280000001</v>
      </c>
      <c r="G23">
        <f>full_data!BK26-full_data!AW26</f>
        <v>2.6229440500000034E-2</v>
      </c>
      <c r="H23">
        <f>full_data!BL26-full_data!AX26</f>
        <v>0.16399475619999998</v>
      </c>
      <c r="I23">
        <f>full_data!BM26-full_data!AY26</f>
        <v>8.5159099999998489E-4</v>
      </c>
      <c r="J23">
        <f>full_data!BN26-full_data!AZ26</f>
        <v>0.18705279713</v>
      </c>
      <c r="K23">
        <f>full_data!BO26-full_data!BA26</f>
        <v>0.37081069</v>
      </c>
      <c r="L23">
        <f>full_data!BP26-full_data!BB26</f>
        <v>0.53847181220000007</v>
      </c>
      <c r="M23">
        <f>full_data!BQ26-full_data!BC26</f>
        <v>0.87539521949999999</v>
      </c>
      <c r="N23">
        <f>full_data!BR26-full_data!BD26</f>
        <v>0.43709740599999997</v>
      </c>
      <c r="O23">
        <f>full_data!BS26-full_data!BE26</f>
        <v>1.35914818208</v>
      </c>
      <c r="Q23">
        <f>_xlfn.XLOOKUP(A23,covariates!A:A,covariates!N:N)-_xlfn.XLOOKUP(A23,covariates!A:A,covariates!K:K)</f>
        <v>-1.1351650196611621E-3</v>
      </c>
      <c r="R23">
        <f>_xlfn.XLOOKUP(A23,covariates!A:A,covariates!O:O)-_xlfn.XLOOKUP(A23,covariates!A:A,covariates!L:L)</f>
        <v>18.069109837226264</v>
      </c>
      <c r="S23">
        <f>_xlfn.XLOOKUP(A23,covariates!A:A,covariates!P:P)-_xlfn.XLOOKUP(A23,covariates!A:A,covariates!M:M)</f>
        <v>-5.8583670710066135E-2</v>
      </c>
      <c r="V23">
        <f>B23-B$46</f>
        <v>1.1508865644299999</v>
      </c>
      <c r="W23">
        <f>C23-C$46</f>
        <v>0.76433666177000004</v>
      </c>
      <c r="X23">
        <f>D23-D$46</f>
        <v>1.1967384623999999</v>
      </c>
      <c r="Y23">
        <f>E23-E$46</f>
        <v>1.5732234408700001</v>
      </c>
      <c r="Z23">
        <f>F23-F$46</f>
        <v>1.1842505302999999</v>
      </c>
      <c r="AA23">
        <f>G23-G$46</f>
        <v>1.1310230533000001</v>
      </c>
      <c r="AB23">
        <f>H23-H$46</f>
        <v>0.48438393209999997</v>
      </c>
      <c r="AC23">
        <f>I23-I$46</f>
        <v>0.30833645340000004</v>
      </c>
      <c r="AD23">
        <f>J23-J$46</f>
        <v>-0.30534674276999996</v>
      </c>
      <c r="AE23">
        <f>K23-K$46</f>
        <v>0.66463558889999996</v>
      </c>
      <c r="AF23">
        <f>L23-L$46</f>
        <v>2.7436424692000001</v>
      </c>
      <c r="AG23">
        <f>M23-M$46</f>
        <v>0.85381718449999999</v>
      </c>
      <c r="AH23">
        <f>N23-N$46</f>
        <v>-0.23433441059999999</v>
      </c>
      <c r="AI23">
        <f>O23-O$46</f>
        <v>1.96380526218</v>
      </c>
      <c r="AK23">
        <f t="shared" si="1"/>
        <v>-1.1682443598166473E-3</v>
      </c>
      <c r="AL23">
        <f t="shared" si="2"/>
        <v>19.768540422212936</v>
      </c>
      <c r="AM23">
        <f t="shared" si="3"/>
        <v>-6.7565235919403707E-2</v>
      </c>
    </row>
    <row r="24" spans="1:39" x14ac:dyDescent="0.2">
      <c r="A24">
        <v>1286</v>
      </c>
      <c r="B24">
        <f>full_data!BF27-full_data!AR27</f>
        <v>0.5671807485</v>
      </c>
      <c r="C24">
        <f>full_data!BG27-full_data!AS27</f>
        <v>-0.73378003445999995</v>
      </c>
      <c r="D24">
        <f>full_data!BH27-full_data!AT27</f>
        <v>2.3024978400000007E-3</v>
      </c>
      <c r="E24">
        <f>full_data!BI27-full_data!AU27</f>
        <v>-1.5487601700000006E-2</v>
      </c>
      <c r="F24">
        <f>full_data!BJ27-full_data!AV27</f>
        <v>0.19056343461</v>
      </c>
      <c r="G24">
        <f>full_data!BK27-full_data!AW27</f>
        <v>0.32864177617000001</v>
      </c>
      <c r="H24">
        <f>full_data!BL27-full_data!AX27</f>
        <v>0.41097685712000004</v>
      </c>
      <c r="I24">
        <f>full_data!BM27-full_data!AY27</f>
        <v>0.79182655550000003</v>
      </c>
      <c r="J24">
        <f>full_data!BN27-full_data!AZ27</f>
        <v>6.8992690999999995E-2</v>
      </c>
      <c r="K24">
        <f>full_data!BO27-full_data!BA27</f>
        <v>1.2880520022999999</v>
      </c>
      <c r="L24">
        <f>full_data!BP27-full_data!BB27</f>
        <v>0.37759917479999999</v>
      </c>
      <c r="M24">
        <f>full_data!BQ27-full_data!BC27</f>
        <v>-0.24023462840000001</v>
      </c>
      <c r="N24">
        <f>full_data!BR27-full_data!BD27</f>
        <v>-0.32612230100000006</v>
      </c>
      <c r="O24">
        <f>full_data!BS27-full_data!BE27</f>
        <v>-0.75237372859999985</v>
      </c>
      <c r="Q24">
        <f>_xlfn.XLOOKUP(A24,covariates!A:A,covariates!N:N)-_xlfn.XLOOKUP(A24,covariates!A:A,covariates!K:K)</f>
        <v>-7.0070164161918809E-4</v>
      </c>
      <c r="R24">
        <f>_xlfn.XLOOKUP(A24,covariates!A:A,covariates!O:O)-_xlfn.XLOOKUP(A24,covariates!A:A,covariates!L:L)</f>
        <v>1.7131127516549967</v>
      </c>
      <c r="S24">
        <f>_xlfn.XLOOKUP(A24,covariates!A:A,covariates!P:P)-_xlfn.XLOOKUP(A24,covariates!A:A,covariates!M:M)</f>
        <v>-3.2173906350485698E-2</v>
      </c>
      <c r="V24">
        <f>B24-B$46</f>
        <v>1.4652963709</v>
      </c>
      <c r="W24">
        <f>C24-C$46</f>
        <v>-0.2128264192599999</v>
      </c>
      <c r="X24">
        <f>D24-D$46</f>
        <v>0.76761101383999997</v>
      </c>
      <c r="Y24">
        <f>E24-E$46</f>
        <v>0.43231558746999998</v>
      </c>
      <c r="Z24">
        <f>F24-F$46</f>
        <v>0.96320296211</v>
      </c>
      <c r="AA24">
        <f>G24-G$46</f>
        <v>1.43343538897</v>
      </c>
      <c r="AB24">
        <f>H24-H$46</f>
        <v>0.73136603302000003</v>
      </c>
      <c r="AC24">
        <f>I24-I$46</f>
        <v>1.0993114179000001</v>
      </c>
      <c r="AD24">
        <f>J24-J$46</f>
        <v>-0.42340684889999997</v>
      </c>
      <c r="AE24">
        <f>K24-K$46</f>
        <v>1.5818769011999998</v>
      </c>
      <c r="AF24">
        <f>L24-L$46</f>
        <v>2.5827698317999999</v>
      </c>
      <c r="AG24">
        <f>M24-M$46</f>
        <v>-0.26181266339999998</v>
      </c>
      <c r="AH24">
        <f>N24-N$46</f>
        <v>-0.99755411760000001</v>
      </c>
      <c r="AI24">
        <f>O24-O$46</f>
        <v>-0.14771664849999988</v>
      </c>
      <c r="AK24">
        <f t="shared" si="1"/>
        <v>-7.3378098177467334E-4</v>
      </c>
      <c r="AL24">
        <f t="shared" si="2"/>
        <v>3.4125433366416686</v>
      </c>
      <c r="AM24">
        <f t="shared" si="3"/>
        <v>-4.115547155982327E-2</v>
      </c>
    </row>
    <row r="25" spans="1:39" x14ac:dyDescent="0.2">
      <c r="A25">
        <v>1294</v>
      </c>
      <c r="B25">
        <f>full_data!BF28-full_data!AR28</f>
        <v>-1.1172064106000001</v>
      </c>
      <c r="C25">
        <f>full_data!BG28-full_data!AS28</f>
        <v>-1.1971697849</v>
      </c>
      <c r="D25">
        <f>full_data!BH28-full_data!AT28</f>
        <v>-1.8520652904000001</v>
      </c>
      <c r="E25">
        <f>full_data!BI28-full_data!AU28</f>
        <v>-0.65295861085000007</v>
      </c>
      <c r="F25">
        <f>full_data!BJ28-full_data!AV28</f>
        <v>-0.52305902963000006</v>
      </c>
      <c r="G25">
        <f>full_data!BK28-full_data!AW28</f>
        <v>-1.3612433296100002</v>
      </c>
      <c r="H25">
        <f>full_data!BL28-full_data!AX28</f>
        <v>-1.1129494461</v>
      </c>
      <c r="I25">
        <f>full_data!BM28-full_data!AY28</f>
        <v>-1.0807563116000001</v>
      </c>
      <c r="J25">
        <f>full_data!BN28-full_data!AZ28</f>
        <v>-0.8161248834999999</v>
      </c>
      <c r="K25">
        <f>full_data!BO28-full_data!BA28</f>
        <v>-0.93632058340000002</v>
      </c>
      <c r="L25">
        <f>full_data!BP28-full_data!BB28</f>
        <v>-1.5424264066000002</v>
      </c>
      <c r="M25">
        <f>full_data!BQ28-full_data!BC28</f>
        <v>-1.0274817402</v>
      </c>
      <c r="N25">
        <f>full_data!BR28-full_data!BD28</f>
        <v>-1.4995792074000001</v>
      </c>
      <c r="O25">
        <f>full_data!BS28-full_data!BE28</f>
        <v>-1.9528817460000001</v>
      </c>
      <c r="Q25">
        <f>_xlfn.XLOOKUP(A25,covariates!A:A,covariates!N:N)-_xlfn.XLOOKUP(A25,covariates!A:A,covariates!K:K)</f>
        <v>8.2790743675826076E-4</v>
      </c>
      <c r="R25">
        <f>_xlfn.XLOOKUP(A25,covariates!A:A,covariates!O:O)-_xlfn.XLOOKUP(A25,covariates!A:A,covariates!L:L)</f>
        <v>4.4061860243600535</v>
      </c>
      <c r="S25">
        <f>_xlfn.XLOOKUP(A25,covariates!A:A,covariates!P:P)-_xlfn.XLOOKUP(A25,covariates!A:A,covariates!M:M)</f>
        <v>-3.8352424155607245E-2</v>
      </c>
      <c r="V25">
        <f>B25-B$46</f>
        <v>-0.21909078820000016</v>
      </c>
      <c r="W25">
        <f>C25-C$46</f>
        <v>-0.67621616969999998</v>
      </c>
      <c r="X25">
        <f>D25-D$46</f>
        <v>-1.0867567744000002</v>
      </c>
      <c r="Y25">
        <f>E25-E$46</f>
        <v>-0.20515542168000006</v>
      </c>
      <c r="Z25">
        <f>F25-F$46</f>
        <v>0.24958049786999992</v>
      </c>
      <c r="AA25">
        <f>G25-G$46</f>
        <v>-0.25644971681000017</v>
      </c>
      <c r="AB25">
        <f>H25-H$46</f>
        <v>-0.79256027020000008</v>
      </c>
      <c r="AC25">
        <f>I25-I$46</f>
        <v>-0.77327144920000002</v>
      </c>
      <c r="AD25">
        <f>J25-J$46</f>
        <v>-1.3085244233999997</v>
      </c>
      <c r="AE25">
        <f>K25-K$46</f>
        <v>-0.64249568450000005</v>
      </c>
      <c r="AF25">
        <f>L25-L$46</f>
        <v>0.66274425039999985</v>
      </c>
      <c r="AG25">
        <f>M25-M$46</f>
        <v>-1.0490597751999999</v>
      </c>
      <c r="AH25">
        <f>N25-N$46</f>
        <v>-2.1710110240000002</v>
      </c>
      <c r="AI25">
        <f>O25-O$46</f>
        <v>-1.3482246659000001</v>
      </c>
      <c r="AK25">
        <f t="shared" si="1"/>
        <v>7.948280966027755E-4</v>
      </c>
      <c r="AL25">
        <f t="shared" si="2"/>
        <v>6.1056166093467255</v>
      </c>
      <c r="AM25">
        <f t="shared" si="3"/>
        <v>-4.7333989364944817E-2</v>
      </c>
    </row>
    <row r="26" spans="1:39" x14ac:dyDescent="0.2">
      <c r="A26">
        <v>1300</v>
      </c>
      <c r="B26">
        <f>full_data!BF29-full_data!AR29</f>
        <v>-1.0050654977</v>
      </c>
      <c r="C26">
        <f>full_data!BG29-full_data!AS29</f>
        <v>-0.72881212410000007</v>
      </c>
      <c r="D26">
        <f>full_data!BH29-full_data!AT29</f>
        <v>0.32730438487000002</v>
      </c>
      <c r="E26">
        <f>full_data!BI29-full_data!AU29</f>
        <v>0.13743381989999998</v>
      </c>
      <c r="F26">
        <f>full_data!BJ29-full_data!AV29</f>
        <v>0.76528105469999996</v>
      </c>
      <c r="G26">
        <f>full_data!BK29-full_data!AW29</f>
        <v>0.94290950379999994</v>
      </c>
      <c r="H26">
        <f>full_data!BL29-full_data!AX29</f>
        <v>0.690133204</v>
      </c>
      <c r="I26">
        <f>full_data!BM29-full_data!AY29</f>
        <v>0.49532766629999997</v>
      </c>
      <c r="J26">
        <f>full_data!BN29-full_data!AZ29</f>
        <v>0.7349106567</v>
      </c>
      <c r="K26">
        <f>full_data!BO29-full_data!BA29</f>
        <v>-0.33325689999999986</v>
      </c>
      <c r="L26">
        <f>full_data!BP29-full_data!BB29</f>
        <v>0.64285999230000002</v>
      </c>
      <c r="M26">
        <f>full_data!BQ29-full_data!BC29</f>
        <v>-0.41565862790000002</v>
      </c>
      <c r="N26">
        <f>full_data!BR29-full_data!BD29</f>
        <v>-0.81525983079999997</v>
      </c>
      <c r="O26">
        <f>full_data!BS29-full_data!BE29</f>
        <v>2.4688390340000002</v>
      </c>
      <c r="Q26">
        <f>_xlfn.XLOOKUP(A26,covariates!A:A,covariates!N:N)-_xlfn.XLOOKUP(A26,covariates!A:A,covariates!K:K)</f>
        <v>-1.553094162374636E-3</v>
      </c>
      <c r="R26">
        <f>_xlfn.XLOOKUP(A26,covariates!A:A,covariates!O:O)-_xlfn.XLOOKUP(A26,covariates!A:A,covariates!L:L)</f>
        <v>-25.305093844719593</v>
      </c>
      <c r="S26">
        <f>_xlfn.XLOOKUP(A26,covariates!A:A,covariates!P:P)-_xlfn.XLOOKUP(A26,covariates!A:A,covariates!M:M)</f>
        <v>1.2604211198073507</v>
      </c>
      <c r="V26">
        <f>B26-B$46</f>
        <v>-0.1069498753</v>
      </c>
      <c r="W26">
        <f>C26-C$46</f>
        <v>-0.20785850890000002</v>
      </c>
      <c r="X26">
        <f>D26-D$46</f>
        <v>1.0926129008699998</v>
      </c>
      <c r="Y26">
        <f>E26-E$46</f>
        <v>0.58523700906999998</v>
      </c>
      <c r="Z26">
        <f>F26-F$46</f>
        <v>1.5379205821999999</v>
      </c>
      <c r="AA26">
        <f>G26-G$46</f>
        <v>2.0477031166000002</v>
      </c>
      <c r="AB26">
        <f>H26-H$46</f>
        <v>1.0105223799</v>
      </c>
      <c r="AC26">
        <f>I26-I$46</f>
        <v>0.80281252870000008</v>
      </c>
      <c r="AD26">
        <f>J26-J$46</f>
        <v>0.24251111680000004</v>
      </c>
      <c r="AE26">
        <f>K26-K$46</f>
        <v>-3.9432001099999892E-2</v>
      </c>
      <c r="AF26">
        <f>L26-L$46</f>
        <v>2.8480306493000001</v>
      </c>
      <c r="AG26">
        <f>M26-M$46</f>
        <v>-0.43723666290000002</v>
      </c>
      <c r="AH26">
        <f>N26-N$46</f>
        <v>-1.4866916473999998</v>
      </c>
      <c r="AI26">
        <f>O26-O$46</f>
        <v>3.0734961141000001</v>
      </c>
      <c r="AK26">
        <f t="shared" si="1"/>
        <v>-1.5861735025301212E-3</v>
      </c>
      <c r="AL26">
        <f t="shared" si="2"/>
        <v>-23.605663259732921</v>
      </c>
      <c r="AM26">
        <f t="shared" si="3"/>
        <v>1.251439554598013</v>
      </c>
    </row>
    <row r="27" spans="1:39" x14ac:dyDescent="0.2">
      <c r="A27">
        <v>1301</v>
      </c>
      <c r="B27">
        <f>full_data!BF30-full_data!AR30</f>
        <v>0.66069426119999997</v>
      </c>
      <c r="C27">
        <f>full_data!BG30-full_data!AS30</f>
        <v>-2.8199766299999984E-3</v>
      </c>
      <c r="D27">
        <f>full_data!BH30-full_data!AT30</f>
        <v>1.5323676099999999E-2</v>
      </c>
      <c r="E27">
        <f>full_data!BI30-full_data!AU30</f>
        <v>0.25324501823000001</v>
      </c>
      <c r="F27">
        <f>full_data!BJ30-full_data!AV30</f>
        <v>0.55655696190000004</v>
      </c>
      <c r="G27">
        <f>full_data!BK30-full_data!AW30</f>
        <v>6.3918449204E-2</v>
      </c>
      <c r="H27">
        <f>full_data!BL30-full_data!AX30</f>
        <v>-0.17481321702000002</v>
      </c>
      <c r="I27">
        <f>full_data!BM30-full_data!AY30</f>
        <v>0.46379386298000003</v>
      </c>
      <c r="J27">
        <f>full_data!BN30-full_data!AZ30</f>
        <v>0.85782690210000001</v>
      </c>
      <c r="K27">
        <f>full_data!BO30-full_data!BA30</f>
        <v>-0.62093390032999995</v>
      </c>
      <c r="L27">
        <f>full_data!BP30-full_data!BB30</f>
        <v>0.27508675369999996</v>
      </c>
      <c r="M27">
        <f>full_data!BQ30-full_data!BC30</f>
        <v>-0.33476697840000003</v>
      </c>
      <c r="N27">
        <f>full_data!BR30-full_data!BD30</f>
        <v>0.10220316709999999</v>
      </c>
      <c r="O27">
        <f>full_data!BS30-full_data!BE30</f>
        <v>-0.11800885929999994</v>
      </c>
      <c r="Q27">
        <f>_xlfn.XLOOKUP(A27,covariates!A:A,covariates!N:N)-_xlfn.XLOOKUP(A27,covariates!A:A,covariates!K:K)</f>
        <v>-2.2668592515583813E-4</v>
      </c>
      <c r="R27">
        <f>_xlfn.XLOOKUP(A27,covariates!A:A,covariates!O:O)-_xlfn.XLOOKUP(A27,covariates!A:A,covariates!L:L)</f>
        <v>-7.684483607597997</v>
      </c>
      <c r="S27">
        <f>_xlfn.XLOOKUP(A27,covariates!A:A,covariates!P:P)-_xlfn.XLOOKUP(A27,covariates!A:A,covariates!M:M)</f>
        <v>-2.3782997356983721E-2</v>
      </c>
      <c r="V27">
        <f>B27-B$46</f>
        <v>1.5588098835999999</v>
      </c>
      <c r="W27">
        <f>C27-C$46</f>
        <v>0.51813363857000005</v>
      </c>
      <c r="X27">
        <f>D27-D$46</f>
        <v>0.7806321920999999</v>
      </c>
      <c r="Y27">
        <f>E27-E$46</f>
        <v>0.70104820739999996</v>
      </c>
      <c r="Z27">
        <f>F27-F$46</f>
        <v>1.3291964894000001</v>
      </c>
      <c r="AA27">
        <f>G27-G$46</f>
        <v>1.1687120620039999</v>
      </c>
      <c r="AB27">
        <f>H27-H$46</f>
        <v>0.14557595887999997</v>
      </c>
      <c r="AC27">
        <f>I27-I$46</f>
        <v>0.77127872538000009</v>
      </c>
      <c r="AD27">
        <f>J27-J$46</f>
        <v>0.36542736220000005</v>
      </c>
      <c r="AE27">
        <f>K27-K$46</f>
        <v>-0.32710900142999999</v>
      </c>
      <c r="AF27">
        <f>L27-L$46</f>
        <v>2.4802574107000002</v>
      </c>
      <c r="AG27">
        <f>M27-M$46</f>
        <v>-0.35634501340000002</v>
      </c>
      <c r="AH27">
        <f>N27-N$46</f>
        <v>-0.56922864949999996</v>
      </c>
      <c r="AI27">
        <f>O27-O$46</f>
        <v>0.48664822080000003</v>
      </c>
      <c r="AK27">
        <f t="shared" si="1"/>
        <v>-2.5976526531132338E-4</v>
      </c>
      <c r="AL27">
        <f t="shared" si="2"/>
        <v>-5.985053022611325</v>
      </c>
      <c r="AM27">
        <f t="shared" si="3"/>
        <v>-3.2764562566321292E-2</v>
      </c>
    </row>
    <row r="28" spans="1:39" x14ac:dyDescent="0.2">
      <c r="A28">
        <v>1302</v>
      </c>
      <c r="B28">
        <f>full_data!BF31-full_data!AR31</f>
        <v>2.3839468599999969E-2</v>
      </c>
      <c r="C28">
        <f>full_data!BG31-full_data!AS31</f>
        <v>0.49337366670000005</v>
      </c>
      <c r="D28">
        <f>full_data!BH31-full_data!AT31</f>
        <v>-0.42622399960000001</v>
      </c>
      <c r="E28">
        <f>full_data!BI31-full_data!AU31</f>
        <v>-0.24154465990000001</v>
      </c>
      <c r="F28">
        <f>full_data!BJ31-full_data!AV31</f>
        <v>0.40567957060000004</v>
      </c>
      <c r="G28">
        <f>full_data!BK31-full_data!AW31</f>
        <v>1.025603515</v>
      </c>
      <c r="H28">
        <f>full_data!BL31-full_data!AX31</f>
        <v>7.4115841999999876E-3</v>
      </c>
      <c r="I28">
        <f>full_data!BM31-full_data!AY31</f>
        <v>0.41932045360000003</v>
      </c>
      <c r="J28">
        <f>full_data!BN31-full_data!AZ31</f>
        <v>4.346331929999997E-2</v>
      </c>
      <c r="K28">
        <f>full_data!BO31-full_data!BA31</f>
        <v>-0.40679151670000002</v>
      </c>
      <c r="L28">
        <f>full_data!BP31-full_data!BB31</f>
        <v>-1.4908724006999998</v>
      </c>
      <c r="M28">
        <f>full_data!BQ31-full_data!BC31</f>
        <v>0.27451702599999994</v>
      </c>
      <c r="N28">
        <f>full_data!BR31-full_data!BD31</f>
        <v>-0.92774787170000006</v>
      </c>
      <c r="O28">
        <f>full_data!BS31-full_data!BE31</f>
        <v>-0.7248114645</v>
      </c>
      <c r="Q28">
        <f>_xlfn.XLOOKUP(A28,covariates!A:A,covariates!N:N)-_xlfn.XLOOKUP(A28,covariates!A:A,covariates!K:K)</f>
        <v>-4.4530086103073893E-4</v>
      </c>
      <c r="R28">
        <f>_xlfn.XLOOKUP(A28,covariates!A:A,covariates!O:O)-_xlfn.XLOOKUP(A28,covariates!A:A,covariates!L:L)</f>
        <v>11.869881550483051</v>
      </c>
      <c r="S28">
        <f>_xlfn.XLOOKUP(A28,covariates!A:A,covariates!P:P)-_xlfn.XLOOKUP(A28,covariates!A:A,covariates!M:M)</f>
        <v>-3.9479183769460718E-2</v>
      </c>
      <c r="V28">
        <f>B28-B$46</f>
        <v>0.92195509099999995</v>
      </c>
      <c r="W28">
        <f>C28-C$46</f>
        <v>1.0143272819</v>
      </c>
      <c r="X28">
        <f>D28-D$46</f>
        <v>0.33908451639999992</v>
      </c>
      <c r="Y28">
        <f>E28-E$46</f>
        <v>0.20625852926999999</v>
      </c>
      <c r="Z28">
        <f>F28-F$46</f>
        <v>1.1783190981</v>
      </c>
      <c r="AA28">
        <f>G28-G$46</f>
        <v>2.1303971278000002</v>
      </c>
      <c r="AB28">
        <f>H28-H$46</f>
        <v>0.32780076009999998</v>
      </c>
      <c r="AC28">
        <f>I28-I$46</f>
        <v>0.72680531600000009</v>
      </c>
      <c r="AD28">
        <f>J28-J$46</f>
        <v>-0.44893622059999999</v>
      </c>
      <c r="AE28">
        <f>K28-K$46</f>
        <v>-0.11296661780000006</v>
      </c>
      <c r="AF28">
        <f>L28-L$46</f>
        <v>0.71429825630000021</v>
      </c>
      <c r="AG28">
        <f>M28-M$46</f>
        <v>0.25293899099999995</v>
      </c>
      <c r="AH28">
        <f>N28-N$46</f>
        <v>-1.5991796883</v>
      </c>
      <c r="AI28">
        <f>O28-O$46</f>
        <v>-0.12015438440000004</v>
      </c>
      <c r="AK28">
        <f t="shared" si="1"/>
        <v>-4.7838020118622419E-4</v>
      </c>
      <c r="AL28">
        <f t="shared" si="2"/>
        <v>13.569312135469723</v>
      </c>
      <c r="AM28">
        <f t="shared" si="3"/>
        <v>-4.846074897879829E-2</v>
      </c>
    </row>
    <row r="29" spans="1:39" x14ac:dyDescent="0.2">
      <c r="A29">
        <v>1303</v>
      </c>
      <c r="B29">
        <f>full_data!BF32-full_data!AR32</f>
        <v>0.66170067460000004</v>
      </c>
      <c r="C29">
        <f>full_data!BG32-full_data!AS32</f>
        <v>0.44514322550000002</v>
      </c>
      <c r="D29">
        <f>full_data!BH32-full_data!AT32</f>
        <v>0.88110929898000001</v>
      </c>
      <c r="E29">
        <f>full_data!BI32-full_data!AU32</f>
        <v>1.175761335892</v>
      </c>
      <c r="F29">
        <f>full_data!BJ32-full_data!AV32</f>
        <v>1.5769000297</v>
      </c>
      <c r="G29">
        <f>full_data!BK32-full_data!AW32</f>
        <v>1.024056504249</v>
      </c>
      <c r="H29">
        <f>full_data!BL32-full_data!AX32</f>
        <v>0.26915020189999994</v>
      </c>
      <c r="I29">
        <f>full_data!BM32-full_data!AY32</f>
        <v>0.69950625919999998</v>
      </c>
      <c r="J29">
        <f>full_data!BN32-full_data!AZ32</f>
        <v>1.1310966129</v>
      </c>
      <c r="K29">
        <f>full_data!BO32-full_data!BA32</f>
        <v>1.2213620911800001</v>
      </c>
      <c r="L29">
        <f>full_data!BP32-full_data!BB32</f>
        <v>0.77324854622999994</v>
      </c>
      <c r="M29">
        <f>full_data!BQ32-full_data!BC32</f>
        <v>0.11489554179999997</v>
      </c>
      <c r="N29">
        <f>full_data!BR32-full_data!BD32</f>
        <v>0.61800366429999987</v>
      </c>
      <c r="O29">
        <f>full_data!BS32-full_data!BE32</f>
        <v>-0.15554226930000004</v>
      </c>
      <c r="Q29">
        <f>_xlfn.XLOOKUP(A29,covariates!A:A,covariates!N:N)-_xlfn.XLOOKUP(A29,covariates!A:A,covariates!K:K)</f>
        <v>-8.7587736430763674E-4</v>
      </c>
      <c r="R29">
        <f>_xlfn.XLOOKUP(A29,covariates!A:A,covariates!O:O)-_xlfn.XLOOKUP(A29,covariates!A:A,covariates!L:L)</f>
        <v>7.7270211378854015</v>
      </c>
      <c r="S29">
        <f>_xlfn.XLOOKUP(A29,covariates!A:A,covariates!P:P)-_xlfn.XLOOKUP(A29,covariates!A:A,covariates!M:M)</f>
        <v>-2.3863877027329228E-2</v>
      </c>
      <c r="V29">
        <f>B29-B$46</f>
        <v>1.559816297</v>
      </c>
      <c r="W29">
        <f>C29-C$46</f>
        <v>0.96609684070000013</v>
      </c>
      <c r="X29">
        <f>D29-D$46</f>
        <v>1.6464178149799999</v>
      </c>
      <c r="Y29">
        <f>E29-E$46</f>
        <v>1.6235645250620001</v>
      </c>
      <c r="Z29">
        <f>F29-F$46</f>
        <v>2.3495395572</v>
      </c>
      <c r="AA29">
        <f>G29-G$46</f>
        <v>2.1288501170489997</v>
      </c>
      <c r="AB29">
        <f>H29-H$46</f>
        <v>0.58953937779999999</v>
      </c>
      <c r="AC29">
        <f>I29-I$46</f>
        <v>1.0069911216</v>
      </c>
      <c r="AD29">
        <f>J29-J$46</f>
        <v>0.638697073</v>
      </c>
      <c r="AE29">
        <f>K29-K$46</f>
        <v>1.5151869900800001</v>
      </c>
      <c r="AF29">
        <f>L29-L$46</f>
        <v>2.9784192032300001</v>
      </c>
      <c r="AG29">
        <f>M29-M$46</f>
        <v>9.3317506799999977E-2</v>
      </c>
      <c r="AH29">
        <f>N29-N$46</f>
        <v>-5.3428152300000087E-2</v>
      </c>
      <c r="AI29">
        <f>O29-O$46</f>
        <v>0.44911481079999993</v>
      </c>
      <c r="AK29">
        <f t="shared" si="1"/>
        <v>-9.0895670446312199E-4</v>
      </c>
      <c r="AL29">
        <f t="shared" si="2"/>
        <v>9.4264517228720734</v>
      </c>
      <c r="AM29">
        <f t="shared" si="3"/>
        <v>-3.28454422366668E-2</v>
      </c>
    </row>
    <row r="30" spans="1:39" x14ac:dyDescent="0.2">
      <c r="A30">
        <v>3116</v>
      </c>
      <c r="B30">
        <f>full_data!BF34-full_data!AR34</f>
        <v>-0.40405518309999999</v>
      </c>
      <c r="C30">
        <f>full_data!BG34-full_data!AS34</f>
        <v>-0.74170351990999994</v>
      </c>
      <c r="D30">
        <f>full_data!BH34-full_data!AT34</f>
        <v>-5.6665506500000018E-2</v>
      </c>
      <c r="E30">
        <f>full_data!BI34-full_data!AU34</f>
        <v>1.0303245200000033E-2</v>
      </c>
      <c r="F30">
        <f>full_data!BJ34-full_data!AV34</f>
        <v>6.8670561500000032E-2</v>
      </c>
      <c r="G30">
        <f>full_data!BK34-full_data!AW34</f>
        <v>-0.10961647410000003</v>
      </c>
      <c r="H30">
        <f>full_data!BL34-full_data!AX34</f>
        <v>0.53981443049999989</v>
      </c>
      <c r="I30">
        <f>full_data!BM34-full_data!AY34</f>
        <v>-6.2277681599999996E-2</v>
      </c>
      <c r="J30">
        <f>full_data!BN34-full_data!AZ34</f>
        <v>-8.4298285000000139E-3</v>
      </c>
      <c r="K30">
        <f>full_data!BO34-full_data!BA34</f>
        <v>0.15275251220000002</v>
      </c>
      <c r="L30">
        <f>full_data!BP34-full_data!BB34</f>
        <v>-0.89278817249999998</v>
      </c>
      <c r="M30">
        <f>full_data!BQ34-full_data!BC34</f>
        <v>-0.60217924789999999</v>
      </c>
      <c r="N30">
        <f>full_data!BR34-full_data!BD34</f>
        <v>-0.94401008529999997</v>
      </c>
      <c r="O30">
        <f>full_data!BS34-full_data!BE34</f>
        <v>-0.81783066781000002</v>
      </c>
      <c r="Q30">
        <f>_xlfn.XLOOKUP(A30,covariates!A:A,covariates!N:N)-_xlfn.XLOOKUP(A30,covariates!A:A,covariates!K:K)</f>
        <v>3.5239549737871127E-3</v>
      </c>
      <c r="R30">
        <f>_xlfn.XLOOKUP(A30,covariates!A:A,covariates!O:O)-_xlfn.XLOOKUP(A30,covariates!A:A,covariates!L:L)</f>
        <v>-23.480752070732706</v>
      </c>
      <c r="S30">
        <f>_xlfn.XLOOKUP(A30,covariates!A:A,covariates!P:P)-_xlfn.XLOOKUP(A30,covariates!A:A,covariates!M:M)</f>
        <v>7.4745946579887756E-2</v>
      </c>
      <c r="V30">
        <f>B30-B$46</f>
        <v>0.49406043929999999</v>
      </c>
      <c r="W30">
        <f>C30-C$46</f>
        <v>-0.22074990470999989</v>
      </c>
      <c r="X30">
        <f>D30-D$46</f>
        <v>0.70864300949999992</v>
      </c>
      <c r="Y30">
        <f>E30-E$46</f>
        <v>0.45810643437000004</v>
      </c>
      <c r="Z30">
        <f>F30-F$46</f>
        <v>0.84131008900000004</v>
      </c>
      <c r="AA30">
        <f>G30-G$46</f>
        <v>0.99517713869999991</v>
      </c>
      <c r="AB30">
        <f>H30-H$46</f>
        <v>0.86020360639999982</v>
      </c>
      <c r="AC30">
        <f>I30-I$46</f>
        <v>0.24520718080000006</v>
      </c>
      <c r="AD30">
        <f>J30-J$46</f>
        <v>-0.50082936840000003</v>
      </c>
      <c r="AE30">
        <f>K30-K$46</f>
        <v>0.44657741109999999</v>
      </c>
      <c r="AF30">
        <f>L30-L$46</f>
        <v>1.3123824845000001</v>
      </c>
      <c r="AG30">
        <f>M30-M$46</f>
        <v>-0.62375728289999999</v>
      </c>
      <c r="AH30">
        <f>N30-N$46</f>
        <v>-1.6154419018999999</v>
      </c>
      <c r="AI30">
        <f>O30-O$46</f>
        <v>-0.21317358771000006</v>
      </c>
      <c r="AK30">
        <f t="shared" si="1"/>
        <v>3.4908756336316277E-3</v>
      </c>
      <c r="AL30">
        <f t="shared" si="2"/>
        <v>-21.781321485746034</v>
      </c>
      <c r="AM30">
        <f t="shared" si="3"/>
        <v>6.5764381370550185E-2</v>
      </c>
    </row>
    <row r="31" spans="1:39" x14ac:dyDescent="0.2">
      <c r="A31">
        <v>3125</v>
      </c>
      <c r="B31">
        <f>full_data!BF36-full_data!AR36</f>
        <v>0.13302657164699999</v>
      </c>
      <c r="C31">
        <f>full_data!BG36-full_data!AS36</f>
        <v>-0.23163024979999997</v>
      </c>
      <c r="D31">
        <f>full_data!BH36-full_data!AT36</f>
        <v>0.10632952769000001</v>
      </c>
      <c r="E31">
        <f>full_data!BI36-full_data!AU36</f>
        <v>8.9136235710000011E-2</v>
      </c>
      <c r="F31">
        <f>full_data!BJ36-full_data!AV36</f>
        <v>0.21706688901000001</v>
      </c>
      <c r="G31">
        <f>full_data!BK36-full_data!AW36</f>
        <v>-0.29504745352</v>
      </c>
      <c r="H31">
        <f>full_data!BL36-full_data!AX36</f>
        <v>-0.28265144561</v>
      </c>
      <c r="I31">
        <f>full_data!BM36-full_data!AY36</f>
        <v>-0.20371220244999999</v>
      </c>
      <c r="J31">
        <f>full_data!BN36-full_data!AZ36</f>
        <v>-0.34331669395000003</v>
      </c>
      <c r="K31">
        <f>full_data!BO36-full_data!BA36</f>
        <v>-0.75665612290000006</v>
      </c>
      <c r="L31">
        <f>full_data!BP36-full_data!BB36</f>
        <v>0.30683359700000001</v>
      </c>
      <c r="M31">
        <f>full_data!BQ36-full_data!BC36</f>
        <v>0.77661995640000003</v>
      </c>
      <c r="N31">
        <f>full_data!BR36-full_data!BD36</f>
        <v>0.64508901910000005</v>
      </c>
      <c r="O31">
        <f>full_data!BS36-full_data!BE36</f>
        <v>0.93482396569999993</v>
      </c>
      <c r="Q31">
        <f>_xlfn.XLOOKUP(A31,covariates!A:A,covariates!N:N)-_xlfn.XLOOKUP(A31,covariates!A:A,covariates!K:K)</f>
        <v>-1.3632030773460362E-3</v>
      </c>
      <c r="R31">
        <f>_xlfn.XLOOKUP(A31,covariates!A:A,covariates!O:O)-_xlfn.XLOOKUP(A31,covariates!A:A,covariates!L:L)</f>
        <v>3.1796235243600535</v>
      </c>
      <c r="S31">
        <f>_xlfn.XLOOKUP(A31,covariates!A:A,covariates!P:P)-_xlfn.XLOOKUP(A31,covariates!A:A,covariates!M:M)</f>
        <v>-4.5369323964604719E-2</v>
      </c>
      <c r="V31">
        <f>B31-B$46</f>
        <v>1.031142194047</v>
      </c>
      <c r="W31">
        <f>C31-C$46</f>
        <v>0.28932336540000009</v>
      </c>
      <c r="X31">
        <f>D31-D$46</f>
        <v>0.87163804368999998</v>
      </c>
      <c r="Y31">
        <f>E31-E$46</f>
        <v>0.53693942488000002</v>
      </c>
      <c r="Z31">
        <f>F31-F$46</f>
        <v>0.98970641651000002</v>
      </c>
      <c r="AA31">
        <f>G31-G$46</f>
        <v>0.80974615927999993</v>
      </c>
      <c r="AB31">
        <f>H31-H$46</f>
        <v>3.7737730289999993E-2</v>
      </c>
      <c r="AC31">
        <f>I31-I$46</f>
        <v>0.10377265995000007</v>
      </c>
      <c r="AD31">
        <f>J31-J$46</f>
        <v>-0.83571623384999993</v>
      </c>
      <c r="AE31">
        <f>K31-K$46</f>
        <v>-0.4628312240000001</v>
      </c>
      <c r="AF31">
        <f>L31-L$46</f>
        <v>2.5120042539999998</v>
      </c>
      <c r="AG31">
        <f>M31-M$46</f>
        <v>0.75504192140000004</v>
      </c>
      <c r="AH31">
        <f>N31-N$46</f>
        <v>-2.6342797499999904E-2</v>
      </c>
      <c r="AI31">
        <f>O31-O$46</f>
        <v>1.5394810457999999</v>
      </c>
      <c r="AK31">
        <f t="shared" si="1"/>
        <v>-1.3962824175015214E-3</v>
      </c>
      <c r="AL31">
        <f t="shared" si="2"/>
        <v>4.8790541093467255</v>
      </c>
      <c r="AM31">
        <f t="shared" si="3"/>
        <v>-5.4350889173942291E-2</v>
      </c>
    </row>
    <row r="32" spans="1:39" x14ac:dyDescent="0.2">
      <c r="A32">
        <v>3140</v>
      </c>
      <c r="B32">
        <f>full_data!BF37-full_data!AR37</f>
        <v>9.060476340000001E-2</v>
      </c>
      <c r="C32">
        <f>full_data!BG37-full_data!AS37</f>
        <v>-4.0844039700000057E-2</v>
      </c>
      <c r="D32">
        <f>full_data!BH37-full_data!AT37</f>
        <v>0.91335764640999995</v>
      </c>
      <c r="E32">
        <f>full_data!BI37-full_data!AU37</f>
        <v>0.98658016817999994</v>
      </c>
      <c r="F32">
        <f>full_data!BJ37-full_data!AV37</f>
        <v>1.2511009765000001</v>
      </c>
      <c r="G32">
        <f>full_data!BK37-full_data!AW37</f>
        <v>1.2560714278</v>
      </c>
      <c r="H32">
        <f>full_data!BL37-full_data!AX37</f>
        <v>0.30182349016999999</v>
      </c>
      <c r="I32">
        <f>full_data!BM37-full_data!AY37</f>
        <v>0.88507925529999998</v>
      </c>
      <c r="J32">
        <f>full_data!BN37-full_data!AZ37</f>
        <v>0.70412555894999995</v>
      </c>
      <c r="K32">
        <f>full_data!BO37-full_data!BA37</f>
        <v>-0.21210221126000001</v>
      </c>
      <c r="L32">
        <f>full_data!BP37-full_data!BB37</f>
        <v>1.60561300846</v>
      </c>
      <c r="M32">
        <f>full_data!BQ37-full_data!BC37</f>
        <v>0.52430840479999996</v>
      </c>
      <c r="N32">
        <f>full_data!BR37-full_data!BD37</f>
        <v>-0.59514829513200007</v>
      </c>
      <c r="O32">
        <f>full_data!BS37-full_data!BE37</f>
        <v>1.1501136718</v>
      </c>
      <c r="Q32">
        <f>_xlfn.XLOOKUP(A32,covariates!A:A,covariates!N:N)-_xlfn.XLOOKUP(A32,covariates!A:A,covariates!K:K)</f>
        <v>-7.3241550359128688E-4</v>
      </c>
      <c r="R32">
        <f>_xlfn.XLOOKUP(A32,covariates!A:A,covariates!O:O)-_xlfn.XLOOKUP(A32,covariates!A:A,covariates!L:L)</f>
        <v>18.595917622260401</v>
      </c>
      <c r="S32">
        <f>_xlfn.XLOOKUP(A32,covariates!A:A,covariates!P:P)-_xlfn.XLOOKUP(A32,covariates!A:A,covariates!M:M)</f>
        <v>-7.2725740086516721E-2</v>
      </c>
      <c r="V32">
        <f>B32-B$46</f>
        <v>0.98872038579999999</v>
      </c>
      <c r="W32">
        <f>C32-C$46</f>
        <v>0.4801095755</v>
      </c>
      <c r="X32">
        <f>D32-D$46</f>
        <v>1.6786661624099999</v>
      </c>
      <c r="Y32">
        <f>E32-E$46</f>
        <v>1.43438335735</v>
      </c>
      <c r="Z32">
        <f>F32-F$46</f>
        <v>2.0237405040000001</v>
      </c>
      <c r="AA32">
        <f>G32-G$46</f>
        <v>2.3608650406000002</v>
      </c>
      <c r="AB32">
        <f>H32-H$46</f>
        <v>0.62221266607000003</v>
      </c>
      <c r="AC32">
        <f>I32-I$46</f>
        <v>1.1925641176999999</v>
      </c>
      <c r="AD32">
        <f>J32-J$46</f>
        <v>0.21172601904999999</v>
      </c>
      <c r="AE32">
        <f>K32-K$46</f>
        <v>8.1722687639999958E-2</v>
      </c>
      <c r="AF32">
        <f>L32-L$46</f>
        <v>3.8107836654599998</v>
      </c>
      <c r="AG32">
        <f>M32-M$46</f>
        <v>0.50273036979999997</v>
      </c>
      <c r="AH32">
        <f>N32-N$46</f>
        <v>-1.2665801117319999</v>
      </c>
      <c r="AI32">
        <f>O32-O$46</f>
        <v>1.7547707519</v>
      </c>
      <c r="AK32">
        <f t="shared" si="1"/>
        <v>-7.6549484374677213E-4</v>
      </c>
      <c r="AL32">
        <f t="shared" si="2"/>
        <v>20.295348207247073</v>
      </c>
      <c r="AM32">
        <f t="shared" si="3"/>
        <v>-8.1707305295854293E-2</v>
      </c>
    </row>
    <row r="33" spans="1:39" x14ac:dyDescent="0.2">
      <c r="A33">
        <v>3143</v>
      </c>
      <c r="B33">
        <f>full_data!BF38-full_data!AR38</f>
        <v>-0.51808363960000003</v>
      </c>
      <c r="C33">
        <f>full_data!BG38-full_data!AS38</f>
        <v>-0.25768102050000002</v>
      </c>
      <c r="D33">
        <f>full_data!BH38-full_data!AT38</f>
        <v>0.28361219989999997</v>
      </c>
      <c r="E33">
        <f>full_data!BI38-full_data!AU38</f>
        <v>0.60817581769999995</v>
      </c>
      <c r="F33">
        <f>full_data!BJ38-full_data!AV38</f>
        <v>0.38307844032999999</v>
      </c>
      <c r="G33">
        <f>full_data!BK38-full_data!AW38</f>
        <v>0.32109786808699997</v>
      </c>
      <c r="H33">
        <f>full_data!BL38-full_data!AX38</f>
        <v>0.45511153339999999</v>
      </c>
      <c r="I33">
        <f>full_data!BM38-full_data!AY38</f>
        <v>0.45504310504000001</v>
      </c>
      <c r="J33">
        <f>full_data!BN38-full_data!AZ38</f>
        <v>-0.34941035600000003</v>
      </c>
      <c r="K33">
        <f>full_data!BO38-full_data!BA38</f>
        <v>0.53115906754999997</v>
      </c>
      <c r="L33">
        <f>full_data!BP38-full_data!BB38</f>
        <v>-0.70140265190999995</v>
      </c>
      <c r="M33">
        <f>full_data!BQ38-full_data!BC38</f>
        <v>-1.2696353151799999</v>
      </c>
      <c r="N33">
        <f>full_data!BR38-full_data!BD38</f>
        <v>-1.3773010108000001</v>
      </c>
      <c r="O33">
        <f>full_data!BS38-full_data!BE38</f>
        <v>-2.8298905247350001</v>
      </c>
      <c r="Q33">
        <f>_xlfn.XLOOKUP(A33,covariates!A:A,covariates!N:N)-_xlfn.XLOOKUP(A33,covariates!A:A,covariates!K:K)</f>
        <v>-1.5243284020126369E-3</v>
      </c>
      <c r="R33">
        <f>_xlfn.XLOOKUP(A33,covariates!A:A,covariates!O:O)-_xlfn.XLOOKUP(A33,covariates!A:A,covariates!L:L)</f>
        <v>-13.935285519059093</v>
      </c>
      <c r="S33">
        <f>_xlfn.XLOOKUP(A33,covariates!A:A,covariates!P:P)-_xlfn.XLOOKUP(A33,covariates!A:A,covariates!M:M)</f>
        <v>2.747138996581476E-2</v>
      </c>
      <c r="V33">
        <f>B33-B$46</f>
        <v>0.38003198279999995</v>
      </c>
      <c r="W33">
        <f>C33-C$46</f>
        <v>0.26327259470000003</v>
      </c>
      <c r="X33">
        <f>D33-D$46</f>
        <v>1.0489207159</v>
      </c>
      <c r="Y33">
        <f>E33-E$46</f>
        <v>1.0559790068699999</v>
      </c>
      <c r="Z33">
        <f>F33-F$46</f>
        <v>1.15571796783</v>
      </c>
      <c r="AA33">
        <f>G33-G$46</f>
        <v>1.425891480887</v>
      </c>
      <c r="AB33">
        <f>H33-H$46</f>
        <v>0.77550070929999992</v>
      </c>
      <c r="AC33">
        <f>I33-I$46</f>
        <v>0.76252796744000007</v>
      </c>
      <c r="AD33">
        <f>J33-J$46</f>
        <v>-0.84180989589999999</v>
      </c>
      <c r="AE33">
        <f>K33-K$46</f>
        <v>0.82498396644999994</v>
      </c>
      <c r="AF33">
        <f>L33-L$46</f>
        <v>1.50376800509</v>
      </c>
      <c r="AG33">
        <f>M33-M$46</f>
        <v>-1.2912133501800001</v>
      </c>
      <c r="AH33">
        <f>N33-N$46</f>
        <v>-2.0487328274000003</v>
      </c>
      <c r="AI33">
        <f>O33-O$46</f>
        <v>-2.2252334446350002</v>
      </c>
      <c r="AK33">
        <f t="shared" si="1"/>
        <v>-1.5574077421681221E-3</v>
      </c>
      <c r="AL33">
        <f t="shared" si="2"/>
        <v>-12.235854934072421</v>
      </c>
      <c r="AM33">
        <f t="shared" si="3"/>
        <v>1.8489824756477185E-2</v>
      </c>
    </row>
    <row r="34" spans="1:39" x14ac:dyDescent="0.2">
      <c r="A34">
        <v>3152</v>
      </c>
      <c r="B34">
        <f>full_data!BF39-full_data!AR39</f>
        <v>0.10243522159</v>
      </c>
      <c r="C34">
        <f>full_data!BG39-full_data!AS39</f>
        <v>0.17441776450000002</v>
      </c>
      <c r="D34">
        <f>full_data!BH39-full_data!AT39</f>
        <v>0.28545467539999997</v>
      </c>
      <c r="E34">
        <f>full_data!BI39-full_data!AU39</f>
        <v>-0.44366329417</v>
      </c>
      <c r="F34">
        <f>full_data!BJ39-full_data!AV39</f>
        <v>8.6596542249999992E-2</v>
      </c>
      <c r="G34">
        <f>full_data!BK39-full_data!AW39</f>
        <v>0.1055686671</v>
      </c>
      <c r="H34">
        <f>full_data!BL39-full_data!AX39</f>
        <v>-0.19469397379999998</v>
      </c>
      <c r="I34">
        <f>full_data!BM39-full_data!AY39</f>
        <v>0.12057475240000001</v>
      </c>
      <c r="J34">
        <f>full_data!BN39-full_data!AZ39</f>
        <v>0.67970415559999997</v>
      </c>
      <c r="K34">
        <f>full_data!BO39-full_data!BA39</f>
        <v>1.5272191661000001</v>
      </c>
      <c r="L34">
        <f>full_data!BP39-full_data!BB39</f>
        <v>1.4616771335000001</v>
      </c>
      <c r="M34">
        <f>full_data!BQ39-full_data!BC39</f>
        <v>1.2460375491</v>
      </c>
      <c r="N34">
        <f>full_data!BR39-full_data!BD39</f>
        <v>1.8995606804</v>
      </c>
      <c r="O34">
        <f>full_data!BS39-full_data!BE39</f>
        <v>0.26353099757999998</v>
      </c>
      <c r="Q34">
        <f>_xlfn.XLOOKUP(A34,covariates!A:A,covariates!N:N)-_xlfn.XLOOKUP(A34,covariates!A:A,covariates!K:K)</f>
        <v>9.3374253481666447E-5</v>
      </c>
      <c r="R34">
        <f>_xlfn.XLOOKUP(A34,covariates!A:A,covariates!O:O)-_xlfn.XLOOKUP(A34,covariates!A:A,covariates!L:L)</f>
        <v>6.2696885268014526</v>
      </c>
      <c r="S34">
        <f>_xlfn.XLOOKUP(A34,covariates!A:A,covariates!P:P)-_xlfn.XLOOKUP(A34,covariates!A:A,covariates!M:M)</f>
        <v>-8.1519967901510199E-2</v>
      </c>
      <c r="V34">
        <f>B34-B$46</f>
        <v>1.0005508439899999</v>
      </c>
      <c r="W34">
        <f>C34-C$46</f>
        <v>0.69537137970000007</v>
      </c>
      <c r="X34">
        <f>D34-D$46</f>
        <v>1.0507631914</v>
      </c>
      <c r="Y34">
        <f>E34-E$46</f>
        <v>4.1398950000000045E-3</v>
      </c>
      <c r="Z34">
        <f>F34-F$46</f>
        <v>0.85923606975</v>
      </c>
      <c r="AA34">
        <f>G34-G$46</f>
        <v>1.2103622799</v>
      </c>
      <c r="AB34">
        <f>H34-H$46</f>
        <v>0.12569520210000001</v>
      </c>
      <c r="AC34">
        <f>I34-I$46</f>
        <v>0.4280596148000001</v>
      </c>
      <c r="AD34">
        <f>J34-J$46</f>
        <v>0.18730461570000001</v>
      </c>
      <c r="AE34">
        <f>K34-K$46</f>
        <v>1.8210440650000002</v>
      </c>
      <c r="AF34">
        <f>L34-L$46</f>
        <v>3.6668477905000003</v>
      </c>
      <c r="AG34">
        <f>M34-M$46</f>
        <v>1.2244595140999999</v>
      </c>
      <c r="AH34">
        <f>N34-N$46</f>
        <v>1.2281288638000001</v>
      </c>
      <c r="AI34">
        <f>O34-O$46</f>
        <v>0.86818807767999995</v>
      </c>
      <c r="AK34">
        <f t="shared" si="1"/>
        <v>6.02949133261812E-5</v>
      </c>
      <c r="AL34">
        <f t="shared" si="2"/>
        <v>7.9691191117881246</v>
      </c>
      <c r="AM34">
        <f t="shared" si="3"/>
        <v>-9.0501533110847771E-2</v>
      </c>
    </row>
    <row r="35" spans="1:39" x14ac:dyDescent="0.2">
      <c r="A35">
        <v>3166</v>
      </c>
      <c r="B35">
        <f>full_data!BF40-full_data!AR40</f>
        <v>-0.22271693619999999</v>
      </c>
      <c r="C35">
        <f>full_data!BG40-full_data!AS40</f>
        <v>-0.50915010244000003</v>
      </c>
      <c r="D35">
        <f>full_data!BH40-full_data!AT40</f>
        <v>-0.4254722614</v>
      </c>
      <c r="E35">
        <f>full_data!BI40-full_data!AU40</f>
        <v>-6.5516440499999939E-2</v>
      </c>
      <c r="F35">
        <f>full_data!BJ40-full_data!AV40</f>
        <v>-0.21020785230000005</v>
      </c>
      <c r="G35">
        <f>full_data!BK40-full_data!AW40</f>
        <v>-8.5478436999999963E-2</v>
      </c>
      <c r="H35">
        <f>full_data!BL40-full_data!AX40</f>
        <v>-0.33055614319999993</v>
      </c>
      <c r="I35">
        <f>full_data!BM40-full_data!AY40</f>
        <v>-0.36865293860000004</v>
      </c>
      <c r="J35">
        <f>full_data!BN40-full_data!AZ40</f>
        <v>0.92221659</v>
      </c>
      <c r="K35">
        <f>full_data!BO40-full_data!BA40</f>
        <v>-1.4838793366900001</v>
      </c>
      <c r="L35">
        <f>full_data!BP40-full_data!BB40</f>
        <v>-0.15727830399999998</v>
      </c>
      <c r="M35">
        <f>full_data!BQ40-full_data!BC40</f>
        <v>-0.32587290365999999</v>
      </c>
      <c r="N35">
        <f>full_data!BR40-full_data!BD40</f>
        <v>0.91644092330000004</v>
      </c>
      <c r="O35">
        <f>full_data!BS40-full_data!BE40</f>
        <v>0.87437348910000001</v>
      </c>
      <c r="Q35">
        <f>_xlfn.XLOOKUP(A35,covariates!A:A,covariates!N:N)-_xlfn.XLOOKUP(A35,covariates!A:A,covariates!K:K)</f>
        <v>-7.1822773548958427E-4</v>
      </c>
      <c r="R35">
        <f>_xlfn.XLOOKUP(A35,covariates!A:A,covariates!O:O)-_xlfn.XLOOKUP(A35,covariates!A:A,covariates!L:L)</f>
        <v>-8.9965620835501028</v>
      </c>
      <c r="S35">
        <f>_xlfn.XLOOKUP(A35,covariates!A:A,covariates!P:P)-_xlfn.XLOOKUP(A35,covariates!A:A,covariates!M:M)</f>
        <v>-2.3530110112443242E-2</v>
      </c>
      <c r="V35">
        <f>B35-B$46</f>
        <v>0.67539868619999999</v>
      </c>
      <c r="W35">
        <f>C35-C$46</f>
        <v>1.1803512760000023E-2</v>
      </c>
      <c r="X35">
        <f>D35-D$46</f>
        <v>0.33983625459999994</v>
      </c>
      <c r="Y35">
        <f>E35-E$46</f>
        <v>0.38228674867000006</v>
      </c>
      <c r="Z35">
        <f>F35-F$46</f>
        <v>0.56243167519999993</v>
      </c>
      <c r="AA35">
        <f>G35-G$46</f>
        <v>1.0193151758000001</v>
      </c>
      <c r="AB35">
        <f>H35-H$46</f>
        <v>-1.0166967299999941E-2</v>
      </c>
      <c r="AC35">
        <f>I35-I$46</f>
        <v>-6.1168076199999977E-2</v>
      </c>
      <c r="AD35">
        <f>J35-J$46</f>
        <v>0.42981705010000004</v>
      </c>
      <c r="AE35">
        <f>K35-K$46</f>
        <v>-1.1900544377900002</v>
      </c>
      <c r="AF35">
        <f>L35-L$46</f>
        <v>2.0478923529999999</v>
      </c>
      <c r="AG35">
        <f>M35-M$46</f>
        <v>-0.34745093865999999</v>
      </c>
      <c r="AH35">
        <f>N35-N$46</f>
        <v>0.24500910670000009</v>
      </c>
      <c r="AI35">
        <f>O35-O$46</f>
        <v>1.4790305691999999</v>
      </c>
      <c r="AK35">
        <f t="shared" si="1"/>
        <v>-7.5130707564506952E-4</v>
      </c>
      <c r="AL35">
        <f t="shared" si="2"/>
        <v>-7.2971314985634308</v>
      </c>
      <c r="AM35">
        <f t="shared" si="3"/>
        <v>-3.2511675321780814E-2</v>
      </c>
    </row>
    <row r="36" spans="1:39" x14ac:dyDescent="0.2">
      <c r="A36">
        <v>3167</v>
      </c>
      <c r="B36">
        <f>full_data!BF41-full_data!AR41</f>
        <v>0.3451203558</v>
      </c>
      <c r="C36">
        <f>full_data!BG41-full_data!AS41</f>
        <v>0.26801142395999999</v>
      </c>
      <c r="D36">
        <f>full_data!BH41-full_data!AT41</f>
        <v>-0.54504740219000003</v>
      </c>
      <c r="E36">
        <f>full_data!BI41-full_data!AU41</f>
        <v>-0.12099269630000004</v>
      </c>
      <c r="F36">
        <f>full_data!BJ41-full_data!AV41</f>
        <v>0.37779019720000001</v>
      </c>
      <c r="G36">
        <f>full_data!BK41-full_data!AW41</f>
        <v>-7.6624016599999956E-2</v>
      </c>
      <c r="H36">
        <f>full_data!BL41-full_data!AX41</f>
        <v>5.5978650000001462E-3</v>
      </c>
      <c r="I36">
        <f>full_data!BM41-full_data!AY41</f>
        <v>-1.0474728560000002</v>
      </c>
      <c r="J36">
        <f>full_data!BN41-full_data!AZ41</f>
        <v>-0.37915000550100003</v>
      </c>
      <c r="K36">
        <f>full_data!BO41-full_data!BA41</f>
        <v>-1.2303165520999999</v>
      </c>
      <c r="L36">
        <f>full_data!BP41-full_data!BB41</f>
        <v>0.35767749760000001</v>
      </c>
      <c r="M36">
        <f>full_data!BQ41-full_data!BC41</f>
        <v>0.18472585989999996</v>
      </c>
      <c r="N36">
        <f>full_data!BR41-full_data!BD41</f>
        <v>0.99070192489999997</v>
      </c>
      <c r="O36">
        <f>full_data!BS41-full_data!BE41</f>
        <v>0.65721578519799995</v>
      </c>
      <c r="Q36">
        <f>_xlfn.XLOOKUP(A36,covariates!A:A,covariates!N:N)-_xlfn.XLOOKUP(A36,covariates!A:A,covariates!K:K)</f>
        <v>-1.1405736091728985E-4</v>
      </c>
      <c r="R36">
        <f>_xlfn.XLOOKUP(A36,covariates!A:A,covariates!O:O)-_xlfn.XLOOKUP(A36,covariates!A:A,covariates!L:L)</f>
        <v>-2.6727171738822051</v>
      </c>
      <c r="S36">
        <f>_xlfn.XLOOKUP(A36,covariates!A:A,covariates!P:P)-_xlfn.XLOOKUP(A36,covariates!A:A,covariates!M:M)</f>
        <v>-1.7506188007490736E-2</v>
      </c>
      <c r="V36">
        <f>B36-B$46</f>
        <v>1.2432359782</v>
      </c>
      <c r="W36">
        <f>C36-C$46</f>
        <v>0.78896503916000005</v>
      </c>
      <c r="X36">
        <f>D36-D$46</f>
        <v>0.22026111380999991</v>
      </c>
      <c r="Y36">
        <f>E36-E$46</f>
        <v>0.32681049286999997</v>
      </c>
      <c r="Z36">
        <f>F36-F$46</f>
        <v>1.1504297246999999</v>
      </c>
      <c r="AA36">
        <f>G36-G$46</f>
        <v>1.0281695962000001</v>
      </c>
      <c r="AB36">
        <f>H36-H$46</f>
        <v>0.32598704090000014</v>
      </c>
      <c r="AC36">
        <f>I36-I$46</f>
        <v>-0.73998799360000012</v>
      </c>
      <c r="AD36">
        <f>J36-J$46</f>
        <v>-0.87154954540100005</v>
      </c>
      <c r="AE36">
        <f>K36-K$46</f>
        <v>-0.93649165319999994</v>
      </c>
      <c r="AF36">
        <f>L36-L$46</f>
        <v>2.5628481546000002</v>
      </c>
      <c r="AG36">
        <f>M36-M$46</f>
        <v>0.16314782489999996</v>
      </c>
      <c r="AH36">
        <f>N36-N$46</f>
        <v>0.31927010830000002</v>
      </c>
      <c r="AI36">
        <f>O36-O$46</f>
        <v>1.2618728652979998</v>
      </c>
      <c r="AK36">
        <f t="shared" si="1"/>
        <v>-1.4713670107277511E-4</v>
      </c>
      <c r="AL36">
        <f t="shared" si="2"/>
        <v>-0.97328658889553332</v>
      </c>
      <c r="AM36">
        <f t="shared" si="3"/>
        <v>-2.6487753216828312E-2</v>
      </c>
    </row>
    <row r="37" spans="1:39" x14ac:dyDescent="0.2">
      <c r="A37">
        <v>3170</v>
      </c>
      <c r="B37">
        <f>full_data!BF42-full_data!AR42</f>
        <v>-0.90080398500000003</v>
      </c>
      <c r="C37">
        <f>full_data!BG42-full_data!AS42</f>
        <v>-0.87151461060000002</v>
      </c>
      <c r="D37">
        <f>full_data!BH42-full_data!AT42</f>
        <v>-0.80042624253999994</v>
      </c>
      <c r="E37">
        <f>full_data!BI42-full_data!AU42</f>
        <v>-0.25830381736999997</v>
      </c>
      <c r="F37">
        <f>full_data!BJ42-full_data!AV42</f>
        <v>-0.24676235340000002</v>
      </c>
      <c r="G37">
        <f>full_data!BK42-full_data!AW42</f>
        <v>-1.5372519871199999</v>
      </c>
      <c r="H37">
        <f>full_data!BL42-full_data!AX42</f>
        <v>-0.83035018946999994</v>
      </c>
      <c r="I37">
        <f>full_data!BM42-full_data!AY42</f>
        <v>-0.48036625360000001</v>
      </c>
      <c r="J37">
        <f>full_data!BN42-full_data!AZ42</f>
        <v>-0.5781686761</v>
      </c>
      <c r="K37">
        <f>full_data!BO42-full_data!BA42</f>
        <v>0.69092249282999996</v>
      </c>
      <c r="L37">
        <f>full_data!BP42-full_data!BB42</f>
        <v>-1.1842996288000001</v>
      </c>
      <c r="M37">
        <f>full_data!BQ42-full_data!BC42</f>
        <v>-2.1511242408000002</v>
      </c>
      <c r="N37">
        <f>full_data!BR42-full_data!BD42</f>
        <v>-2.0413856547</v>
      </c>
      <c r="O37">
        <f>full_data!BS42-full_data!BE42</f>
        <v>-3.0836108179999999</v>
      </c>
      <c r="Q37">
        <f>_xlfn.XLOOKUP(A37,covariates!A:A,covariates!N:N)-_xlfn.XLOOKUP(A37,covariates!A:A,covariates!K:K)</f>
        <v>3.0976658803226302E-4</v>
      </c>
      <c r="R37">
        <f>_xlfn.XLOOKUP(A37,covariates!A:A,covariates!O:O)-_xlfn.XLOOKUP(A37,covariates!A:A,covariates!L:L)</f>
        <v>-6.9160185654836965</v>
      </c>
      <c r="S37">
        <f>_xlfn.XLOOKUP(A37,covariates!A:A,covariates!P:P)-_xlfn.XLOOKUP(A37,covariates!A:A,covariates!M:M)</f>
        <v>-1.3668775083976972E-2</v>
      </c>
      <c r="V37">
        <f>B37-B$46</f>
        <v>-2.6883626000000493E-3</v>
      </c>
      <c r="W37">
        <f>C37-C$46</f>
        <v>-0.35056099539999996</v>
      </c>
      <c r="X37">
        <f>D37-D$46</f>
        <v>-3.5117726540000005E-2</v>
      </c>
      <c r="Y37">
        <f>E37-E$46</f>
        <v>0.18949937180000004</v>
      </c>
      <c r="Z37">
        <f>F37-F$46</f>
        <v>0.5258771740999999</v>
      </c>
      <c r="AA37">
        <f>G37-G$46</f>
        <v>-0.43245837431999989</v>
      </c>
      <c r="AB37">
        <f>H37-H$46</f>
        <v>-0.5099610135699999</v>
      </c>
      <c r="AC37">
        <f>I37-I$46</f>
        <v>-0.17288139119999996</v>
      </c>
      <c r="AD37">
        <f>J37-J$46</f>
        <v>-1.0705682159999999</v>
      </c>
      <c r="AE37">
        <f>K37-K$46</f>
        <v>0.98474739172999992</v>
      </c>
      <c r="AF37">
        <f>L37-L$46</f>
        <v>1.0208710282</v>
      </c>
      <c r="AG37">
        <f>M37-M$46</f>
        <v>-2.1727022758000003</v>
      </c>
      <c r="AH37">
        <f>N37-N$46</f>
        <v>-2.7128174713000002</v>
      </c>
      <c r="AI37">
        <f>O37-O$46</f>
        <v>-2.4789537379</v>
      </c>
      <c r="AK37">
        <f t="shared" si="1"/>
        <v>2.7668724787677777E-4</v>
      </c>
      <c r="AL37">
        <f t="shared" si="2"/>
        <v>-5.2165879804970245</v>
      </c>
      <c r="AM37">
        <f t="shared" si="3"/>
        <v>-2.2650340293314548E-2</v>
      </c>
    </row>
    <row r="38" spans="1:39" x14ac:dyDescent="0.2">
      <c r="A38">
        <v>3173</v>
      </c>
      <c r="B38">
        <f>full_data!BF43-full_data!AR43</f>
        <v>-6.4947372799999986E-2</v>
      </c>
      <c r="C38">
        <f>full_data!BG43-full_data!AS43</f>
        <v>3.3610838799999987E-2</v>
      </c>
      <c r="D38">
        <f>full_data!BH43-full_data!AT43</f>
        <v>0.2561609929</v>
      </c>
      <c r="E38">
        <f>full_data!BI43-full_data!AU43</f>
        <v>0.17887975849999999</v>
      </c>
      <c r="F38">
        <f>full_data!BJ43-full_data!AV43</f>
        <v>-0.70831556419999986</v>
      </c>
      <c r="G38">
        <f>full_data!BK43-full_data!AW43</f>
        <v>1.0779388176</v>
      </c>
      <c r="H38">
        <f>full_data!BL43-full_data!AX43</f>
        <v>1.0843387228000001</v>
      </c>
      <c r="I38">
        <f>full_data!BM43-full_data!AY43</f>
        <v>0.75562921979999997</v>
      </c>
      <c r="J38">
        <f>full_data!BN43-full_data!AZ43</f>
        <v>-0.20671548379999999</v>
      </c>
      <c r="K38">
        <f>full_data!BO43-full_data!BA43</f>
        <v>-0.69014200939000003</v>
      </c>
      <c r="L38">
        <f>full_data!BP43-full_data!BB43</f>
        <v>0.70560598380000006</v>
      </c>
      <c r="M38">
        <f>full_data!BQ43-full_data!BC43</f>
        <v>0.96659040876000002</v>
      </c>
      <c r="N38">
        <f>full_data!BR43-full_data!BD43</f>
        <v>1.8082623167</v>
      </c>
      <c r="O38">
        <f>full_data!BS43-full_data!BE43</f>
        <v>2.376349598</v>
      </c>
      <c r="Q38">
        <f>_xlfn.XLOOKUP(A38,covariates!A:A,covariates!N:N)-_xlfn.XLOOKUP(A38,covariates!A:A,covariates!K:K)</f>
        <v>-7.9027857515209105E-4</v>
      </c>
      <c r="R38">
        <f>_xlfn.XLOOKUP(A38,covariates!A:A,covariates!O:O)-_xlfn.XLOOKUP(A38,covariates!A:A,covariates!L:L)</f>
        <v>-4.7969313462454011</v>
      </c>
      <c r="S38">
        <f>_xlfn.XLOOKUP(A38,covariates!A:A,covariates!P:P)-_xlfn.XLOOKUP(A38,covariates!A:A,covariates!M:M)</f>
        <v>-1.2161796132522287E-2</v>
      </c>
      <c r="V38">
        <f>B38-B$46</f>
        <v>0.83316824960000002</v>
      </c>
      <c r="W38">
        <f>C38-C$46</f>
        <v>0.5545644540000001</v>
      </c>
      <c r="X38">
        <f>D38-D$46</f>
        <v>1.0214695088999999</v>
      </c>
      <c r="Y38">
        <f>E38-E$46</f>
        <v>0.62668294766999999</v>
      </c>
      <c r="Z38">
        <f>F38-F$46</f>
        <v>6.432396330000012E-2</v>
      </c>
      <c r="AA38">
        <f>G38-G$46</f>
        <v>2.1827324303999998</v>
      </c>
      <c r="AB38">
        <f>H38-H$46</f>
        <v>1.4047278987</v>
      </c>
      <c r="AC38">
        <f>I38-I$46</f>
        <v>1.0631140822</v>
      </c>
      <c r="AD38">
        <f>J38-J$46</f>
        <v>-0.69911502369999989</v>
      </c>
      <c r="AE38">
        <f>K38-K$46</f>
        <v>-0.39631711049000007</v>
      </c>
      <c r="AF38">
        <f>L38-L$46</f>
        <v>2.9107766408</v>
      </c>
      <c r="AG38">
        <f>M38-M$46</f>
        <v>0.94501237376000002</v>
      </c>
      <c r="AH38">
        <f>N38-N$46</f>
        <v>1.1368305001000001</v>
      </c>
      <c r="AI38">
        <f>O38-O$46</f>
        <v>2.9810066781</v>
      </c>
      <c r="AK38">
        <f t="shared" si="1"/>
        <v>-8.233579153075763E-4</v>
      </c>
      <c r="AL38">
        <f t="shared" si="2"/>
        <v>-3.0975007612587291</v>
      </c>
      <c r="AM38">
        <f t="shared" si="3"/>
        <v>-2.1143361341859863E-2</v>
      </c>
    </row>
    <row r="39" spans="1:39" x14ac:dyDescent="0.2">
      <c r="A39">
        <v>3176</v>
      </c>
      <c r="B39">
        <f>full_data!BF44-full_data!AR44</f>
        <v>0.27294784149999995</v>
      </c>
      <c r="C39">
        <f>full_data!BG44-full_data!AS44</f>
        <v>0.26743116620000007</v>
      </c>
      <c r="D39">
        <f>full_data!BH44-full_data!AT44</f>
        <v>-0.32470669809999997</v>
      </c>
      <c r="E39">
        <f>full_data!BI44-full_data!AU44</f>
        <v>-8.5558496099999992E-2</v>
      </c>
      <c r="F39">
        <f>full_data!BJ44-full_data!AV44</f>
        <v>-0.7495240742</v>
      </c>
      <c r="G39">
        <f>full_data!BK44-full_data!AW44</f>
        <v>-0.50877578009999991</v>
      </c>
      <c r="H39">
        <f>full_data!BL44-full_data!AX44</f>
        <v>1.1080691533</v>
      </c>
      <c r="I39">
        <f>full_data!BM44-full_data!AY44</f>
        <v>0.63497764720000005</v>
      </c>
      <c r="J39">
        <f>full_data!BN44-full_data!AZ44</f>
        <v>-0.39743154619999999</v>
      </c>
      <c r="K39">
        <f>full_data!BO44-full_data!BA44</f>
        <v>1.1271699509999999</v>
      </c>
      <c r="L39">
        <f>full_data!BP44-full_data!BB44</f>
        <v>-1.2633380073</v>
      </c>
      <c r="M39">
        <f>full_data!BQ44-full_data!BC44</f>
        <v>0.144226839</v>
      </c>
      <c r="N39">
        <f>full_data!BR44-full_data!BD44</f>
        <v>0.63495175130000003</v>
      </c>
      <c r="O39">
        <f>full_data!BS44-full_data!BE44</f>
        <v>-1.2621004057399998</v>
      </c>
      <c r="Q39">
        <f>_xlfn.XLOOKUP(A39,covariates!A:A,covariates!N:N)-_xlfn.XLOOKUP(A39,covariates!A:A,covariates!K:K)</f>
        <v>1.2040030327446771E-4</v>
      </c>
      <c r="R39">
        <f>_xlfn.XLOOKUP(A39,covariates!A:A,covariates!O:O)-_xlfn.XLOOKUP(A39,covariates!A:A,covariates!L:L)</f>
        <v>0.9823922316354583</v>
      </c>
      <c r="S39">
        <f>_xlfn.XLOOKUP(A39,covariates!A:A,covariates!P:P)-_xlfn.XLOOKUP(A39,covariates!A:A,covariates!M:M)</f>
        <v>-7.7093086766292229E-3</v>
      </c>
      <c r="V39">
        <f>B39-B$46</f>
        <v>1.1710634638999999</v>
      </c>
      <c r="W39">
        <f>C39-C$46</f>
        <v>0.78838478140000012</v>
      </c>
      <c r="X39">
        <f>D39-D$46</f>
        <v>0.44060181789999997</v>
      </c>
      <c r="Y39">
        <f>E39-E$46</f>
        <v>0.36224469307000001</v>
      </c>
      <c r="Z39">
        <f>F39-F$46</f>
        <v>2.3115453299999977E-2</v>
      </c>
      <c r="AA39">
        <f>G39-G$46</f>
        <v>0.59601783270000008</v>
      </c>
      <c r="AB39">
        <f>H39-H$46</f>
        <v>1.4284583291999999</v>
      </c>
      <c r="AC39">
        <f>I39-I$46</f>
        <v>0.94246250960000011</v>
      </c>
      <c r="AD39">
        <f>J39-J$46</f>
        <v>-0.88983108609999995</v>
      </c>
      <c r="AE39">
        <f>K39-K$46</f>
        <v>1.4209948499</v>
      </c>
      <c r="AF39">
        <f>L39-L$46</f>
        <v>0.94183264970000002</v>
      </c>
      <c r="AG39">
        <f>M39-M$46</f>
        <v>0.122648804</v>
      </c>
      <c r="AH39">
        <f>N39-N$46</f>
        <v>-3.648006529999992E-2</v>
      </c>
      <c r="AI39">
        <f>O39-O$46</f>
        <v>-0.65744332563999985</v>
      </c>
      <c r="AK39">
        <f t="shared" si="1"/>
        <v>8.7320963118982459E-5</v>
      </c>
      <c r="AL39">
        <f t="shared" si="2"/>
        <v>2.6818228166221303</v>
      </c>
      <c r="AM39">
        <f t="shared" si="3"/>
        <v>-1.6690873885966798E-2</v>
      </c>
    </row>
    <row r="40" spans="1:39" x14ac:dyDescent="0.2">
      <c r="A40">
        <v>3189</v>
      </c>
      <c r="B40">
        <f>full_data!BF45-full_data!AR45</f>
        <v>-0.54171731418000002</v>
      </c>
      <c r="C40">
        <f>full_data!BG45-full_data!AS45</f>
        <v>-0.13623376479999999</v>
      </c>
      <c r="D40">
        <f>full_data!BH45-full_data!AT45</f>
        <v>-0.21459445432999999</v>
      </c>
      <c r="E40">
        <f>full_data!BI45-full_data!AU45</f>
        <v>-0.20652666989999996</v>
      </c>
      <c r="F40">
        <f>full_data!BJ45-full_data!AV45</f>
        <v>0.16052256840000001</v>
      </c>
      <c r="G40">
        <f>full_data!BK45-full_data!AW45</f>
        <v>0.35316932560000003</v>
      </c>
      <c r="H40">
        <f>full_data!BL45-full_data!AX45</f>
        <v>0.65835111813999991</v>
      </c>
      <c r="I40">
        <f>full_data!BM45-full_data!AY45</f>
        <v>0.53566695610000004</v>
      </c>
      <c r="J40">
        <f>full_data!BN45-full_data!AZ45</f>
        <v>0.93097214890000002</v>
      </c>
      <c r="K40">
        <f>full_data!BO45-full_data!BA45</f>
        <v>-0.51349227984000001</v>
      </c>
      <c r="L40">
        <f>full_data!BP45-full_data!BB45</f>
        <v>-4.720846770000009E-2</v>
      </c>
      <c r="M40">
        <f>full_data!BQ45-full_data!BC45</f>
        <v>0.50687273429999991</v>
      </c>
      <c r="N40">
        <f>full_data!BR45-full_data!BD45</f>
        <v>0.84319958250000004</v>
      </c>
      <c r="O40">
        <f>full_data!BS45-full_data!BE45</f>
        <v>3.2197345190000002</v>
      </c>
      <c r="Q40">
        <f>_xlfn.XLOOKUP(A40,covariates!A:A,covariates!N:N)-_xlfn.XLOOKUP(A40,covariates!A:A,covariates!K:K)</f>
        <v>-2.9104869696498781E-4</v>
      </c>
      <c r="R40">
        <f>_xlfn.XLOOKUP(A40,covariates!A:A,covariates!O:O)-_xlfn.XLOOKUP(A40,covariates!A:A,covariates!L:L)</f>
        <v>3.4543162251283519</v>
      </c>
      <c r="S40">
        <f>_xlfn.XLOOKUP(A40,covariates!A:A,covariates!P:P)-_xlfn.XLOOKUP(A40,covariates!A:A,covariates!M:M)</f>
        <v>-2.4827264966865228E-2</v>
      </c>
      <c r="V40">
        <f>B40-B$46</f>
        <v>0.35639830821999996</v>
      </c>
      <c r="W40">
        <f>C40-C$46</f>
        <v>0.38471985040000006</v>
      </c>
      <c r="X40">
        <f>D40-D$46</f>
        <v>0.55071406166999992</v>
      </c>
      <c r="Y40">
        <f>E40-E$46</f>
        <v>0.24127651927000004</v>
      </c>
      <c r="Z40">
        <f>F40-F$46</f>
        <v>0.93316209589999999</v>
      </c>
      <c r="AA40">
        <f>G40-G$46</f>
        <v>1.4579629384000001</v>
      </c>
      <c r="AB40">
        <f>H40-H$46</f>
        <v>0.97874029403999985</v>
      </c>
      <c r="AC40">
        <f>I40-I$46</f>
        <v>0.84315181850000009</v>
      </c>
      <c r="AD40">
        <f>J40-J$46</f>
        <v>0.43857260900000006</v>
      </c>
      <c r="AE40">
        <f>K40-K$46</f>
        <v>-0.21966738094000005</v>
      </c>
      <c r="AF40">
        <f>L40-L$46</f>
        <v>2.1579621893000001</v>
      </c>
      <c r="AG40">
        <f>M40-M$46</f>
        <v>0.48529469929999991</v>
      </c>
      <c r="AH40">
        <f>N40-N$46</f>
        <v>0.17176776590000009</v>
      </c>
      <c r="AI40">
        <f>O40-O$46</f>
        <v>3.8243915991000001</v>
      </c>
      <c r="AK40">
        <f t="shared" si="1"/>
        <v>-3.2412803712047306E-4</v>
      </c>
      <c r="AL40">
        <f t="shared" si="2"/>
        <v>5.1537468101150239</v>
      </c>
      <c r="AM40">
        <f t="shared" si="3"/>
        <v>-3.38088301762028E-2</v>
      </c>
    </row>
    <row r="41" spans="1:39" x14ac:dyDescent="0.2">
      <c r="A41">
        <v>3190</v>
      </c>
      <c r="B41">
        <f>full_data!BF46-full_data!AR46</f>
        <v>5.8207232499999983E-2</v>
      </c>
      <c r="C41">
        <f>full_data!BG46-full_data!AS46</f>
        <v>-0.32596885549999999</v>
      </c>
      <c r="D41">
        <f>full_data!BH46-full_data!AT46</f>
        <v>-0.56135901740000005</v>
      </c>
      <c r="E41">
        <f>full_data!BI46-full_data!AU46</f>
        <v>-0.28348987519999996</v>
      </c>
      <c r="F41">
        <f>full_data!BJ46-full_data!AV46</f>
        <v>0.56691270840000008</v>
      </c>
      <c r="G41">
        <f>full_data!BK46-full_data!AW46</f>
        <v>-0.52882853799999996</v>
      </c>
      <c r="H41">
        <f>full_data!BL46-full_data!AX46</f>
        <v>-0.37379310630000001</v>
      </c>
      <c r="I41">
        <f>full_data!BM46-full_data!AY46</f>
        <v>-0.18820584550000008</v>
      </c>
      <c r="J41">
        <f>full_data!BN46-full_data!AZ46</f>
        <v>0.30257013830000001</v>
      </c>
      <c r="K41">
        <f>full_data!BO46-full_data!BA46</f>
        <v>0.991592264</v>
      </c>
      <c r="L41">
        <f>full_data!BP46-full_data!BB46</f>
        <v>-0.15401949050000002</v>
      </c>
      <c r="M41">
        <f>full_data!BQ46-full_data!BC46</f>
        <v>-1.2093366647000001</v>
      </c>
      <c r="N41">
        <f>full_data!BR46-full_data!BD46</f>
        <v>0.40972370339999997</v>
      </c>
      <c r="O41">
        <f>full_data!BS46-full_data!BE46</f>
        <v>-1.0979659629999998</v>
      </c>
      <c r="Q41">
        <f>_xlfn.XLOOKUP(A41,covariates!A:A,covariates!N:N)-_xlfn.XLOOKUP(A41,covariates!A:A,covariates!K:K)</f>
        <v>2.4975262698536185E-4</v>
      </c>
      <c r="R41">
        <f>_xlfn.XLOOKUP(A41,covariates!A:A,covariates!O:O)-_xlfn.XLOOKUP(A41,covariates!A:A,covariates!L:L)</f>
        <v>8.133833403691753</v>
      </c>
      <c r="S41">
        <f>_xlfn.XLOOKUP(A41,covariates!A:A,covariates!P:P)-_xlfn.XLOOKUP(A41,covariates!A:A,covariates!M:M)</f>
        <v>-2.953602384670323E-2</v>
      </c>
      <c r="V41">
        <f>B41-B$46</f>
        <v>0.95632285490000002</v>
      </c>
      <c r="W41">
        <f>C41-C$46</f>
        <v>0.19498475970000007</v>
      </c>
      <c r="X41">
        <f>D41-D$46</f>
        <v>0.20394949859999989</v>
      </c>
      <c r="Y41">
        <f>E41-E$46</f>
        <v>0.16431331397000004</v>
      </c>
      <c r="Z41">
        <f>F41-F$46</f>
        <v>1.3395522359000001</v>
      </c>
      <c r="AA41">
        <f>G41-G$46</f>
        <v>0.57596507480000003</v>
      </c>
      <c r="AB41">
        <f>H41-H$46</f>
        <v>-5.3403930400000021E-2</v>
      </c>
      <c r="AC41">
        <f>I41-I$46</f>
        <v>0.11927901689999998</v>
      </c>
      <c r="AD41">
        <f>J41-J$46</f>
        <v>-0.18982940159999995</v>
      </c>
      <c r="AE41">
        <f>K41-K$46</f>
        <v>1.2854171629</v>
      </c>
      <c r="AF41">
        <f>L41-L$46</f>
        <v>2.0511511665</v>
      </c>
      <c r="AG41">
        <f>M41-M$46</f>
        <v>-1.2309146997</v>
      </c>
      <c r="AH41">
        <f>N41-N$46</f>
        <v>-0.26170811319999998</v>
      </c>
      <c r="AI41">
        <f>O41-O$46</f>
        <v>-0.49330888289999986</v>
      </c>
      <c r="AK41">
        <f t="shared" si="1"/>
        <v>2.166732868298766E-4</v>
      </c>
      <c r="AL41">
        <f t="shared" si="2"/>
        <v>9.833263988678425</v>
      </c>
      <c r="AM41">
        <f t="shared" si="3"/>
        <v>-3.8517589056040802E-2</v>
      </c>
    </row>
    <row r="42" spans="1:39" x14ac:dyDescent="0.2">
      <c r="A42">
        <v>3199</v>
      </c>
      <c r="B42">
        <f>full_data!BF47-full_data!AR47</f>
        <v>0.5721156892999999</v>
      </c>
      <c r="C42">
        <f>full_data!BG47-full_data!AS47</f>
        <v>0.57027864880000001</v>
      </c>
      <c r="D42">
        <f>full_data!BH47-full_data!AT47</f>
        <v>0.94745468599999993</v>
      </c>
      <c r="E42">
        <f>full_data!BI47-full_data!AU47</f>
        <v>1.1157712298</v>
      </c>
      <c r="F42">
        <f>full_data!BJ47-full_data!AV47</f>
        <v>0.50616512869999997</v>
      </c>
      <c r="G42">
        <f>full_data!BK47-full_data!AW47</f>
        <v>0.47695854969999996</v>
      </c>
      <c r="H42">
        <f>full_data!BL47-full_data!AX47</f>
        <v>0.42586513380000002</v>
      </c>
      <c r="I42">
        <f>full_data!BM47-full_data!AY47</f>
        <v>-0.32486799422000001</v>
      </c>
      <c r="J42">
        <f>full_data!BN47-full_data!AZ47</f>
        <v>0.92670110490000002</v>
      </c>
      <c r="K42">
        <f>full_data!BO47-full_data!BA47</f>
        <v>1.4817029083</v>
      </c>
      <c r="L42">
        <f>full_data!BP47-full_data!BB47</f>
        <v>1.2757223657000001</v>
      </c>
      <c r="M42">
        <f>full_data!BQ47-full_data!BC47</f>
        <v>1.5330999776900001</v>
      </c>
      <c r="N42">
        <f>full_data!BR47-full_data!BD47</f>
        <v>2.0857900377999998</v>
      </c>
      <c r="O42">
        <f>full_data!BS47-full_data!BE47</f>
        <v>2.1398926857</v>
      </c>
      <c r="Q42">
        <f>_xlfn.XLOOKUP(A42,covariates!A:A,covariates!N:N)-_xlfn.XLOOKUP(A42,covariates!A:A,covariates!K:K)</f>
        <v>-5.0073131802673768E-4</v>
      </c>
      <c r="R42">
        <f>_xlfn.XLOOKUP(A42,covariates!A:A,covariates!O:O)-_xlfn.XLOOKUP(A42,covariates!A:A,covariates!L:L)</f>
        <v>-16.059405406303995</v>
      </c>
      <c r="S42">
        <f>_xlfn.XLOOKUP(A42,covariates!A:A,covariates!P:P)-_xlfn.XLOOKUP(A42,covariates!A:A,covariates!M:M)</f>
        <v>-1.4962070968827235E-3</v>
      </c>
      <c r="V42">
        <f>B42-B$46</f>
        <v>1.4702313116999999</v>
      </c>
      <c r="W42">
        <f>C42-C$46</f>
        <v>1.0912322640000001</v>
      </c>
      <c r="X42">
        <f>D42-D$46</f>
        <v>1.7127632019999999</v>
      </c>
      <c r="Y42">
        <f>E42-E$46</f>
        <v>1.56357441897</v>
      </c>
      <c r="Z42">
        <f>F42-F$46</f>
        <v>1.2788046561999999</v>
      </c>
      <c r="AA42">
        <f>G42-G$46</f>
        <v>1.5817521624999999</v>
      </c>
      <c r="AB42">
        <f>H42-H$46</f>
        <v>0.74625430970000006</v>
      </c>
      <c r="AC42">
        <f>I42-I$46</f>
        <v>-1.7383131819999953E-2</v>
      </c>
      <c r="AD42">
        <f>J42-J$46</f>
        <v>0.43430156500000006</v>
      </c>
      <c r="AE42">
        <f>K42-K$46</f>
        <v>1.7755278072</v>
      </c>
      <c r="AF42">
        <f>L42-L$46</f>
        <v>3.4808930227000001</v>
      </c>
      <c r="AG42">
        <f>M42-M$46</f>
        <v>1.51152194269</v>
      </c>
      <c r="AH42">
        <f>N42-N$46</f>
        <v>1.4143582211999999</v>
      </c>
      <c r="AI42">
        <f>O42-O$46</f>
        <v>2.7445497658</v>
      </c>
      <c r="AK42">
        <f t="shared" si="1"/>
        <v>-5.3381065818222293E-4</v>
      </c>
      <c r="AL42">
        <f t="shared" si="2"/>
        <v>-14.359974821317323</v>
      </c>
      <c r="AM42">
        <f t="shared" si="3"/>
        <v>-1.0477772306220299E-2</v>
      </c>
    </row>
    <row r="43" spans="1:39" x14ac:dyDescent="0.2">
      <c r="A43">
        <v>3200</v>
      </c>
      <c r="B43">
        <f>full_data!BF48-full_data!AR48</f>
        <v>0.76435562190000006</v>
      </c>
      <c r="C43">
        <f>full_data!BG48-full_data!AS48</f>
        <v>0.60436310780000002</v>
      </c>
      <c r="D43">
        <f>full_data!BH48-full_data!AT48</f>
        <v>1.1790787598000001</v>
      </c>
      <c r="E43">
        <f>full_data!BI48-full_data!AU48</f>
        <v>1.3046949865000002</v>
      </c>
      <c r="F43">
        <f>full_data!BJ48-full_data!AV48</f>
        <v>0.77328739559999993</v>
      </c>
      <c r="G43">
        <f>full_data!BK48-full_data!AW48</f>
        <v>1.2674790209</v>
      </c>
      <c r="H43">
        <f>full_data!BL48-full_data!AX48</f>
        <v>0.27590418500000002</v>
      </c>
      <c r="I43">
        <f>full_data!BM48-full_data!AY48</f>
        <v>-6.8140367480000005E-2</v>
      </c>
      <c r="J43">
        <f>full_data!BN48-full_data!AZ48</f>
        <v>0.78656918520000008</v>
      </c>
      <c r="K43">
        <f>full_data!BO48-full_data!BA48</f>
        <v>-0.38343414469999992</v>
      </c>
      <c r="L43">
        <f>full_data!BP48-full_data!BB48</f>
        <v>1.3472077894000001</v>
      </c>
      <c r="M43">
        <f>full_data!BQ48-full_data!BC48</f>
        <v>1.2409211767000001</v>
      </c>
      <c r="N43">
        <f>full_data!BR48-full_data!BD48</f>
        <v>0.75284405990000003</v>
      </c>
      <c r="O43">
        <f>full_data!BS48-full_data!BE48</f>
        <v>1.8705227899999999</v>
      </c>
      <c r="Q43">
        <f>_xlfn.XLOOKUP(A43,covariates!A:A,covariates!N:N)-_xlfn.XLOOKUP(A43,covariates!A:A,covariates!K:K)</f>
        <v>-1.2463202315866895E-3</v>
      </c>
      <c r="R43">
        <f>_xlfn.XLOOKUP(A43,covariates!A:A,covariates!O:O)-_xlfn.XLOOKUP(A43,covariates!A:A,covariates!L:L)</f>
        <v>1.8253258864206146</v>
      </c>
      <c r="S43">
        <f>_xlfn.XLOOKUP(A43,covariates!A:A,covariates!P:P)-_xlfn.XLOOKUP(A43,covariates!A:A,covariates!M:M)</f>
        <v>-3.0665945012717744E-2</v>
      </c>
      <c r="V43">
        <f>B43-B$46</f>
        <v>1.6624712443</v>
      </c>
      <c r="W43">
        <f>C43-C$46</f>
        <v>1.1253167230000001</v>
      </c>
      <c r="X43">
        <f>D43-D$46</f>
        <v>1.9443872758</v>
      </c>
      <c r="Y43">
        <f>E43-E$46</f>
        <v>1.7524981756700002</v>
      </c>
      <c r="Z43">
        <f>F43-F$46</f>
        <v>1.5459269230999999</v>
      </c>
      <c r="AA43">
        <f>G43-G$46</f>
        <v>2.3722726336999997</v>
      </c>
      <c r="AB43">
        <f>H43-H$46</f>
        <v>0.59629336090000007</v>
      </c>
      <c r="AC43">
        <f>I43-I$46</f>
        <v>0.23934449492000004</v>
      </c>
      <c r="AD43">
        <f>J43-J$46</f>
        <v>0.29416964530000012</v>
      </c>
      <c r="AE43">
        <f>K43-K$46</f>
        <v>-8.9609245799999959E-2</v>
      </c>
      <c r="AF43">
        <f>L43-L$46</f>
        <v>3.5523784464000001</v>
      </c>
      <c r="AG43">
        <f>M43-M$46</f>
        <v>1.2193431417</v>
      </c>
      <c r="AH43">
        <f>N43-N$46</f>
        <v>8.1412243300000076E-2</v>
      </c>
      <c r="AI43">
        <f>O43-O$46</f>
        <v>2.4751798700999998</v>
      </c>
      <c r="AK43">
        <f t="shared" si="1"/>
        <v>-1.2793995717421747E-3</v>
      </c>
      <c r="AL43">
        <f t="shared" si="2"/>
        <v>3.5247564714072865</v>
      </c>
      <c r="AM43">
        <f t="shared" si="3"/>
        <v>-3.9647510222055315E-2</v>
      </c>
    </row>
    <row r="44" spans="1:39" x14ac:dyDescent="0.2">
      <c r="A44">
        <v>3206</v>
      </c>
      <c r="B44">
        <f>full_data!BF49-full_data!AR49</f>
        <v>-1.2090801207999999</v>
      </c>
      <c r="C44">
        <f>full_data!BG49-full_data!AS49</f>
        <v>-1.0580996064999999</v>
      </c>
      <c r="D44">
        <f>full_data!BH49-full_data!AT49</f>
        <v>-0.32902682289999996</v>
      </c>
      <c r="E44">
        <f>full_data!BI49-full_data!AU49</f>
        <v>-0.62748483469999994</v>
      </c>
      <c r="F44">
        <f>full_data!BJ49-full_data!AV49</f>
        <v>-7.02379749E-2</v>
      </c>
      <c r="G44">
        <f>full_data!BK49-full_data!AW49</f>
        <v>-0.38987713832999998</v>
      </c>
      <c r="H44">
        <f>full_data!BL49-full_data!AX49</f>
        <v>-0.44277432756000001</v>
      </c>
      <c r="I44">
        <f>full_data!BM49-full_data!AY49</f>
        <v>-0.43892432770000001</v>
      </c>
      <c r="J44">
        <f>full_data!BN49-full_data!AZ49</f>
        <v>0.34656052910000001</v>
      </c>
      <c r="K44">
        <f>full_data!BO49-full_data!BA49</f>
        <v>1.1177159466</v>
      </c>
      <c r="L44">
        <f>full_data!BP49-full_data!BB49</f>
        <v>-0.30351029969999999</v>
      </c>
      <c r="M44">
        <f>full_data!BQ49-full_data!BC49</f>
        <v>-0.43867946189999996</v>
      </c>
      <c r="N44">
        <f>full_data!BR49-full_data!BD49</f>
        <v>0.53448151904000007</v>
      </c>
      <c r="O44">
        <f>full_data!BS49-full_data!BE49</f>
        <v>0.36843466019999993</v>
      </c>
      <c r="Q44">
        <f>_xlfn.XLOOKUP(A44,covariates!A:A,covariates!N:N)-_xlfn.XLOOKUP(A44,covariates!A:A,covariates!K:K)</f>
        <v>5.091711995011336E-5</v>
      </c>
      <c r="R44">
        <f>_xlfn.XLOOKUP(A44,covariates!A:A,covariates!O:O)-_xlfn.XLOOKUP(A44,covariates!A:A,covariates!L:L)</f>
        <v>17.508274952582653</v>
      </c>
      <c r="S44">
        <f>_xlfn.XLOOKUP(A44,covariates!A:A,covariates!P:P)-_xlfn.XLOOKUP(A44,covariates!A:A,covariates!M:M)</f>
        <v>-0.13658927825978773</v>
      </c>
      <c r="V44">
        <f>B44-B$46</f>
        <v>-0.31096449839999996</v>
      </c>
      <c r="W44">
        <f>C44-C$46</f>
        <v>-0.53714599129999985</v>
      </c>
      <c r="X44">
        <f>D44-D$46</f>
        <v>0.43628169309999998</v>
      </c>
      <c r="Y44">
        <f>E44-E$46</f>
        <v>-0.17968164552999993</v>
      </c>
      <c r="Z44">
        <f>F44-F$46</f>
        <v>0.70240155260000003</v>
      </c>
      <c r="AA44">
        <f>G44-G$46</f>
        <v>0.71491647447000006</v>
      </c>
      <c r="AB44">
        <f>H44-H$46</f>
        <v>-0.12238515166000002</v>
      </c>
      <c r="AC44">
        <f>I44-I$46</f>
        <v>-0.13143946529999995</v>
      </c>
      <c r="AD44">
        <f>J44-J$46</f>
        <v>-0.14583901079999995</v>
      </c>
      <c r="AE44">
        <f>K44-K$46</f>
        <v>1.4115408454999998</v>
      </c>
      <c r="AF44">
        <f>L44-L$46</f>
        <v>1.9016603572999999</v>
      </c>
      <c r="AG44">
        <f>M44-M$46</f>
        <v>-0.46025749689999995</v>
      </c>
      <c r="AH44">
        <f>N44-N$46</f>
        <v>-0.13695029755999988</v>
      </c>
      <c r="AI44">
        <f>O44-O$46</f>
        <v>0.9730917402999999</v>
      </c>
      <c r="AK44">
        <f t="shared" si="1"/>
        <v>1.7837779794628113E-5</v>
      </c>
      <c r="AL44">
        <f t="shared" si="2"/>
        <v>19.207705537569325</v>
      </c>
      <c r="AM44">
        <f t="shared" si="3"/>
        <v>-0.1455708434691253</v>
      </c>
    </row>
    <row r="45" spans="1:39" x14ac:dyDescent="0.2">
      <c r="A45">
        <v>3210</v>
      </c>
      <c r="B45">
        <f>full_data!BF50-full_data!AR50</f>
        <v>-0.47806044349999999</v>
      </c>
      <c r="C45">
        <f>full_data!BG50-full_data!AS50</f>
        <v>-0.37415178954999995</v>
      </c>
      <c r="D45">
        <f>full_data!BH50-full_data!AT50</f>
        <v>-0.48102230410000002</v>
      </c>
      <c r="E45">
        <f>full_data!BI50-full_data!AU50</f>
        <v>6.3280349999999985E-2</v>
      </c>
      <c r="F45">
        <f>full_data!BJ50-full_data!AV50</f>
        <v>-0.19184701159999998</v>
      </c>
      <c r="G45">
        <f>full_data!BK50-full_data!AW50</f>
        <v>-0.76947212053000003</v>
      </c>
      <c r="H45">
        <f>full_data!BL50-full_data!AX50</f>
        <v>-1.1300700476000001</v>
      </c>
      <c r="I45">
        <f>full_data!BM50-full_data!AY50</f>
        <v>-0.96428096750000003</v>
      </c>
      <c r="J45">
        <f>full_data!BN50-full_data!AZ50</f>
        <v>-0.29836677024000002</v>
      </c>
      <c r="K45">
        <f>full_data!BO50-full_data!BA50</f>
        <v>-0.214404405209</v>
      </c>
      <c r="L45">
        <f>full_data!BP50-full_data!BB50</f>
        <v>-1.4932350562000001</v>
      </c>
      <c r="M45">
        <f>full_data!BQ50-full_data!BC50</f>
        <v>-0.47960409410000004</v>
      </c>
      <c r="N45">
        <f>full_data!BR50-full_data!BD50</f>
        <v>4.1927256799999979E-2</v>
      </c>
      <c r="O45">
        <f>full_data!BS50-full_data!BE50</f>
        <v>-0.40951645939999998</v>
      </c>
      <c r="Q45">
        <f>_xlfn.XLOOKUP(A45,covariates!A:A,covariates!N:N)-_xlfn.XLOOKUP(A45,covariates!A:A,covariates!K:K)</f>
        <v>1.037692503303364E-3</v>
      </c>
      <c r="R45">
        <f>_xlfn.XLOOKUP(A45,covariates!A:A,covariates!O:O)-_xlfn.XLOOKUP(A45,covariates!A:A,covariates!L:L)</f>
        <v>-4.3741598923879508</v>
      </c>
      <c r="S45">
        <f>_xlfn.XLOOKUP(A45,covariates!A:A,covariates!P:P)-_xlfn.XLOOKUP(A45,covariates!A:A,covariates!M:M)</f>
        <v>4.3258908105511806E-2</v>
      </c>
      <c r="V45">
        <f>B45-B$46</f>
        <v>0.42005517889999999</v>
      </c>
      <c r="W45">
        <f>C45-C$46</f>
        <v>0.14680182565000011</v>
      </c>
      <c r="X45">
        <f>D45-D$46</f>
        <v>0.28428621189999992</v>
      </c>
      <c r="Y45">
        <f>E45-E$46</f>
        <v>0.51108353916999993</v>
      </c>
      <c r="Z45">
        <f>F45-F$46</f>
        <v>0.58079251590000003</v>
      </c>
      <c r="AA45">
        <f>G45-G$46</f>
        <v>0.33532149226999997</v>
      </c>
      <c r="AB45">
        <f>H45-H$46</f>
        <v>-0.80968087170000014</v>
      </c>
      <c r="AC45">
        <f>I45-I$46</f>
        <v>-0.65679610509999997</v>
      </c>
      <c r="AD45">
        <f>J45-J$46</f>
        <v>-0.79076631013999998</v>
      </c>
      <c r="AE45">
        <f>K45-K$46</f>
        <v>7.942049369099996E-2</v>
      </c>
      <c r="AF45">
        <f>L45-L$46</f>
        <v>0.71193560079999996</v>
      </c>
      <c r="AG45">
        <f>M45-M$46</f>
        <v>-0.50118212910000004</v>
      </c>
      <c r="AH45">
        <f>N45-N$46</f>
        <v>-0.62950455979999997</v>
      </c>
      <c r="AI45">
        <f>O45-O$46</f>
        <v>0.19514062069999999</v>
      </c>
      <c r="AK45">
        <f t="shared" si="1"/>
        <v>1.0046131631478788E-3</v>
      </c>
      <c r="AL45">
        <f t="shared" si="2"/>
        <v>-2.6747293074012788</v>
      </c>
      <c r="AM45">
        <f t="shared" si="3"/>
        <v>3.4277342896174234E-2</v>
      </c>
    </row>
    <row r="46" spans="1:39" x14ac:dyDescent="0.2">
      <c r="A46">
        <v>3212</v>
      </c>
      <c r="B46">
        <f>full_data!BF51-full_data!AR51</f>
        <v>-0.89811562239999998</v>
      </c>
      <c r="C46">
        <f>full_data!BG51-full_data!AS51</f>
        <v>-0.52095361520000005</v>
      </c>
      <c r="D46">
        <f>full_data!BH51-full_data!AT51</f>
        <v>-0.76530851599999994</v>
      </c>
      <c r="E46">
        <f>full_data!BI51-full_data!AU51</f>
        <v>-0.44780318917</v>
      </c>
      <c r="F46">
        <f>full_data!BJ51-full_data!AV51</f>
        <v>-0.77263952749999998</v>
      </c>
      <c r="G46">
        <f>full_data!BK51-full_data!AW51</f>
        <v>-1.1047936128</v>
      </c>
      <c r="H46">
        <f>full_data!BL51-full_data!AX51</f>
        <v>-0.32038917589999999</v>
      </c>
      <c r="I46">
        <f>full_data!BM51-full_data!AY51</f>
        <v>-0.30748486240000006</v>
      </c>
      <c r="J46">
        <f>full_data!BN51-full_data!AZ51</f>
        <v>0.49239953989999996</v>
      </c>
      <c r="K46">
        <f>full_data!BO51-full_data!BA51</f>
        <v>-0.29382489889999996</v>
      </c>
      <c r="L46">
        <f>full_data!BP51-full_data!BB51</f>
        <v>-2.205170657</v>
      </c>
      <c r="M46">
        <f>full_data!BQ51-full_data!BC51</f>
        <v>2.1578034999999995E-2</v>
      </c>
      <c r="N46">
        <f>full_data!BR51-full_data!BD51</f>
        <v>0.67143181659999995</v>
      </c>
      <c r="O46">
        <f>full_data!BS51-full_data!BE51</f>
        <v>-0.60465708009999997</v>
      </c>
      <c r="Q46">
        <f>_xlfn.XLOOKUP(A46,covariates!A:A,covariates!N:N)-_xlfn.XLOOKUP(A46,covariates!A:A,covariates!K:K)</f>
        <v>3.0617773649094411E-4</v>
      </c>
      <c r="R46">
        <f>_xlfn.XLOOKUP(A46,covariates!A:A,covariates!O:O)-_xlfn.XLOOKUP(A46,covariates!A:A,covariates!L:L)</f>
        <v>3.9057549635690521</v>
      </c>
      <c r="S46">
        <f>_xlfn.XLOOKUP(A46,covariates!A:A,covariates!P:P)-_xlfn.XLOOKUP(A46,covariates!A:A,covariates!M:M)</f>
        <v>-1.773331648012641E-2</v>
      </c>
      <c r="V46">
        <f>B46-B$46</f>
        <v>0</v>
      </c>
      <c r="W46">
        <f>C46-C$46</f>
        <v>0</v>
      </c>
      <c r="X46">
        <f>D46-D$46</f>
        <v>0</v>
      </c>
      <c r="Y46">
        <f>E46-E$46</f>
        <v>0</v>
      </c>
      <c r="Z46">
        <f>F46-F$46</f>
        <v>0</v>
      </c>
      <c r="AA46">
        <f>G46-G$46</f>
        <v>0</v>
      </c>
      <c r="AB46">
        <f>H46-H$46</f>
        <v>0</v>
      </c>
      <c r="AC46">
        <f>I46-I$46</f>
        <v>0</v>
      </c>
      <c r="AD46">
        <f>J46-J$46</f>
        <v>0</v>
      </c>
      <c r="AE46">
        <f>K46-K$46</f>
        <v>0</v>
      </c>
      <c r="AF46">
        <f>L46-L$46</f>
        <v>0</v>
      </c>
      <c r="AG46">
        <f>M46-M$46</f>
        <v>0</v>
      </c>
      <c r="AH46">
        <f>N46-N$46</f>
        <v>0</v>
      </c>
      <c r="AI46">
        <f>O46-O$46</f>
        <v>0</v>
      </c>
      <c r="AK46">
        <f t="shared" si="1"/>
        <v>2.7309839633545886E-4</v>
      </c>
      <c r="AL46">
        <f t="shared" si="2"/>
        <v>5.605185548555724</v>
      </c>
      <c r="AM46">
        <f t="shared" si="3"/>
        <v>-2.6714881689463985E-2</v>
      </c>
    </row>
    <row r="47" spans="1:39" x14ac:dyDescent="0.2">
      <c r="A47">
        <v>3218</v>
      </c>
      <c r="B47">
        <f>full_data!BF52-full_data!AR52</f>
        <v>0.27645897519999996</v>
      </c>
      <c r="C47">
        <f>full_data!BG52-full_data!AS52</f>
        <v>0.11858764450000003</v>
      </c>
      <c r="D47">
        <f>full_data!BH52-full_data!AT52</f>
        <v>0.63953744400000001</v>
      </c>
      <c r="E47">
        <f>full_data!BI52-full_data!AU52</f>
        <v>0.37173454220000002</v>
      </c>
      <c r="F47">
        <f>full_data!BJ52-full_data!AV52</f>
        <v>0.35828866830000006</v>
      </c>
      <c r="G47">
        <f>full_data!BK52-full_data!AW52</f>
        <v>0.70559509579999991</v>
      </c>
      <c r="H47">
        <f>full_data!BL52-full_data!AX52</f>
        <v>0.10330769419999997</v>
      </c>
      <c r="I47">
        <f>full_data!BM52-full_data!AY52</f>
        <v>0.25677919260000004</v>
      </c>
      <c r="J47">
        <f>full_data!BN52-full_data!AZ52</f>
        <v>-0.23693949334</v>
      </c>
      <c r="K47">
        <f>full_data!BO52-full_data!BA52</f>
        <v>7.1640839800000022E-2</v>
      </c>
      <c r="L47">
        <f>full_data!BP52-full_data!BB52</f>
        <v>0.97309479149999989</v>
      </c>
      <c r="M47">
        <f>full_data!BQ52-full_data!BC52</f>
        <v>1.0790794999999909E-2</v>
      </c>
      <c r="N47">
        <f>full_data!BR52-full_data!BD52</f>
        <v>-0.17101731499999984</v>
      </c>
      <c r="O47">
        <f>full_data!BS52-full_data!BE52</f>
        <v>-0.42262620529999995</v>
      </c>
      <c r="Q47">
        <f>_xlfn.XLOOKUP(A47,covariates!A:A,covariates!N:N)-_xlfn.XLOOKUP(A47,covariates!A:A,covariates!K:K)</f>
        <v>-6.4609307679528577E-4</v>
      </c>
      <c r="R47">
        <f>_xlfn.XLOOKUP(A47,covariates!A:A,covariates!O:O)-_xlfn.XLOOKUP(A47,covariates!A:A,covariates!L:L)</f>
        <v>-12.536879618950444</v>
      </c>
      <c r="S47">
        <f>_xlfn.XLOOKUP(A47,covariates!A:A,covariates!P:P)-_xlfn.XLOOKUP(A47,covariates!A:A,covariates!M:M)</f>
        <v>0.21568421385851327</v>
      </c>
      <c r="V47">
        <f>B47-B$46</f>
        <v>1.1745745975999999</v>
      </c>
      <c r="W47">
        <f>C47-C$46</f>
        <v>0.63954125970000009</v>
      </c>
      <c r="X47">
        <f>D47-D$46</f>
        <v>1.4048459599999998</v>
      </c>
      <c r="Y47">
        <f>E47-E$46</f>
        <v>0.81953773137000008</v>
      </c>
      <c r="Z47">
        <f>F47-F$46</f>
        <v>1.1309281958000001</v>
      </c>
      <c r="AA47">
        <f>G47-G$46</f>
        <v>1.8103887085999999</v>
      </c>
      <c r="AB47">
        <f>H47-H$46</f>
        <v>0.42369687009999996</v>
      </c>
      <c r="AC47">
        <f>I47-I$46</f>
        <v>0.5642640550000001</v>
      </c>
      <c r="AD47">
        <f>J47-J$46</f>
        <v>-0.72933903323999993</v>
      </c>
      <c r="AE47">
        <f>K47-K$46</f>
        <v>0.36546573869999999</v>
      </c>
      <c r="AF47">
        <f>L47-L$46</f>
        <v>3.1782654484999999</v>
      </c>
      <c r="AG47">
        <f>M47-M$46</f>
        <v>-1.0787240000000087E-2</v>
      </c>
      <c r="AH47">
        <f>N47-N$46</f>
        <v>-0.84244913159999979</v>
      </c>
      <c r="AI47">
        <f>O47-O$46</f>
        <v>0.18203087480000002</v>
      </c>
      <c r="AK47">
        <f t="shared" si="1"/>
        <v>-6.7917241695077102E-4</v>
      </c>
      <c r="AL47">
        <f t="shared" si="2"/>
        <v>-10.837449033963772</v>
      </c>
      <c r="AM47">
        <f t="shared" si="3"/>
        <v>0.2067026486491757</v>
      </c>
    </row>
    <row r="48" spans="1:39" x14ac:dyDescent="0.2">
      <c r="A48">
        <v>3220</v>
      </c>
      <c r="B48">
        <f>full_data!BF53-full_data!AR53</f>
        <v>-0.78486403149999995</v>
      </c>
      <c r="C48">
        <f>full_data!BG53-full_data!AS53</f>
        <v>-0.50847830380000003</v>
      </c>
      <c r="D48">
        <f>full_data!BH53-full_data!AT53</f>
        <v>-1.3624524220000001</v>
      </c>
      <c r="E48">
        <f>full_data!BI53-full_data!AU53</f>
        <v>-0.27588457459999993</v>
      </c>
      <c r="F48">
        <f>full_data!BJ53-full_data!AV53</f>
        <v>0.39688209389999995</v>
      </c>
      <c r="G48">
        <f>full_data!BK53-full_data!AW53</f>
        <v>-0.73926761099999994</v>
      </c>
      <c r="H48">
        <f>full_data!BL53-full_data!AX53</f>
        <v>-1.0333581680300001</v>
      </c>
      <c r="I48">
        <f>full_data!BM53-full_data!AY53</f>
        <v>-0.15222474439999994</v>
      </c>
      <c r="J48">
        <f>full_data!BN53-full_data!AZ53</f>
        <v>-1.0364503994800001</v>
      </c>
      <c r="K48">
        <f>full_data!BO53-full_data!BA53</f>
        <v>0.55796870148</v>
      </c>
      <c r="L48">
        <f>full_data!BP53-full_data!BB53</f>
        <v>-1.8885279097000001</v>
      </c>
      <c r="M48">
        <f>full_data!BQ53-full_data!BC53</f>
        <v>-1.30761397561</v>
      </c>
      <c r="N48">
        <f>full_data!BR53-full_data!BD53</f>
        <v>-2.7860094315000001</v>
      </c>
      <c r="O48">
        <f>full_data!BS53-full_data!BE53</f>
        <v>-1.8683013946</v>
      </c>
      <c r="Q48">
        <f>_xlfn.XLOOKUP(A48,covariates!A:A,covariates!N:N)-_xlfn.XLOOKUP(A48,covariates!A:A,covariates!K:K)</f>
        <v>2.3047093686163651E-3</v>
      </c>
      <c r="R48">
        <f>_xlfn.XLOOKUP(A48,covariates!A:A,covariates!O:O)-_xlfn.XLOOKUP(A48,covariates!A:A,covariates!L:L)</f>
        <v>35.634961048774109</v>
      </c>
      <c r="S48">
        <f>_xlfn.XLOOKUP(A48,covariates!A:A,covariates!P:P)-_xlfn.XLOOKUP(A48,covariates!A:A,covariates!M:M)</f>
        <v>-6.3849863219469727E-2</v>
      </c>
      <c r="V48">
        <f>B48-B$46</f>
        <v>0.11325159090000003</v>
      </c>
      <c r="W48">
        <f>C48-C$46</f>
        <v>1.2475311400000022E-2</v>
      </c>
      <c r="X48">
        <f>D48-D$46</f>
        <v>-0.59714390600000011</v>
      </c>
      <c r="Y48">
        <f>E48-E$46</f>
        <v>0.17191861457000007</v>
      </c>
      <c r="Z48">
        <f>F48-F$46</f>
        <v>1.1695216213999999</v>
      </c>
      <c r="AA48">
        <f>G48-G$46</f>
        <v>0.36552600180000006</v>
      </c>
      <c r="AB48">
        <f>H48-H$46</f>
        <v>-0.7129689921300002</v>
      </c>
      <c r="AC48">
        <f>I48-I$46</f>
        <v>0.15526011800000011</v>
      </c>
      <c r="AD48">
        <f>J48-J$46</f>
        <v>-1.5288499393800001</v>
      </c>
      <c r="AE48">
        <f>K48-K$46</f>
        <v>0.85179360037999996</v>
      </c>
      <c r="AF48">
        <f>L48-L$46</f>
        <v>0.31664274729999997</v>
      </c>
      <c r="AG48">
        <f>M48-M$46</f>
        <v>-1.3291920106099999</v>
      </c>
      <c r="AH48">
        <f>N48-N$46</f>
        <v>-3.4574412481000003</v>
      </c>
      <c r="AI48">
        <f>O48-O$46</f>
        <v>-1.2636443145</v>
      </c>
      <c r="AK48">
        <f t="shared" si="1"/>
        <v>2.2716300284608801E-3</v>
      </c>
      <c r="AL48">
        <f t="shared" si="2"/>
        <v>37.334391633760781</v>
      </c>
      <c r="AM48">
        <f t="shared" si="3"/>
        <v>-7.2831428428807299E-2</v>
      </c>
    </row>
    <row r="50" spans="2:39" x14ac:dyDescent="0.2">
      <c r="B50">
        <f>AVERAGE(B2:B48)</f>
        <v>-6.7011505024957438E-2</v>
      </c>
      <c r="C50">
        <f t="shared" ref="C50:AI50" si="4">AVERAGE(C2:C48)</f>
        <v>-0.1321881074905745</v>
      </c>
      <c r="D50">
        <f t="shared" si="4"/>
        <v>-6.8783614518848929E-2</v>
      </c>
      <c r="E50">
        <f t="shared" si="4"/>
        <v>8.6360655639617034E-2</v>
      </c>
      <c r="F50">
        <f t="shared" si="4"/>
        <v>0.1872724591700001</v>
      </c>
      <c r="G50">
        <f t="shared" si="4"/>
        <v>6.383374569085104E-2</v>
      </c>
      <c r="H50">
        <f t="shared" si="4"/>
        <v>5.5212841397659557E-2</v>
      </c>
      <c r="I50">
        <f t="shared" si="4"/>
        <v>3.6340894126808521E-2</v>
      </c>
      <c r="J50">
        <f t="shared" si="4"/>
        <v>0.10777248743955316</v>
      </c>
      <c r="K50">
        <f t="shared" si="4"/>
        <v>-9.2246831278914906E-2</v>
      </c>
      <c r="L50">
        <f t="shared" si="4"/>
        <v>-2.192119565851066E-2</v>
      </c>
      <c r="M50">
        <f t="shared" si="4"/>
        <v>-0.13934502094696594</v>
      </c>
      <c r="N50">
        <f t="shared" si="4"/>
        <v>-0.12625401764408511</v>
      </c>
      <c r="O50">
        <f t="shared" si="4"/>
        <v>-0.115162750637851</v>
      </c>
      <c r="Q50">
        <f>AVERAGE(Q2:Q48)</f>
        <v>3.3079340155485247E-5</v>
      </c>
      <c r="R50">
        <f>AVERAGE(R2:R48)</f>
        <v>-1.6994305849866718</v>
      </c>
      <c r="S50">
        <f>AVERAGE(S2:S48)</f>
        <v>8.9815652093375754E-3</v>
      </c>
      <c r="V50">
        <f t="shared" si="4"/>
        <v>0.83110411737504264</v>
      </c>
      <c r="W50">
        <f t="shared" si="4"/>
        <v>0.38876550770942564</v>
      </c>
      <c r="X50">
        <f t="shared" si="4"/>
        <v>0.69652490148115132</v>
      </c>
      <c r="Y50">
        <f t="shared" si="4"/>
        <v>0.53416384480961698</v>
      </c>
      <c r="Z50">
        <f t="shared" si="4"/>
        <v>0.95991198667000022</v>
      </c>
      <c r="AA50">
        <f t="shared" si="4"/>
        <v>1.1686273584908518</v>
      </c>
      <c r="AB50">
        <f t="shared" si="4"/>
        <v>0.37560201729765946</v>
      </c>
      <c r="AC50">
        <f t="shared" si="4"/>
        <v>0.34382575652680858</v>
      </c>
      <c r="AD50">
        <f t="shared" si="4"/>
        <v>-0.38462705246044665</v>
      </c>
      <c r="AE50">
        <f t="shared" si="4"/>
        <v>0.20157806762108507</v>
      </c>
      <c r="AF50">
        <f t="shared" si="4"/>
        <v>2.183249461341489</v>
      </c>
      <c r="AG50">
        <f t="shared" si="4"/>
        <v>-0.16092305594696596</v>
      </c>
      <c r="AH50">
        <f t="shared" si="4"/>
        <v>-0.79768583424408479</v>
      </c>
      <c r="AI50">
        <f t="shared" si="4"/>
        <v>0.48949432946214888</v>
      </c>
      <c r="AK50">
        <f>AVERAGE(AK2:AK48)</f>
        <v>0</v>
      </c>
      <c r="AL50">
        <f t="shared" ref="AL50:AM50" si="5">AVERAGE(AL2:AL48)</f>
        <v>0</v>
      </c>
      <c r="AM50">
        <f t="shared" si="5"/>
        <v>-4.1338091342426039E-18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XFD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" sqref="H3"/>
    </sheetView>
  </sheetViews>
  <sheetFormatPr baseColWidth="10" defaultRowHeight="15" x14ac:dyDescent="0.2"/>
  <cols>
    <col min="1" max="1" width="5.33203125" customWidth="1"/>
  </cols>
  <sheetData>
    <row r="1" spans="1:19" x14ac:dyDescent="0.2">
      <c r="B1" s="5" t="s">
        <v>89</v>
      </c>
      <c r="C1" s="5"/>
      <c r="D1" s="5"/>
      <c r="E1" s="5" t="s">
        <v>90</v>
      </c>
      <c r="F1" s="5"/>
      <c r="G1" s="5"/>
      <c r="H1" s="5" t="s">
        <v>91</v>
      </c>
      <c r="I1" s="5"/>
      <c r="J1" s="5"/>
      <c r="K1" s="5" t="s">
        <v>92</v>
      </c>
      <c r="L1" s="5"/>
      <c r="M1" s="5"/>
      <c r="N1" s="5" t="s">
        <v>93</v>
      </c>
      <c r="O1" s="5"/>
      <c r="P1" s="5"/>
    </row>
    <row r="2" spans="1:19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9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9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  <c r="S4">
        <f>B3-K3</f>
        <v>1.4912439380125181E-3</v>
      </c>
    </row>
    <row r="5" spans="1:19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9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9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9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9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9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9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9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9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9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9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9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37 16384:16384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37 16384:16384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37 16384:16384" s="8" customFormat="1" x14ac:dyDescent="0.2">
      <c r="A19" s="8">
        <v>1245</v>
      </c>
      <c r="B19" s="8">
        <v>-1.0106817573168649E-3</v>
      </c>
      <c r="C19" s="8">
        <v>5.6984739795981625</v>
      </c>
      <c r="D19" s="8">
        <v>-0.12462643431336307</v>
      </c>
      <c r="E19" s="8">
        <v>-1.2011025891691743E-3</v>
      </c>
      <c r="F19" s="8">
        <v>8.307334232620704</v>
      </c>
      <c r="G19" s="8">
        <v>-0.11233081114840199</v>
      </c>
      <c r="H19" s="8">
        <v>3.8428605108963704E-4</v>
      </c>
      <c r="I19" s="8">
        <v>4.2079378881570051</v>
      </c>
      <c r="J19" s="8">
        <v>-7.3926964229768674E-2</v>
      </c>
      <c r="K19" s="8">
        <v>-3.6408496984779298E-4</v>
      </c>
      <c r="L19" s="8">
        <v>5.5517098642079503</v>
      </c>
      <c r="M19" s="8">
        <v>-6.9603185688201327E-2</v>
      </c>
      <c r="N19" s="9" t="s">
        <v>85</v>
      </c>
      <c r="O19" s="9" t="s">
        <v>85</v>
      </c>
      <c r="P19" s="9" t="s">
        <v>85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XFD19" s="7"/>
    </row>
    <row r="20" spans="1:37 16384:16384" s="8" customFormat="1" x14ac:dyDescent="0.2">
      <c r="A20" s="8">
        <v>1247</v>
      </c>
      <c r="B20" s="8">
        <v>5.4474144488713336E-3</v>
      </c>
      <c r="C20" s="8">
        <v>3.6346464649496539</v>
      </c>
      <c r="D20" s="8">
        <v>7.5479135382972296E-3</v>
      </c>
      <c r="E20" s="8">
        <v>6.3231232716649266E-3</v>
      </c>
      <c r="F20" s="8">
        <v>8.9897516635355998</v>
      </c>
      <c r="G20" s="8">
        <v>3.1305029865279305E-2</v>
      </c>
      <c r="H20" s="8">
        <v>6.091201682979934E-3</v>
      </c>
      <c r="I20" s="8">
        <v>-5.9480069360617023</v>
      </c>
      <c r="J20" s="8">
        <v>5.7888852746026925E-2</v>
      </c>
      <c r="K20" s="8">
        <v>1.045210635325371E-2</v>
      </c>
      <c r="L20" s="8">
        <v>-11.766162386593948</v>
      </c>
      <c r="M20" s="8">
        <v>3.3411834878862678E-2</v>
      </c>
      <c r="N20" s="9" t="s">
        <v>85</v>
      </c>
      <c r="O20" s="9" t="s">
        <v>85</v>
      </c>
      <c r="P20" s="9" t="s">
        <v>85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XFD20" s="7"/>
    </row>
    <row r="21" spans="1:37 16384:16384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XFD21" s="7"/>
    </row>
    <row r="22" spans="1:37 16384:16384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XFD22" s="7"/>
    </row>
    <row r="23" spans="1:37 16384:16384" s="8" customFormat="1" x14ac:dyDescent="0.2">
      <c r="A23" s="8">
        <v>1251</v>
      </c>
      <c r="B23" s="8">
        <v>6.2387462020061339E-3</v>
      </c>
      <c r="C23" s="8">
        <v>7.0575514332114579</v>
      </c>
      <c r="D23" s="8">
        <v>-0.13648022486670727</v>
      </c>
      <c r="E23" s="8">
        <v>1.4557059775194427E-2</v>
      </c>
      <c r="F23" s="8">
        <v>22.223265460237613</v>
      </c>
      <c r="G23" s="8">
        <v>-0.13760206303854611</v>
      </c>
      <c r="H23" s="8">
        <v>2.4780342405985867E-3</v>
      </c>
      <c r="I23" s="8">
        <v>9.5032630126768964</v>
      </c>
      <c r="J23" s="8">
        <v>-0.10045125703779628</v>
      </c>
      <c r="K23" s="9" t="s">
        <v>85</v>
      </c>
      <c r="L23" s="9" t="s">
        <v>85</v>
      </c>
      <c r="M23" s="9" t="s">
        <v>85</v>
      </c>
      <c r="N23" s="8">
        <v>4.1077226229315721E-3</v>
      </c>
      <c r="O23" s="8">
        <v>13.786497725726207</v>
      </c>
      <c r="P23" s="8">
        <v>-0.14180528628718242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XFD23" s="7"/>
    </row>
    <row r="24" spans="1:37 16384:16384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XFD24" s="7"/>
    </row>
    <row r="25" spans="1:37 16384:16384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XFD25" s="7"/>
    </row>
    <row r="26" spans="1:37 16384:16384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XFD26" s="7"/>
    </row>
    <row r="27" spans="1:37 16384:16384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XFD27" s="7"/>
    </row>
    <row r="28" spans="1:37 16384:16384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XFD28" s="7"/>
    </row>
    <row r="29" spans="1:37 16384:16384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XFD29" s="7"/>
    </row>
    <row r="30" spans="1:37 16384:16384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XFD30" s="7"/>
    </row>
    <row r="31" spans="1:37 16384:16384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XFD31" s="7"/>
    </row>
    <row r="32" spans="1:37 16384:16384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XFD32" s="7"/>
    </row>
    <row r="33" spans="1:37 16384:16384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XFD33" s="7"/>
    </row>
    <row r="34" spans="1:37 16384:16384" s="8" customFormat="1" x14ac:dyDescent="0.2">
      <c r="A34" s="8">
        <v>3101</v>
      </c>
      <c r="B34" s="8">
        <v>-8.6614259272673657E-3</v>
      </c>
      <c r="C34" s="8">
        <v>-12.828541706437044</v>
      </c>
      <c r="D34" s="8">
        <v>-4.2378340401467707E-3</v>
      </c>
      <c r="E34" s="8">
        <v>-8.9629740313679745E-3</v>
      </c>
      <c r="F34" s="8">
        <v>-9.8402387234272908</v>
      </c>
      <c r="G34" s="8">
        <v>-1.5489782948179681E-2</v>
      </c>
      <c r="H34" s="8">
        <v>-7.6902010427464147E-3</v>
      </c>
      <c r="I34" s="8">
        <v>-5.3798403459988009</v>
      </c>
      <c r="J34" s="8">
        <v>-2.5107396991600056E-2</v>
      </c>
      <c r="K34" s="8">
        <v>-9.1452600989634421E-3</v>
      </c>
      <c r="L34" s="8">
        <v>-17.328565862110402</v>
      </c>
      <c r="M34" s="8">
        <v>2.7225243155784673E-2</v>
      </c>
      <c r="N34" s="9" t="s">
        <v>85</v>
      </c>
      <c r="O34" s="9" t="s">
        <v>85</v>
      </c>
      <c r="P34" s="9" t="s">
        <v>85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XFD34" s="7"/>
    </row>
    <row r="35" spans="1:37 16384:16384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XFD35" s="7"/>
    </row>
    <row r="36" spans="1:37 16384:16384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XFD36" s="7"/>
    </row>
    <row r="37" spans="1:37 16384:16384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XFD37" s="7"/>
    </row>
    <row r="38" spans="1:37 16384:16384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XFD38" s="7"/>
    </row>
    <row r="39" spans="1:37 16384:16384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XFD39" s="7"/>
    </row>
    <row r="40" spans="1:37 16384:16384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XFD40" s="7"/>
    </row>
    <row r="41" spans="1:37 16384:16384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XFD41" s="7"/>
    </row>
    <row r="42" spans="1:37 16384:16384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XFD42" s="7"/>
    </row>
    <row r="43" spans="1:37 16384:16384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XFD43" s="7"/>
    </row>
    <row r="44" spans="1:37 16384:16384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XFD44" s="7"/>
    </row>
    <row r="45" spans="1:37 16384:16384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XFD45" s="7"/>
    </row>
    <row r="46" spans="1:37 16384:16384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XFD46" s="7"/>
    </row>
    <row r="47" spans="1:37 16384:16384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XFD47" s="7"/>
    </row>
    <row r="48" spans="1:37 16384:16384" s="8" customFormat="1" x14ac:dyDescent="0.2">
      <c r="A48" s="8">
        <v>3199</v>
      </c>
      <c r="B48" s="8">
        <v>-4.1999041436696638E-4</v>
      </c>
      <c r="C48" s="8">
        <v>-9.9969377025307438</v>
      </c>
      <c r="D48" s="8">
        <v>2.9533580768933226E-2</v>
      </c>
      <c r="E48" s="8">
        <v>9.7697779079372604E-4</v>
      </c>
      <c r="F48" s="8">
        <v>-11.528486404091296</v>
      </c>
      <c r="G48" s="8">
        <v>4.9440225250699299E-2</v>
      </c>
      <c r="H48" s="9" t="s">
        <v>85</v>
      </c>
      <c r="I48" s="9" t="s">
        <v>85</v>
      </c>
      <c r="J48" s="9" t="s">
        <v>85</v>
      </c>
      <c r="K48" s="8">
        <v>1.4613044824307586E-3</v>
      </c>
      <c r="L48" s="8">
        <v>19.957441065379797</v>
      </c>
      <c r="M48" s="8">
        <v>-5.226580540366732E-2</v>
      </c>
      <c r="N48" s="8">
        <v>9.6057316440402093E-4</v>
      </c>
      <c r="O48" s="8">
        <v>3.8980356590758021</v>
      </c>
      <c r="P48" s="8">
        <v>-5.3762012500550044E-2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XFD48" s="7"/>
    </row>
    <row r="49" spans="1:37 16384:16384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XFD49" s="7"/>
    </row>
    <row r="50" spans="1:37 16384:16384" s="8" customFormat="1" x14ac:dyDescent="0.2">
      <c r="A50" s="8">
        <v>3206</v>
      </c>
      <c r="B50" s="8">
        <v>2.1560366511485345E-3</v>
      </c>
      <c r="C50" s="8">
        <v>1.4349165455160602</v>
      </c>
      <c r="D50" s="8">
        <v>-9.0042288057115769E-2</v>
      </c>
      <c r="E50" s="8">
        <v>1.2090801401942255E-3</v>
      </c>
      <c r="F50" s="8">
        <v>8.4632547763286112</v>
      </c>
      <c r="G50" s="8">
        <v>-8.9015310641975681E-2</v>
      </c>
      <c r="H50" s="9" t="s">
        <v>85</v>
      </c>
      <c r="I50" s="9" t="s">
        <v>85</v>
      </c>
      <c r="J50" s="9" t="s">
        <v>85</v>
      </c>
      <c r="K50" s="8">
        <v>1.6939954276984567E-3</v>
      </c>
      <c r="L50" s="8">
        <v>-18.794637944629898</v>
      </c>
      <c r="M50" s="8">
        <v>7.1686543524643653E-2</v>
      </c>
      <c r="N50" s="8">
        <v>1.7449125476485701E-3</v>
      </c>
      <c r="O50" s="8">
        <v>-1.2863629920472448</v>
      </c>
      <c r="P50" s="8">
        <v>-6.4902734735144074E-2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XFD50" s="7"/>
    </row>
    <row r="51" spans="1:37 16384:16384" s="8" customFormat="1" x14ac:dyDescent="0.2">
      <c r="A51" s="8">
        <v>3210</v>
      </c>
      <c r="B51" s="8">
        <v>3.1229785098733226E-5</v>
      </c>
      <c r="C51" s="8">
        <v>-48.840439747208542</v>
      </c>
      <c r="D51" s="8">
        <v>1.6582454157916102</v>
      </c>
      <c r="E51" s="8">
        <v>-1.5147198782354751E-3</v>
      </c>
      <c r="F51" s="8">
        <v>-25.910883102089393</v>
      </c>
      <c r="G51" s="8">
        <v>0.1062647686721333</v>
      </c>
      <c r="H51" s="9" t="s">
        <v>85</v>
      </c>
      <c r="I51" s="9" t="s">
        <v>85</v>
      </c>
      <c r="J51" s="9" t="s">
        <v>85</v>
      </c>
      <c r="K51" s="8">
        <v>-5.4173900369698415E-3</v>
      </c>
      <c r="L51" s="8">
        <v>-30.225511815479599</v>
      </c>
      <c r="M51" s="8">
        <v>0.25440782340154366</v>
      </c>
      <c r="N51" s="8">
        <v>-4.3796975336664774E-3</v>
      </c>
      <c r="O51" s="8">
        <v>-34.59967170786755</v>
      </c>
      <c r="P51" s="8">
        <v>0.29766673150705547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XFD51" s="7"/>
    </row>
    <row r="52" spans="1:37 16384:16384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XFD52" s="7"/>
    </row>
    <row r="53" spans="1:37 16384:16384" s="8" customFormat="1" x14ac:dyDescent="0.2">
      <c r="A53" s="8">
        <v>3218</v>
      </c>
      <c r="B53" s="8">
        <v>3.6990993401422229E-2</v>
      </c>
      <c r="C53" s="8">
        <v>-13.618191669815943</v>
      </c>
      <c r="D53" s="8">
        <v>-7.9398934628429785E-2</v>
      </c>
      <c r="E53" s="8">
        <v>2.4243033631652262E-3</v>
      </c>
      <c r="F53" s="8">
        <v>-45.167829665810089</v>
      </c>
      <c r="G53" s="8">
        <v>0.62980387451655728</v>
      </c>
      <c r="H53" s="9" t="s">
        <v>85</v>
      </c>
      <c r="I53" s="9" t="s">
        <v>85</v>
      </c>
      <c r="J53" s="9" t="s">
        <v>85</v>
      </c>
      <c r="K53" s="8">
        <v>1.4340670224135578E-3</v>
      </c>
      <c r="L53" s="8">
        <v>-19.330789830616304</v>
      </c>
      <c r="M53" s="8">
        <v>-4.1439233733670339E-2</v>
      </c>
      <c r="N53" s="8">
        <v>7.8797394561827203E-4</v>
      </c>
      <c r="O53" s="8">
        <v>-31.867669449566748</v>
      </c>
      <c r="P53" s="8">
        <v>0.17424498012484294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 16384:16384" s="8" customFormat="1" x14ac:dyDescent="0.2">
      <c r="A54" s="8">
        <v>3220</v>
      </c>
      <c r="B54" s="8">
        <v>7.8219647765300354E-3</v>
      </c>
      <c r="C54" s="8">
        <v>8.4877653614340574</v>
      </c>
      <c r="D54" s="8">
        <v>-4.1702932362797762E-2</v>
      </c>
      <c r="E54" s="8">
        <v>7.4876099034159246E-3</v>
      </c>
      <c r="F54" s="8">
        <v>-4.4754659267963959</v>
      </c>
      <c r="G54" s="8">
        <v>-1.8605570117354697E-2</v>
      </c>
      <c r="H54" s="9" t="s">
        <v>85</v>
      </c>
      <c r="I54" s="9" t="s">
        <v>85</v>
      </c>
      <c r="J54" s="9" t="s">
        <v>85</v>
      </c>
      <c r="K54" s="8">
        <v>6.7281236316865563E-3</v>
      </c>
      <c r="L54" s="8">
        <v>-27.270593907764699</v>
      </c>
      <c r="M54" s="8">
        <v>3.0340764135586673E-2</v>
      </c>
      <c r="N54" s="8">
        <v>9.0328330003029214E-3</v>
      </c>
      <c r="O54" s="8">
        <v>8.36436714100941</v>
      </c>
      <c r="P54" s="8">
        <v>-3.3509099083883054E-2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 16384:16384" s="8" customFormat="1" x14ac:dyDescent="0.2">
      <c r="A55" s="8">
        <v>3223</v>
      </c>
      <c r="B55" s="8">
        <v>1.0405097833289832E-2</v>
      </c>
      <c r="C55" s="8">
        <v>-48.362263630265147</v>
      </c>
      <c r="D55" s="8">
        <v>0.65140028179286125</v>
      </c>
      <c r="E55" s="8">
        <v>4.8835295393079257E-3</v>
      </c>
      <c r="F55" s="8">
        <v>-40.323211822182195</v>
      </c>
      <c r="G55" s="8">
        <v>0.53003918344758527</v>
      </c>
      <c r="H55" s="9" t="s">
        <v>85</v>
      </c>
      <c r="I55" s="9" t="s">
        <v>85</v>
      </c>
      <c r="J55" s="9" t="s">
        <v>85</v>
      </c>
      <c r="K55" s="8">
        <v>4.4930090572541589E-3</v>
      </c>
      <c r="L55" s="8">
        <v>-32.961162831714901</v>
      </c>
      <c r="M55" s="8">
        <v>0.22960964234351766</v>
      </c>
      <c r="N55" s="9" t="s">
        <v>85</v>
      </c>
      <c r="O55" s="9" t="s">
        <v>85</v>
      </c>
      <c r="P55" s="9" t="s">
        <v>85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38C2-2541-7E41-A6CB-4A9A921FDEC5}">
  <dimension ref="A1:AM51"/>
  <sheetViews>
    <sheetView topLeftCell="L1" zoomScale="70" zoomScaleNormal="70" workbookViewId="0">
      <selection activeCell="AK51" sqref="AK51"/>
    </sheetView>
  </sheetViews>
  <sheetFormatPr baseColWidth="10" defaultRowHeight="15" x14ac:dyDescent="0.2"/>
  <cols>
    <col min="1" max="1" width="5.33203125" customWidth="1"/>
    <col min="37" max="37" width="11.83203125" bestFit="1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full_data!B2-full_data!AR2</f>
        <v>0.61154798990000003</v>
      </c>
      <c r="C2">
        <f>full_data!C2-full_data!AS2</f>
        <v>0.76537975545000003</v>
      </c>
      <c r="D2">
        <f>full_data!D2-full_data!AT2</f>
        <v>0.27466629961</v>
      </c>
      <c r="E2">
        <f>full_data!E2-full_data!AU2</f>
        <v>3.7164950200000046E-2</v>
      </c>
      <c r="F2">
        <f>full_data!F2-full_data!AV2</f>
        <v>0.27124279760000003</v>
      </c>
      <c r="G2">
        <f>full_data!G2-full_data!AW2</f>
        <v>-0.57187846860000002</v>
      </c>
      <c r="H2">
        <f>full_data!H2-full_data!AX2</f>
        <v>-0.29549083194000003</v>
      </c>
      <c r="I2">
        <f>full_data!I2-full_data!AY2</f>
        <v>-0.390743218</v>
      </c>
      <c r="J2">
        <f>full_data!J2-full_data!AZ2</f>
        <v>0.54518903829999998</v>
      </c>
      <c r="K2">
        <f>full_data!K2-full_data!BA2</f>
        <v>-0.25365105119999998</v>
      </c>
      <c r="L2">
        <f>full_data!L2-full_data!BB2</f>
        <v>0.38142591599999998</v>
      </c>
      <c r="M2">
        <f>full_data!M2-full_data!BC2</f>
        <v>1.6732329630000001E-2</v>
      </c>
      <c r="N2">
        <f>full_data!N2-full_data!BD2</f>
        <v>0.37386707379999995</v>
      </c>
      <c r="O2">
        <f>full_data!O2-full_data!BE2</f>
        <v>1.0047841929000001</v>
      </c>
      <c r="Q2">
        <f>_xlfn.XLOOKUP(A2,covariates!A:A,covariates!B:B)-_xlfn.XLOOKUP(A2,covariates!A:A,covariates!K:K)</f>
        <v>1.4912439380125181E-3</v>
      </c>
      <c r="R2">
        <f>_xlfn.XLOOKUP(A2,covariates!A:A,covariates!C:C)-_xlfn.XLOOKUP(A2,covariates!A:A,covariates!L:L)</f>
        <v>-12.078909241168887</v>
      </c>
      <c r="S2">
        <f>_xlfn.XLOOKUP(A2,covariates!A:A,covariates!D:D)-_xlfn.XLOOKUP(A2,covariates!A:A,covariates!M:M)</f>
        <v>4.1594430602544558E-2</v>
      </c>
      <c r="V2">
        <f>B2-B$46</f>
        <v>0.51795092210000004</v>
      </c>
      <c r="W2">
        <f>C2-C$46</f>
        <v>0.61812274611000007</v>
      </c>
      <c r="X2">
        <f>D2-D$46</f>
        <v>0.77087722060999997</v>
      </c>
      <c r="Y2">
        <f>E2-E$46</f>
        <v>0.64861343460000009</v>
      </c>
      <c r="Z2">
        <f>F2-F$46</f>
        <v>1.0624942323</v>
      </c>
      <c r="AA2">
        <f>G2-G$46</f>
        <v>-0.6426489419000001</v>
      </c>
      <c r="AB2">
        <f>H2-H$46</f>
        <v>-1.1267829684400001</v>
      </c>
      <c r="AC2">
        <f>I2-I$46</f>
        <v>-1.1872062336</v>
      </c>
      <c r="AD2">
        <f>J2-J$46</f>
        <v>1.7747976699999946E-2</v>
      </c>
      <c r="AE2">
        <f>K2-K$46</f>
        <v>-0.4631084607</v>
      </c>
      <c r="AF2">
        <f>L2-L$46</f>
        <v>1.8202379926999999</v>
      </c>
      <c r="AG2">
        <f>M2-M$46</f>
        <v>-0.44539592411000001</v>
      </c>
      <c r="AH2">
        <f>N2-N$46</f>
        <v>-0.24581224359999998</v>
      </c>
      <c r="AI2">
        <f>O2-O$46</f>
        <v>1.0224970393000001</v>
      </c>
      <c r="AK2">
        <f>Q2-Q$51</f>
        <v>1.527508963287525E-3</v>
      </c>
      <c r="AL2">
        <f>R2-R$51</f>
        <v>-11.640467997046114</v>
      </c>
      <c r="AM2">
        <f>S2-S$51</f>
        <v>3.5349316811571385E-2</v>
      </c>
    </row>
    <row r="3" spans="1:39" x14ac:dyDescent="0.2">
      <c r="A3">
        <v>1003</v>
      </c>
      <c r="B3">
        <f>full_data!B3-full_data!AR3</f>
        <v>-0.15760354780000002</v>
      </c>
      <c r="C3">
        <f>full_data!C3-full_data!AS3</f>
        <v>0.14903188034299999</v>
      </c>
      <c r="D3">
        <f>full_data!D3-full_data!AT3</f>
        <v>6.7111160899999994E-2</v>
      </c>
      <c r="E3">
        <f>full_data!E3-full_data!AU3</f>
        <v>0.42684442710000003</v>
      </c>
      <c r="F3">
        <f>full_data!F3-full_data!AV3</f>
        <v>0.32265290732000002</v>
      </c>
      <c r="G3">
        <f>full_data!G3-full_data!AW3</f>
        <v>-0.49444108579999996</v>
      </c>
      <c r="H3">
        <f>full_data!H3-full_data!AX3</f>
        <v>-0.5515054237</v>
      </c>
      <c r="I3">
        <f>full_data!I3-full_data!AY3</f>
        <v>-0.21115604710000002</v>
      </c>
      <c r="J3">
        <f>full_data!J3-full_data!AZ3</f>
        <v>-3.2865148000000011E-2</v>
      </c>
      <c r="K3">
        <f>full_data!K3-full_data!BA3</f>
        <v>0.76076681199999996</v>
      </c>
      <c r="L3">
        <f>full_data!L3-full_data!BB3</f>
        <v>0.41561311099999998</v>
      </c>
      <c r="M3">
        <f>full_data!M3-full_data!BC3</f>
        <v>-0.23139997339999999</v>
      </c>
      <c r="N3">
        <f>full_data!N3-full_data!BD3</f>
        <v>-1.37128404596</v>
      </c>
      <c r="O3">
        <f>full_data!O3-full_data!BE3</f>
        <v>-0.58821402349999996</v>
      </c>
      <c r="Q3">
        <f>_xlfn.XLOOKUP(A3,covariates!A:A,covariates!B:B)-_xlfn.XLOOKUP(A3,covariates!A:A,covariates!K:K)</f>
        <v>-2.147533012525623E-3</v>
      </c>
      <c r="R3">
        <f>_xlfn.XLOOKUP(A3,covariates!A:A,covariates!C:C)-_xlfn.XLOOKUP(A3,covariates!A:A,covariates!L:L)</f>
        <v>-3.4924026430055477</v>
      </c>
      <c r="S3">
        <f>_xlfn.XLOOKUP(A3,covariates!A:A,covariates!D:D)-_xlfn.XLOOKUP(A3,covariates!A:A,covariates!M:M)</f>
        <v>9.0859392005335771E-3</v>
      </c>
      <c r="V3">
        <f>B3-B$46</f>
        <v>-0.25120061560000001</v>
      </c>
      <c r="W3">
        <f>C3-C$46</f>
        <v>1.7748710030000003E-3</v>
      </c>
      <c r="X3">
        <f>D3-D$46</f>
        <v>0.56332208189999999</v>
      </c>
      <c r="Y3">
        <f>E3-E$46</f>
        <v>1.0382929115000001</v>
      </c>
      <c r="Z3">
        <f>F3-F$46</f>
        <v>1.1139043420199999</v>
      </c>
      <c r="AA3">
        <f>G3-G$46</f>
        <v>-0.56521155909999998</v>
      </c>
      <c r="AB3">
        <f>H3-H$46</f>
        <v>-1.3827975602000002</v>
      </c>
      <c r="AC3">
        <f>I3-I$46</f>
        <v>-1.0076190626999999</v>
      </c>
      <c r="AD3">
        <f>J3-J$46</f>
        <v>-0.56030620959999999</v>
      </c>
      <c r="AE3">
        <f>K3-K$46</f>
        <v>0.55130940249999993</v>
      </c>
      <c r="AF3">
        <f>L3-L$46</f>
        <v>1.8544251877</v>
      </c>
      <c r="AG3">
        <f>M3-M$46</f>
        <v>-0.69352822713999995</v>
      </c>
      <c r="AH3">
        <f>N3-N$46</f>
        <v>-1.9909633633599999</v>
      </c>
      <c r="AI3">
        <f>O3-O$46</f>
        <v>-0.57050117709999992</v>
      </c>
      <c r="AK3">
        <f t="shared" ref="AK3:AK49" si="0">Q3-Q$51</f>
        <v>-2.1112679872506163E-3</v>
      </c>
      <c r="AL3">
        <f t="shared" ref="AL3:AL49" si="1">R3-R$51</f>
        <v>-3.053961398882775</v>
      </c>
      <c r="AM3">
        <f t="shared" ref="AM3:AM49" si="2">S3-S$51</f>
        <v>2.840825409560402E-3</v>
      </c>
    </row>
    <row r="4" spans="1:39" x14ac:dyDescent="0.2">
      <c r="A4">
        <v>1004</v>
      </c>
      <c r="B4">
        <f>full_data!B4-full_data!AR4</f>
        <v>-0.69487761700000006</v>
      </c>
      <c r="C4">
        <f>full_data!C4-full_data!AS4</f>
        <v>-0.1199789097</v>
      </c>
      <c r="D4">
        <f>full_data!D4-full_data!AT4</f>
        <v>-3.4094710130999996E-2</v>
      </c>
      <c r="E4">
        <f>full_data!E4-full_data!AU4</f>
        <v>-0.16784565360000001</v>
      </c>
      <c r="F4">
        <f>full_data!F4-full_data!AV4</f>
        <v>4.2873246030000006E-2</v>
      </c>
      <c r="G4">
        <f>full_data!G4-full_data!AW4</f>
        <v>-0.34718179309999997</v>
      </c>
      <c r="H4">
        <f>full_data!H4-full_data!AX4</f>
        <v>0.50351603259</v>
      </c>
      <c r="I4">
        <f>full_data!I4-full_data!AY4</f>
        <v>0.22659648509000002</v>
      </c>
      <c r="J4">
        <f>full_data!J4-full_data!AZ4</f>
        <v>-0.30011645379999996</v>
      </c>
      <c r="K4">
        <f>full_data!K4-full_data!BA4</f>
        <v>0.17494348600000001</v>
      </c>
      <c r="L4">
        <f>full_data!L4-full_data!BB4</f>
        <v>-0.72885594001999998</v>
      </c>
      <c r="M4">
        <f>full_data!M4-full_data!BC4</f>
        <v>-4.5637307399999938E-2</v>
      </c>
      <c r="N4">
        <f>full_data!N4-full_data!BD4</f>
        <v>-0.62668789029999994</v>
      </c>
      <c r="O4">
        <f>full_data!O4-full_data!BE4</f>
        <v>0.79594913880000007</v>
      </c>
      <c r="Q4">
        <f>_xlfn.XLOOKUP(A4,covariates!A:A,covariates!B:B)-_xlfn.XLOOKUP(A4,covariates!A:A,covariates!K:K)</f>
        <v>6.0635710696738121E-4</v>
      </c>
      <c r="R4">
        <f>_xlfn.XLOOKUP(A4,covariates!A:A,covariates!C:C)-_xlfn.XLOOKUP(A4,covariates!A:A,covariates!L:L)</f>
        <v>0.639508561190965</v>
      </c>
      <c r="S4">
        <f>_xlfn.XLOOKUP(A4,covariates!A:A,covariates!D:D)-_xlfn.XLOOKUP(A4,covariates!A:A,covariates!M:M)</f>
        <v>-4.0506108547800942E-2</v>
      </c>
      <c r="V4">
        <f>B4-B$46</f>
        <v>-0.78847468480000005</v>
      </c>
      <c r="W4">
        <f>C4-C$46</f>
        <v>-0.26723591903999999</v>
      </c>
      <c r="X4">
        <f>D4-D$46</f>
        <v>0.46211621086899995</v>
      </c>
      <c r="Y4">
        <f>E4-E$46</f>
        <v>0.44360283079999996</v>
      </c>
      <c r="Z4">
        <f>F4-F$46</f>
        <v>0.8341246807299999</v>
      </c>
      <c r="AA4">
        <f>G4-G$46</f>
        <v>-0.41795226639999999</v>
      </c>
      <c r="AB4">
        <f>H4-H$46</f>
        <v>-0.32777610391000012</v>
      </c>
      <c r="AC4">
        <f>I4-I$46</f>
        <v>-0.56986653050999991</v>
      </c>
      <c r="AD4">
        <f>J4-J$46</f>
        <v>-0.8275575154</v>
      </c>
      <c r="AE4">
        <f>K4-K$46</f>
        <v>-3.4513923500000016E-2</v>
      </c>
      <c r="AF4">
        <f>L4-L$46</f>
        <v>0.70995613667999991</v>
      </c>
      <c r="AG4">
        <f>M4-M$46</f>
        <v>-0.50776556113999993</v>
      </c>
      <c r="AH4">
        <f>N4-N$46</f>
        <v>-1.2463672076999999</v>
      </c>
      <c r="AI4">
        <f>O4-O$46</f>
        <v>0.81366198519999999</v>
      </c>
      <c r="AK4">
        <f t="shared" si="0"/>
        <v>6.4262213224238797E-4</v>
      </c>
      <c r="AL4">
        <f t="shared" si="1"/>
        <v>1.0779498053137377</v>
      </c>
      <c r="AM4">
        <f t="shared" si="2"/>
        <v>-4.6751222338774115E-2</v>
      </c>
    </row>
    <row r="5" spans="1:39" x14ac:dyDescent="0.2">
      <c r="A5">
        <v>1006</v>
      </c>
      <c r="B5">
        <f>full_data!B5-full_data!AR5</f>
        <v>-3.7358540699999998E-2</v>
      </c>
      <c r="C5">
        <f>full_data!C5-full_data!AS5</f>
        <v>-0.42886419392000003</v>
      </c>
      <c r="D5">
        <f>full_data!D5-full_data!AT5</f>
        <v>0.25118234589999999</v>
      </c>
      <c r="E5">
        <f>full_data!E5-full_data!AU5</f>
        <v>0.57152536269999998</v>
      </c>
      <c r="F5">
        <f>full_data!F5-full_data!AV5</f>
        <v>-0.21788693000000001</v>
      </c>
      <c r="G5">
        <f>full_data!G5-full_data!AW5</f>
        <v>0.55719084750000003</v>
      </c>
      <c r="H5">
        <f>full_data!H5-full_data!AX5</f>
        <v>0.57984556649999996</v>
      </c>
      <c r="I5">
        <f>full_data!I5-full_data!AY5</f>
        <v>0.83623358373000001</v>
      </c>
      <c r="J5">
        <f>full_data!J5-full_data!AZ5</f>
        <v>0.93055853079999995</v>
      </c>
      <c r="K5">
        <f>full_data!K5-full_data!BA5</f>
        <v>-0.16830713209999998</v>
      </c>
      <c r="L5">
        <f>full_data!L5-full_data!BB5</f>
        <v>1.1734776258000001</v>
      </c>
      <c r="M5">
        <f>full_data!M5-full_data!BC5</f>
        <v>8.8444356000000002E-2</v>
      </c>
      <c r="N5">
        <f>full_data!N5-full_data!BD5</f>
        <v>-0.37258201879999986</v>
      </c>
      <c r="O5">
        <f>full_data!O5-full_data!BE5</f>
        <v>-1.8235536194999999</v>
      </c>
      <c r="Q5">
        <f>_xlfn.XLOOKUP(A5,covariates!A:A,covariates!B:B)-_xlfn.XLOOKUP(A5,covariates!A:A,covariates!K:K)</f>
        <v>9.0374051223552493E-4</v>
      </c>
      <c r="R5">
        <f>_xlfn.XLOOKUP(A5,covariates!A:A,covariates!C:C)-_xlfn.XLOOKUP(A5,covariates!A:A,covariates!L:L)</f>
        <v>-26.459971114101997</v>
      </c>
      <c r="S5">
        <f>_xlfn.XLOOKUP(A5,covariates!A:A,covariates!D:D)-_xlfn.XLOOKUP(A5,covariates!A:A,covariates!M:M)</f>
        <v>-1.9348992183894437E-2</v>
      </c>
      <c r="V5">
        <f>B5-B$46</f>
        <v>-0.13095560849999999</v>
      </c>
      <c r="W5">
        <f>C5-C$46</f>
        <v>-0.57612120326000005</v>
      </c>
      <c r="X5">
        <f>D5-D$46</f>
        <v>0.74739326689999996</v>
      </c>
      <c r="Y5">
        <f>E5-E$46</f>
        <v>1.1829738471</v>
      </c>
      <c r="Z5">
        <f>F5-F$46</f>
        <v>0.57336450469999989</v>
      </c>
      <c r="AA5">
        <f>G5-G$46</f>
        <v>0.48642037420000001</v>
      </c>
      <c r="AB5">
        <f>H5-H$46</f>
        <v>-0.25144657000000015</v>
      </c>
      <c r="AC5">
        <f>I5-I$46</f>
        <v>3.9770568130000017E-2</v>
      </c>
      <c r="AD5">
        <f>J5-J$46</f>
        <v>0.40311746919999991</v>
      </c>
      <c r="AE5">
        <f>K5-K$46</f>
        <v>-0.3777645416</v>
      </c>
      <c r="AF5">
        <f>L5-L$46</f>
        <v>2.6122897025</v>
      </c>
      <c r="AG5">
        <f>M5-M$46</f>
        <v>-0.37368389773999999</v>
      </c>
      <c r="AH5">
        <f>N5-N$46</f>
        <v>-0.99226133619999979</v>
      </c>
      <c r="AI5">
        <f>O5-O$46</f>
        <v>-1.8058407730999999</v>
      </c>
      <c r="AK5">
        <f t="shared" si="0"/>
        <v>9.4000553751053169E-4</v>
      </c>
      <c r="AL5">
        <f t="shared" si="1"/>
        <v>-26.021529869979226</v>
      </c>
      <c r="AM5">
        <f t="shared" si="2"/>
        <v>-2.5594105974867613E-2</v>
      </c>
    </row>
    <row r="6" spans="1:39" x14ac:dyDescent="0.2">
      <c r="A6">
        <v>1009</v>
      </c>
      <c r="B6">
        <f>full_data!B6-full_data!AR6</f>
        <v>-0.41589870239999999</v>
      </c>
      <c r="C6">
        <f>full_data!C6-full_data!AS6</f>
        <v>-0.27971744130000004</v>
      </c>
      <c r="D6">
        <f>full_data!D6-full_data!AT6</f>
        <v>-0.61025444416499997</v>
      </c>
      <c r="E6">
        <f>full_data!E6-full_data!AU6</f>
        <v>-0.66834777309999993</v>
      </c>
      <c r="F6">
        <f>full_data!F6-full_data!AV6</f>
        <v>-0.99480556330000003</v>
      </c>
      <c r="G6">
        <f>full_data!G6-full_data!AW6</f>
        <v>-1.4700191678999999</v>
      </c>
      <c r="H6">
        <f>full_data!H6-full_data!AX6</f>
        <v>-0.89466057849999991</v>
      </c>
      <c r="I6">
        <f>full_data!I6-full_data!AY6</f>
        <v>-0.14548780283999999</v>
      </c>
      <c r="J6">
        <f>full_data!J6-full_data!AZ6</f>
        <v>-1.785366940000005E-2</v>
      </c>
      <c r="K6">
        <f>full_data!K6-full_data!BA6</f>
        <v>-0.91442121789999997</v>
      </c>
      <c r="L6">
        <f>full_data!L6-full_data!BB6</f>
        <v>-1.4531388746</v>
      </c>
      <c r="M6">
        <f>full_data!M6-full_data!BC6</f>
        <v>-1.4824922951000001</v>
      </c>
      <c r="N6">
        <f>full_data!N6-full_data!BD6</f>
        <v>-1.3992540533</v>
      </c>
      <c r="O6">
        <f>full_data!O6-full_data!BE6</f>
        <v>-1.8385704532</v>
      </c>
      <c r="Q6">
        <f>_xlfn.XLOOKUP(A6,covariates!A:A,covariates!B:B)-_xlfn.XLOOKUP(A6,covariates!A:A,covariates!K:K)</f>
        <v>4.0643513072566272E-3</v>
      </c>
      <c r="R6">
        <f>_xlfn.XLOOKUP(A6,covariates!A:A,covariates!C:C)-_xlfn.XLOOKUP(A6,covariates!A:A,covariates!L:L)</f>
        <v>-12.710596724453481</v>
      </c>
      <c r="S6">
        <f>_xlfn.XLOOKUP(A6,covariates!A:A,covariates!D:D)-_xlfn.XLOOKUP(A6,covariates!A:A,covariates!M:M)</f>
        <v>-2.725519151740341E-2</v>
      </c>
      <c r="V6">
        <f>B6-B$46</f>
        <v>-0.50949577020000003</v>
      </c>
      <c r="W6">
        <f>C6-C$46</f>
        <v>-0.42697445064000006</v>
      </c>
      <c r="X6">
        <f>D6-D$46</f>
        <v>-0.11404352316499999</v>
      </c>
      <c r="Y6">
        <f>E6-E$46</f>
        <v>-5.6899288699999939E-2</v>
      </c>
      <c r="Z6">
        <f>F6-F$46</f>
        <v>-0.20355412860000011</v>
      </c>
      <c r="AA6">
        <f>G6-G$46</f>
        <v>-1.5407896411999999</v>
      </c>
      <c r="AB6">
        <f>H6-H$46</f>
        <v>-1.725952715</v>
      </c>
      <c r="AC6">
        <f>I6-I$46</f>
        <v>-0.94195081843999995</v>
      </c>
      <c r="AD6">
        <f>J6-J$46</f>
        <v>-0.54529473100000003</v>
      </c>
      <c r="AE6">
        <f>K6-K$46</f>
        <v>-1.1238786273999999</v>
      </c>
      <c r="AF6">
        <f>L6-L$46</f>
        <v>-1.4326797900000132E-2</v>
      </c>
      <c r="AG6">
        <f>M6-M$46</f>
        <v>-1.9446205488400001</v>
      </c>
      <c r="AH6">
        <f>N6-N$46</f>
        <v>-2.0189333707000001</v>
      </c>
      <c r="AI6">
        <f>O6-O$46</f>
        <v>-1.8208576068</v>
      </c>
      <c r="AK6">
        <f t="shared" si="0"/>
        <v>4.1006163325316338E-3</v>
      </c>
      <c r="AL6">
        <f t="shared" si="1"/>
        <v>-12.272155480330708</v>
      </c>
      <c r="AM6">
        <f t="shared" si="2"/>
        <v>-3.3500305308376582E-2</v>
      </c>
    </row>
    <row r="7" spans="1:39" x14ac:dyDescent="0.2">
      <c r="A7">
        <v>1010</v>
      </c>
      <c r="B7">
        <f>full_data!B7-full_data!AR7</f>
        <v>1.0039204937999999</v>
      </c>
      <c r="C7">
        <f>full_data!C7-full_data!AS7</f>
        <v>0.96800719090000009</v>
      </c>
      <c r="D7">
        <f>full_data!D7-full_data!AT7</f>
        <v>0.99366967830000008</v>
      </c>
      <c r="E7">
        <f>full_data!E7-full_data!AU7</f>
        <v>0.36473897259999999</v>
      </c>
      <c r="F7">
        <f>full_data!F7-full_data!AV7</f>
        <v>0.37333873989999999</v>
      </c>
      <c r="G7">
        <f>full_data!G7-full_data!AW7</f>
        <v>1.0187720918000001</v>
      </c>
      <c r="H7">
        <f>full_data!H7-full_data!AX7</f>
        <v>1.2427068615999999</v>
      </c>
      <c r="I7">
        <f>full_data!I7-full_data!AY7</f>
        <v>0.36955880370000005</v>
      </c>
      <c r="J7">
        <f>full_data!J7-full_data!AZ7</f>
        <v>6.6684636500000005E-2</v>
      </c>
      <c r="K7">
        <f>full_data!K7-full_data!BA7</f>
        <v>1.2309506927</v>
      </c>
      <c r="L7">
        <f>full_data!L7-full_data!BB7</f>
        <v>0.63577215313000002</v>
      </c>
      <c r="M7">
        <f>full_data!M7-full_data!BC7</f>
        <v>0.21105813662</v>
      </c>
      <c r="N7">
        <f>full_data!N7-full_data!BD7</f>
        <v>-0.19508459459999999</v>
      </c>
      <c r="O7">
        <f>full_data!O7-full_data!BE7</f>
        <v>0.8354256712</v>
      </c>
      <c r="Q7">
        <f>_xlfn.XLOOKUP(A7,covariates!A:A,covariates!B:B)-_xlfn.XLOOKUP(A7,covariates!A:A,covariates!K:K)</f>
        <v>-4.5003984253570266E-3</v>
      </c>
      <c r="R7">
        <f>_xlfn.XLOOKUP(A7,covariates!A:A,covariates!C:C)-_xlfn.XLOOKUP(A7,covariates!A:A,covariates!L:L)</f>
        <v>-18.944716139736833</v>
      </c>
      <c r="S7">
        <f>_xlfn.XLOOKUP(A7,covariates!A:A,covariates!D:D)-_xlfn.XLOOKUP(A7,covariates!A:A,covariates!M:M)</f>
        <v>0.11963632152499956</v>
      </c>
      <c r="V7">
        <f>B7-B$46</f>
        <v>0.91032342599999994</v>
      </c>
      <c r="W7">
        <f>C7-C$46</f>
        <v>0.82075018156000012</v>
      </c>
      <c r="X7">
        <f>D7-D$46</f>
        <v>1.4898805993000002</v>
      </c>
      <c r="Y7">
        <f>E7-E$46</f>
        <v>0.97618745699999998</v>
      </c>
      <c r="Z7">
        <f>F7-F$46</f>
        <v>1.1645901745999998</v>
      </c>
      <c r="AA7">
        <f>G7-G$46</f>
        <v>0.94800161849999998</v>
      </c>
      <c r="AB7">
        <f>H7-H$46</f>
        <v>0.41141472509999977</v>
      </c>
      <c r="AC7">
        <f>I7-I$46</f>
        <v>-0.42690421189999994</v>
      </c>
      <c r="AD7">
        <f>J7-J$46</f>
        <v>-0.46075642510000003</v>
      </c>
      <c r="AE7">
        <f>K7-K$46</f>
        <v>1.0214932831999999</v>
      </c>
      <c r="AF7">
        <f>L7-L$46</f>
        <v>2.0745842298300001</v>
      </c>
      <c r="AG7">
        <f>M7-M$46</f>
        <v>-0.25107011711999999</v>
      </c>
      <c r="AH7">
        <f>N7-N$46</f>
        <v>-0.81476391199999987</v>
      </c>
      <c r="AI7">
        <f>O7-O$46</f>
        <v>0.85313851759999992</v>
      </c>
      <c r="AK7">
        <f t="shared" si="0"/>
        <v>-4.4641334000820199E-3</v>
      </c>
      <c r="AL7">
        <f t="shared" si="1"/>
        <v>-18.506274895614062</v>
      </c>
      <c r="AM7">
        <f t="shared" si="2"/>
        <v>0.11339120773402639</v>
      </c>
    </row>
    <row r="8" spans="1:39" x14ac:dyDescent="0.2">
      <c r="A8">
        <v>1011</v>
      </c>
      <c r="B8">
        <f>full_data!B8-full_data!AR8</f>
        <v>-0.4013725252</v>
      </c>
      <c r="C8">
        <f>full_data!C8-full_data!AS8</f>
        <v>-0.77563372070000003</v>
      </c>
      <c r="D8">
        <f>full_data!D8-full_data!AT8</f>
        <v>-0.5825680486</v>
      </c>
      <c r="E8">
        <f>full_data!E8-full_data!AU8</f>
        <v>2.3684751999999976E-2</v>
      </c>
      <c r="F8">
        <f>full_data!F8-full_data!AV8</f>
        <v>0.5797044254</v>
      </c>
      <c r="G8">
        <f>full_data!G8-full_data!AW8</f>
        <v>0.3428794931000001</v>
      </c>
      <c r="H8">
        <f>full_data!H8-full_data!AX8</f>
        <v>-0.32684820159999994</v>
      </c>
      <c r="I8">
        <f>full_data!I8-full_data!AY8</f>
        <v>1.0207836199999987E-2</v>
      </c>
      <c r="J8">
        <f>full_data!J8-full_data!AZ8</f>
        <v>0.2980142428</v>
      </c>
      <c r="K8">
        <f>full_data!K8-full_data!BA8</f>
        <v>-1.5954942775999998</v>
      </c>
      <c r="L8">
        <f>full_data!L8-full_data!BB8</f>
        <v>-1.1078110889000001</v>
      </c>
      <c r="M8">
        <f>full_data!M8-full_data!BC8</f>
        <v>-1.1348184180000003</v>
      </c>
      <c r="N8">
        <f>full_data!N8-full_data!BD8</f>
        <v>0.12847559400000008</v>
      </c>
      <c r="O8">
        <f>full_data!O8-full_data!BE8</f>
        <v>-1.0157758962000001</v>
      </c>
      <c r="Q8">
        <f>_xlfn.XLOOKUP(A8,covariates!A:A,covariates!B:B)-_xlfn.XLOOKUP(A8,covariates!A:A,covariates!K:K)</f>
        <v>5.7010723839562641E-4</v>
      </c>
      <c r="R8">
        <f>_xlfn.XLOOKUP(A8,covariates!A:A,covariates!C:C)-_xlfn.XLOOKUP(A8,covariates!A:A,covariates!L:L)</f>
        <v>-7.389261885586393</v>
      </c>
      <c r="S8">
        <f>_xlfn.XLOOKUP(A8,covariates!A:A,covariates!D:D)-_xlfn.XLOOKUP(A8,covariates!A:A,covariates!M:M)</f>
        <v>-1.6523188166705449E-2</v>
      </c>
      <c r="V8">
        <f>B8-B$46</f>
        <v>-0.49496959299999999</v>
      </c>
      <c r="W8">
        <f>C8-C$46</f>
        <v>-0.92289073004</v>
      </c>
      <c r="X8">
        <f>D8-D$46</f>
        <v>-8.6357127600000028E-2</v>
      </c>
      <c r="Y8">
        <f>E8-E$46</f>
        <v>0.63513323639999997</v>
      </c>
      <c r="Z8">
        <f>F8-F$46</f>
        <v>1.3709558601</v>
      </c>
      <c r="AA8">
        <f>G8-G$46</f>
        <v>0.27210901980000007</v>
      </c>
      <c r="AB8">
        <f>H8-H$46</f>
        <v>-1.1581403380999999</v>
      </c>
      <c r="AC8">
        <f>I8-I$46</f>
        <v>-0.7862551794</v>
      </c>
      <c r="AD8">
        <f>J8-J$46</f>
        <v>-0.22942681880000004</v>
      </c>
      <c r="AE8">
        <f>K8-K$46</f>
        <v>-1.8049516871</v>
      </c>
      <c r="AF8">
        <f>L8-L$46</f>
        <v>0.33100098779999976</v>
      </c>
      <c r="AG8">
        <f>M8-M$46</f>
        <v>-1.5969466717400003</v>
      </c>
      <c r="AH8">
        <f>N8-N$46</f>
        <v>-0.49120372339999985</v>
      </c>
      <c r="AI8">
        <f>O8-O$46</f>
        <v>-0.99806304980000005</v>
      </c>
      <c r="AK8">
        <f t="shared" si="0"/>
        <v>6.0637226367063317E-4</v>
      </c>
      <c r="AL8">
        <f t="shared" si="1"/>
        <v>-6.9508206414636202</v>
      </c>
      <c r="AM8">
        <f t="shared" si="2"/>
        <v>-2.2768301957678625E-2</v>
      </c>
    </row>
    <row r="9" spans="1:39" x14ac:dyDescent="0.2">
      <c r="A9">
        <v>1012</v>
      </c>
      <c r="B9">
        <f>full_data!B9-full_data!AR9</f>
        <v>0.13617440061</v>
      </c>
      <c r="C9">
        <f>full_data!C9-full_data!AS9</f>
        <v>4.0894805770000001E-2</v>
      </c>
      <c r="D9">
        <f>full_data!D9-full_data!AT9</f>
        <v>-0.48563249685999998</v>
      </c>
      <c r="E9">
        <f>full_data!E9-full_data!AU9</f>
        <v>-0.39584149800000001</v>
      </c>
      <c r="F9">
        <f>full_data!F9-full_data!AV9</f>
        <v>-0.16280248255099999</v>
      </c>
      <c r="G9">
        <f>full_data!G9-full_data!AW9</f>
        <v>-5.0015032299999956E-3</v>
      </c>
      <c r="H9">
        <f>full_data!H9-full_data!AX9</f>
        <v>0.47596510820000004</v>
      </c>
      <c r="I9">
        <f>full_data!I9-full_data!AY9</f>
        <v>-0.57300786459999997</v>
      </c>
      <c r="J9">
        <f>full_data!J9-full_data!AZ9</f>
        <v>-0.66796675949999995</v>
      </c>
      <c r="K9">
        <f>full_data!K9-full_data!BA9</f>
        <v>-0.3379955724</v>
      </c>
      <c r="L9">
        <f>full_data!L9-full_data!BB9</f>
        <v>-0.50262787949999999</v>
      </c>
      <c r="M9">
        <f>full_data!M9-full_data!BC9</f>
        <v>-1.6268407695</v>
      </c>
      <c r="N9">
        <f>full_data!N9-full_data!BD9</f>
        <v>-0.17880811649999995</v>
      </c>
      <c r="O9">
        <f>full_data!O9-full_data!BE9</f>
        <v>-0.39036278049999995</v>
      </c>
      <c r="Q9">
        <f>_xlfn.XLOOKUP(A9,covariates!A:A,covariates!B:B)-_xlfn.XLOOKUP(A9,covariates!A:A,covariates!K:K)</f>
        <v>-5.6867349331222485E-4</v>
      </c>
      <c r="R9">
        <f>_xlfn.XLOOKUP(A9,covariates!A:A,covariates!C:C)-_xlfn.XLOOKUP(A9,covariates!A:A,covariates!L:L)</f>
        <v>-22.215651198330491</v>
      </c>
      <c r="S9">
        <f>_xlfn.XLOOKUP(A9,covariates!A:A,covariates!D:D)-_xlfn.XLOOKUP(A9,covariates!A:A,covariates!M:M)</f>
        <v>-2.1194450067365256E-3</v>
      </c>
      <c r="V9">
        <f>B9-B$46</f>
        <v>4.2577332810000007E-2</v>
      </c>
      <c r="W9">
        <f>C9-C$46</f>
        <v>-0.10636220356999999</v>
      </c>
      <c r="X9">
        <f>D9-D$46</f>
        <v>1.0578424139999987E-2</v>
      </c>
      <c r="Y9">
        <f>E9-E$46</f>
        <v>0.21560698639999998</v>
      </c>
      <c r="Z9">
        <f>F9-F$46</f>
        <v>0.62844895214899998</v>
      </c>
      <c r="AA9">
        <f>G9-G$46</f>
        <v>-7.5771976530000021E-2</v>
      </c>
      <c r="AB9">
        <f>H9-H$46</f>
        <v>-0.35532702830000007</v>
      </c>
      <c r="AC9">
        <f>I9-I$46</f>
        <v>-1.3694708802</v>
      </c>
      <c r="AD9">
        <f>J9-J$46</f>
        <v>-1.1954078210999999</v>
      </c>
      <c r="AE9">
        <f>K9-K$46</f>
        <v>-0.54745298190000002</v>
      </c>
      <c r="AF9">
        <f>L9-L$46</f>
        <v>0.9361841971999999</v>
      </c>
      <c r="AG9">
        <f>M9-M$46</f>
        <v>-2.0889690232399998</v>
      </c>
      <c r="AH9">
        <f>N9-N$46</f>
        <v>-0.79848743389999988</v>
      </c>
      <c r="AI9">
        <f>O9-O$46</f>
        <v>-0.37264993409999997</v>
      </c>
      <c r="AK9">
        <f t="shared" si="0"/>
        <v>-5.3240846803721809E-4</v>
      </c>
      <c r="AL9">
        <f t="shared" si="1"/>
        <v>-21.77720995420772</v>
      </c>
      <c r="AM9">
        <f t="shared" si="2"/>
        <v>-8.3645587977097015E-3</v>
      </c>
    </row>
    <row r="10" spans="1:39" x14ac:dyDescent="0.2">
      <c r="A10">
        <v>1013</v>
      </c>
      <c r="B10">
        <f>full_data!B10-full_data!AR10</f>
        <v>0.20704374654999999</v>
      </c>
      <c r="C10">
        <f>full_data!C10-full_data!AS10</f>
        <v>-0.33735132560000003</v>
      </c>
      <c r="D10">
        <f>full_data!D10-full_data!AT10</f>
        <v>0.46055794770000003</v>
      </c>
      <c r="E10">
        <f>full_data!E10-full_data!AU10</f>
        <v>0.25969582479999997</v>
      </c>
      <c r="F10">
        <f>full_data!F10-full_data!AV10</f>
        <v>0.1581651731</v>
      </c>
      <c r="G10">
        <f>full_data!G10-full_data!AW10</f>
        <v>1.5224269675</v>
      </c>
      <c r="H10">
        <f>full_data!H10-full_data!AX10</f>
        <v>0.26491204374999999</v>
      </c>
      <c r="I10">
        <f>full_data!I10-full_data!AY10</f>
        <v>0.46378253780000001</v>
      </c>
      <c r="J10">
        <f>full_data!J10-full_data!AZ10</f>
        <v>1.0228307246999999</v>
      </c>
      <c r="K10">
        <f>full_data!K10-full_data!BA10</f>
        <v>0.52968114580000003</v>
      </c>
      <c r="L10">
        <f>full_data!L10-full_data!BB10</f>
        <v>0.96963660919999994</v>
      </c>
      <c r="M10">
        <f>full_data!M10-full_data!BC10</f>
        <v>-0.25839170152739999</v>
      </c>
      <c r="N10">
        <f>full_data!N10-full_data!BD10</f>
        <v>-1.149893718</v>
      </c>
      <c r="O10">
        <f>full_data!O10-full_data!BE10</f>
        <v>0.57654308300000001</v>
      </c>
      <c r="Q10">
        <f>_xlfn.XLOOKUP(A10,covariates!A:A,covariates!B:B)-_xlfn.XLOOKUP(A10,covariates!A:A,covariates!K:K)</f>
        <v>-3.3641375039667604E-4</v>
      </c>
      <c r="R10">
        <f>_xlfn.XLOOKUP(A10,covariates!A:A,covariates!C:C)-_xlfn.XLOOKUP(A10,covariates!A:A,covariates!L:L)</f>
        <v>-9.0445582112699867</v>
      </c>
      <c r="S10">
        <f>_xlfn.XLOOKUP(A10,covariates!A:A,covariates!D:D)-_xlfn.XLOOKUP(A10,covariates!A:A,covariates!M:M)</f>
        <v>-2.503016445808906E-2</v>
      </c>
      <c r="V10">
        <f>B10-B$46</f>
        <v>0.11344667875</v>
      </c>
      <c r="W10">
        <f>C10-C$46</f>
        <v>-0.48460833494</v>
      </c>
      <c r="X10">
        <f>D10-D$46</f>
        <v>0.9567688687</v>
      </c>
      <c r="Y10">
        <f>E10-E$46</f>
        <v>0.87114430919999997</v>
      </c>
      <c r="Z10">
        <f>F10-F$46</f>
        <v>0.94941660779999992</v>
      </c>
      <c r="AA10">
        <f>G10-G$46</f>
        <v>1.4516564941999999</v>
      </c>
      <c r="AB10">
        <f>H10-H$46</f>
        <v>-0.56638009275000012</v>
      </c>
      <c r="AC10">
        <f>I10-I$46</f>
        <v>-0.33268047779999999</v>
      </c>
      <c r="AD10">
        <f>J10-J$46</f>
        <v>0.49538966309999988</v>
      </c>
      <c r="AE10">
        <f>K10-K$46</f>
        <v>0.32022373630000001</v>
      </c>
      <c r="AF10">
        <f>L10-L$46</f>
        <v>2.4084486858999998</v>
      </c>
      <c r="AG10">
        <f>M10-M$46</f>
        <v>-0.72051995526739998</v>
      </c>
      <c r="AH10">
        <f>N10-N$46</f>
        <v>-1.7695730353999999</v>
      </c>
      <c r="AI10">
        <f>O10-O$46</f>
        <v>0.59425592940000005</v>
      </c>
      <c r="AK10">
        <f t="shared" si="0"/>
        <v>-3.0014872512166923E-4</v>
      </c>
      <c r="AL10">
        <f t="shared" si="1"/>
        <v>-8.606116967147214</v>
      </c>
      <c r="AM10">
        <f t="shared" si="2"/>
        <v>-3.1275278249062233E-2</v>
      </c>
    </row>
    <row r="11" spans="1:39" x14ac:dyDescent="0.2">
      <c r="A11">
        <v>1015</v>
      </c>
      <c r="B11">
        <f>full_data!B11-full_data!AR11</f>
        <v>0.40096761729999997</v>
      </c>
      <c r="C11">
        <f>full_data!C11-full_data!AS11</f>
        <v>0.61376695169999995</v>
      </c>
      <c r="D11">
        <f>full_data!D11-full_data!AT11</f>
        <v>0.50323972324999999</v>
      </c>
      <c r="E11">
        <f>full_data!E11-full_data!AU11</f>
        <v>-1.2391847036999999</v>
      </c>
      <c r="F11">
        <f>full_data!F11-full_data!AV11</f>
        <v>-1.0083178126000001</v>
      </c>
      <c r="G11">
        <f>full_data!G11-full_data!AW11</f>
        <v>-0.79780007373000006</v>
      </c>
      <c r="H11">
        <f>full_data!H11-full_data!AX11</f>
        <v>1.4618739900000011E-2</v>
      </c>
      <c r="I11">
        <f>full_data!I11-full_data!AY11</f>
        <v>7.8106975799999978E-2</v>
      </c>
      <c r="J11">
        <f>full_data!J11-full_data!AZ11</f>
        <v>-0.88981978080000013</v>
      </c>
      <c r="K11">
        <f>full_data!K11-full_data!BA11</f>
        <v>-0.39571538500000014</v>
      </c>
      <c r="L11">
        <f>full_data!L11-full_data!BB11</f>
        <v>-0.72574243712500008</v>
      </c>
      <c r="M11">
        <f>full_data!M11-full_data!BC11</f>
        <v>0.11466943519999995</v>
      </c>
      <c r="N11">
        <f>full_data!N11-full_data!BD11</f>
        <v>-0.58002380369999995</v>
      </c>
      <c r="O11">
        <f>full_data!O11-full_data!BE11</f>
        <v>-0.14448989960000003</v>
      </c>
      <c r="Q11">
        <f>_xlfn.XLOOKUP(A11,covariates!A:A,covariates!B:B)-_xlfn.XLOOKUP(A11,covariates!A:A,covariates!K:K)</f>
        <v>-2.6564197744889731E-3</v>
      </c>
      <c r="R11">
        <f>_xlfn.XLOOKUP(A11,covariates!A:A,covariates!C:C)-_xlfn.XLOOKUP(A11,covariates!A:A,covariates!L:L)</f>
        <v>4.3803723612398073</v>
      </c>
      <c r="S11">
        <f>_xlfn.XLOOKUP(A11,covariates!A:A,covariates!D:D)-_xlfn.XLOOKUP(A11,covariates!A:A,covariates!M:M)</f>
        <v>-5.2125050255397931E-2</v>
      </c>
      <c r="V11">
        <f>B11-B$46</f>
        <v>0.30737054949999998</v>
      </c>
      <c r="W11">
        <f>C11-C$46</f>
        <v>0.46650994235999999</v>
      </c>
      <c r="X11">
        <f>D11-D$46</f>
        <v>0.99945064424999996</v>
      </c>
      <c r="Y11">
        <f>E11-E$46</f>
        <v>-0.6277362192999999</v>
      </c>
      <c r="Z11">
        <f>F11-F$46</f>
        <v>-0.21706637790000016</v>
      </c>
      <c r="AA11">
        <f>G11-G$46</f>
        <v>-0.86857054703000003</v>
      </c>
      <c r="AB11">
        <f>H11-H$46</f>
        <v>-0.81667339660000016</v>
      </c>
      <c r="AC11">
        <f>I11-I$46</f>
        <v>-0.71835603979999996</v>
      </c>
      <c r="AD11">
        <f>J11-J$46</f>
        <v>-1.4172608424000002</v>
      </c>
      <c r="AE11">
        <f>K11-K$46</f>
        <v>-0.60517279450000017</v>
      </c>
      <c r="AF11">
        <f>L11-L$46</f>
        <v>0.7130696395749998</v>
      </c>
      <c r="AG11">
        <f>M11-M$46</f>
        <v>-0.34745881854000005</v>
      </c>
      <c r="AH11">
        <f>N11-N$46</f>
        <v>-1.1997031210999998</v>
      </c>
      <c r="AI11">
        <f>O11-O$46</f>
        <v>-0.12677705320000004</v>
      </c>
      <c r="AK11">
        <f t="shared" si="0"/>
        <v>-2.6201547492139664E-3</v>
      </c>
      <c r="AL11">
        <f t="shared" si="1"/>
        <v>4.8188136053625801</v>
      </c>
      <c r="AM11">
        <f t="shared" si="2"/>
        <v>-5.8370164046371104E-2</v>
      </c>
    </row>
    <row r="12" spans="1:39" x14ac:dyDescent="0.2">
      <c r="A12">
        <v>1016</v>
      </c>
      <c r="B12">
        <f>full_data!B12-full_data!AR12</f>
        <v>-0.25715339729000003</v>
      </c>
      <c r="C12">
        <f>full_data!C12-full_data!AS12</f>
        <v>-0.28224891790000001</v>
      </c>
      <c r="D12">
        <f>full_data!D12-full_data!AT12</f>
        <v>0.16341942318000002</v>
      </c>
      <c r="E12">
        <f>full_data!E12-full_data!AU12</f>
        <v>0.42909809595000004</v>
      </c>
      <c r="F12">
        <f>full_data!F12-full_data!AV12</f>
        <v>0.75017908880000006</v>
      </c>
      <c r="G12">
        <f>full_data!G12-full_data!AW12</f>
        <v>0.10324101960000004</v>
      </c>
      <c r="H12">
        <f>full_data!H12-full_data!AX12</f>
        <v>-0.25159755579999998</v>
      </c>
      <c r="I12">
        <f>full_data!I12-full_data!AY12</f>
        <v>0.30490406000000003</v>
      </c>
      <c r="J12">
        <f>full_data!J12-full_data!AZ12</f>
        <v>0.73102058703999995</v>
      </c>
      <c r="K12">
        <f>full_data!K12-full_data!BA12</f>
        <v>-0.3788355081</v>
      </c>
      <c r="L12">
        <f>full_data!L12-full_data!BB12</f>
        <v>1.0370632708</v>
      </c>
      <c r="M12">
        <f>full_data!M12-full_data!BC12</f>
        <v>2.0443105933000001</v>
      </c>
      <c r="N12">
        <f>full_data!N12-full_data!BD12</f>
        <v>1.6138599102</v>
      </c>
      <c r="O12">
        <f>full_data!O12-full_data!BE12</f>
        <v>0.49447944389999998</v>
      </c>
      <c r="Q12">
        <f>_xlfn.XLOOKUP(A12,covariates!A:A,covariates!B:B)-_xlfn.XLOOKUP(A12,covariates!A:A,covariates!K:K)</f>
        <v>-7.0761611123522361E-4</v>
      </c>
      <c r="R12">
        <f>_xlfn.XLOOKUP(A12,covariates!A:A,covariates!C:C)-_xlfn.XLOOKUP(A12,covariates!A:A,covariates!L:L)</f>
        <v>1.016270951327769</v>
      </c>
      <c r="S12">
        <f>_xlfn.XLOOKUP(A12,covariates!A:A,covariates!D:D)-_xlfn.XLOOKUP(A12,covariates!A:A,covariates!M:M)</f>
        <v>-4.7749467763584144E-2</v>
      </c>
      <c r="V12">
        <f>B12-B$46</f>
        <v>-0.35075046509000002</v>
      </c>
      <c r="W12">
        <f>C12-C$46</f>
        <v>-0.42950592724000003</v>
      </c>
      <c r="X12">
        <f>D12-D$46</f>
        <v>0.65963034417999999</v>
      </c>
      <c r="Y12">
        <f>E12-E$46</f>
        <v>1.04054658035</v>
      </c>
      <c r="Z12">
        <f>F12-F$46</f>
        <v>1.5414305234999999</v>
      </c>
      <c r="AA12">
        <f>G12-G$46</f>
        <v>3.2470546300000014E-2</v>
      </c>
      <c r="AB12">
        <f>H12-H$46</f>
        <v>-1.0828896923000002</v>
      </c>
      <c r="AC12">
        <f>I12-I$46</f>
        <v>-0.49155895559999996</v>
      </c>
      <c r="AD12">
        <f>J12-J$46</f>
        <v>0.20357952543999991</v>
      </c>
      <c r="AE12">
        <f>K12-K$46</f>
        <v>-0.58829291760000002</v>
      </c>
      <c r="AF12">
        <f>L12-L$46</f>
        <v>2.4758753474999997</v>
      </c>
      <c r="AG12">
        <f>M12-M$46</f>
        <v>1.5821823395600001</v>
      </c>
      <c r="AH12">
        <f>N12-N$46</f>
        <v>0.99418059280000004</v>
      </c>
      <c r="AI12">
        <f>O12-O$46</f>
        <v>0.51219229030000002</v>
      </c>
      <c r="AK12">
        <f t="shared" si="0"/>
        <v>-6.7135108596021685E-4</v>
      </c>
      <c r="AL12">
        <f t="shared" si="1"/>
        <v>1.4547121954505418</v>
      </c>
      <c r="AM12">
        <f t="shared" si="2"/>
        <v>-5.3994581554557317E-2</v>
      </c>
    </row>
    <row r="13" spans="1:39" x14ac:dyDescent="0.2">
      <c r="A13">
        <v>1019</v>
      </c>
      <c r="B13">
        <f>full_data!B13-full_data!AR13</f>
        <v>5.2292246300000012E-2</v>
      </c>
      <c r="C13">
        <f>full_data!C13-full_data!AS13</f>
        <v>-0.63050168537999995</v>
      </c>
      <c r="D13">
        <f>full_data!D13-full_data!AT13</f>
        <v>-0.82676405293999999</v>
      </c>
      <c r="E13">
        <f>full_data!E13-full_data!AU13</f>
        <v>-0.11191660199999999</v>
      </c>
      <c r="F13">
        <f>full_data!F13-full_data!AV13</f>
        <v>-0.42513517308999998</v>
      </c>
      <c r="G13">
        <f>full_data!G13-full_data!AW13</f>
        <v>-0.18008064307999999</v>
      </c>
      <c r="H13">
        <f>full_data!H13-full_data!AX13</f>
        <v>6.8725312700000041E-2</v>
      </c>
      <c r="I13">
        <f>full_data!I13-full_data!AY13</f>
        <v>-0.43128067300999995</v>
      </c>
      <c r="J13">
        <f>full_data!J13-full_data!AZ13</f>
        <v>-0.25446289738</v>
      </c>
      <c r="K13">
        <f>full_data!K13-full_data!BA13</f>
        <v>-0.19894064619999996</v>
      </c>
      <c r="L13">
        <f>full_data!L13-full_data!BB13</f>
        <v>0.46178368710000001</v>
      </c>
      <c r="M13">
        <f>full_data!M13-full_data!BC13</f>
        <v>-6.6025784000000032E-2</v>
      </c>
      <c r="N13">
        <f>full_data!N13-full_data!BD13</f>
        <v>-1.5711594627999999</v>
      </c>
      <c r="O13">
        <f>full_data!O13-full_data!BE13</f>
        <v>-0.4408630523</v>
      </c>
      <c r="Q13">
        <f>_xlfn.XLOOKUP(A13,covariates!A:A,covariates!B:B)-_xlfn.XLOOKUP(A13,covariates!A:A,covariates!K:K)</f>
        <v>-1.6191750894948738E-3</v>
      </c>
      <c r="R13">
        <f>_xlfn.XLOOKUP(A13,covariates!A:A,covariates!C:C)-_xlfn.XLOOKUP(A13,covariates!A:A,covariates!L:L)</f>
        <v>-12.94064585775434</v>
      </c>
      <c r="S13">
        <f>_xlfn.XLOOKUP(A13,covariates!A:A,covariates!D:D)-_xlfn.XLOOKUP(A13,covariates!A:A,covariates!M:M)</f>
        <v>-1.1580126381252942E-2</v>
      </c>
      <c r="V13">
        <f>B13-B$46</f>
        <v>-4.1304821499999977E-2</v>
      </c>
      <c r="W13">
        <f>C13-C$46</f>
        <v>-0.77775869471999992</v>
      </c>
      <c r="X13">
        <f>D13-D$46</f>
        <v>-0.33055313194000002</v>
      </c>
      <c r="Y13">
        <f>E13-E$46</f>
        <v>0.49953188240000002</v>
      </c>
      <c r="Z13">
        <f>F13-F$46</f>
        <v>0.36611626160999994</v>
      </c>
      <c r="AA13">
        <f>G13-G$46</f>
        <v>-0.25085111638000002</v>
      </c>
      <c r="AB13">
        <f>H13-H$46</f>
        <v>-0.76256682380000007</v>
      </c>
      <c r="AC13">
        <f>I13-I$46</f>
        <v>-1.2277436886099999</v>
      </c>
      <c r="AD13">
        <f>J13-J$46</f>
        <v>-0.78190395898000009</v>
      </c>
      <c r="AE13">
        <f>K13-K$46</f>
        <v>-0.40839805569999998</v>
      </c>
      <c r="AF13">
        <f>L13-L$46</f>
        <v>1.9005957637999999</v>
      </c>
      <c r="AG13">
        <f>M13-M$46</f>
        <v>-0.52815403774000003</v>
      </c>
      <c r="AH13">
        <f>N13-N$46</f>
        <v>-2.1908387802</v>
      </c>
      <c r="AI13">
        <f>O13-O$46</f>
        <v>-0.42315020590000002</v>
      </c>
      <c r="AK13">
        <f t="shared" si="0"/>
        <v>-1.5829100642198669E-3</v>
      </c>
      <c r="AL13">
        <f t="shared" si="1"/>
        <v>-12.502204613631568</v>
      </c>
      <c r="AM13">
        <f t="shared" si="2"/>
        <v>-1.7825240172226118E-2</v>
      </c>
    </row>
    <row r="14" spans="1:39" x14ac:dyDescent="0.2">
      <c r="A14">
        <v>1021</v>
      </c>
      <c r="B14">
        <f>full_data!B14-full_data!AR14</f>
        <v>0.80631493720000003</v>
      </c>
      <c r="C14">
        <f>full_data!C14-full_data!AS14</f>
        <v>1.1827753447</v>
      </c>
      <c r="D14">
        <f>full_data!D14-full_data!AT14</f>
        <v>0.63759399674000006</v>
      </c>
      <c r="E14">
        <f>full_data!E14-full_data!AU14</f>
        <v>-3.0197202000000006E-2</v>
      </c>
      <c r="F14">
        <f>full_data!F14-full_data!AV14</f>
        <v>-8.5067391899999956E-2</v>
      </c>
      <c r="G14">
        <f>full_data!G14-full_data!AW14</f>
        <v>1.2487734403999999</v>
      </c>
      <c r="H14">
        <f>full_data!H14-full_data!AX14</f>
        <v>1.4453524007</v>
      </c>
      <c r="I14">
        <f>full_data!I14-full_data!AY14</f>
        <v>-9.8931885999999913E-3</v>
      </c>
      <c r="J14">
        <f>full_data!J14-full_data!AZ14</f>
        <v>-0.14658113071999998</v>
      </c>
      <c r="K14">
        <f>full_data!K14-full_data!BA14</f>
        <v>7.0023634999999973E-2</v>
      </c>
      <c r="L14">
        <f>full_data!L14-full_data!BB14</f>
        <v>0.83844434619999997</v>
      </c>
      <c r="M14">
        <f>full_data!M14-full_data!BC14</f>
        <v>-0.61567583679999993</v>
      </c>
      <c r="N14">
        <f>full_data!N14-full_data!BD14</f>
        <v>-0.56452251539999998</v>
      </c>
      <c r="O14">
        <f>full_data!O14-full_data!BE14</f>
        <v>-0.54258042019999997</v>
      </c>
      <c r="Q14">
        <f>_xlfn.XLOOKUP(A14,covariates!A:A,covariates!B:B)-_xlfn.XLOOKUP(A14,covariates!A:A,covariates!K:K)</f>
        <v>-1.6424693297311752E-3</v>
      </c>
      <c r="R14">
        <f>_xlfn.XLOOKUP(A14,covariates!A:A,covariates!C:C)-_xlfn.XLOOKUP(A14,covariates!A:A,covariates!L:L)</f>
        <v>-12.405178709927284</v>
      </c>
      <c r="S14">
        <f>_xlfn.XLOOKUP(A14,covariates!A:A,covariates!D:D)-_xlfn.XLOOKUP(A14,covariates!A:A,covariates!M:M)</f>
        <v>1.8477108569810552E-2</v>
      </c>
      <c r="V14">
        <f>B14-B$46</f>
        <v>0.71271786940000004</v>
      </c>
      <c r="W14">
        <f>C14-C$46</f>
        <v>1.0355183353599999</v>
      </c>
      <c r="X14">
        <f>D14-D$46</f>
        <v>1.13380491774</v>
      </c>
      <c r="Y14">
        <f>E14-E$46</f>
        <v>0.58125128240000001</v>
      </c>
      <c r="Z14">
        <f>F14-F$46</f>
        <v>0.70618404279999991</v>
      </c>
      <c r="AA14">
        <f>G14-G$46</f>
        <v>1.1780029670999999</v>
      </c>
      <c r="AB14">
        <f>H14-H$46</f>
        <v>0.61406026419999993</v>
      </c>
      <c r="AC14">
        <f>I14-I$46</f>
        <v>-0.80635620419999998</v>
      </c>
      <c r="AD14">
        <f>J14-J$46</f>
        <v>-0.67402219232000005</v>
      </c>
      <c r="AE14">
        <f>K14-K$46</f>
        <v>-0.13943377450000005</v>
      </c>
      <c r="AF14">
        <f>L14-L$46</f>
        <v>2.2772564228999999</v>
      </c>
      <c r="AG14">
        <f>M14-M$46</f>
        <v>-1.0778040905399999</v>
      </c>
      <c r="AH14">
        <f>N14-N$46</f>
        <v>-1.1842018327999999</v>
      </c>
      <c r="AI14">
        <f>O14-O$46</f>
        <v>-0.52486757379999993</v>
      </c>
      <c r="AK14">
        <f t="shared" si="0"/>
        <v>-1.6062043044561684E-3</v>
      </c>
      <c r="AL14">
        <f t="shared" si="1"/>
        <v>-11.966737465804512</v>
      </c>
      <c r="AM14">
        <f t="shared" si="2"/>
        <v>1.2231994778837376E-2</v>
      </c>
    </row>
    <row r="15" spans="1:39" x14ac:dyDescent="0.2">
      <c r="A15">
        <v>1242</v>
      </c>
      <c r="B15">
        <f>full_data!B15-full_data!AR15</f>
        <v>-0.1138041541</v>
      </c>
      <c r="C15">
        <f>full_data!C15-full_data!AS15</f>
        <v>-1.6108272199999996E-2</v>
      </c>
      <c r="D15">
        <f>full_data!D15-full_data!AT15</f>
        <v>-0.24153407379999997</v>
      </c>
      <c r="E15">
        <f>full_data!E15-full_data!AU15</f>
        <v>-0.78180677891000006</v>
      </c>
      <c r="F15">
        <f>full_data!F15-full_data!AV15</f>
        <v>-0.15085620570000002</v>
      </c>
      <c r="G15">
        <f>full_data!G15-full_data!AW15</f>
        <v>0.67290744312999995</v>
      </c>
      <c r="H15">
        <f>full_data!H15-full_data!AX15</f>
        <v>-4.9200806099999994E-2</v>
      </c>
      <c r="I15">
        <f>full_data!I15-full_data!AY15</f>
        <v>0.17448439760000001</v>
      </c>
      <c r="J15">
        <f>full_data!J15-full_data!AZ15</f>
        <v>0.25367513139999998</v>
      </c>
      <c r="K15">
        <f>full_data!K15-full_data!BA15</f>
        <v>-0.86470343569000008</v>
      </c>
      <c r="L15">
        <f>full_data!L15-full_data!BB15</f>
        <v>0.65361213760000003</v>
      </c>
      <c r="M15">
        <f>full_data!M15-full_data!BC15</f>
        <v>-0.99269614665999995</v>
      </c>
      <c r="N15">
        <f>full_data!N15-full_data!BD15</f>
        <v>-0.62169771500000004</v>
      </c>
      <c r="O15">
        <f>full_data!O15-full_data!BE15</f>
        <v>0.16860244236999999</v>
      </c>
      <c r="Q15">
        <f>_xlfn.XLOOKUP(A15,covariates!A:A,covariates!B:B)-_xlfn.XLOOKUP(A15,covariates!A:A,covariates!K:K)</f>
        <v>-1.5546409543320226E-3</v>
      </c>
      <c r="R15">
        <f>_xlfn.XLOOKUP(A15,covariates!A:A,covariates!C:C)-_xlfn.XLOOKUP(A15,covariates!A:A,covariates!L:L)</f>
        <v>15.985684708651959</v>
      </c>
      <c r="S15">
        <f>_xlfn.XLOOKUP(A15,covariates!A:A,covariates!D:D)-_xlfn.XLOOKUP(A15,covariates!A:A,covariates!M:M)</f>
        <v>-5.8207861470823241E-2</v>
      </c>
      <c r="V15">
        <f>B15-B$46</f>
        <v>-0.20740122189999999</v>
      </c>
      <c r="W15">
        <f>C15-C$46</f>
        <v>-0.16336528153999999</v>
      </c>
      <c r="X15">
        <f>D15-D$46</f>
        <v>0.2546768472</v>
      </c>
      <c r="Y15">
        <f>E15-E$46</f>
        <v>-0.17035829451000006</v>
      </c>
      <c r="Z15">
        <f>F15-F$46</f>
        <v>0.6403952289999999</v>
      </c>
      <c r="AA15">
        <f>G15-G$46</f>
        <v>0.60213696982999987</v>
      </c>
      <c r="AB15">
        <f>H15-H$46</f>
        <v>-0.88049294260000011</v>
      </c>
      <c r="AC15">
        <f>I15-I$46</f>
        <v>-0.62197861799999998</v>
      </c>
      <c r="AD15">
        <f>J15-J$46</f>
        <v>-0.27376593020000006</v>
      </c>
      <c r="AE15">
        <f>K15-K$46</f>
        <v>-1.0741608451900002</v>
      </c>
      <c r="AF15">
        <f>L15-L$46</f>
        <v>2.0924242142999998</v>
      </c>
      <c r="AG15">
        <f>M15-M$46</f>
        <v>-1.4548244003999999</v>
      </c>
      <c r="AH15">
        <f>N15-N$46</f>
        <v>-1.2413770324</v>
      </c>
      <c r="AI15">
        <f>O15-O$46</f>
        <v>0.18631528876999998</v>
      </c>
      <c r="AK15">
        <f t="shared" si="0"/>
        <v>-1.5183759290570158E-3</v>
      </c>
      <c r="AL15">
        <f t="shared" si="1"/>
        <v>16.42412595277473</v>
      </c>
      <c r="AM15">
        <f t="shared" si="2"/>
        <v>-6.4452975261796414E-2</v>
      </c>
    </row>
    <row r="16" spans="1:39" x14ac:dyDescent="0.2">
      <c r="A16">
        <v>1243</v>
      </c>
      <c r="B16">
        <f>full_data!B16-full_data!AR16</f>
        <v>0.59153760980000003</v>
      </c>
      <c r="C16">
        <f>full_data!C16-full_data!AS16</f>
        <v>0.73580687026000002</v>
      </c>
      <c r="D16">
        <f>full_data!D16-full_data!AT16</f>
        <v>0.81359471319999987</v>
      </c>
      <c r="E16">
        <f>full_data!E16-full_data!AU16</f>
        <v>0.26751863900000006</v>
      </c>
      <c r="F16">
        <f>full_data!F16-full_data!AV16</f>
        <v>0.34508837997000003</v>
      </c>
      <c r="G16">
        <f>full_data!G16-full_data!AW16</f>
        <v>0.358975608</v>
      </c>
      <c r="H16">
        <f>full_data!H16-full_data!AX16</f>
        <v>1.3728366070000012E-2</v>
      </c>
      <c r="I16">
        <f>full_data!I16-full_data!AY16</f>
        <v>0.33505978271000003</v>
      </c>
      <c r="J16">
        <f>full_data!J16-full_data!AZ16</f>
        <v>0.25627966177</v>
      </c>
      <c r="K16">
        <f>full_data!K16-full_data!BA16</f>
        <v>0.22896865779999998</v>
      </c>
      <c r="L16">
        <f>full_data!L16-full_data!BB16</f>
        <v>1.1158508057999998</v>
      </c>
      <c r="M16">
        <f>full_data!M16-full_data!BC16</f>
        <v>0.46786284868</v>
      </c>
      <c r="N16">
        <f>full_data!N16-full_data!BD16</f>
        <v>0.2490794744</v>
      </c>
      <c r="O16">
        <f>full_data!O16-full_data!BE16</f>
        <v>0.6970108599</v>
      </c>
      <c r="Q16">
        <f>_xlfn.XLOOKUP(A16,covariates!A:A,covariates!B:B)-_xlfn.XLOOKUP(A16,covariates!A:A,covariates!K:K)</f>
        <v>-8.0517494489397434E-4</v>
      </c>
      <c r="R16">
        <f>_xlfn.XLOOKUP(A16,covariates!A:A,covariates!C:C)-_xlfn.XLOOKUP(A16,covariates!A:A,covariates!L:L)</f>
        <v>3.591145829257357</v>
      </c>
      <c r="S16">
        <f>_xlfn.XLOOKUP(A16,covariates!A:A,covariates!D:D)-_xlfn.XLOOKUP(A16,covariates!A:A,covariates!M:M)</f>
        <v>-1.3741517495947403E-2</v>
      </c>
      <c r="V16">
        <f>B16-B$46</f>
        <v>0.49794054200000004</v>
      </c>
      <c r="W16">
        <f>C16-C$46</f>
        <v>0.58854986092000006</v>
      </c>
      <c r="X16">
        <f>D16-D$46</f>
        <v>1.3098056342</v>
      </c>
      <c r="Y16">
        <f>E16-E$46</f>
        <v>0.87896712340000005</v>
      </c>
      <c r="Z16">
        <f>F16-F$46</f>
        <v>1.1363398146699999</v>
      </c>
      <c r="AA16">
        <f>G16-G$46</f>
        <v>0.28820513469999998</v>
      </c>
      <c r="AB16">
        <f>H16-H$46</f>
        <v>-0.81756377043000006</v>
      </c>
      <c r="AC16">
        <f>I16-I$46</f>
        <v>-0.46140323288999996</v>
      </c>
      <c r="AD16">
        <f>J16-J$46</f>
        <v>-0.27116139983000004</v>
      </c>
      <c r="AE16">
        <f>K16-K$46</f>
        <v>1.951124829999995E-2</v>
      </c>
      <c r="AF16">
        <f>L16-L$46</f>
        <v>2.5546628824999997</v>
      </c>
      <c r="AG16">
        <f>M16-M$46</f>
        <v>5.734594940000004E-3</v>
      </c>
      <c r="AH16">
        <f>N16-N$46</f>
        <v>-0.37059984299999993</v>
      </c>
      <c r="AI16">
        <f>O16-O$46</f>
        <v>0.71472370630000004</v>
      </c>
      <c r="AK16">
        <f t="shared" si="0"/>
        <v>-7.6890991961896759E-4</v>
      </c>
      <c r="AL16">
        <f t="shared" si="1"/>
        <v>4.0295870733801298</v>
      </c>
      <c r="AM16">
        <f t="shared" si="2"/>
        <v>-1.9986631286920579E-2</v>
      </c>
    </row>
    <row r="17" spans="1:39" x14ac:dyDescent="0.2">
      <c r="A17">
        <v>1244</v>
      </c>
      <c r="B17">
        <f>full_data!B17-full_data!AR17</f>
        <v>-0.93936323200000005</v>
      </c>
      <c r="C17">
        <f>full_data!C17-full_data!AS17</f>
        <v>-0.94402628831999991</v>
      </c>
      <c r="D17">
        <f>full_data!D17-full_data!AT17</f>
        <v>8.5934131000000025E-2</v>
      </c>
      <c r="E17">
        <f>full_data!E17-full_data!AU17</f>
        <v>-5.9169931100000017E-2</v>
      </c>
      <c r="F17">
        <f>full_data!F17-full_data!AV17</f>
        <v>-0.39297836280000004</v>
      </c>
      <c r="G17">
        <f>full_data!G17-full_data!AW17</f>
        <v>-1.1256560760000001</v>
      </c>
      <c r="H17">
        <f>full_data!H17-full_data!AX17</f>
        <v>-0.53735517669999999</v>
      </c>
      <c r="I17">
        <f>full_data!I17-full_data!AY17</f>
        <v>-0.58641979253999998</v>
      </c>
      <c r="J17">
        <f>full_data!J17-full_data!AZ17</f>
        <v>-1.3768652736</v>
      </c>
      <c r="K17">
        <f>full_data!K17-full_data!BA17</f>
        <v>-0.13811367400000002</v>
      </c>
      <c r="L17">
        <f>full_data!L17-full_data!BB17</f>
        <v>-0.70001231854000001</v>
      </c>
      <c r="M17">
        <f>full_data!M17-full_data!BC17</f>
        <v>-3.0081761460000003</v>
      </c>
      <c r="N17">
        <f>full_data!N17-full_data!BD17</f>
        <v>-2.5161245997000004</v>
      </c>
      <c r="O17">
        <f>full_data!O17-full_data!BE17</f>
        <v>-4.7002805470000002</v>
      </c>
      <c r="Q17">
        <f>_xlfn.XLOOKUP(A17,covariates!A:A,covariates!B:B)-_xlfn.XLOOKUP(A17,covariates!A:A,covariates!K:K)</f>
        <v>8.0669669996057819E-4</v>
      </c>
      <c r="R17">
        <f>_xlfn.XLOOKUP(A17,covariates!A:A,covariates!C:C)-_xlfn.XLOOKUP(A17,covariates!A:A,covariates!L:L)</f>
        <v>14.985507230699866</v>
      </c>
      <c r="S17">
        <f>_xlfn.XLOOKUP(A17,covariates!A:A,covariates!D:D)-_xlfn.XLOOKUP(A17,covariates!A:A,covariates!M:M)</f>
        <v>-5.3057513521669958E-2</v>
      </c>
      <c r="V17">
        <f>B17-B$46</f>
        <v>-1.0329602998</v>
      </c>
      <c r="W17">
        <f>C17-C$46</f>
        <v>-1.09128329766</v>
      </c>
      <c r="X17">
        <f>D17-D$46</f>
        <v>0.582145052</v>
      </c>
      <c r="Y17">
        <f>E17-E$46</f>
        <v>0.55227855329999997</v>
      </c>
      <c r="Z17">
        <f>F17-F$46</f>
        <v>0.39827307189999989</v>
      </c>
      <c r="AA17">
        <f>G17-G$46</f>
        <v>-1.1964265493000001</v>
      </c>
      <c r="AB17">
        <f>H17-H$46</f>
        <v>-1.3686473132000001</v>
      </c>
      <c r="AC17">
        <f>I17-I$46</f>
        <v>-1.38288280814</v>
      </c>
      <c r="AD17">
        <f>J17-J$46</f>
        <v>-1.9043063352</v>
      </c>
      <c r="AE17">
        <f>K17-K$46</f>
        <v>-0.34757108350000004</v>
      </c>
      <c r="AF17">
        <f>L17-L$46</f>
        <v>0.73879975815999988</v>
      </c>
      <c r="AG17">
        <f>M17-M$46</f>
        <v>-3.4703043997400003</v>
      </c>
      <c r="AH17">
        <f>N17-N$46</f>
        <v>-3.1358039171000005</v>
      </c>
      <c r="AI17">
        <f>O17-O$46</f>
        <v>-4.6825677005999999</v>
      </c>
      <c r="AK17">
        <f t="shared" si="0"/>
        <v>8.4296172523558495E-4</v>
      </c>
      <c r="AL17">
        <f t="shared" si="1"/>
        <v>15.423948474822639</v>
      </c>
      <c r="AM17">
        <f t="shared" si="2"/>
        <v>-5.930262731264313E-2</v>
      </c>
    </row>
    <row r="18" spans="1:39" x14ac:dyDescent="0.2">
      <c r="A18">
        <v>1245</v>
      </c>
      <c r="B18">
        <f>full_data!B18-full_data!AR18</f>
        <v>-1.372900221481</v>
      </c>
      <c r="C18">
        <f>full_data!C18-full_data!AS18</f>
        <v>-1.40359230905</v>
      </c>
      <c r="D18">
        <f>full_data!D18-full_data!AT18</f>
        <v>-0.82734784199999989</v>
      </c>
      <c r="E18">
        <f>full_data!E18-full_data!AU18</f>
        <v>-1.5452520286</v>
      </c>
      <c r="F18">
        <f>full_data!F18-full_data!AV18</f>
        <v>-0.82258892000000006</v>
      </c>
      <c r="G18">
        <f>full_data!G18-full_data!AW18</f>
        <v>-0.85236296370000009</v>
      </c>
      <c r="H18">
        <f>full_data!H18-full_data!AX18</f>
        <v>-0.651231055</v>
      </c>
      <c r="I18">
        <f>full_data!I18-full_data!AY18</f>
        <v>-7.7107639999995925E-4</v>
      </c>
      <c r="J18">
        <f>full_data!J18-full_data!AZ18</f>
        <v>-0.47772735992300003</v>
      </c>
      <c r="K18">
        <f>full_data!K18-full_data!BA18</f>
        <v>-1.944241626643</v>
      </c>
      <c r="L18">
        <f>full_data!L18-full_data!BB18</f>
        <v>-0.55751845680000001</v>
      </c>
      <c r="M18">
        <f>full_data!M18-full_data!BC18</f>
        <v>-2.3072093995</v>
      </c>
      <c r="N18">
        <f>full_data!N18-full_data!BD18</f>
        <v>-0.64143800140000007</v>
      </c>
      <c r="O18">
        <f>full_data!O18-full_data!BE18</f>
        <v>-1.88726321599</v>
      </c>
      <c r="Q18">
        <f>_xlfn.XLOOKUP(A18,covariates!A:A,covariates!B:B)-_xlfn.XLOOKUP(A18,covariates!A:A,covariates!K:K)</f>
        <v>-6.4659678746907187E-4</v>
      </c>
      <c r="R18">
        <f>_xlfn.XLOOKUP(A18,covariates!A:A,covariates!C:C)-_xlfn.XLOOKUP(A18,covariates!A:A,covariates!L:L)</f>
        <v>0.14676411539021217</v>
      </c>
      <c r="S18">
        <f>_xlfn.XLOOKUP(A18,covariates!A:A,covariates!D:D)-_xlfn.XLOOKUP(A18,covariates!A:A,covariates!M:M)</f>
        <v>-5.5023248625161739E-2</v>
      </c>
      <c r="V18">
        <f>B18-B$46</f>
        <v>-1.466497289281</v>
      </c>
      <c r="W18">
        <f>C18-C$46</f>
        <v>-1.5508493183900001</v>
      </c>
      <c r="X18">
        <f>D18-D$46</f>
        <v>-0.33113692099999992</v>
      </c>
      <c r="Y18">
        <f>E18-E$46</f>
        <v>-0.9338035442</v>
      </c>
      <c r="Z18">
        <f>F18-F$46</f>
        <v>-3.1337485300000134E-2</v>
      </c>
      <c r="AA18">
        <f>G18-G$46</f>
        <v>-0.92313343700000017</v>
      </c>
      <c r="AB18">
        <f>H18-H$46</f>
        <v>-1.4825231915000001</v>
      </c>
      <c r="AC18">
        <f>I18-I$46</f>
        <v>-0.79723409199999995</v>
      </c>
      <c r="AD18">
        <f>J18-J$46</f>
        <v>-1.0051684215230001</v>
      </c>
      <c r="AE18">
        <f>K18-K$46</f>
        <v>-2.1536990361430002</v>
      </c>
      <c r="AF18">
        <f>L18-L$46</f>
        <v>0.88129361989999988</v>
      </c>
      <c r="AG18">
        <f>M18-M$46</f>
        <v>-2.76933765324</v>
      </c>
      <c r="AH18">
        <f>N18-N$46</f>
        <v>-1.2611173188</v>
      </c>
      <c r="AI18">
        <f>O18-O$46</f>
        <v>-1.86955036959</v>
      </c>
      <c r="AK18">
        <f t="shared" si="0"/>
        <v>-6.1033176219406511E-4</v>
      </c>
      <c r="AL18">
        <f t="shared" si="1"/>
        <v>0.58520535951298491</v>
      </c>
      <c r="AM18">
        <f t="shared" si="2"/>
        <v>-6.1268362416134911E-2</v>
      </c>
    </row>
    <row r="19" spans="1:39" x14ac:dyDescent="0.2">
      <c r="A19">
        <v>1247</v>
      </c>
      <c r="B19">
        <f>full_data!B19-full_data!AR19</f>
        <v>1.0850546013</v>
      </c>
      <c r="C19">
        <f>full_data!C19-full_data!AS19</f>
        <v>1.2769876336999999</v>
      </c>
      <c r="D19">
        <f>full_data!D19-full_data!AT19</f>
        <v>0.86616076860000002</v>
      </c>
      <c r="E19">
        <f>full_data!E19-full_data!AU19</f>
        <v>0.94982005680000003</v>
      </c>
      <c r="F19">
        <f>full_data!F19-full_data!AV19</f>
        <v>0.6542006253</v>
      </c>
      <c r="G19">
        <f>full_data!G19-full_data!AW19</f>
        <v>0.75766735750000003</v>
      </c>
      <c r="H19">
        <f>full_data!H19-full_data!AX19</f>
        <v>0.57070792429999995</v>
      </c>
      <c r="I19">
        <f>full_data!I19-full_data!AY19</f>
        <v>0.6818656031</v>
      </c>
      <c r="J19">
        <f>full_data!J19-full_data!AZ19</f>
        <v>0.85945877939999993</v>
      </c>
      <c r="K19">
        <f>full_data!K19-full_data!BA19</f>
        <v>-0.104148083</v>
      </c>
      <c r="L19">
        <f>full_data!L19-full_data!BB19</f>
        <v>1.0619709914000002</v>
      </c>
      <c r="M19">
        <f>full_data!M19-full_data!BC19</f>
        <v>1.2624858012</v>
      </c>
      <c r="N19">
        <f>full_data!N19-full_data!BD19</f>
        <v>1.7565752717000001</v>
      </c>
      <c r="O19">
        <f>full_data!O19-full_data!BE19</f>
        <v>1.0718832132</v>
      </c>
      <c r="Q19">
        <f>_xlfn.XLOOKUP(A19,covariates!A:A,covariates!B:B)-_xlfn.XLOOKUP(A19,covariates!A:A,covariates!K:K)</f>
        <v>-5.0046919043823766E-3</v>
      </c>
      <c r="R19">
        <f>_xlfn.XLOOKUP(A19,covariates!A:A,covariates!C:C)-_xlfn.XLOOKUP(A19,covariates!A:A,covariates!L:L)</f>
        <v>15.400808851543601</v>
      </c>
      <c r="S19">
        <f>_xlfn.XLOOKUP(A19,covariates!A:A,covariates!D:D)-_xlfn.XLOOKUP(A19,covariates!A:A,covariates!M:M)</f>
        <v>-2.5863921340565449E-2</v>
      </c>
      <c r="V19">
        <f>B19-B$46</f>
        <v>0.99145753349999999</v>
      </c>
      <c r="W19">
        <f>C19-C$46</f>
        <v>1.1297306243599998</v>
      </c>
      <c r="X19">
        <f>D19-D$46</f>
        <v>1.3623716896</v>
      </c>
      <c r="Y19">
        <f>E19-E$46</f>
        <v>1.5612685412</v>
      </c>
      <c r="Z19">
        <f>F19-F$46</f>
        <v>1.44545206</v>
      </c>
      <c r="AA19">
        <f>G19-G$46</f>
        <v>0.68689688420000006</v>
      </c>
      <c r="AB19">
        <f>H19-H$46</f>
        <v>-0.26058421220000016</v>
      </c>
      <c r="AC19">
        <f>I19-I$46</f>
        <v>-0.1145974125</v>
      </c>
      <c r="AD19">
        <f>J19-J$46</f>
        <v>0.33201771779999989</v>
      </c>
      <c r="AE19">
        <f>K19-K$46</f>
        <v>-0.31360549250000003</v>
      </c>
      <c r="AF19">
        <f>L19-L$46</f>
        <v>2.5007830681000001</v>
      </c>
      <c r="AG19">
        <f>M19-M$46</f>
        <v>0.80035754745999999</v>
      </c>
      <c r="AH19">
        <f>N19-N$46</f>
        <v>1.1368959543000001</v>
      </c>
      <c r="AI19">
        <f>O19-O$46</f>
        <v>1.0895960596000001</v>
      </c>
      <c r="AK19">
        <f t="shared" si="0"/>
        <v>-4.96842687910737E-3</v>
      </c>
      <c r="AL19">
        <f t="shared" si="1"/>
        <v>15.839250095666374</v>
      </c>
      <c r="AM19">
        <f t="shared" si="2"/>
        <v>-3.2109035131538621E-2</v>
      </c>
    </row>
    <row r="20" spans="1:39" x14ac:dyDescent="0.2">
      <c r="A20">
        <v>1248</v>
      </c>
      <c r="B20">
        <f>full_data!B20-full_data!AR20</f>
        <v>0.37441461200000004</v>
      </c>
      <c r="C20">
        <f>full_data!C20-full_data!AS20</f>
        <v>-0.49328693497000003</v>
      </c>
      <c r="D20">
        <f>full_data!D20-full_data!AT20</f>
        <v>-9.8045706120000006E-2</v>
      </c>
      <c r="E20">
        <f>full_data!E20-full_data!AU20</f>
        <v>0.24736243219999998</v>
      </c>
      <c r="F20">
        <f>full_data!F20-full_data!AV20</f>
        <v>0.64442923100000005</v>
      </c>
      <c r="G20">
        <f>full_data!G20-full_data!AW20</f>
        <v>1.3846001884999999</v>
      </c>
      <c r="H20">
        <f>full_data!H20-full_data!AX20</f>
        <v>6.7256258399999991E-2</v>
      </c>
      <c r="I20">
        <f>full_data!I20-full_data!AY20</f>
        <v>0.27177887020000002</v>
      </c>
      <c r="J20">
        <f>full_data!J20-full_data!AZ20</f>
        <v>0.71153941589999992</v>
      </c>
      <c r="K20">
        <f>full_data!K20-full_data!BA20</f>
        <v>0.86072421050000003</v>
      </c>
      <c r="L20">
        <f>full_data!L20-full_data!BB20</f>
        <v>-0.47202408617000002</v>
      </c>
      <c r="M20">
        <f>full_data!M20-full_data!BC20</f>
        <v>-7.8851066799999994E-2</v>
      </c>
      <c r="N20">
        <f>full_data!N20-full_data!BD20</f>
        <v>-0.1478443968</v>
      </c>
      <c r="O20">
        <f>full_data!O20-full_data!BE20</f>
        <v>0.53877803410000003</v>
      </c>
      <c r="Q20">
        <f>_xlfn.XLOOKUP(A20,covariates!A:A,covariates!B:B)-_xlfn.XLOOKUP(A20,covariates!A:A,covariates!K:K)</f>
        <v>-5.384815869824526E-3</v>
      </c>
      <c r="R20">
        <f>_xlfn.XLOOKUP(A20,covariates!A:A,covariates!C:C)-_xlfn.XLOOKUP(A20,covariates!A:A,covariates!L:L)</f>
        <v>-4.4937171081948861</v>
      </c>
      <c r="S20">
        <f>_xlfn.XLOOKUP(A20,covariates!A:A,covariates!D:D)-_xlfn.XLOOKUP(A20,covariates!A:A,covariates!M:M)</f>
        <v>-6.6171117562759396E-3</v>
      </c>
      <c r="V20">
        <f>B20-B$46</f>
        <v>0.28081754420000005</v>
      </c>
      <c r="W20">
        <f>C20-C$46</f>
        <v>-0.64054394431000006</v>
      </c>
      <c r="X20">
        <f>D20-D$46</f>
        <v>0.39816521487999995</v>
      </c>
      <c r="Y20">
        <f>E20-E$46</f>
        <v>0.85881091659999997</v>
      </c>
      <c r="Z20">
        <f>F20-F$46</f>
        <v>1.4356806657000001</v>
      </c>
      <c r="AA20">
        <f>G20-G$46</f>
        <v>1.3138297151999998</v>
      </c>
      <c r="AB20">
        <f>H20-H$46</f>
        <v>-0.76403587810000007</v>
      </c>
      <c r="AC20">
        <f>I20-I$46</f>
        <v>-0.52468414539999997</v>
      </c>
      <c r="AD20">
        <f>J20-J$46</f>
        <v>0.18409835429999988</v>
      </c>
      <c r="AE20">
        <f>K20-K$46</f>
        <v>0.65126680100000001</v>
      </c>
      <c r="AF20">
        <f>L20-L$46</f>
        <v>0.96678799052999986</v>
      </c>
      <c r="AG20">
        <f>M20-M$46</f>
        <v>-0.54097932053999997</v>
      </c>
      <c r="AH20">
        <f>N20-N$46</f>
        <v>-0.76752371419999998</v>
      </c>
      <c r="AI20">
        <f>O20-O$46</f>
        <v>0.55649088049999995</v>
      </c>
      <c r="AK20">
        <f t="shared" si="0"/>
        <v>-5.3485508445495194E-3</v>
      </c>
      <c r="AL20">
        <f t="shared" si="1"/>
        <v>-4.0552758640721134</v>
      </c>
      <c r="AM20">
        <f t="shared" si="2"/>
        <v>-1.2862225547249116E-2</v>
      </c>
    </row>
    <row r="21" spans="1:39" x14ac:dyDescent="0.2">
      <c r="A21">
        <v>1249</v>
      </c>
      <c r="B21">
        <f>full_data!B21-full_data!AR21</f>
        <v>1.1351044141</v>
      </c>
      <c r="C21">
        <f>full_data!C21-full_data!AS21</f>
        <v>0.8808059869</v>
      </c>
      <c r="D21">
        <f>full_data!D21-full_data!AT21</f>
        <v>0.4400601864</v>
      </c>
      <c r="E21">
        <f>full_data!E21-full_data!AU21</f>
        <v>-0.46714776049999995</v>
      </c>
      <c r="F21">
        <f>full_data!F21-full_data!AV21</f>
        <v>-0.47088804849999999</v>
      </c>
      <c r="G21">
        <f>full_data!G21-full_data!AW21</f>
        <v>0.8058556093</v>
      </c>
      <c r="H21">
        <f>full_data!H21-full_data!AX21</f>
        <v>0.25525301579999998</v>
      </c>
      <c r="I21">
        <f>full_data!I21-full_data!AY21</f>
        <v>0.98619903080000004</v>
      </c>
      <c r="J21">
        <f>full_data!J21-full_data!AZ21</f>
        <v>0.70805440680000009</v>
      </c>
      <c r="K21">
        <f>full_data!K21-full_data!BA21</f>
        <v>0.28906142679999997</v>
      </c>
      <c r="L21">
        <f>full_data!L21-full_data!BB21</f>
        <v>0.65195857930000001</v>
      </c>
      <c r="M21">
        <f>full_data!M21-full_data!BC21</f>
        <v>0.13368531000000003</v>
      </c>
      <c r="N21">
        <f>full_data!N21-full_data!BD21</f>
        <v>2.4482667500000055E-2</v>
      </c>
      <c r="O21">
        <f>full_data!O21-full_data!BE21</f>
        <v>-0.19594297560000001</v>
      </c>
      <c r="Q21">
        <f>_xlfn.XLOOKUP(A21,covariates!A:A,covariates!B:B)-_xlfn.XLOOKUP(A21,covariates!A:A,covariates!K:K)</f>
        <v>-1.5250854324265761E-3</v>
      </c>
      <c r="R21">
        <f>_xlfn.XLOOKUP(A21,covariates!A:A,covariates!C:C)-_xlfn.XLOOKUP(A21,covariates!A:A,covariates!L:L)</f>
        <v>25.814378098544459</v>
      </c>
      <c r="S21">
        <f>_xlfn.XLOOKUP(A21,covariates!A:A,covariates!D:D)-_xlfn.XLOOKUP(A21,covariates!A:A,covariates!M:M)</f>
        <v>-0.14189759523313747</v>
      </c>
      <c r="V21">
        <f>B21-B$46</f>
        <v>1.0415073463</v>
      </c>
      <c r="W21">
        <f>C21-C$46</f>
        <v>0.73354897756000004</v>
      </c>
      <c r="X21">
        <f>D21-D$46</f>
        <v>0.93627110739999997</v>
      </c>
      <c r="Y21">
        <f>E21-E$46</f>
        <v>0.14430072390000004</v>
      </c>
      <c r="Z21">
        <f>F21-F$46</f>
        <v>0.32036338619999993</v>
      </c>
      <c r="AA21">
        <f>G21-G$46</f>
        <v>0.73508513599999992</v>
      </c>
      <c r="AB21">
        <f>H21-H$46</f>
        <v>-0.57603912070000018</v>
      </c>
      <c r="AC21">
        <f>I21-I$46</f>
        <v>0.18973601520000005</v>
      </c>
      <c r="AD21">
        <f>J21-J$46</f>
        <v>0.18061334520000005</v>
      </c>
      <c r="AE21">
        <f>K21-K$46</f>
        <v>7.9604017299999941E-2</v>
      </c>
      <c r="AF21">
        <f>L21-L$46</f>
        <v>2.0907706560000001</v>
      </c>
      <c r="AG21">
        <f>M21-M$46</f>
        <v>-0.32844294373999994</v>
      </c>
      <c r="AH21">
        <f>N21-N$46</f>
        <v>-0.59519664989999987</v>
      </c>
      <c r="AI21">
        <f>O21-O$46</f>
        <v>-0.17823012920000003</v>
      </c>
      <c r="AK21">
        <f t="shared" si="0"/>
        <v>-1.4888204071515693E-3</v>
      </c>
      <c r="AL21">
        <f t="shared" si="1"/>
        <v>26.25281934266723</v>
      </c>
      <c r="AM21">
        <f t="shared" si="2"/>
        <v>-0.14814270902411064</v>
      </c>
    </row>
    <row r="22" spans="1:39" x14ac:dyDescent="0.2">
      <c r="A22">
        <v>1253</v>
      </c>
      <c r="B22">
        <f>full_data!B23-full_data!AR23</f>
        <v>-0.91899794579999994</v>
      </c>
      <c r="C22">
        <f>full_data!C23-full_data!AS23</f>
        <v>-2.0169185779000003</v>
      </c>
      <c r="D22">
        <f>full_data!D23-full_data!AT23</f>
        <v>-2.5475449243999999</v>
      </c>
      <c r="E22">
        <f>full_data!E23-full_data!AU23</f>
        <v>-1.6955631466000001</v>
      </c>
      <c r="F22">
        <f>full_data!F23-full_data!AV23</f>
        <v>-1.5102801175000002</v>
      </c>
      <c r="G22">
        <f>full_data!G23-full_data!AW23</f>
        <v>-2.5459648798999996</v>
      </c>
      <c r="H22">
        <f>full_data!H23-full_data!AX23</f>
        <v>-2.3045240133</v>
      </c>
      <c r="I22">
        <f>full_data!I23-full_data!AY23</f>
        <v>-1.8239025856</v>
      </c>
      <c r="J22">
        <f>full_data!J23-full_data!AZ23</f>
        <v>-1.9817941012</v>
      </c>
      <c r="K22">
        <f>full_data!K23-full_data!BA23</f>
        <v>-2.6752901745999997</v>
      </c>
      <c r="L22">
        <f>full_data!L23-full_data!BB23</f>
        <v>-3.1444219598000003</v>
      </c>
      <c r="M22">
        <f>full_data!M23-full_data!BC23</f>
        <v>-2.8566448440999999</v>
      </c>
      <c r="N22">
        <f>full_data!N23-full_data!BD23</f>
        <v>-2.8625313219000001</v>
      </c>
      <c r="O22">
        <f>full_data!O23-full_data!BE23</f>
        <v>-2.9849546478</v>
      </c>
      <c r="Q22">
        <f>_xlfn.XLOOKUP(A22,covariates!A:A,covariates!B:B)-_xlfn.XLOOKUP(A22,covariates!A:A,covariates!K:K)</f>
        <v>9.8541377673902648E-4</v>
      </c>
      <c r="R22">
        <f>_xlfn.XLOOKUP(A22,covariates!A:A,covariates!C:C)-_xlfn.XLOOKUP(A22,covariates!A:A,covariates!L:L)</f>
        <v>3.4090340891451092</v>
      </c>
      <c r="S22">
        <f>_xlfn.XLOOKUP(A22,covariates!A:A,covariates!D:D)-_xlfn.XLOOKUP(A22,covariates!A:A,covariates!M:M)</f>
        <v>-0.34852491573337241</v>
      </c>
      <c r="V22">
        <f>B22-B$46</f>
        <v>-1.0125950135999999</v>
      </c>
      <c r="W22">
        <f>C22-C$46</f>
        <v>-2.1641755872400004</v>
      </c>
      <c r="X22">
        <f>D22-D$46</f>
        <v>-2.0513340034000001</v>
      </c>
      <c r="Y22">
        <f>E22-E$46</f>
        <v>-1.0841146622000002</v>
      </c>
      <c r="Z22">
        <f>F22-F$46</f>
        <v>-0.71902868280000032</v>
      </c>
      <c r="AA22">
        <f>G22-G$46</f>
        <v>-2.6167353531999997</v>
      </c>
      <c r="AB22">
        <f>H22-H$46</f>
        <v>-3.1358161498000001</v>
      </c>
      <c r="AC22">
        <f>I22-I$46</f>
        <v>-2.6203656012000001</v>
      </c>
      <c r="AD22">
        <f>J22-J$46</f>
        <v>-2.5092351628</v>
      </c>
      <c r="AE22">
        <f>K22-K$46</f>
        <v>-2.8847475840999999</v>
      </c>
      <c r="AF22">
        <f>L22-L$46</f>
        <v>-1.7056098831000004</v>
      </c>
      <c r="AG22">
        <f>M22-M$46</f>
        <v>-3.3187730978399999</v>
      </c>
      <c r="AH22">
        <f>N22-N$46</f>
        <v>-3.4822106392999999</v>
      </c>
      <c r="AI22">
        <f>O22-O$46</f>
        <v>-2.9672418014000002</v>
      </c>
      <c r="AK22">
        <f t="shared" si="0"/>
        <v>1.0216788020140333E-3</v>
      </c>
      <c r="AL22">
        <f t="shared" si="1"/>
        <v>3.8474753332678819</v>
      </c>
      <c r="AM22">
        <f t="shared" si="2"/>
        <v>-0.35477002952434561</v>
      </c>
    </row>
    <row r="23" spans="1:39" x14ac:dyDescent="0.2">
      <c r="A23">
        <v>1255</v>
      </c>
      <c r="B23">
        <f>full_data!B24-full_data!AR24</f>
        <v>0.51127031100000009</v>
      </c>
      <c r="C23">
        <f>full_data!C24-full_data!AS24</f>
        <v>0.89696082710000002</v>
      </c>
      <c r="D23">
        <f>full_data!D24-full_data!AT24</f>
        <v>0.91143783170000003</v>
      </c>
      <c r="E23">
        <f>full_data!E24-full_data!AU24</f>
        <v>0.74250676569999996</v>
      </c>
      <c r="F23">
        <f>full_data!F24-full_data!AV24</f>
        <v>0.2950036285</v>
      </c>
      <c r="G23">
        <f>full_data!G24-full_data!AW24</f>
        <v>-0.44099423348999994</v>
      </c>
      <c r="H23">
        <f>full_data!H24-full_data!AX24</f>
        <v>-0.20215436570000006</v>
      </c>
      <c r="I23">
        <f>full_data!I24-full_data!AY24</f>
        <v>-3.2126151099999972E-2</v>
      </c>
      <c r="J23">
        <f>full_data!J24-full_data!AZ24</f>
        <v>1.8515714223899999</v>
      </c>
      <c r="K23">
        <f>full_data!K24-full_data!BA24</f>
        <v>0.53821823899999999</v>
      </c>
      <c r="L23">
        <f>full_data!L24-full_data!BB24</f>
        <v>0.9254789364999999</v>
      </c>
      <c r="M23">
        <f>full_data!M24-full_data!BC24</f>
        <v>-0.85958111281000005</v>
      </c>
      <c r="N23">
        <f>full_data!N24-full_data!BD24</f>
        <v>1.7980161048000001</v>
      </c>
      <c r="O23">
        <f>full_data!O24-full_data!BE24</f>
        <v>-0.91507753140000003</v>
      </c>
      <c r="Q23">
        <f>_xlfn.XLOOKUP(A23,covariates!A:A,covariates!B:B)-_xlfn.XLOOKUP(A23,covariates!A:A,covariates!K:K)</f>
        <v>-1.3136724140211248E-3</v>
      </c>
      <c r="R23">
        <f>_xlfn.XLOOKUP(A23,covariates!A:A,covariates!C:C)-_xlfn.XLOOKUP(A23,covariates!A:A,covariates!L:L)</f>
        <v>12.518758133944843</v>
      </c>
      <c r="S23">
        <f>_xlfn.XLOOKUP(A23,covariates!A:A,covariates!D:D)-_xlfn.XLOOKUP(A23,covariates!A:A,covariates!M:M)</f>
        <v>-2.4817415470325455E-2</v>
      </c>
      <c r="V23">
        <f>B23-B$46</f>
        <v>0.4176732432000001</v>
      </c>
      <c r="W23">
        <f>C23-C$46</f>
        <v>0.74970381776000006</v>
      </c>
      <c r="X23">
        <f>D23-D$46</f>
        <v>1.4076487527000001</v>
      </c>
      <c r="Y23">
        <f>E23-E$46</f>
        <v>1.3539552500999998</v>
      </c>
      <c r="Z23">
        <f>F23-F$46</f>
        <v>1.0862550631999999</v>
      </c>
      <c r="AA23">
        <f>G23-G$46</f>
        <v>-0.51176470678999997</v>
      </c>
      <c r="AB23">
        <f>H23-H$46</f>
        <v>-1.0334465022000001</v>
      </c>
      <c r="AC23">
        <f>I23-I$46</f>
        <v>-0.82858916669999993</v>
      </c>
      <c r="AD23">
        <f>J23-J$46</f>
        <v>1.3241303607899999</v>
      </c>
      <c r="AE23">
        <f>K23-K$46</f>
        <v>0.32876082949999996</v>
      </c>
      <c r="AF23">
        <f>L23-L$46</f>
        <v>2.3642910131999999</v>
      </c>
      <c r="AG23">
        <f>M23-M$46</f>
        <v>-1.3217093665499999</v>
      </c>
      <c r="AH23">
        <f>N23-N$46</f>
        <v>1.1783367874000001</v>
      </c>
      <c r="AI23">
        <f>O23-O$46</f>
        <v>-0.89736468500000011</v>
      </c>
      <c r="AK23">
        <f t="shared" si="0"/>
        <v>-1.2774073887461179E-3</v>
      </c>
      <c r="AL23">
        <f t="shared" si="1"/>
        <v>12.957199378067616</v>
      </c>
      <c r="AM23">
        <f t="shared" si="2"/>
        <v>-3.106252926129863E-2</v>
      </c>
    </row>
    <row r="24" spans="1:39" x14ac:dyDescent="0.2">
      <c r="A24">
        <v>1276</v>
      </c>
      <c r="B24">
        <f>full_data!B25-full_data!AR25</f>
        <v>0.3907024261</v>
      </c>
      <c r="C24">
        <f>full_data!C25-full_data!AS25</f>
        <v>0.11380903309999998</v>
      </c>
      <c r="D24">
        <f>full_data!D25-full_data!AT25</f>
        <v>0.19604703213999999</v>
      </c>
      <c r="E24">
        <f>full_data!E25-full_data!AU25</f>
        <v>0.26042391510000001</v>
      </c>
      <c r="F24">
        <f>full_data!F25-full_data!AV25</f>
        <v>-7.8858030970000006E-2</v>
      </c>
      <c r="G24">
        <f>full_data!G25-full_data!AW25</f>
        <v>-0.24524781275999999</v>
      </c>
      <c r="H24">
        <f>full_data!H25-full_data!AX25</f>
        <v>0.27639146852000002</v>
      </c>
      <c r="I24">
        <f>full_data!I25-full_data!AY25</f>
        <v>0.2010903862</v>
      </c>
      <c r="J24">
        <f>full_data!J25-full_data!AZ25</f>
        <v>0.59119235363</v>
      </c>
      <c r="K24">
        <f>full_data!K25-full_data!BA25</f>
        <v>0.27460121441000002</v>
      </c>
      <c r="L24">
        <f>full_data!L25-full_data!BB25</f>
        <v>9.028360129999996E-2</v>
      </c>
      <c r="M24">
        <f>full_data!M25-full_data!BC25</f>
        <v>0.5879405607</v>
      </c>
      <c r="N24">
        <f>full_data!N25-full_data!BD25</f>
        <v>-0.63660716559999997</v>
      </c>
      <c r="O24">
        <f>full_data!O25-full_data!BE25</f>
        <v>-0.41537646379999993</v>
      </c>
      <c r="Q24">
        <f>_xlfn.XLOOKUP(A24,covariates!A:A,covariates!B:B)-_xlfn.XLOOKUP(A24,covariates!A:A,covariates!K:K)</f>
        <v>5.0351767431057806E-4</v>
      </c>
      <c r="R24">
        <f>_xlfn.XLOOKUP(A24,covariates!A:A,covariates!C:C)-_xlfn.XLOOKUP(A24,covariates!A:A,covariates!L:L)</f>
        <v>14.41651280313426</v>
      </c>
      <c r="S24">
        <f>_xlfn.XLOOKUP(A24,covariates!A:A,covariates!D:D)-_xlfn.XLOOKUP(A24,covariates!A:A,covariates!M:M)</f>
        <v>-4.7323650542691442E-2</v>
      </c>
      <c r="V24">
        <f>B24-B$46</f>
        <v>0.29710535830000001</v>
      </c>
      <c r="W24">
        <f>C24-C$46</f>
        <v>-3.344797624000001E-2</v>
      </c>
      <c r="X24">
        <f>D24-D$46</f>
        <v>0.69225795313999994</v>
      </c>
      <c r="Y24">
        <f>E24-E$46</f>
        <v>0.87187239949999995</v>
      </c>
      <c r="Z24">
        <f>F24-F$46</f>
        <v>0.71239340372999993</v>
      </c>
      <c r="AA24">
        <f>G24-G$46</f>
        <v>-0.31601828606000004</v>
      </c>
      <c r="AB24">
        <f>H24-H$46</f>
        <v>-0.55490066798000015</v>
      </c>
      <c r="AC24">
        <f>I24-I$46</f>
        <v>-0.59537262940000002</v>
      </c>
      <c r="AD24">
        <f>J24-J$46</f>
        <v>6.3751292029999962E-2</v>
      </c>
      <c r="AE24">
        <f>K24-K$46</f>
        <v>6.5143804909999992E-2</v>
      </c>
      <c r="AF24">
        <f>L24-L$46</f>
        <v>1.5290956779999998</v>
      </c>
      <c r="AG24">
        <f>M24-M$46</f>
        <v>0.12581230696000001</v>
      </c>
      <c r="AH24">
        <f>N24-N$46</f>
        <v>-1.2562864829999998</v>
      </c>
      <c r="AI24">
        <f>O24-O$46</f>
        <v>-0.39766361739999995</v>
      </c>
      <c r="AK24">
        <f t="shared" si="0"/>
        <v>5.3978269958558482E-4</v>
      </c>
      <c r="AL24">
        <f t="shared" si="1"/>
        <v>14.854954047257033</v>
      </c>
      <c r="AM24">
        <f t="shared" si="2"/>
        <v>-5.3568764333664615E-2</v>
      </c>
    </row>
    <row r="25" spans="1:39" x14ac:dyDescent="0.2">
      <c r="A25">
        <v>1286</v>
      </c>
      <c r="B25">
        <f>full_data!B27-full_data!AR27</f>
        <v>1.2172142314999999</v>
      </c>
      <c r="C25">
        <f>full_data!C27-full_data!AS27</f>
        <v>0.40907832884000001</v>
      </c>
      <c r="D25">
        <f>full_data!D27-full_data!AT27</f>
        <v>0.38908074881999999</v>
      </c>
      <c r="E25">
        <f>full_data!E27-full_data!AU27</f>
        <v>0.50516903890000009</v>
      </c>
      <c r="F25">
        <f>full_data!F27-full_data!AV27</f>
        <v>0.31897403700999999</v>
      </c>
      <c r="G25">
        <f>full_data!G27-full_data!AW27</f>
        <v>0.24561192327</v>
      </c>
      <c r="H25">
        <f>full_data!H27-full_data!AX27</f>
        <v>0.10724565911999999</v>
      </c>
      <c r="I25">
        <f>full_data!I27-full_data!AY27</f>
        <v>0.70527228559999999</v>
      </c>
      <c r="J25">
        <f>full_data!J27-full_data!AZ27</f>
        <v>1.2320102113</v>
      </c>
      <c r="K25">
        <f>full_data!K27-full_data!BA27</f>
        <v>1.8592793645000001</v>
      </c>
      <c r="L25">
        <f>full_data!L27-full_data!BB27</f>
        <v>0.34731046304999996</v>
      </c>
      <c r="M25">
        <f>full_data!M27-full_data!BC27</f>
        <v>0.31923071599999997</v>
      </c>
      <c r="N25">
        <f>full_data!N27-full_data!BD27</f>
        <v>-1.1105926506000001</v>
      </c>
      <c r="O25">
        <f>full_data!O27-full_data!BE27</f>
        <v>0.3062647926</v>
      </c>
      <c r="Q25">
        <f>_xlfn.XLOOKUP(A25,covariates!A:A,covariates!B:B)-_xlfn.XLOOKUP(A25,covariates!A:A,covariates!K:K)</f>
        <v>-3.1951344702108742E-3</v>
      </c>
      <c r="R25">
        <f>_xlfn.XLOOKUP(A25,covariates!A:A,covariates!C:C)-_xlfn.XLOOKUP(A25,covariates!A:A,covariates!L:L)</f>
        <v>13.577527360019154</v>
      </c>
      <c r="S25">
        <f>_xlfn.XLOOKUP(A25,covariates!A:A,covariates!D:D)-_xlfn.XLOOKUP(A25,covariates!A:A,covariates!M:M)</f>
        <v>-4.7013980183671422E-2</v>
      </c>
      <c r="V25">
        <f>B25-B$46</f>
        <v>1.1236171636999999</v>
      </c>
      <c r="W25">
        <f>C25-C$46</f>
        <v>0.26182131949999998</v>
      </c>
      <c r="X25">
        <f>D25-D$46</f>
        <v>0.88529166981999996</v>
      </c>
      <c r="Y25">
        <f>E25-E$46</f>
        <v>1.1166175233</v>
      </c>
      <c r="Z25">
        <f>F25-F$46</f>
        <v>1.11022547171</v>
      </c>
      <c r="AA25">
        <f>G25-G$46</f>
        <v>0.17484144996999998</v>
      </c>
      <c r="AB25">
        <f>H25-H$46</f>
        <v>-0.72404647738000016</v>
      </c>
      <c r="AC25">
        <f>I25-I$46</f>
        <v>-9.1190729999999998E-2</v>
      </c>
      <c r="AD25">
        <f>J25-J$46</f>
        <v>0.70456914969999995</v>
      </c>
      <c r="AE25">
        <f>K25-K$46</f>
        <v>1.6498219550000002</v>
      </c>
      <c r="AF25">
        <f>L25-L$46</f>
        <v>1.7861225397499998</v>
      </c>
      <c r="AG25">
        <f>M25-M$46</f>
        <v>-0.14289753774000002</v>
      </c>
      <c r="AH25">
        <f>N25-N$46</f>
        <v>-1.730271968</v>
      </c>
      <c r="AI25">
        <f>O25-O$46</f>
        <v>0.32397763899999998</v>
      </c>
      <c r="AK25">
        <f t="shared" si="0"/>
        <v>-3.1588694449358676E-3</v>
      </c>
      <c r="AL25">
        <f t="shared" si="1"/>
        <v>14.015968604141927</v>
      </c>
      <c r="AM25">
        <f t="shared" si="2"/>
        <v>-5.3259093974644595E-2</v>
      </c>
    </row>
    <row r="26" spans="1:39" x14ac:dyDescent="0.2">
      <c r="A26">
        <v>1294</v>
      </c>
      <c r="B26">
        <f>full_data!B28-full_data!AR28</f>
        <v>-0.72827112120000004</v>
      </c>
      <c r="C26">
        <f>full_data!C28-full_data!AS28</f>
        <v>-0.64407820999999998</v>
      </c>
      <c r="D26">
        <f>full_data!D28-full_data!AT28</f>
        <v>-0.5801415712889999</v>
      </c>
      <c r="E26">
        <f>full_data!E28-full_data!AU28</f>
        <v>0.11005586869999995</v>
      </c>
      <c r="F26">
        <f>full_data!F28-full_data!AV28</f>
        <v>0.66230340409999999</v>
      </c>
      <c r="G26">
        <f>full_data!G28-full_data!AW28</f>
        <v>0.19902419289000001</v>
      </c>
      <c r="H26">
        <f>full_data!H28-full_data!AX28</f>
        <v>-1.1518891031</v>
      </c>
      <c r="I26">
        <f>full_data!I28-full_data!AY28</f>
        <v>-0.78257717690000006</v>
      </c>
      <c r="J26">
        <f>full_data!J28-full_data!AZ28</f>
        <v>-0.40097033400000004</v>
      </c>
      <c r="K26">
        <f>full_data!K28-full_data!BA28</f>
        <v>0.46858689389999997</v>
      </c>
      <c r="L26">
        <f>full_data!L28-full_data!BB28</f>
        <v>-0.81607507589999995</v>
      </c>
      <c r="M26">
        <f>full_data!M28-full_data!BC28</f>
        <v>-0.24727900310000001</v>
      </c>
      <c r="N26">
        <f>full_data!N28-full_data!BD28</f>
        <v>-1.0147063788000001</v>
      </c>
      <c r="O26">
        <f>full_data!O28-full_data!BE28</f>
        <v>0.43898649889999997</v>
      </c>
      <c r="Q26">
        <f>_xlfn.XLOOKUP(A26,covariates!A:A,covariates!B:B)-_xlfn.XLOOKUP(A26,covariates!A:A,covariates!K:K)</f>
        <v>-3.0766101684137244E-3</v>
      </c>
      <c r="R26">
        <f>_xlfn.XLOOKUP(A26,covariates!A:A,covariates!C:C)-_xlfn.XLOOKUP(A26,covariates!A:A,covariates!L:L)</f>
        <v>20.339787797030851</v>
      </c>
      <c r="S26">
        <f>_xlfn.XLOOKUP(A26,covariates!A:A,covariates!D:D)-_xlfn.XLOOKUP(A26,covariates!A:A,covariates!M:M)</f>
        <v>-6.1899157459933449E-2</v>
      </c>
      <c r="V26">
        <f>B26-B$46</f>
        <v>-0.82186818900000003</v>
      </c>
      <c r="W26">
        <f>C26-C$46</f>
        <v>-0.79133521933999995</v>
      </c>
      <c r="X26">
        <f>D26-D$46</f>
        <v>-8.3930650288999931E-2</v>
      </c>
      <c r="Y26">
        <f>E26-E$46</f>
        <v>0.72150435309999994</v>
      </c>
      <c r="Z26">
        <f>F26-F$46</f>
        <v>1.4535548387999999</v>
      </c>
      <c r="AA26">
        <f>G26-G$46</f>
        <v>0.12825371958999998</v>
      </c>
      <c r="AB26">
        <f>H26-H$46</f>
        <v>-1.9831812396000001</v>
      </c>
      <c r="AC26">
        <f>I26-I$46</f>
        <v>-1.5790401924999999</v>
      </c>
      <c r="AD26">
        <f>J26-J$46</f>
        <v>-0.92841139560000008</v>
      </c>
      <c r="AE26">
        <f>K26-K$46</f>
        <v>0.25912948439999994</v>
      </c>
      <c r="AF26">
        <f>L26-L$46</f>
        <v>0.62273700079999994</v>
      </c>
      <c r="AG26">
        <f>M26-M$46</f>
        <v>-0.70940725684000006</v>
      </c>
      <c r="AH26">
        <f>N26-N$46</f>
        <v>-1.6343856962000001</v>
      </c>
      <c r="AI26">
        <f>O26-O$46</f>
        <v>0.45669934529999995</v>
      </c>
      <c r="AK26">
        <f t="shared" si="0"/>
        <v>-3.0403451431387177E-3</v>
      </c>
      <c r="AL26">
        <f t="shared" si="1"/>
        <v>20.778229041153622</v>
      </c>
      <c r="AM26">
        <f t="shared" si="2"/>
        <v>-6.8144271250906621E-2</v>
      </c>
    </row>
    <row r="27" spans="1:39" x14ac:dyDescent="0.2">
      <c r="A27">
        <v>1300</v>
      </c>
      <c r="B27">
        <f>full_data!B29-full_data!AR29</f>
        <v>4.803872599999981E-3</v>
      </c>
      <c r="C27">
        <f>full_data!C29-full_data!AS29</f>
        <v>0.15009178339999996</v>
      </c>
      <c r="D27">
        <f>full_data!D29-full_data!AT29</f>
        <v>-0.17245482309999993</v>
      </c>
      <c r="E27">
        <f>full_data!E29-full_data!AU29</f>
        <v>-0.76819484620000011</v>
      </c>
      <c r="F27">
        <f>full_data!F29-full_data!AV29</f>
        <v>0.49018765029999994</v>
      </c>
      <c r="G27">
        <f>full_data!G29-full_data!AW29</f>
        <v>0.37089637329999992</v>
      </c>
      <c r="H27">
        <f>full_data!H29-full_data!AX29</f>
        <v>0.76066515869999995</v>
      </c>
      <c r="I27">
        <f>full_data!I29-full_data!AY29</f>
        <v>0.20300037660000003</v>
      </c>
      <c r="J27">
        <f>full_data!J29-full_data!AZ29</f>
        <v>0.79795200310000003</v>
      </c>
      <c r="K27">
        <f>full_data!K29-full_data!BA29</f>
        <v>1.2558432000000064E-2</v>
      </c>
      <c r="L27">
        <f>full_data!L29-full_data!BB29</f>
        <v>-0.44328282330000002</v>
      </c>
      <c r="M27">
        <f>full_data!M29-full_data!BC29</f>
        <v>-0.39166414300000002</v>
      </c>
      <c r="N27">
        <f>full_data!N29-full_data!BD29</f>
        <v>-2.4614291820999998</v>
      </c>
      <c r="O27">
        <f>full_data!O29-full_data!BE29</f>
        <v>1.0528471982000001</v>
      </c>
      <c r="Q27">
        <f>_xlfn.XLOOKUP(A27,covariates!A:A,covariates!B:B)-_xlfn.XLOOKUP(A27,covariates!A:A,covariates!K:K)</f>
        <v>-2.0296966095407348E-4</v>
      </c>
      <c r="R27">
        <f>_xlfn.XLOOKUP(A27,covariates!A:A,covariates!C:C)-_xlfn.XLOOKUP(A27,covariates!A:A,covariates!L:L)</f>
        <v>-1.6670881947904874</v>
      </c>
      <c r="S27">
        <f>_xlfn.XLOOKUP(A27,covariates!A:A,covariates!D:D)-_xlfn.XLOOKUP(A27,covariates!A:A,covariates!M:M)</f>
        <v>-5.8683618526002429E-2</v>
      </c>
      <c r="V27">
        <f>B27-B$46</f>
        <v>-8.8793195200000008E-2</v>
      </c>
      <c r="W27">
        <f>C27-C$46</f>
        <v>2.8347740599999616E-3</v>
      </c>
      <c r="X27">
        <f>D27-D$46</f>
        <v>0.32375609790000004</v>
      </c>
      <c r="Y27">
        <f>E27-E$46</f>
        <v>-0.15674636180000012</v>
      </c>
      <c r="Z27">
        <f>F27-F$46</f>
        <v>1.2814390849999999</v>
      </c>
      <c r="AA27">
        <f>G27-G$46</f>
        <v>0.30012589999999989</v>
      </c>
      <c r="AB27">
        <f>H27-H$46</f>
        <v>-7.0626977800000157E-2</v>
      </c>
      <c r="AC27">
        <f>I27-I$46</f>
        <v>-0.59346263899999996</v>
      </c>
      <c r="AD27">
        <f>J27-J$46</f>
        <v>0.27051094149999999</v>
      </c>
      <c r="AE27">
        <f>K27-K$46</f>
        <v>-0.19689897749999996</v>
      </c>
      <c r="AF27">
        <f>L27-L$46</f>
        <v>0.99552925339999987</v>
      </c>
      <c r="AG27">
        <f>M27-M$46</f>
        <v>-0.85379239674000007</v>
      </c>
      <c r="AH27">
        <f>N27-N$46</f>
        <v>-3.0811084995</v>
      </c>
      <c r="AI27">
        <f>O27-O$46</f>
        <v>1.0705600446000001</v>
      </c>
      <c r="AK27">
        <f t="shared" si="0"/>
        <v>-1.667046356790667E-4</v>
      </c>
      <c r="AL27">
        <f t="shared" si="1"/>
        <v>-1.2286469506677147</v>
      </c>
      <c r="AM27">
        <f t="shared" si="2"/>
        <v>-6.4928732316975601E-2</v>
      </c>
    </row>
    <row r="28" spans="1:39" x14ac:dyDescent="0.2">
      <c r="A28">
        <v>1301</v>
      </c>
      <c r="B28">
        <f>full_data!B30-full_data!AR30</f>
        <v>-1.4378582400000006E-2</v>
      </c>
      <c r="C28">
        <f>full_data!C30-full_data!AS30</f>
        <v>-0.56919982942000003</v>
      </c>
      <c r="D28">
        <f>full_data!D30-full_data!AT30</f>
        <v>1.086086197E-2</v>
      </c>
      <c r="E28">
        <f>full_data!E30-full_data!AU30</f>
        <v>8.7711432680000007E-2</v>
      </c>
      <c r="F28">
        <f>full_data!F30-full_data!AV30</f>
        <v>-0.21367549199999999</v>
      </c>
      <c r="G28">
        <f>full_data!G30-full_data!AW30</f>
        <v>-7.5009433309999984E-2</v>
      </c>
      <c r="H28">
        <f>full_data!H30-full_data!AX30</f>
        <v>-0.14588563541999999</v>
      </c>
      <c r="I28">
        <f>full_data!I30-full_data!AY30</f>
        <v>-0.13711570962</v>
      </c>
      <c r="J28">
        <f>full_data!J30-full_data!AZ30</f>
        <v>0.29547705260000001</v>
      </c>
      <c r="K28">
        <f>full_data!K30-full_data!BA30</f>
        <v>-0.62823719422999991</v>
      </c>
      <c r="L28">
        <f>full_data!L30-full_data!BB30</f>
        <v>-0.32937975235</v>
      </c>
      <c r="M28">
        <f>full_data!M30-full_data!BC30</f>
        <v>-1.4409006987999999</v>
      </c>
      <c r="N28">
        <f>full_data!N30-full_data!BD30</f>
        <v>-1.5331279945</v>
      </c>
      <c r="O28">
        <f>full_data!O30-full_data!BE30</f>
        <v>-0.57910134999999996</v>
      </c>
      <c r="Q28">
        <f>_xlfn.XLOOKUP(A28,covariates!A:A,covariates!B:B)-_xlfn.XLOOKUP(A28,covariates!A:A,covariates!K:K)</f>
        <v>-1.1294614653750736E-3</v>
      </c>
      <c r="R28">
        <f>_xlfn.XLOOKUP(A28,covariates!A:A,covariates!C:C)-_xlfn.XLOOKUP(A28,covariates!A:A,covariates!L:L)</f>
        <v>7.408011750277808</v>
      </c>
      <c r="S28">
        <f>_xlfn.XLOOKUP(A28,covariates!A:A,covariates!D:D)-_xlfn.XLOOKUP(A28,covariates!A:A,covariates!M:M)</f>
        <v>-3.871404975043341E-2</v>
      </c>
      <c r="V28">
        <f>B28-B$46</f>
        <v>-0.1079756502</v>
      </c>
      <c r="W28">
        <f>C28-C$46</f>
        <v>-0.71645683875999999</v>
      </c>
      <c r="X28">
        <f>D28-D$46</f>
        <v>0.50707178297</v>
      </c>
      <c r="Y28">
        <f>E28-E$46</f>
        <v>0.69915991708000003</v>
      </c>
      <c r="Z28">
        <f>F28-F$46</f>
        <v>0.5775759426999999</v>
      </c>
      <c r="AA28">
        <f>G28-G$46</f>
        <v>-0.14577990661000001</v>
      </c>
      <c r="AB28">
        <f>H28-H$46</f>
        <v>-0.9771777719200001</v>
      </c>
      <c r="AC28">
        <f>I28-I$46</f>
        <v>-0.93357872521999996</v>
      </c>
      <c r="AD28">
        <f>J28-J$46</f>
        <v>-0.23196400900000003</v>
      </c>
      <c r="AE28">
        <f>K28-K$46</f>
        <v>-0.83769460372999993</v>
      </c>
      <c r="AF28">
        <f>L28-L$46</f>
        <v>1.1094323243499999</v>
      </c>
      <c r="AG28">
        <f>M28-M$46</f>
        <v>-1.9030289525399999</v>
      </c>
      <c r="AH28">
        <f>N28-N$46</f>
        <v>-2.1528073119000002</v>
      </c>
      <c r="AI28">
        <f>O28-O$46</f>
        <v>-0.56138850359999992</v>
      </c>
      <c r="AK28">
        <f t="shared" si="0"/>
        <v>-1.0931964401000667E-3</v>
      </c>
      <c r="AL28">
        <f t="shared" si="1"/>
        <v>7.8464529944005807</v>
      </c>
      <c r="AM28">
        <f t="shared" si="2"/>
        <v>-4.4959163541406583E-2</v>
      </c>
    </row>
    <row r="29" spans="1:39" x14ac:dyDescent="0.2">
      <c r="A29">
        <v>1302</v>
      </c>
      <c r="B29">
        <f>full_data!B31-full_data!AR31</f>
        <v>-0.4146583673</v>
      </c>
      <c r="C29">
        <f>full_data!C31-full_data!AS31</f>
        <v>0.51766995019999995</v>
      </c>
      <c r="D29">
        <f>full_data!D31-full_data!AT31</f>
        <v>1.7928348400000016E-2</v>
      </c>
      <c r="E29">
        <f>full_data!E31-full_data!AU31</f>
        <v>-0.29412378820000001</v>
      </c>
      <c r="F29">
        <f>full_data!F31-full_data!AV31</f>
        <v>-0.63628999075000003</v>
      </c>
      <c r="G29">
        <f>full_data!G31-full_data!AW31</f>
        <v>-0.14332284509999998</v>
      </c>
      <c r="H29">
        <f>full_data!H31-full_data!AX31</f>
        <v>-1.6592033699999981E-2</v>
      </c>
      <c r="I29">
        <f>full_data!I31-full_data!AY31</f>
        <v>-0.7948713798</v>
      </c>
      <c r="J29">
        <f>full_data!J31-full_data!AZ31</f>
        <v>-0.46743476507999998</v>
      </c>
      <c r="K29">
        <f>full_data!K31-full_data!BA31</f>
        <v>-0.9855403224</v>
      </c>
      <c r="L29">
        <f>full_data!L31-full_data!BB31</f>
        <v>-1.4862182312999999</v>
      </c>
      <c r="M29">
        <f>full_data!M31-full_data!BC31</f>
        <v>1.1472286507</v>
      </c>
      <c r="N29">
        <f>full_data!N31-full_data!BD31</f>
        <v>0.14110471969999999</v>
      </c>
      <c r="O29">
        <f>full_data!O31-full_data!BE31</f>
        <v>1.0235322955999999</v>
      </c>
      <c r="Q29">
        <f>_xlfn.XLOOKUP(A29,covariates!A:A,covariates!B:B)-_xlfn.XLOOKUP(A29,covariates!A:A,covariates!K:K)</f>
        <v>-1.3502957429452241E-3</v>
      </c>
      <c r="R29">
        <f>_xlfn.XLOOKUP(A29,covariates!A:A,covariates!C:C)-_xlfn.XLOOKUP(A29,covariates!A:A,covariates!L:L)</f>
        <v>19.272172287997556</v>
      </c>
      <c r="S29">
        <f>_xlfn.XLOOKUP(A29,covariates!A:A,covariates!D:D)-_xlfn.XLOOKUP(A29,covariates!A:A,covariates!M:M)</f>
        <v>-4.2308672427383454E-2</v>
      </c>
      <c r="V29">
        <f>B29-B$46</f>
        <v>-0.50825543509999993</v>
      </c>
      <c r="W29">
        <f>C29-C$46</f>
        <v>0.37041294085999998</v>
      </c>
      <c r="X29">
        <f>D29-D$46</f>
        <v>0.51413926939999999</v>
      </c>
      <c r="Y29">
        <f>E29-E$46</f>
        <v>0.31732469619999998</v>
      </c>
      <c r="Z29">
        <f>F29-F$46</f>
        <v>0.15496144394999989</v>
      </c>
      <c r="AA29">
        <f>G29-G$46</f>
        <v>-0.21409331840000001</v>
      </c>
      <c r="AB29">
        <f>H29-H$46</f>
        <v>-0.84788417020000006</v>
      </c>
      <c r="AC29">
        <f>I29-I$46</f>
        <v>-1.5913343954000001</v>
      </c>
      <c r="AD29">
        <f>J29-J$46</f>
        <v>-0.99487582667999996</v>
      </c>
      <c r="AE29">
        <f>K29-K$46</f>
        <v>-1.1949977319</v>
      </c>
      <c r="AF29">
        <f>L29-L$46</f>
        <v>-4.7406154599999972E-2</v>
      </c>
      <c r="AG29">
        <f>M29-M$46</f>
        <v>0.68510039696000002</v>
      </c>
      <c r="AH29">
        <f>N29-N$46</f>
        <v>-0.47857459769999994</v>
      </c>
      <c r="AI29">
        <f>O29-O$46</f>
        <v>1.041245142</v>
      </c>
      <c r="AK29">
        <f t="shared" si="0"/>
        <v>-1.3140307176702172E-3</v>
      </c>
      <c r="AL29">
        <f t="shared" si="1"/>
        <v>19.710613532120327</v>
      </c>
      <c r="AM29">
        <f t="shared" si="2"/>
        <v>-4.8553786218356626E-2</v>
      </c>
    </row>
    <row r="30" spans="1:39" x14ac:dyDescent="0.2">
      <c r="A30">
        <v>3116</v>
      </c>
      <c r="B30">
        <f>full_data!B34-full_data!AR34</f>
        <v>0.93418725879999986</v>
      </c>
      <c r="C30">
        <f>full_data!C34-full_data!AS34</f>
        <v>0.72405533238999997</v>
      </c>
      <c r="D30">
        <f>full_data!D34-full_data!AT34</f>
        <v>1.3492840295000001</v>
      </c>
      <c r="E30">
        <f>full_data!E34-full_data!AU34</f>
        <v>0.72055246950000007</v>
      </c>
      <c r="F30">
        <f>full_data!F34-full_data!AV34</f>
        <v>0.92685209260000012</v>
      </c>
      <c r="G30">
        <f>full_data!G34-full_data!AW34</f>
        <v>0.42300335549000001</v>
      </c>
      <c r="H30">
        <f>full_data!H34-full_data!AX34</f>
        <v>0.91823630909999998</v>
      </c>
      <c r="I30">
        <f>full_data!I34-full_data!AY34</f>
        <v>0.63992193939999997</v>
      </c>
      <c r="J30">
        <f>full_data!J34-full_data!AZ34</f>
        <v>1.0190966209000001</v>
      </c>
      <c r="K30">
        <f>full_data!K34-full_data!BA34</f>
        <v>-7.6287996999999663E-3</v>
      </c>
      <c r="L30">
        <f>full_data!L34-full_data!BB34</f>
        <v>0.70609881429999999</v>
      </c>
      <c r="M30">
        <f>full_data!M34-full_data!BC34</f>
        <v>0.81060554930000017</v>
      </c>
      <c r="N30">
        <f>full_data!N34-full_data!BD34</f>
        <v>0.3234624874</v>
      </c>
      <c r="O30">
        <f>full_data!O34-full_data!BE34</f>
        <v>1.4962271442899999</v>
      </c>
      <c r="Q30">
        <f>_xlfn.XLOOKUP(A30,covariates!A:A,covariates!B:B)-_xlfn.XLOOKUP(A30,covariates!A:A,covariates!K:K)</f>
        <v>6.7672784070527819E-4</v>
      </c>
      <c r="R30">
        <f>_xlfn.XLOOKUP(A30,covariates!A:A,covariates!C:C)-_xlfn.XLOOKUP(A30,covariates!A:A,covariates!L:L)</f>
        <v>-20.815333052578545</v>
      </c>
      <c r="S30">
        <f>_xlfn.XLOOKUP(A30,covariates!A:A,covariates!D:D)-_xlfn.XLOOKUP(A30,covariates!A:A,covariates!M:M)</f>
        <v>6.0648812990424544E-2</v>
      </c>
      <c r="V30">
        <f>B30-B$46</f>
        <v>0.84059019099999988</v>
      </c>
      <c r="W30">
        <f>C30-C$46</f>
        <v>0.57679832305000001</v>
      </c>
      <c r="X30">
        <f>D30-D$46</f>
        <v>1.8454949505</v>
      </c>
      <c r="Y30">
        <f>E30-E$46</f>
        <v>1.3320009539000002</v>
      </c>
      <c r="Z30">
        <f>F30-F$46</f>
        <v>1.7181035273</v>
      </c>
      <c r="AA30">
        <f>G30-G$46</f>
        <v>0.35223288218999999</v>
      </c>
      <c r="AB30">
        <f>H30-H$46</f>
        <v>8.6944172599999869E-2</v>
      </c>
      <c r="AC30">
        <f>I30-I$46</f>
        <v>-0.15654107620000002</v>
      </c>
      <c r="AD30">
        <f>J30-J$46</f>
        <v>0.49165555930000004</v>
      </c>
      <c r="AE30">
        <f>K30-K$46</f>
        <v>-0.21708620919999999</v>
      </c>
      <c r="AF30">
        <f>L30-L$46</f>
        <v>2.1449108909999999</v>
      </c>
      <c r="AG30">
        <f>M30-M$46</f>
        <v>0.34847729556000018</v>
      </c>
      <c r="AH30">
        <f>N30-N$46</f>
        <v>-0.29621682999999993</v>
      </c>
      <c r="AI30">
        <f>O30-O$46</f>
        <v>1.51393999069</v>
      </c>
      <c r="AK30">
        <f t="shared" si="0"/>
        <v>7.1299286598028495E-4</v>
      </c>
      <c r="AL30">
        <f t="shared" si="1"/>
        <v>-20.376891808455774</v>
      </c>
      <c r="AM30">
        <f t="shared" si="2"/>
        <v>5.4403699199451372E-2</v>
      </c>
    </row>
    <row r="31" spans="1:39" x14ac:dyDescent="0.2">
      <c r="A31">
        <v>3125</v>
      </c>
      <c r="B31">
        <f>full_data!B36-full_data!AR36</f>
        <v>0.83402946249999999</v>
      </c>
      <c r="C31">
        <f>full_data!C36-full_data!AS36</f>
        <v>1.0136425742999999</v>
      </c>
      <c r="D31">
        <f>full_data!D36-full_data!AT36</f>
        <v>0.47303197165999999</v>
      </c>
      <c r="E31">
        <f>full_data!E36-full_data!AU36</f>
        <v>0.2317261887</v>
      </c>
      <c r="F31">
        <f>full_data!F36-full_data!AV36</f>
        <v>0.20918737445000002</v>
      </c>
      <c r="G31">
        <f>full_data!G36-full_data!AW36</f>
        <v>-1.3966568069999998E-2</v>
      </c>
      <c r="H31">
        <f>full_data!H36-full_data!AX36</f>
        <v>0.35038929989000001</v>
      </c>
      <c r="I31">
        <f>full_data!I36-full_data!AY36</f>
        <v>-0.29861930325000002</v>
      </c>
      <c r="J31">
        <f>full_data!J36-full_data!AZ36</f>
        <v>0.80499080015000002</v>
      </c>
      <c r="K31">
        <f>full_data!K36-full_data!BA36</f>
        <v>0.11342680179999998</v>
      </c>
      <c r="L31">
        <f>full_data!L36-full_data!BB36</f>
        <v>1.1740455801</v>
      </c>
      <c r="M31">
        <f>full_data!M36-full_data!BC36</f>
        <v>0.66930424740000005</v>
      </c>
      <c r="N31">
        <f>full_data!N36-full_data!BD36</f>
        <v>-0.12631607480000001</v>
      </c>
      <c r="O31">
        <f>full_data!O36-full_data!BE36</f>
        <v>-0.32908884249999998</v>
      </c>
      <c r="Q31">
        <f>_xlfn.XLOOKUP(A31,covariates!A:A,covariates!B:B)-_xlfn.XLOOKUP(A31,covariates!A:A,covariates!K:K)</f>
        <v>3.7163774113217751E-4</v>
      </c>
      <c r="R31">
        <f>_xlfn.XLOOKUP(A31,covariates!A:A,covariates!C:C)-_xlfn.XLOOKUP(A31,covariates!A:A,covariates!L:L)</f>
        <v>6.7229207316011568</v>
      </c>
      <c r="S31">
        <f>_xlfn.XLOOKUP(A31,covariates!A:A,covariates!D:D)-_xlfn.XLOOKUP(A31,covariates!A:A,covariates!M:M)</f>
        <v>-2.3480988376556405E-2</v>
      </c>
      <c r="V31">
        <f>B31-B$46</f>
        <v>0.7404323947</v>
      </c>
      <c r="W31">
        <f>C31-C$46</f>
        <v>0.86638556495999997</v>
      </c>
      <c r="X31">
        <f>D31-D$46</f>
        <v>0.96924289265999997</v>
      </c>
      <c r="Y31">
        <f>E31-E$46</f>
        <v>0.84317467310000005</v>
      </c>
      <c r="Z31">
        <f>F31-F$46</f>
        <v>1.0004388091499998</v>
      </c>
      <c r="AA31">
        <f>G31-G$46</f>
        <v>-8.4737041370000016E-2</v>
      </c>
      <c r="AB31">
        <f>H31-H$46</f>
        <v>-0.48090283661000011</v>
      </c>
      <c r="AC31">
        <f>I31-I$46</f>
        <v>-1.0950823188500001</v>
      </c>
      <c r="AD31">
        <f>J31-J$46</f>
        <v>0.27754973854999998</v>
      </c>
      <c r="AE31">
        <f>K31-K$46</f>
        <v>-9.6030607700000048E-2</v>
      </c>
      <c r="AF31">
        <f>L31-L$46</f>
        <v>2.6128576568000002</v>
      </c>
      <c r="AG31">
        <f>M31-M$46</f>
        <v>0.20717599366000006</v>
      </c>
      <c r="AH31">
        <f>N31-N$46</f>
        <v>-0.7459953922</v>
      </c>
      <c r="AI31">
        <f>O31-O$46</f>
        <v>-0.3113759961</v>
      </c>
      <c r="AK31">
        <f t="shared" si="0"/>
        <v>4.0790276640718432E-4</v>
      </c>
      <c r="AL31">
        <f t="shared" si="1"/>
        <v>7.1613619757239295</v>
      </c>
      <c r="AM31">
        <f t="shared" si="2"/>
        <v>-2.9726102167529581E-2</v>
      </c>
    </row>
    <row r="32" spans="1:39" x14ac:dyDescent="0.2">
      <c r="A32">
        <v>3140</v>
      </c>
      <c r="B32">
        <f>full_data!B37-full_data!AR37</f>
        <v>-0.83604912529999997</v>
      </c>
      <c r="C32">
        <f>full_data!C37-full_data!AS37</f>
        <v>-1.0243467424000001</v>
      </c>
      <c r="D32">
        <f>full_data!D37-full_data!AT37</f>
        <v>-0.60463651158999998</v>
      </c>
      <c r="E32">
        <f>full_data!E37-full_data!AU37</f>
        <v>-8.9815142819999999E-2</v>
      </c>
      <c r="F32">
        <f>full_data!F37-full_data!AV37</f>
        <v>0.19355336738000001</v>
      </c>
      <c r="G32">
        <f>full_data!G37-full_data!AW37</f>
        <v>-0.27548646780000002</v>
      </c>
      <c r="H32">
        <f>full_data!H37-full_data!AX37</f>
        <v>0.24169386119</v>
      </c>
      <c r="I32">
        <f>full_data!I37-full_data!AY37</f>
        <v>0.30641784129999999</v>
      </c>
      <c r="J32">
        <f>full_data!J37-full_data!AZ37</f>
        <v>-0.70349679914999996</v>
      </c>
      <c r="K32">
        <f>full_data!K37-full_data!BA37</f>
        <v>-1.3418491349000001</v>
      </c>
      <c r="L32">
        <f>full_data!L37-full_data!BB37</f>
        <v>-0.65401487743999998</v>
      </c>
      <c r="M32">
        <f>full_data!M37-full_data!BC37</f>
        <v>-0.34818846020000005</v>
      </c>
      <c r="N32">
        <f>full_data!N37-full_data!BD37</f>
        <v>-0.22654854183199999</v>
      </c>
      <c r="O32">
        <f>full_data!O37-full_data!BE37</f>
        <v>-2.2053893651999998</v>
      </c>
      <c r="Q32">
        <f>_xlfn.XLOOKUP(A32,covariates!A:A,covariates!B:B)-_xlfn.XLOOKUP(A32,covariates!A:A,covariates!K:K)</f>
        <v>4.8194917480507901E-4</v>
      </c>
      <c r="R32">
        <f>_xlfn.XLOOKUP(A32,covariates!A:A,covariates!C:C)-_xlfn.XLOOKUP(A32,covariates!A:A,covariates!L:L)</f>
        <v>14.728062943515155</v>
      </c>
      <c r="S32">
        <f>_xlfn.XLOOKUP(A32,covariates!A:A,covariates!D:D)-_xlfn.XLOOKUP(A32,covariates!A:A,covariates!M:M)</f>
        <v>-6.7665147916234458E-2</v>
      </c>
      <c r="V32">
        <f>B32-B$46</f>
        <v>-0.92964619309999996</v>
      </c>
      <c r="W32">
        <f>C32-C$46</f>
        <v>-1.1716037517400002</v>
      </c>
      <c r="X32">
        <f>D32-D$46</f>
        <v>-0.10842559059000001</v>
      </c>
      <c r="Y32">
        <f>E32-E$46</f>
        <v>0.52163334157999997</v>
      </c>
      <c r="Z32">
        <f>F32-F$46</f>
        <v>0.98480480207999999</v>
      </c>
      <c r="AA32">
        <f>G32-G$46</f>
        <v>-0.34625694110000005</v>
      </c>
      <c r="AB32">
        <f>H32-H$46</f>
        <v>-0.58959827531000009</v>
      </c>
      <c r="AC32">
        <f>I32-I$46</f>
        <v>-0.4900451743</v>
      </c>
      <c r="AD32">
        <f>J32-J$46</f>
        <v>-1.2309378607500001</v>
      </c>
      <c r="AE32">
        <f>K32-K$46</f>
        <v>-1.5513065444</v>
      </c>
      <c r="AF32">
        <f>L32-L$46</f>
        <v>0.78479719925999991</v>
      </c>
      <c r="AG32">
        <f>M32-M$46</f>
        <v>-0.81031671394000004</v>
      </c>
      <c r="AH32">
        <f>N32-N$46</f>
        <v>-0.84622785923199995</v>
      </c>
      <c r="AI32">
        <f>O32-O$46</f>
        <v>-2.1876765188</v>
      </c>
      <c r="AK32">
        <f t="shared" si="0"/>
        <v>5.1821420008008577E-4</v>
      </c>
      <c r="AL32">
        <f t="shared" si="1"/>
        <v>15.166504187637928</v>
      </c>
      <c r="AM32">
        <f t="shared" si="2"/>
        <v>-7.3910261707207631E-2</v>
      </c>
    </row>
    <row r="33" spans="1:39" x14ac:dyDescent="0.2">
      <c r="A33">
        <v>3143</v>
      </c>
      <c r="B33">
        <f>full_data!B38-full_data!AR38</f>
        <v>0.44413909439999999</v>
      </c>
      <c r="C33">
        <f>full_data!C38-full_data!AS38</f>
        <v>-9.8641278000000054E-2</v>
      </c>
      <c r="D33">
        <f>full_data!D38-full_data!AT38</f>
        <v>3.3830692399999973E-2</v>
      </c>
      <c r="E33">
        <f>full_data!E38-full_data!AU38</f>
        <v>-0.17807071150000001</v>
      </c>
      <c r="F33">
        <f>full_data!F38-full_data!AV38</f>
        <v>-0.59136787596999996</v>
      </c>
      <c r="G33">
        <f>full_data!G38-full_data!AW38</f>
        <v>-0.16581382691300001</v>
      </c>
      <c r="H33">
        <f>full_data!H38-full_data!AX38</f>
        <v>-0.55285304469999996</v>
      </c>
      <c r="I33">
        <f>full_data!I38-full_data!AY38</f>
        <v>-0.53458080046000001</v>
      </c>
      <c r="J33">
        <f>full_data!J38-full_data!AZ38</f>
        <v>-0.26744577475999998</v>
      </c>
      <c r="K33">
        <f>full_data!K38-full_data!BA38</f>
        <v>1.0722373946000001</v>
      </c>
      <c r="L33">
        <f>full_data!L38-full_data!BB38</f>
        <v>-0.26014862019999996</v>
      </c>
      <c r="M33">
        <f>full_data!M38-full_data!BC38</f>
        <v>1.64000252882</v>
      </c>
      <c r="N33">
        <f>full_data!N38-full_data!BD38</f>
        <v>0.72444813460000002</v>
      </c>
      <c r="O33">
        <f>full_data!O38-full_data!BE38</f>
        <v>0.90503312456499996</v>
      </c>
      <c r="Q33">
        <f>_xlfn.XLOOKUP(A33,covariates!A:A,covariates!B:B)-_xlfn.XLOOKUP(A33,covariates!A:A,covariates!K:K)</f>
        <v>-1.0486233992473724E-2</v>
      </c>
      <c r="R33">
        <f>_xlfn.XLOOKUP(A33,covariates!A:A,covariates!C:C)-_xlfn.XLOOKUP(A33,covariates!A:A,covariates!L:L)</f>
        <v>10.214653735590957</v>
      </c>
      <c r="S33">
        <f>_xlfn.XLOOKUP(A33,covariates!A:A,covariates!D:D)-_xlfn.XLOOKUP(A33,covariates!A:A,covariates!M:M)</f>
        <v>-5.4456722048210129E-2</v>
      </c>
      <c r="V33">
        <f>B33-B$46</f>
        <v>0.3505420266</v>
      </c>
      <c r="W33">
        <f>C33-C$46</f>
        <v>-0.24589828734000005</v>
      </c>
      <c r="X33">
        <f>D33-D$46</f>
        <v>0.53004161339999989</v>
      </c>
      <c r="Y33">
        <f>E33-E$46</f>
        <v>0.43337777290000001</v>
      </c>
      <c r="Z33">
        <f>F33-F$46</f>
        <v>0.19988355872999997</v>
      </c>
      <c r="AA33">
        <f>G33-G$46</f>
        <v>-0.23658430021300003</v>
      </c>
      <c r="AB33">
        <f>H33-H$46</f>
        <v>-1.3841451812000001</v>
      </c>
      <c r="AC33">
        <f>I33-I$46</f>
        <v>-1.33104381606</v>
      </c>
      <c r="AD33">
        <f>J33-J$46</f>
        <v>-0.79488683636000002</v>
      </c>
      <c r="AE33">
        <f>K33-K$46</f>
        <v>0.86277998510000009</v>
      </c>
      <c r="AF33">
        <f>L33-L$46</f>
        <v>1.1786634564999998</v>
      </c>
      <c r="AG33">
        <f>M33-M$46</f>
        <v>1.17787427508</v>
      </c>
      <c r="AH33">
        <f>N33-N$46</f>
        <v>0.10476881720000009</v>
      </c>
      <c r="AI33">
        <f>O33-O$46</f>
        <v>0.92274597096499988</v>
      </c>
      <c r="AK33">
        <f t="shared" si="0"/>
        <v>-1.0449968967198717E-2</v>
      </c>
      <c r="AL33">
        <f t="shared" si="1"/>
        <v>10.65309497971373</v>
      </c>
      <c r="AM33">
        <f t="shared" si="2"/>
        <v>-6.0701835839183302E-2</v>
      </c>
    </row>
    <row r="34" spans="1:39" x14ac:dyDescent="0.2">
      <c r="A34">
        <v>3152</v>
      </c>
      <c r="B34">
        <f>full_data!B39-full_data!AR39</f>
        <v>-0.60591044930000004</v>
      </c>
      <c r="C34">
        <f>full_data!C39-full_data!AS39</f>
        <v>-0.22287999612999998</v>
      </c>
      <c r="D34">
        <f>full_data!D39-full_data!AT39</f>
        <v>-0.30567104526</v>
      </c>
      <c r="E34">
        <f>full_data!E39-full_data!AU39</f>
        <v>-3.8762807799999965E-2</v>
      </c>
      <c r="F34">
        <f>full_data!F39-full_data!AV39</f>
        <v>0.26818673457999997</v>
      </c>
      <c r="G34">
        <f>full_data!G39-full_data!AW39</f>
        <v>-0.39236066159999999</v>
      </c>
      <c r="H34">
        <f>full_data!H39-full_data!AX39</f>
        <v>-0.16939900060000002</v>
      </c>
      <c r="I34">
        <f>full_data!I39-full_data!AY39</f>
        <v>0.16699998120000004</v>
      </c>
      <c r="J34">
        <f>full_data!J39-full_data!AZ39</f>
        <v>0.31700082889999998</v>
      </c>
      <c r="K34">
        <f>full_data!K39-full_data!BA39</f>
        <v>0.23246451690000003</v>
      </c>
      <c r="L34">
        <f>full_data!L39-full_data!BB39</f>
        <v>0.68839255879999994</v>
      </c>
      <c r="M34">
        <f>full_data!M39-full_data!BC39</f>
        <v>-0.27946991339999999</v>
      </c>
      <c r="N34">
        <f>full_data!N39-full_data!BD39</f>
        <v>0.33844589019999993</v>
      </c>
      <c r="O34">
        <f>full_data!O39-full_data!BE39</f>
        <v>-0.86671645382000007</v>
      </c>
      <c r="Q34">
        <f>_xlfn.XLOOKUP(A34,covariates!A:A,covariates!B:B)-_xlfn.XLOOKUP(A34,covariates!A:A,covariates!K:K)</f>
        <v>-3.0337004121109221E-3</v>
      </c>
      <c r="R34">
        <f>_xlfn.XLOOKUP(A34,covariates!A:A,covariates!C:C)-_xlfn.XLOOKUP(A34,covariates!A:A,covariates!L:L)</f>
        <v>4.5402005472749636</v>
      </c>
      <c r="S34">
        <f>_xlfn.XLOOKUP(A34,covariates!A:A,covariates!D:D)-_xlfn.XLOOKUP(A34,covariates!A:A,covariates!M:M)</f>
        <v>-8.3339568341197406E-2</v>
      </c>
      <c r="V34">
        <f>B34-B$46</f>
        <v>-0.69950751710000003</v>
      </c>
      <c r="W34">
        <f>C34-C$46</f>
        <v>-0.37013700546999995</v>
      </c>
      <c r="X34">
        <f>D34-D$46</f>
        <v>0.19053987573999998</v>
      </c>
      <c r="Y34">
        <f>E34-E$46</f>
        <v>0.57268567660000003</v>
      </c>
      <c r="Z34">
        <f>F34-F$46</f>
        <v>1.0594381692799999</v>
      </c>
      <c r="AA34">
        <f>G34-G$46</f>
        <v>-0.46313113490000002</v>
      </c>
      <c r="AB34">
        <f>H34-H$46</f>
        <v>-1.0006911371</v>
      </c>
      <c r="AC34">
        <f>I34-I$46</f>
        <v>-0.62946303439999995</v>
      </c>
      <c r="AD34">
        <f>J34-J$46</f>
        <v>-0.21044023270000006</v>
      </c>
      <c r="AE34">
        <f>K34-K$46</f>
        <v>2.3007107400000004E-2</v>
      </c>
      <c r="AF34">
        <f>L34-L$46</f>
        <v>2.1272046355000001</v>
      </c>
      <c r="AG34">
        <f>M34-M$46</f>
        <v>-0.74159816714000004</v>
      </c>
      <c r="AH34">
        <f>N34-N$46</f>
        <v>-0.2812334272</v>
      </c>
      <c r="AI34">
        <f>O34-O$46</f>
        <v>-0.84900360742000003</v>
      </c>
      <c r="AK34">
        <f t="shared" si="0"/>
        <v>-2.9974353868359154E-3</v>
      </c>
      <c r="AL34">
        <f t="shared" si="1"/>
        <v>4.9786417913977363</v>
      </c>
      <c r="AM34">
        <f t="shared" si="2"/>
        <v>-8.9584682132170579E-2</v>
      </c>
    </row>
    <row r="35" spans="1:39" x14ac:dyDescent="0.2">
      <c r="A35">
        <v>3166</v>
      </c>
      <c r="B35">
        <f>full_data!B40-full_data!AR40</f>
        <v>0.33954544349999999</v>
      </c>
      <c r="C35">
        <f>full_data!C40-full_data!AS40</f>
        <v>2.7362459900000108E-3</v>
      </c>
      <c r="D35">
        <f>full_data!D40-full_data!AT40</f>
        <v>0.18911386992000001</v>
      </c>
      <c r="E35">
        <f>full_data!E40-full_data!AU40</f>
        <v>6.3020819500000047E-2</v>
      </c>
      <c r="F35">
        <f>full_data!F40-full_data!AV40</f>
        <v>0.30170405340000001</v>
      </c>
      <c r="G35">
        <f>full_data!G40-full_data!AW40</f>
        <v>-7.9647976200000026E-2</v>
      </c>
      <c r="H35">
        <f>full_data!H40-full_data!AX40</f>
        <v>0.38494719170000002</v>
      </c>
      <c r="I35">
        <f>full_data!I40-full_data!AY40</f>
        <v>0.23621558340000001</v>
      </c>
      <c r="J35">
        <f>full_data!J40-full_data!AZ40</f>
        <v>0.66636593893999996</v>
      </c>
      <c r="K35">
        <f>full_data!K40-full_data!BA40</f>
        <v>0.40797042630999997</v>
      </c>
      <c r="L35">
        <f>full_data!L40-full_data!BB40</f>
        <v>0.36028158740000005</v>
      </c>
      <c r="M35">
        <f>full_data!M40-full_data!BC40</f>
        <v>-6.2009937059999999E-2</v>
      </c>
      <c r="N35">
        <f>full_data!N40-full_data!BD40</f>
        <v>0.42611804490000005</v>
      </c>
      <c r="O35">
        <f>full_data!O40-full_data!BE40</f>
        <v>0.70522897880000002</v>
      </c>
      <c r="Q35">
        <f>_xlfn.XLOOKUP(A35,covariates!A:A,covariates!B:B)-_xlfn.XLOOKUP(A35,covariates!A:A,covariates!K:K)</f>
        <v>-7.8691264052832208E-4</v>
      </c>
      <c r="R35">
        <f>_xlfn.XLOOKUP(A35,covariates!A:A,covariates!C:C)-_xlfn.XLOOKUP(A35,covariates!A:A,covariates!L:L)</f>
        <v>0.85860188394485704</v>
      </c>
      <c r="S35">
        <f>_xlfn.XLOOKUP(A35,covariates!A:A,covariates!D:D)-_xlfn.XLOOKUP(A35,covariates!A:A,covariates!M:M)</f>
        <v>-3.6566896031666435E-2</v>
      </c>
      <c r="V35">
        <f>B35-B$46</f>
        <v>0.2459483757</v>
      </c>
      <c r="W35">
        <f>C35-C$46</f>
        <v>-0.14452076334999997</v>
      </c>
      <c r="X35">
        <f>D35-D$46</f>
        <v>0.68532479091999998</v>
      </c>
      <c r="Y35">
        <f>E35-E$46</f>
        <v>0.67446930390000004</v>
      </c>
      <c r="Z35">
        <f>F35-F$46</f>
        <v>1.0929554880999999</v>
      </c>
      <c r="AA35">
        <f>G35-G$46</f>
        <v>-0.15041844950000005</v>
      </c>
      <c r="AB35">
        <f>H35-H$46</f>
        <v>-0.44634494480000009</v>
      </c>
      <c r="AC35">
        <f>I35-I$46</f>
        <v>-0.56024743219999995</v>
      </c>
      <c r="AD35">
        <f>J35-J$46</f>
        <v>0.13892487733999992</v>
      </c>
      <c r="AE35">
        <f>K35-K$46</f>
        <v>0.19851301680999994</v>
      </c>
      <c r="AF35">
        <f>L35-L$46</f>
        <v>1.7990936640999999</v>
      </c>
      <c r="AG35">
        <f>M35-M$46</f>
        <v>-0.52413819080000001</v>
      </c>
      <c r="AH35">
        <f>N35-N$46</f>
        <v>-0.19356127249999988</v>
      </c>
      <c r="AI35">
        <f>O35-O$46</f>
        <v>0.72294182519999994</v>
      </c>
      <c r="AK35">
        <f t="shared" si="0"/>
        <v>-7.5064761525331532E-4</v>
      </c>
      <c r="AL35">
        <f t="shared" si="1"/>
        <v>1.2970431280676298</v>
      </c>
      <c r="AM35">
        <f t="shared" si="2"/>
        <v>-4.2812009822639607E-2</v>
      </c>
    </row>
    <row r="36" spans="1:39" x14ac:dyDescent="0.2">
      <c r="A36">
        <v>3167</v>
      </c>
      <c r="B36">
        <f>full_data!B41-full_data!AR41</f>
        <v>-0.171210576</v>
      </c>
      <c r="C36">
        <f>full_data!C41-full_data!AS41</f>
        <v>-6.0241895300000015E-2</v>
      </c>
      <c r="D36">
        <f>full_data!D41-full_data!AT41</f>
        <v>-0.8857458437900001</v>
      </c>
      <c r="E36">
        <f>full_data!E41-full_data!AU41</f>
        <v>-0.50917769689999992</v>
      </c>
      <c r="F36">
        <f>full_data!F41-full_data!AV41</f>
        <v>0.19722586879999998</v>
      </c>
      <c r="G36">
        <f>full_data!G41-full_data!AW41</f>
        <v>-0.43369133670000004</v>
      </c>
      <c r="H36">
        <f>full_data!H41-full_data!AX41</f>
        <v>-0.11347430800000002</v>
      </c>
      <c r="I36">
        <f>full_data!I41-full_data!AY41</f>
        <v>-0.61140234329999998</v>
      </c>
      <c r="J36">
        <f>full_data!J41-full_data!AZ41</f>
        <v>-0.63983069460100006</v>
      </c>
      <c r="K36">
        <f>full_data!K41-full_data!BA41</f>
        <v>-0.99867723679999998</v>
      </c>
      <c r="L36">
        <f>full_data!L41-full_data!BB41</f>
        <v>-0.48110503260000004</v>
      </c>
      <c r="M36">
        <f>full_data!M41-full_data!BC41</f>
        <v>-0.29660815080000003</v>
      </c>
      <c r="N36">
        <f>full_data!N41-full_data!BD41</f>
        <v>1.0558278416</v>
      </c>
      <c r="O36">
        <f>full_data!O41-full_data!BE41</f>
        <v>-0.5155026171</v>
      </c>
      <c r="Q36">
        <f>_xlfn.XLOOKUP(A36,covariates!A:A,covariates!B:B)-_xlfn.XLOOKUP(A36,covariates!A:A,covariates!K:K)</f>
        <v>-1.1624312158390222E-3</v>
      </c>
      <c r="R36">
        <f>_xlfn.XLOOKUP(A36,covariates!A:A,covariates!C:C)-_xlfn.XLOOKUP(A36,covariates!A:A,covariates!L:L)</f>
        <v>-8.4399058064848447</v>
      </c>
      <c r="S36">
        <f>_xlfn.XLOOKUP(A36,covariates!A:A,covariates!D:D)-_xlfn.XLOOKUP(A36,covariates!A:A,covariates!M:M)</f>
        <v>-5.9550501013799439E-2</v>
      </c>
      <c r="V36">
        <f>B36-B$46</f>
        <v>-0.26480764379999999</v>
      </c>
      <c r="W36">
        <f>C36-C$46</f>
        <v>-0.20749890464000001</v>
      </c>
      <c r="X36">
        <f>D36-D$46</f>
        <v>-0.38953492279000013</v>
      </c>
      <c r="Y36">
        <f>E36-E$46</f>
        <v>0.10227078750000007</v>
      </c>
      <c r="Z36">
        <f>F36-F$46</f>
        <v>0.98847730349999985</v>
      </c>
      <c r="AA36">
        <f>G36-G$46</f>
        <v>-0.50446181000000001</v>
      </c>
      <c r="AB36">
        <f>H36-H$46</f>
        <v>-0.94476644450000014</v>
      </c>
      <c r="AC36">
        <f>I36-I$46</f>
        <v>-1.4078653589000001</v>
      </c>
      <c r="AD36">
        <f>J36-J$46</f>
        <v>-1.167271756201</v>
      </c>
      <c r="AE36">
        <f>K36-K$46</f>
        <v>-1.2081346463</v>
      </c>
      <c r="AF36">
        <f>L36-L$46</f>
        <v>0.95770704409999985</v>
      </c>
      <c r="AG36">
        <f>M36-M$46</f>
        <v>-0.75873640454000002</v>
      </c>
      <c r="AH36">
        <f>N36-N$46</f>
        <v>0.43614852420000005</v>
      </c>
      <c r="AI36">
        <f>O36-O$46</f>
        <v>-0.49778977070000002</v>
      </c>
      <c r="AK36">
        <f t="shared" si="0"/>
        <v>-1.1261661905640154E-3</v>
      </c>
      <c r="AL36">
        <f t="shared" si="1"/>
        <v>-8.0014645623620719</v>
      </c>
      <c r="AM36">
        <f t="shared" si="2"/>
        <v>-6.5795614804772612E-2</v>
      </c>
    </row>
    <row r="37" spans="1:39" x14ac:dyDescent="0.2">
      <c r="A37">
        <v>3170</v>
      </c>
      <c r="B37">
        <f>full_data!B42-full_data!AR42</f>
        <v>0.4984742687</v>
      </c>
      <c r="C37">
        <f>full_data!C42-full_data!AS42</f>
        <v>0.20608522069999999</v>
      </c>
      <c r="D37">
        <f>full_data!D42-full_data!AT42</f>
        <v>0.30509318505999999</v>
      </c>
      <c r="E37">
        <f>full_data!E42-full_data!AU42</f>
        <v>-9.0018110769999993E-2</v>
      </c>
      <c r="F37">
        <f>full_data!F42-full_data!AV42</f>
        <v>0.25776470039999999</v>
      </c>
      <c r="G37">
        <f>full_data!G42-full_data!AW42</f>
        <v>0.26363450737999999</v>
      </c>
      <c r="H37">
        <f>full_data!H42-full_data!AX42</f>
        <v>0.53040050383000004</v>
      </c>
      <c r="I37">
        <f>full_data!I42-full_data!AY42</f>
        <v>-0.17704459556000002</v>
      </c>
      <c r="J37">
        <f>full_data!J42-full_data!AZ42</f>
        <v>0.28404817689999995</v>
      </c>
      <c r="K37">
        <f>full_data!K42-full_data!BA42</f>
        <v>-8.5082561270000009E-2</v>
      </c>
      <c r="L37">
        <f>full_data!L42-full_data!BB42</f>
        <v>0.36903982459999995</v>
      </c>
      <c r="M37">
        <f>full_data!M42-full_data!BC42</f>
        <v>-1.3928024830700001</v>
      </c>
      <c r="N37">
        <f>full_data!N42-full_data!BD42</f>
        <v>-2.4093903071999998</v>
      </c>
      <c r="O37">
        <f>full_data!O42-full_data!BE42</f>
        <v>-1.0887463399199999</v>
      </c>
      <c r="Q37">
        <f>_xlfn.XLOOKUP(A37,covariates!A:A,covariates!B:B)-_xlfn.XLOOKUP(A37,covariates!A:A,covariates!K:K)</f>
        <v>-1.7109960447713232E-3</v>
      </c>
      <c r="R37">
        <f>_xlfn.XLOOKUP(A37,covariates!A:A,covariates!C:C)-_xlfn.XLOOKUP(A37,covariates!A:A,covariates!L:L)</f>
        <v>-15.87433878988324</v>
      </c>
      <c r="S37">
        <f>_xlfn.XLOOKUP(A37,covariates!A:A,covariates!D:D)-_xlfn.XLOOKUP(A37,covariates!A:A,covariates!M:M)</f>
        <v>-1.5179656412088835E-2</v>
      </c>
      <c r="V37">
        <f>B37-B$46</f>
        <v>0.40487720090000001</v>
      </c>
      <c r="W37">
        <f>C37-C$46</f>
        <v>5.8828211359999993E-2</v>
      </c>
      <c r="X37">
        <f>D37-D$46</f>
        <v>0.80130410605999991</v>
      </c>
      <c r="Y37">
        <f>E37-E$46</f>
        <v>0.52143037363</v>
      </c>
      <c r="Z37">
        <f>F37-F$46</f>
        <v>1.0490161351</v>
      </c>
      <c r="AA37">
        <f>G37-G$46</f>
        <v>0.19286403407999997</v>
      </c>
      <c r="AB37">
        <f>H37-H$46</f>
        <v>-0.30089163267000008</v>
      </c>
      <c r="AC37">
        <f>I37-I$46</f>
        <v>-0.97350761116000006</v>
      </c>
      <c r="AD37">
        <f>J37-J$46</f>
        <v>-0.24339288470000009</v>
      </c>
      <c r="AE37">
        <f>K37-K$46</f>
        <v>-0.29453997077000005</v>
      </c>
      <c r="AF37">
        <f>L37-L$46</f>
        <v>1.8078519012999998</v>
      </c>
      <c r="AG37">
        <f>M37-M$46</f>
        <v>-1.8549307368100001</v>
      </c>
      <c r="AH37">
        <f>N37-N$46</f>
        <v>-3.0290696246</v>
      </c>
      <c r="AI37">
        <f>O37-O$46</f>
        <v>-1.0710334935199999</v>
      </c>
      <c r="AK37">
        <f t="shared" si="0"/>
        <v>-1.6747310194963163E-3</v>
      </c>
      <c r="AL37">
        <f t="shared" si="1"/>
        <v>-15.435897545760467</v>
      </c>
      <c r="AM37">
        <f t="shared" si="2"/>
        <v>-2.1424770203062011E-2</v>
      </c>
    </row>
    <row r="38" spans="1:39" x14ac:dyDescent="0.2">
      <c r="A38">
        <v>3173</v>
      </c>
      <c r="B38">
        <f>full_data!B43-full_data!AR43</f>
        <v>-4.1380035799999992E-2</v>
      </c>
      <c r="C38">
        <f>full_data!C43-full_data!AS43</f>
        <v>0.10178331740000002</v>
      </c>
      <c r="D38">
        <f>full_data!D43-full_data!AT43</f>
        <v>-0.11244805569999999</v>
      </c>
      <c r="E38">
        <f>full_data!E43-full_data!AU43</f>
        <v>-0.21513915253999999</v>
      </c>
      <c r="F38">
        <f>full_data!F43-full_data!AV43</f>
        <v>-1.2136415467999999</v>
      </c>
      <c r="G38">
        <f>full_data!G43-full_data!AW43</f>
        <v>0.9547669943</v>
      </c>
      <c r="H38">
        <f>full_data!H43-full_data!AX43</f>
        <v>0.58755169860000001</v>
      </c>
      <c r="I38">
        <f>full_data!I43-full_data!AY43</f>
        <v>0.34944303229999996</v>
      </c>
      <c r="J38">
        <f>full_data!J43-full_data!AZ43</f>
        <v>-8.4532350299999948E-2</v>
      </c>
      <c r="K38">
        <f>full_data!K43-full_data!BA43</f>
        <v>-0.54966438089000003</v>
      </c>
      <c r="L38">
        <f>full_data!L43-full_data!BB43</f>
        <v>1.4072999946000002</v>
      </c>
      <c r="M38">
        <f>full_data!M43-full_data!BC43</f>
        <v>0.18230491290000006</v>
      </c>
      <c r="N38">
        <f>full_data!N43-full_data!BD43</f>
        <v>0.18743359510000002</v>
      </c>
      <c r="O38">
        <f>full_data!O43-full_data!BE43</f>
        <v>2.1637966185000002</v>
      </c>
      <c r="Q38">
        <f>_xlfn.XLOOKUP(A38,covariates!A:A,covariates!B:B)-_xlfn.XLOOKUP(A38,covariates!A:A,covariates!K:K)</f>
        <v>-4.6265219707932598E-4</v>
      </c>
      <c r="R38">
        <f>_xlfn.XLOOKUP(A38,covariates!A:A,covariates!C:C)-_xlfn.XLOOKUP(A38,covariates!A:A,covariates!L:L)</f>
        <v>-6.3511912068754413</v>
      </c>
      <c r="S38">
        <f>_xlfn.XLOOKUP(A38,covariates!A:A,covariates!D:D)-_xlfn.XLOOKUP(A38,covariates!A:A,covariates!M:M)</f>
        <v>9.2214180892835618E-4</v>
      </c>
      <c r="V38">
        <f>B38-B$46</f>
        <v>-0.13497710359999998</v>
      </c>
      <c r="W38">
        <f>C38-C$46</f>
        <v>-4.5473691939999977E-2</v>
      </c>
      <c r="X38">
        <f>D38-D$46</f>
        <v>0.38376286529999998</v>
      </c>
      <c r="Y38">
        <f>E38-E$46</f>
        <v>0.39630933186</v>
      </c>
      <c r="Z38">
        <f>F38-F$46</f>
        <v>-0.42239011209999999</v>
      </c>
      <c r="AA38">
        <f>G38-G$46</f>
        <v>0.88399652100000004</v>
      </c>
      <c r="AB38">
        <f>H38-H$46</f>
        <v>-0.24374043790000011</v>
      </c>
      <c r="AC38">
        <f>I38-I$46</f>
        <v>-0.44701998330000003</v>
      </c>
      <c r="AD38">
        <f>J38-J$46</f>
        <v>-0.61197341189999999</v>
      </c>
      <c r="AE38">
        <f>K38-K$46</f>
        <v>-0.75912179039000005</v>
      </c>
      <c r="AF38">
        <f>L38-L$46</f>
        <v>2.8461120713000003</v>
      </c>
      <c r="AG38">
        <f>M38-M$46</f>
        <v>-0.27982334083999993</v>
      </c>
      <c r="AH38">
        <f>N38-N$46</f>
        <v>-0.43224572229999991</v>
      </c>
      <c r="AI38">
        <f>O38-O$46</f>
        <v>2.1815094649</v>
      </c>
      <c r="AK38">
        <f t="shared" si="0"/>
        <v>-4.2638717180431917E-4</v>
      </c>
      <c r="AL38">
        <f t="shared" si="1"/>
        <v>-5.9127499627526685</v>
      </c>
      <c r="AM38">
        <f t="shared" si="2"/>
        <v>-5.3229719820448189E-3</v>
      </c>
    </row>
    <row r="39" spans="1:39" x14ac:dyDescent="0.2">
      <c r="A39">
        <v>3176</v>
      </c>
      <c r="B39">
        <f>full_data!B44-full_data!AR44</f>
        <v>-0.31715843700000002</v>
      </c>
      <c r="C39">
        <f>full_data!C44-full_data!AS44</f>
        <v>0.15588881100000007</v>
      </c>
      <c r="D39">
        <f>full_data!D44-full_data!AT44</f>
        <v>-0.14227679910000002</v>
      </c>
      <c r="E39">
        <f>full_data!E44-full_data!AU44</f>
        <v>-0.65076199300000004</v>
      </c>
      <c r="F39">
        <f>full_data!F44-full_data!AV44</f>
        <v>-0.7439259345</v>
      </c>
      <c r="G39">
        <f>full_data!G44-full_data!AW44</f>
        <v>-9.3366889999990654E-4</v>
      </c>
      <c r="H39">
        <f>full_data!H44-full_data!AX44</f>
        <v>1.0717689215999999</v>
      </c>
      <c r="I39">
        <f>full_data!I44-full_data!AY44</f>
        <v>0.70903511200000002</v>
      </c>
      <c r="J39">
        <f>full_data!J44-full_data!AZ44</f>
        <v>-0.27646762280000003</v>
      </c>
      <c r="K39">
        <f>full_data!K44-full_data!BA44</f>
        <v>1.6346012878999998</v>
      </c>
      <c r="L39">
        <f>full_data!L44-full_data!BB44</f>
        <v>-0.65319819109999999</v>
      </c>
      <c r="M39">
        <f>full_data!M44-full_data!BC44</f>
        <v>-0.15916315920000002</v>
      </c>
      <c r="N39">
        <f>full_data!N44-full_data!BD44</f>
        <v>-0.19970705199999994</v>
      </c>
      <c r="O39">
        <f>full_data!O44-full_data!BE44</f>
        <v>0.39939261975999996</v>
      </c>
      <c r="Q39">
        <f>_xlfn.XLOOKUP(A39,covariates!A:A,covariates!B:B)-_xlfn.XLOOKUP(A39,covariates!A:A,covariates!K:K)</f>
        <v>-7.9373737235502104E-4</v>
      </c>
      <c r="R39">
        <f>_xlfn.XLOOKUP(A39,covariates!A:A,covariates!C:C)-_xlfn.XLOOKUP(A39,covariates!A:A,covariates!L:L)</f>
        <v>-22.947901411953545</v>
      </c>
      <c r="S39">
        <f>_xlfn.XLOOKUP(A39,covariates!A:A,covariates!D:D)-_xlfn.XLOOKUP(A39,covariates!A:A,covariates!M:M)</f>
        <v>7.0452869882051544E-2</v>
      </c>
      <c r="V39">
        <f>B39-B$46</f>
        <v>-0.4107555048</v>
      </c>
      <c r="W39">
        <f>C39-C$46</f>
        <v>8.6318016600000769E-3</v>
      </c>
      <c r="X39">
        <f>D39-D$46</f>
        <v>0.35393412189999995</v>
      </c>
      <c r="Y39">
        <f>E39-E$46</f>
        <v>-3.9313508600000047E-2</v>
      </c>
      <c r="Z39">
        <f>F39-F$46</f>
        <v>4.7325500199999926E-2</v>
      </c>
      <c r="AA39">
        <f>G39-G$46</f>
        <v>-7.1704142199999932E-2</v>
      </c>
      <c r="AB39">
        <f>H39-H$46</f>
        <v>0.24047678509999981</v>
      </c>
      <c r="AC39">
        <f>I39-I$46</f>
        <v>-8.7427903599999968E-2</v>
      </c>
      <c r="AD39">
        <f>J39-J$46</f>
        <v>-0.80390868440000007</v>
      </c>
      <c r="AE39">
        <f>K39-K$46</f>
        <v>1.4251438783999997</v>
      </c>
      <c r="AF39">
        <f>L39-L$46</f>
        <v>0.78561388559999989</v>
      </c>
      <c r="AG39">
        <f>M39-M$46</f>
        <v>-0.62129141294000001</v>
      </c>
      <c r="AH39">
        <f>N39-N$46</f>
        <v>-0.81938636939999987</v>
      </c>
      <c r="AI39">
        <f>O39-O$46</f>
        <v>0.41710546615999994</v>
      </c>
      <c r="AK39">
        <f t="shared" si="0"/>
        <v>-7.5747234708001428E-4</v>
      </c>
      <c r="AL39">
        <f t="shared" si="1"/>
        <v>-22.509460167830774</v>
      </c>
      <c r="AM39">
        <f t="shared" si="2"/>
        <v>6.4207756091078372E-2</v>
      </c>
    </row>
    <row r="40" spans="1:39" x14ac:dyDescent="0.2">
      <c r="A40">
        <v>3189</v>
      </c>
      <c r="B40">
        <f>full_data!B45-full_data!AR45</f>
        <v>-0.48489108981999995</v>
      </c>
      <c r="C40">
        <f>full_data!C45-full_data!AS45</f>
        <v>-1.69503087E-2</v>
      </c>
      <c r="D40">
        <f>full_data!D45-full_data!AT45</f>
        <v>0.60718586956999998</v>
      </c>
      <c r="E40">
        <f>full_data!E45-full_data!AU45</f>
        <v>0.27425591650000003</v>
      </c>
      <c r="F40">
        <f>full_data!F45-full_data!AV45</f>
        <v>0.19957177689999994</v>
      </c>
      <c r="G40">
        <f>full_data!G45-full_data!AW45</f>
        <v>1.5720405919</v>
      </c>
      <c r="H40">
        <f>full_data!H45-full_data!AX45</f>
        <v>1.1940378132</v>
      </c>
      <c r="I40">
        <f>full_data!I45-full_data!AY45</f>
        <v>0.64499773969999996</v>
      </c>
      <c r="J40">
        <f>full_data!J45-full_data!AZ45</f>
        <v>0.1512388422</v>
      </c>
      <c r="K40">
        <f>full_data!K45-full_data!BA45</f>
        <v>0.29009406346</v>
      </c>
      <c r="L40">
        <f>full_data!L45-full_data!BB45</f>
        <v>0.97123941259999991</v>
      </c>
      <c r="M40">
        <f>full_data!M45-full_data!BC45</f>
        <v>1.5823861584999999</v>
      </c>
      <c r="N40">
        <f>full_data!N45-full_data!BD45</f>
        <v>2.6825856359999998</v>
      </c>
      <c r="O40">
        <f>full_data!O45-full_data!BE45</f>
        <v>1.1648478803</v>
      </c>
      <c r="Q40">
        <f>_xlfn.XLOOKUP(A40,covariates!A:A,covariates!B:B)-_xlfn.XLOOKUP(A40,covariates!A:A,covariates!K:K)</f>
        <v>1.3926996479777728E-4</v>
      </c>
      <c r="R40">
        <f>_xlfn.XLOOKUP(A40,covariates!A:A,covariates!C:C)-_xlfn.XLOOKUP(A40,covariates!A:A,covariates!L:L)</f>
        <v>0.57805691189766151</v>
      </c>
      <c r="S40">
        <f>_xlfn.XLOOKUP(A40,covariates!A:A,covariates!D:D)-_xlfn.XLOOKUP(A40,covariates!A:A,covariates!M:M)</f>
        <v>-1.9975768506689445E-2</v>
      </c>
      <c r="V40">
        <f>B40-B$46</f>
        <v>-0.57848815761999994</v>
      </c>
      <c r="W40">
        <f>C40-C$46</f>
        <v>-0.16420731803999999</v>
      </c>
      <c r="X40">
        <f>D40-D$46</f>
        <v>1.10339679057</v>
      </c>
      <c r="Y40">
        <f>E40-E$46</f>
        <v>0.88570440090000002</v>
      </c>
      <c r="Z40">
        <f>F40-F$46</f>
        <v>0.99082321159999986</v>
      </c>
      <c r="AA40">
        <f>G40-G$46</f>
        <v>1.5012701185999999</v>
      </c>
      <c r="AB40">
        <f>H40-H$46</f>
        <v>0.36274567669999991</v>
      </c>
      <c r="AC40">
        <f>I40-I$46</f>
        <v>-0.15146527590000003</v>
      </c>
      <c r="AD40">
        <f>J40-J$46</f>
        <v>-0.37620221940000004</v>
      </c>
      <c r="AE40">
        <f>K40-K$46</f>
        <v>8.0636653959999971E-2</v>
      </c>
      <c r="AF40">
        <f>L40-L$46</f>
        <v>2.4100514892999998</v>
      </c>
      <c r="AG40">
        <f>M40-M$46</f>
        <v>1.1202579047599999</v>
      </c>
      <c r="AH40">
        <f>N40-N$46</f>
        <v>2.0629063185999996</v>
      </c>
      <c r="AI40">
        <f>O40-O$46</f>
        <v>1.1825607267</v>
      </c>
      <c r="AK40">
        <f t="shared" si="0"/>
        <v>1.7553499007278407E-4</v>
      </c>
      <c r="AL40">
        <f t="shared" si="1"/>
        <v>1.0164981560204343</v>
      </c>
      <c r="AM40">
        <f t="shared" si="2"/>
        <v>-2.6220882297662621E-2</v>
      </c>
    </row>
    <row r="41" spans="1:39" x14ac:dyDescent="0.2">
      <c r="A41">
        <v>3190</v>
      </c>
      <c r="B41">
        <f>full_data!B46-full_data!AR46</f>
        <v>0.18491657099999997</v>
      </c>
      <c r="C41">
        <f>full_data!C46-full_data!AS46</f>
        <v>-0.5997403644999999</v>
      </c>
      <c r="D41">
        <f>full_data!D46-full_data!AT46</f>
        <v>-0.21499178099999999</v>
      </c>
      <c r="E41">
        <f>full_data!E46-full_data!AU46</f>
        <v>-0.53059104239999999</v>
      </c>
      <c r="F41">
        <f>full_data!F46-full_data!AV46</f>
        <v>0.37923194420000006</v>
      </c>
      <c r="G41">
        <f>full_data!G46-full_data!AW46</f>
        <v>0.34894146471000004</v>
      </c>
      <c r="H41">
        <f>full_data!H46-full_data!AX46</f>
        <v>0.3809815721</v>
      </c>
      <c r="I41">
        <f>full_data!I46-full_data!AY46</f>
        <v>0.43614150689999998</v>
      </c>
      <c r="J41">
        <f>full_data!J46-full_data!AZ46</f>
        <v>-0.50721030649999999</v>
      </c>
      <c r="K41">
        <f>full_data!K46-full_data!BA46</f>
        <v>0.86156600589999999</v>
      </c>
      <c r="L41">
        <f>full_data!L46-full_data!BB46</f>
        <v>0.54321782809999997</v>
      </c>
      <c r="M41">
        <f>full_data!M46-full_data!BC46</f>
        <v>-0.37707109110000003</v>
      </c>
      <c r="N41">
        <f>full_data!N46-full_data!BD46</f>
        <v>-0.12428672799999996</v>
      </c>
      <c r="O41">
        <f>full_data!O46-full_data!BE46</f>
        <v>7.4399166000000072E-2</v>
      </c>
      <c r="Q41">
        <f>_xlfn.XLOOKUP(A41,covariates!A:A,covariates!B:B)-_xlfn.XLOOKUP(A41,covariates!A:A,covariates!K:K)</f>
        <v>4.8508959452667547E-4</v>
      </c>
      <c r="R41">
        <f>_xlfn.XLOOKUP(A41,covariates!A:A,covariates!C:C)-_xlfn.XLOOKUP(A41,covariates!A:A,covariates!L:L)</f>
        <v>-0.68004686517474511</v>
      </c>
      <c r="S41">
        <f>_xlfn.XLOOKUP(A41,covariates!A:A,covariates!D:D)-_xlfn.XLOOKUP(A41,covariates!A:A,covariates!M:M)</f>
        <v>2.5153610565256668E-4</v>
      </c>
      <c r="V41">
        <f>B41-B$46</f>
        <v>9.1319503199999985E-2</v>
      </c>
      <c r="W41">
        <f>C41-C$46</f>
        <v>-0.74699737383999987</v>
      </c>
      <c r="X41">
        <f>D41-D$46</f>
        <v>0.28121913999999998</v>
      </c>
      <c r="Y41">
        <f>E41-E$46</f>
        <v>8.0857442000000002E-2</v>
      </c>
      <c r="Z41">
        <f>F41-F$46</f>
        <v>1.1704833789</v>
      </c>
      <c r="AA41">
        <f>G41-G$46</f>
        <v>0.27817099141000001</v>
      </c>
      <c r="AB41">
        <f>H41-H$46</f>
        <v>-0.45031056440000011</v>
      </c>
      <c r="AC41">
        <f>I41-I$46</f>
        <v>-0.36032150870000001</v>
      </c>
      <c r="AD41">
        <f>J41-J$46</f>
        <v>-1.0346513681</v>
      </c>
      <c r="AE41">
        <f>K41-K$46</f>
        <v>0.65210859639999996</v>
      </c>
      <c r="AF41">
        <f>L41-L$46</f>
        <v>1.9820299047999999</v>
      </c>
      <c r="AG41">
        <f>M41-M$46</f>
        <v>-0.83919934484000003</v>
      </c>
      <c r="AH41">
        <f>N41-N$46</f>
        <v>-0.74396604539999989</v>
      </c>
      <c r="AI41">
        <f>O41-O$46</f>
        <v>9.2112012400000054E-2</v>
      </c>
      <c r="AK41">
        <f t="shared" si="0"/>
        <v>5.2135461980168222E-4</v>
      </c>
      <c r="AL41">
        <f t="shared" si="1"/>
        <v>-0.24160562105197236</v>
      </c>
      <c r="AM41">
        <f t="shared" si="2"/>
        <v>-5.9935776853206084E-3</v>
      </c>
    </row>
    <row r="42" spans="1:39" x14ac:dyDescent="0.2">
      <c r="A42">
        <v>3199</v>
      </c>
      <c r="B42">
        <f>full_data!B47-full_data!AR47</f>
        <v>0.64143174780000001</v>
      </c>
      <c r="C42">
        <f>full_data!C47-full_data!AS47</f>
        <v>0.66800580341000004</v>
      </c>
      <c r="D42">
        <f>full_data!D47-full_data!AT47</f>
        <v>1.1062679612999999</v>
      </c>
      <c r="E42">
        <f>full_data!E47-full_data!AU47</f>
        <v>0.99925847149999991</v>
      </c>
      <c r="F42">
        <f>full_data!F47-full_data!AV47</f>
        <v>0.10476441900999998</v>
      </c>
      <c r="G42">
        <f>full_data!G47-full_data!AW47</f>
        <v>0.1089713648</v>
      </c>
      <c r="H42">
        <f>full_data!H47-full_data!AX47</f>
        <v>0.20178197060000003</v>
      </c>
      <c r="I42">
        <f>full_data!I47-full_data!AY47</f>
        <v>-0.44851902822</v>
      </c>
      <c r="J42">
        <f>full_data!J47-full_data!AZ47</f>
        <v>0.91565016710000002</v>
      </c>
      <c r="K42">
        <f>full_data!K47-full_data!BA47</f>
        <v>2.2512005485</v>
      </c>
      <c r="L42">
        <f>full_data!L47-full_data!BB47</f>
        <v>0.75510179435000002</v>
      </c>
      <c r="M42">
        <f>full_data!M47-full_data!BC47</f>
        <v>1.8938426278</v>
      </c>
      <c r="N42">
        <f>full_data!N47-full_data!BD47</f>
        <v>2.1222422949999999</v>
      </c>
      <c r="O42">
        <f>full_data!O47-full_data!BE47</f>
        <v>3.6673567289999998</v>
      </c>
      <c r="Q42">
        <f>_xlfn.XLOOKUP(A42,covariates!A:A,covariates!B:B)-_xlfn.XLOOKUP(A42,covariates!A:A,covariates!K:K)</f>
        <v>-1.881294896797725E-3</v>
      </c>
      <c r="R42">
        <f>_xlfn.XLOOKUP(A42,covariates!A:A,covariates!C:C)-_xlfn.XLOOKUP(A42,covariates!A:A,covariates!L:L)</f>
        <v>-29.954378767910541</v>
      </c>
      <c r="S42">
        <f>_xlfn.XLOOKUP(A42,covariates!A:A,covariates!D:D)-_xlfn.XLOOKUP(A42,covariates!A:A,covariates!M:M)</f>
        <v>8.1799386172600547E-2</v>
      </c>
      <c r="V42">
        <f>B42-B$46</f>
        <v>0.54783468000000002</v>
      </c>
      <c r="W42">
        <f>C42-C$46</f>
        <v>0.52074879407000008</v>
      </c>
      <c r="X42">
        <f>D42-D$46</f>
        <v>1.6024788822999998</v>
      </c>
      <c r="Y42">
        <f>E42-E$46</f>
        <v>1.6107069559</v>
      </c>
      <c r="Z42">
        <f>F42-F$46</f>
        <v>0.89601585370999992</v>
      </c>
      <c r="AA42">
        <f>G42-G$46</f>
        <v>3.8200891499999973E-2</v>
      </c>
      <c r="AB42">
        <f>H42-H$46</f>
        <v>-0.62951016590000008</v>
      </c>
      <c r="AC42">
        <f>I42-I$46</f>
        <v>-1.2449820438199999</v>
      </c>
      <c r="AD42">
        <f>J42-J$46</f>
        <v>0.38820910549999998</v>
      </c>
      <c r="AE42">
        <f>K42-K$46</f>
        <v>2.0417431389999998</v>
      </c>
      <c r="AF42">
        <f>L42-L$46</f>
        <v>2.1939138710499999</v>
      </c>
      <c r="AG42">
        <f>M42-M$46</f>
        <v>1.43171437406</v>
      </c>
      <c r="AH42">
        <f>N42-N$46</f>
        <v>1.5025629776</v>
      </c>
      <c r="AI42">
        <f>O42-O$46</f>
        <v>3.6850695753999996</v>
      </c>
      <c r="AK42">
        <f t="shared" si="0"/>
        <v>-1.8450298715227181E-3</v>
      </c>
      <c r="AL42">
        <f t="shared" si="1"/>
        <v>-29.51593752378777</v>
      </c>
      <c r="AM42">
        <f t="shared" si="2"/>
        <v>7.5554272381627374E-2</v>
      </c>
    </row>
    <row r="43" spans="1:39" x14ac:dyDescent="0.2">
      <c r="A43">
        <v>3200</v>
      </c>
      <c r="B43">
        <f>full_data!B48-full_data!AR48</f>
        <v>0.87026010910000007</v>
      </c>
      <c r="C43">
        <f>full_data!C48-full_data!AS48</f>
        <v>0.25564920829999999</v>
      </c>
      <c r="D43">
        <f>full_data!D48-full_data!AT48</f>
        <v>0.35803118420000002</v>
      </c>
      <c r="E43">
        <f>full_data!E48-full_data!AU48</f>
        <v>0.24312093404999999</v>
      </c>
      <c r="F43">
        <f>full_data!F48-full_data!AV48</f>
        <v>0.44509428230000003</v>
      </c>
      <c r="G43">
        <f>full_data!G48-full_data!AW48</f>
        <v>0.38000959992</v>
      </c>
      <c r="H43">
        <f>full_data!H48-full_data!AX48</f>
        <v>0.51933405049999992</v>
      </c>
      <c r="I43">
        <f>full_data!I48-full_data!AY48</f>
        <v>0.37607873302</v>
      </c>
      <c r="J43">
        <f>full_data!J48-full_data!AZ48</f>
        <v>-0.11993515319999998</v>
      </c>
      <c r="K43">
        <f>full_data!K48-full_data!BA48</f>
        <v>-0.89145912390000004</v>
      </c>
      <c r="L43">
        <f>full_data!L48-full_data!BB48</f>
        <v>0.16987982629999998</v>
      </c>
      <c r="M43">
        <f>full_data!M48-full_data!BC48</f>
        <v>0.37743950149999994</v>
      </c>
      <c r="N43">
        <f>full_data!N48-full_data!BD48</f>
        <v>-0.50295924290000005</v>
      </c>
      <c r="O43">
        <f>full_data!O48-full_data!BE48</f>
        <v>1.0075221453000001</v>
      </c>
      <c r="Q43">
        <f>_xlfn.XLOOKUP(A43,covariates!A:A,covariates!B:B)-_xlfn.XLOOKUP(A43,covariates!A:A,covariates!K:K)</f>
        <v>-1.7275409903093238E-3</v>
      </c>
      <c r="R43">
        <f>_xlfn.XLOOKUP(A43,covariates!A:A,covariates!C:C)-_xlfn.XLOOKUP(A43,covariates!A:A,covariates!L:L)</f>
        <v>-4.8996226033598447</v>
      </c>
      <c r="S43">
        <f>_xlfn.XLOOKUP(A43,covariates!A:A,covariates!D:D)-_xlfn.XLOOKUP(A43,covariates!A:A,covariates!M:M)</f>
        <v>-1.9887986296198451E-2</v>
      </c>
      <c r="V43">
        <f>B43-B$46</f>
        <v>0.77666304130000008</v>
      </c>
      <c r="W43">
        <f>C43-C$46</f>
        <v>0.10839219895999999</v>
      </c>
      <c r="X43">
        <f>D43-D$46</f>
        <v>0.85424210519999999</v>
      </c>
      <c r="Y43">
        <f>E43-E$46</f>
        <v>0.85456941845000001</v>
      </c>
      <c r="Z43">
        <f>F43-F$46</f>
        <v>1.2363457169999998</v>
      </c>
      <c r="AA43">
        <f>G43-G$46</f>
        <v>0.30923912661999997</v>
      </c>
      <c r="AB43">
        <f>H43-H$46</f>
        <v>-0.31195808600000019</v>
      </c>
      <c r="AC43">
        <f>I43-I$46</f>
        <v>-0.42038428257999999</v>
      </c>
      <c r="AD43">
        <f>J43-J$46</f>
        <v>-0.64737621479999996</v>
      </c>
      <c r="AE43">
        <f>K43-K$46</f>
        <v>-1.1009165334</v>
      </c>
      <c r="AF43">
        <f>L43-L$46</f>
        <v>1.608691903</v>
      </c>
      <c r="AG43">
        <f>M43-M$46</f>
        <v>-8.4688752240000054E-2</v>
      </c>
      <c r="AH43">
        <f>N43-N$46</f>
        <v>-1.1226385603</v>
      </c>
      <c r="AI43">
        <f>O43-O$46</f>
        <v>1.0252349917000001</v>
      </c>
      <c r="AK43">
        <f t="shared" si="0"/>
        <v>-1.6912759650343169E-3</v>
      </c>
      <c r="AL43">
        <f t="shared" si="1"/>
        <v>-4.4611813592370719</v>
      </c>
      <c r="AM43">
        <f t="shared" si="2"/>
        <v>-2.6133100087171627E-2</v>
      </c>
    </row>
    <row r="44" spans="1:39" x14ac:dyDescent="0.2">
      <c r="A44">
        <v>3206</v>
      </c>
      <c r="B44">
        <f>full_data!B49-full_data!AR49</f>
        <v>-0.65753130789000003</v>
      </c>
      <c r="C44">
        <f>full_data!C49-full_data!AS49</f>
        <v>-0.35059864500999999</v>
      </c>
      <c r="D44">
        <f>full_data!D49-full_data!AT49</f>
        <v>0.14485040029999996</v>
      </c>
      <c r="E44">
        <f>full_data!E49-full_data!AU49</f>
        <v>-8.9573939599999985E-2</v>
      </c>
      <c r="F44">
        <f>full_data!F49-full_data!AV49</f>
        <v>0.1794784837</v>
      </c>
      <c r="G44">
        <f>full_data!G49-full_data!AW49</f>
        <v>0.13471626139999998</v>
      </c>
      <c r="H44">
        <f>full_data!H49-full_data!AX49</f>
        <v>0.13665652760000002</v>
      </c>
      <c r="I44">
        <f>full_data!I49-full_data!AY49</f>
        <v>-0.1337272055</v>
      </c>
      <c r="J44">
        <f>full_data!J49-full_data!AZ49</f>
        <v>0.27912406570000003</v>
      </c>
      <c r="K44">
        <f>full_data!K49-full_data!BA49</f>
        <v>0.69033492219999992</v>
      </c>
      <c r="L44">
        <f>full_data!L49-full_data!BB49</f>
        <v>0.47646536740000001</v>
      </c>
      <c r="M44">
        <f>full_data!M49-full_data!BC49</f>
        <v>-0.24586456056499997</v>
      </c>
      <c r="N44">
        <f>full_data!N49-full_data!BD49</f>
        <v>0.66037200500000004</v>
      </c>
      <c r="O44">
        <f>full_data!O49-full_data!BE49</f>
        <v>0.77716943620000001</v>
      </c>
      <c r="Q44">
        <f>_xlfn.XLOOKUP(A44,covariates!A:A,covariates!B:B)-_xlfn.XLOOKUP(A44,covariates!A:A,covariates!K:K)</f>
        <v>4.6204122345007773E-4</v>
      </c>
      <c r="R44">
        <f>_xlfn.XLOOKUP(A44,covariates!A:A,covariates!C:C)-_xlfn.XLOOKUP(A44,covariates!A:A,covariates!L:L)</f>
        <v>20.229554490145958</v>
      </c>
      <c r="S44">
        <f>_xlfn.XLOOKUP(A44,covariates!A:A,covariates!D:D)-_xlfn.XLOOKUP(A44,covariates!A:A,covariates!M:M)</f>
        <v>-0.16172883158175944</v>
      </c>
      <c r="V44">
        <f>B44-B$46</f>
        <v>-0.75112837569000002</v>
      </c>
      <c r="W44">
        <f>C44-C$46</f>
        <v>-0.49785565435000001</v>
      </c>
      <c r="X44">
        <f>D44-D$46</f>
        <v>0.64106132129999993</v>
      </c>
      <c r="Y44">
        <f>E44-E$46</f>
        <v>0.52187454479999995</v>
      </c>
      <c r="Z44">
        <f>F44-F$46</f>
        <v>0.97072991839999989</v>
      </c>
      <c r="AA44">
        <f>G44-G$46</f>
        <v>6.3945788099999956E-2</v>
      </c>
      <c r="AB44">
        <f>H44-H$46</f>
        <v>-0.69463560890000009</v>
      </c>
      <c r="AC44">
        <f>I44-I$46</f>
        <v>-0.93019022109999994</v>
      </c>
      <c r="AD44">
        <f>J44-J$46</f>
        <v>-0.2483169959</v>
      </c>
      <c r="AE44">
        <f>K44-K$46</f>
        <v>0.4808775126999999</v>
      </c>
      <c r="AF44">
        <f>L44-L$46</f>
        <v>1.9152774441</v>
      </c>
      <c r="AG44">
        <f>M44-M$46</f>
        <v>-0.70799281430499994</v>
      </c>
      <c r="AH44">
        <f>N44-N$46</f>
        <v>4.069268760000011E-2</v>
      </c>
      <c r="AI44">
        <f>O44-O$46</f>
        <v>0.79488228259999993</v>
      </c>
      <c r="AK44">
        <f t="shared" si="0"/>
        <v>4.9830624872508448E-4</v>
      </c>
      <c r="AL44">
        <f t="shared" si="1"/>
        <v>20.667995734268729</v>
      </c>
      <c r="AM44">
        <f t="shared" si="2"/>
        <v>-0.16797394537273261</v>
      </c>
    </row>
    <row r="45" spans="1:39" x14ac:dyDescent="0.2">
      <c r="A45">
        <v>3210</v>
      </c>
      <c r="B45">
        <f>full_data!B50-full_data!AR50</f>
        <v>0.16526908416</v>
      </c>
      <c r="C45">
        <f>full_data!C50-full_data!AS50</f>
        <v>0.85971104845000001</v>
      </c>
      <c r="D45">
        <f>full_data!D50-full_data!AT50</f>
        <v>0.90780155149999997</v>
      </c>
      <c r="E45">
        <f>full_data!E50-full_data!AU50</f>
        <v>0.42264109510000003</v>
      </c>
      <c r="F45">
        <f>full_data!F50-full_data!AV50</f>
        <v>-0.2866476389</v>
      </c>
      <c r="G45">
        <f>full_data!G50-full_data!AW50</f>
        <v>-0.26523987733000004</v>
      </c>
      <c r="H45">
        <f>full_data!H50-full_data!AX50</f>
        <v>-0.34694391417000003</v>
      </c>
      <c r="I45">
        <f>full_data!I50-full_data!AY50</f>
        <v>-0.2907426233</v>
      </c>
      <c r="J45">
        <f>full_data!J50-full_data!AZ50</f>
        <v>-0.50999929884000006</v>
      </c>
      <c r="K45">
        <f>full_data!K50-full_data!BA50</f>
        <v>1.032915079191</v>
      </c>
      <c r="L45">
        <f>full_data!L50-full_data!BB50</f>
        <v>-3.2825609999997951E-4</v>
      </c>
      <c r="M45">
        <f>full_data!M50-full_data!BC50</f>
        <v>0.54197736190000001</v>
      </c>
      <c r="N45">
        <f>full_data!N50-full_data!BD50</f>
        <v>0.62695597749999998</v>
      </c>
      <c r="O45">
        <f>full_data!O50-full_data!BE50</f>
        <v>1.2700069490000001</v>
      </c>
      <c r="Q45">
        <f>_xlfn.XLOOKUP(A45,covariates!A:A,covariates!B:B)-_xlfn.XLOOKUP(A45,covariates!A:A,covariates!K:K)</f>
        <v>5.4486198220685747E-3</v>
      </c>
      <c r="R45">
        <f>_xlfn.XLOOKUP(A45,covariates!A:A,covariates!C:C)-_xlfn.XLOOKUP(A45,covariates!A:A,covariates!L:L)</f>
        <v>-18.614927931728943</v>
      </c>
      <c r="S45">
        <f>_xlfn.XLOOKUP(A45,covariates!A:A,covariates!D:D)-_xlfn.XLOOKUP(A45,covariates!A:A,covariates!M:M)</f>
        <v>1.4038375923900666</v>
      </c>
      <c r="V45">
        <f>B45-B$46</f>
        <v>7.1672016360000007E-2</v>
      </c>
      <c r="W45">
        <f>C45-C$46</f>
        <v>0.71245403911000005</v>
      </c>
      <c r="X45">
        <f>D45-D$46</f>
        <v>1.4040124724999998</v>
      </c>
      <c r="Y45">
        <f>E45-E$46</f>
        <v>1.0340895795</v>
      </c>
      <c r="Z45">
        <f>F45-F$46</f>
        <v>0.50460379579999992</v>
      </c>
      <c r="AA45">
        <f>G45-G$46</f>
        <v>-0.33601035063000007</v>
      </c>
      <c r="AB45">
        <f>H45-H$46</f>
        <v>-1.1782360506700003</v>
      </c>
      <c r="AC45">
        <f>I45-I$46</f>
        <v>-1.0872056389</v>
      </c>
      <c r="AD45">
        <f>J45-J$46</f>
        <v>-1.0374403604400002</v>
      </c>
      <c r="AE45">
        <f>K45-K$46</f>
        <v>0.82345766969099998</v>
      </c>
      <c r="AF45">
        <f>L45-L$46</f>
        <v>1.4384838205999999</v>
      </c>
      <c r="AG45">
        <f>M45-M$46</f>
        <v>7.9849108160000015E-2</v>
      </c>
      <c r="AH45">
        <f>N45-N$46</f>
        <v>7.2766601000000541E-3</v>
      </c>
      <c r="AI45">
        <f>O45-O$46</f>
        <v>1.2877197954000001</v>
      </c>
      <c r="AK45">
        <f t="shared" si="0"/>
        <v>5.4848848473435814E-3</v>
      </c>
      <c r="AL45">
        <f t="shared" si="1"/>
        <v>-18.176486687606172</v>
      </c>
      <c r="AM45">
        <f t="shared" si="2"/>
        <v>1.3975924785990934</v>
      </c>
    </row>
    <row r="46" spans="1:39" x14ac:dyDescent="0.2">
      <c r="A46">
        <v>3212</v>
      </c>
      <c r="B46">
        <f>full_data!B51-full_data!AR51</f>
        <v>9.3597067799999989E-2</v>
      </c>
      <c r="C46">
        <f>full_data!C51-full_data!AS51</f>
        <v>0.14725700933999999</v>
      </c>
      <c r="D46">
        <f>full_data!D51-full_data!AT51</f>
        <v>-0.49621092099999997</v>
      </c>
      <c r="E46">
        <f>full_data!E51-full_data!AU51</f>
        <v>-0.61144848439999999</v>
      </c>
      <c r="F46">
        <f>full_data!F51-full_data!AV51</f>
        <v>-0.79125143469999992</v>
      </c>
      <c r="G46">
        <f>full_data!G51-full_data!AW51</f>
        <v>7.0770473300000025E-2</v>
      </c>
      <c r="H46">
        <f>full_data!H51-full_data!AX51</f>
        <v>0.83129213650000011</v>
      </c>
      <c r="I46">
        <f>full_data!I51-full_data!AY51</f>
        <v>0.79646301559999999</v>
      </c>
      <c r="J46">
        <f>full_data!J51-full_data!AZ51</f>
        <v>0.52744106160000004</v>
      </c>
      <c r="K46">
        <f>full_data!K51-full_data!BA51</f>
        <v>0.20945740950000002</v>
      </c>
      <c r="L46">
        <f>full_data!L51-full_data!BB51</f>
        <v>-1.4388120766999999</v>
      </c>
      <c r="M46">
        <f>full_data!M51-full_data!BC51</f>
        <v>0.46212825373999999</v>
      </c>
      <c r="N46">
        <f>full_data!N51-full_data!BD51</f>
        <v>0.61967931739999993</v>
      </c>
      <c r="O46">
        <f>full_data!O51-full_data!BE51</f>
        <v>-1.7712846399999982E-2</v>
      </c>
      <c r="Q46">
        <f>_xlfn.XLOOKUP(A46,covariates!A:A,covariates!B:B)-_xlfn.XLOOKUP(A46,covariates!A:A,covariates!K:K)</f>
        <v>-8.8699256439649446E-4</v>
      </c>
      <c r="R46">
        <f>_xlfn.XLOOKUP(A46,covariates!A:A,covariates!C:C)-_xlfn.XLOOKUP(A46,covariates!A:A,covariates!L:L)</f>
        <v>-5.4689890584379413</v>
      </c>
      <c r="S46">
        <f>_xlfn.XLOOKUP(A46,covariates!A:A,covariates!D:D)-_xlfn.XLOOKUP(A46,covariates!A:A,covariates!M:M)</f>
        <v>-1.0963888994439508E-2</v>
      </c>
      <c r="V46">
        <f>B46-B$46</f>
        <v>0</v>
      </c>
      <c r="W46">
        <f>C46-C$46</f>
        <v>0</v>
      </c>
      <c r="X46">
        <f>D46-D$46</f>
        <v>0</v>
      </c>
      <c r="Y46">
        <f>E46-E$46</f>
        <v>0</v>
      </c>
      <c r="Z46">
        <f>F46-F$46</f>
        <v>0</v>
      </c>
      <c r="AA46">
        <f>G46-G$46</f>
        <v>0</v>
      </c>
      <c r="AB46">
        <f>H46-H$46</f>
        <v>0</v>
      </c>
      <c r="AC46">
        <f>I46-I$46</f>
        <v>0</v>
      </c>
      <c r="AD46">
        <f>J46-J$46</f>
        <v>0</v>
      </c>
      <c r="AE46">
        <f>K46-K$46</f>
        <v>0</v>
      </c>
      <c r="AF46">
        <f>L46-L$46</f>
        <v>0</v>
      </c>
      <c r="AG46">
        <f>M46-M$46</f>
        <v>0</v>
      </c>
      <c r="AH46">
        <f>N46-N$46</f>
        <v>0</v>
      </c>
      <c r="AI46">
        <f>O46-O$46</f>
        <v>0</v>
      </c>
      <c r="AK46">
        <f t="shared" si="0"/>
        <v>-8.507275391214877E-4</v>
      </c>
      <c r="AL46">
        <f t="shared" si="1"/>
        <v>-5.0305478143151685</v>
      </c>
      <c r="AM46">
        <f t="shared" si="2"/>
        <v>-1.7209002785412684E-2</v>
      </c>
    </row>
    <row r="47" spans="1:39" x14ac:dyDescent="0.2">
      <c r="A47">
        <v>3218</v>
      </c>
      <c r="B47">
        <f>full_data!B52-full_data!AR52</f>
        <v>-0.45383273229999999</v>
      </c>
      <c r="C47">
        <f>full_data!C52-full_data!AS52</f>
        <v>-0.87800285642599996</v>
      </c>
      <c r="D47">
        <f>full_data!D52-full_data!AT52</f>
        <v>-0.64527249909999995</v>
      </c>
      <c r="E47">
        <f>full_data!E52-full_data!AU52</f>
        <v>-0.34516543193000004</v>
      </c>
      <c r="F47">
        <f>full_data!F52-full_data!AV52</f>
        <v>-3.8862605800000005E-2</v>
      </c>
      <c r="G47">
        <f>full_data!G52-full_data!AW52</f>
        <v>-0.40285179297000001</v>
      </c>
      <c r="H47">
        <f>full_data!H52-full_data!AX52</f>
        <v>-0.81410112010000002</v>
      </c>
      <c r="I47">
        <f>full_data!I52-full_data!AY52</f>
        <v>-0.40039685589999996</v>
      </c>
      <c r="J47">
        <f>full_data!J52-full_data!AZ52</f>
        <v>0.42421456689999998</v>
      </c>
      <c r="K47">
        <f>full_data!K52-full_data!BA52</f>
        <v>-0.1474604035</v>
      </c>
      <c r="L47">
        <f>full_data!L52-full_data!BB52</f>
        <v>-0.41204104655000001</v>
      </c>
      <c r="M47">
        <f>full_data!M52-full_data!BC52</f>
        <v>-0.94685354499999996</v>
      </c>
      <c r="N47">
        <f>full_data!N52-full_data!BD52</f>
        <v>0.12408002800000006</v>
      </c>
      <c r="O47">
        <f>full_data!O52-full_data!BE52</f>
        <v>0.33130709799999991</v>
      </c>
      <c r="Q47">
        <f>_xlfn.XLOOKUP(A47,covariates!A:A,covariates!B:B)-_xlfn.XLOOKUP(A47,covariates!A:A,covariates!K:K)</f>
        <v>3.5556926379008674E-2</v>
      </c>
      <c r="R47">
        <f>_xlfn.XLOOKUP(A47,covariates!A:A,covariates!C:C)-_xlfn.XLOOKUP(A47,covariates!A:A,covariates!L:L)</f>
        <v>5.7125981608003613</v>
      </c>
      <c r="S47">
        <f>_xlfn.XLOOKUP(A47,covariates!A:A,covariates!D:D)-_xlfn.XLOOKUP(A47,covariates!A:A,covariates!M:M)</f>
        <v>-3.7959700894759446E-2</v>
      </c>
      <c r="V47">
        <f>B47-B$46</f>
        <v>-0.54742980009999997</v>
      </c>
      <c r="W47">
        <f>C47-C$46</f>
        <v>-1.0252598657659999</v>
      </c>
      <c r="X47">
        <f>D47-D$46</f>
        <v>-0.14906157809999998</v>
      </c>
      <c r="Y47">
        <f>E47-E$46</f>
        <v>0.26628305246999995</v>
      </c>
      <c r="Z47">
        <f>F47-F$46</f>
        <v>0.75238882889999992</v>
      </c>
      <c r="AA47">
        <f>G47-G$46</f>
        <v>-0.47362226627000004</v>
      </c>
      <c r="AB47">
        <f>H47-H$46</f>
        <v>-1.6453932566000002</v>
      </c>
      <c r="AC47">
        <f>I47-I$46</f>
        <v>-1.1968598715000001</v>
      </c>
      <c r="AD47">
        <f>J47-J$46</f>
        <v>-0.10322649470000006</v>
      </c>
      <c r="AE47">
        <f>K47-K$46</f>
        <v>-0.35691781300000003</v>
      </c>
      <c r="AF47">
        <f>L47-L$46</f>
        <v>1.0267710301499999</v>
      </c>
      <c r="AG47">
        <f>M47-M$46</f>
        <v>-1.40898179874</v>
      </c>
      <c r="AH47">
        <f>N47-N$46</f>
        <v>-0.49559928939999986</v>
      </c>
      <c r="AI47">
        <f>O47-O$46</f>
        <v>0.34901994439999989</v>
      </c>
      <c r="AK47">
        <f t="shared" si="0"/>
        <v>3.5593191404283679E-2</v>
      </c>
      <c r="AL47">
        <f t="shared" si="1"/>
        <v>6.1510394049231341</v>
      </c>
      <c r="AM47">
        <f t="shared" si="2"/>
        <v>-4.4204814685732619E-2</v>
      </c>
    </row>
    <row r="48" spans="1:39" x14ac:dyDescent="0.2">
      <c r="A48">
        <v>3220</v>
      </c>
      <c r="B48">
        <f>full_data!B53-full_data!AR53</f>
        <v>-1.0784353535</v>
      </c>
      <c r="C48">
        <f>full_data!C53-full_data!AS53</f>
        <v>-0.94797588439999991</v>
      </c>
      <c r="D48">
        <f>full_data!D53-full_data!AT53</f>
        <v>-0.43821179780000002</v>
      </c>
      <c r="E48">
        <f>full_data!E53-full_data!AU53</f>
        <v>0.55957552090000007</v>
      </c>
      <c r="F48">
        <f>full_data!F53-full_data!AV53</f>
        <v>0.74227552519999995</v>
      </c>
      <c r="G48">
        <f>full_data!G53-full_data!AW53</f>
        <v>-0.33014134039999998</v>
      </c>
      <c r="H48">
        <f>full_data!H53-full_data!AX53</f>
        <v>-0.64112607042999992</v>
      </c>
      <c r="I48">
        <f>full_data!I53-full_data!AY53</f>
        <v>0.35795015335000002</v>
      </c>
      <c r="J48">
        <f>full_data!J53-full_data!AZ53</f>
        <v>-0.43288431277999995</v>
      </c>
      <c r="K48">
        <f>full_data!K53-full_data!BA53</f>
        <v>0.18960344109999999</v>
      </c>
      <c r="L48">
        <f>full_data!L53-full_data!BB53</f>
        <v>-0.55611756830000003</v>
      </c>
      <c r="M48">
        <f>full_data!M53-full_data!BC53</f>
        <v>-0.22240064561</v>
      </c>
      <c r="N48">
        <f>full_data!N53-full_data!BD53</f>
        <v>-1.0123310194999999</v>
      </c>
      <c r="O48">
        <f>full_data!O53-full_data!BE53</f>
        <v>0.29428761199999998</v>
      </c>
      <c r="Q48">
        <f>_xlfn.XLOOKUP(A48,covariates!A:A,covariates!B:B)-_xlfn.XLOOKUP(A48,covariates!A:A,covariates!K:K)</f>
        <v>1.0938411448434791E-3</v>
      </c>
      <c r="R48">
        <f>_xlfn.XLOOKUP(A48,covariates!A:A,covariates!C:C)-_xlfn.XLOOKUP(A48,covariates!A:A,covariates!L:L)</f>
        <v>35.758359269198756</v>
      </c>
      <c r="S48">
        <f>_xlfn.XLOOKUP(A48,covariates!A:A,covariates!D:D)-_xlfn.XLOOKUP(A48,covariates!A:A,covariates!M:M)</f>
        <v>-7.2043696498384435E-2</v>
      </c>
      <c r="V48">
        <f>B48-B$46</f>
        <v>-1.1720324213</v>
      </c>
      <c r="W48">
        <f>C48-C$46</f>
        <v>-1.09523289374</v>
      </c>
      <c r="X48">
        <f>D48-D$46</f>
        <v>5.7999123199999947E-2</v>
      </c>
      <c r="Y48">
        <f>E48-E$46</f>
        <v>1.1710240053000001</v>
      </c>
      <c r="Z48">
        <f>F48-F$46</f>
        <v>1.5335269598999999</v>
      </c>
      <c r="AA48">
        <f>G48-G$46</f>
        <v>-0.40091181370000001</v>
      </c>
      <c r="AB48">
        <f>H48-H$46</f>
        <v>-1.47241820693</v>
      </c>
      <c r="AC48">
        <f>I48-I$46</f>
        <v>-0.43851286224999997</v>
      </c>
      <c r="AD48">
        <f>J48-J$46</f>
        <v>-0.96032537437999999</v>
      </c>
      <c r="AE48">
        <f>K48-K$46</f>
        <v>-1.9853968400000033E-2</v>
      </c>
      <c r="AF48">
        <f>L48-L$46</f>
        <v>0.88269450839999986</v>
      </c>
      <c r="AG48">
        <f>M48-M$46</f>
        <v>-0.68452889935000005</v>
      </c>
      <c r="AH48">
        <f>N48-N$46</f>
        <v>-1.6320103368999999</v>
      </c>
      <c r="AI48">
        <f>O48-O$46</f>
        <v>0.31200045839999996</v>
      </c>
      <c r="AK48">
        <f t="shared" si="0"/>
        <v>1.130106170118486E-3</v>
      </c>
      <c r="AL48">
        <f t="shared" si="1"/>
        <v>36.196800513321527</v>
      </c>
      <c r="AM48">
        <f t="shared" si="2"/>
        <v>-7.8288810289357608E-2</v>
      </c>
    </row>
    <row r="49" spans="1:39" x14ac:dyDescent="0.2">
      <c r="A49">
        <v>3223</v>
      </c>
      <c r="B49">
        <f>full_data!B54-full_data!AR54</f>
        <v>-0.62692113709999997</v>
      </c>
      <c r="C49">
        <f>full_data!C54-full_data!AS54</f>
        <v>-0.1949534594</v>
      </c>
      <c r="D49">
        <f>full_data!D54-full_data!AT54</f>
        <v>-0.3620630601</v>
      </c>
      <c r="E49">
        <f>full_data!E54-full_data!AU54</f>
        <v>-0.31247509700000003</v>
      </c>
      <c r="F49">
        <f>full_data!F54-full_data!AV54</f>
        <v>1.0045497000000236E-3</v>
      </c>
      <c r="G49">
        <f>full_data!G54-full_data!AW54</f>
        <v>-1.9566752849999994E-2</v>
      </c>
      <c r="H49">
        <f>full_data!H54-full_data!AX54</f>
        <v>-0.17905329578000001</v>
      </c>
      <c r="I49">
        <f>full_data!I54-full_data!AY54</f>
        <v>0.1240155953</v>
      </c>
      <c r="J49">
        <f>full_data!J54-full_data!AZ54</f>
        <v>-0.13229825689999997</v>
      </c>
      <c r="K49">
        <f>full_data!K54-full_data!BA54</f>
        <v>-0.26667786130000004</v>
      </c>
      <c r="L49">
        <f>full_data!L54-full_data!BB54</f>
        <v>0.83285626900000009</v>
      </c>
      <c r="M49">
        <f>full_data!M54-full_data!BC54</f>
        <v>-0.53468729412000005</v>
      </c>
      <c r="N49">
        <f>full_data!N54-full_data!BD54</f>
        <v>-1.3204438665</v>
      </c>
      <c r="O49">
        <f>full_data!O54-full_data!BE54</f>
        <v>-1.3568007154400001</v>
      </c>
      <c r="Q49">
        <f>_xlfn.XLOOKUP(A49,covariates!A:A,covariates!B:B)-_xlfn.XLOOKUP(A49,covariates!A:A,covariates!K:K)</f>
        <v>5.9120887760356726E-3</v>
      </c>
      <c r="R49">
        <f>_xlfn.XLOOKUP(A49,covariates!A:A,covariates!C:C)-_xlfn.XLOOKUP(A49,covariates!A:A,covariates!L:L)</f>
        <v>-15.401100798550246</v>
      </c>
      <c r="S49">
        <f>_xlfn.XLOOKUP(A49,covariates!A:A,covariates!D:D)-_xlfn.XLOOKUP(A49,covariates!A:A,covariates!M:M)</f>
        <v>0.42179063944934359</v>
      </c>
      <c r="V49">
        <f>B49-B$46</f>
        <v>-0.72051820489999996</v>
      </c>
      <c r="W49">
        <f>C49-C$46</f>
        <v>-0.34221046874</v>
      </c>
      <c r="X49">
        <f>D49-D$46</f>
        <v>0.13414786089999997</v>
      </c>
      <c r="Y49">
        <f>E49-E$46</f>
        <v>0.29897338739999996</v>
      </c>
      <c r="Z49">
        <f>F49-F$46</f>
        <v>0.79225598439999989</v>
      </c>
      <c r="AA49">
        <f>G49-G$46</f>
        <v>-9.0337226150000019E-2</v>
      </c>
      <c r="AB49">
        <f>H49-H$46</f>
        <v>-1.0103454322800001</v>
      </c>
      <c r="AC49">
        <f>I49-I$46</f>
        <v>-0.67244742029999993</v>
      </c>
      <c r="AD49">
        <f>J49-J$46</f>
        <v>-0.6597393185</v>
      </c>
      <c r="AE49">
        <f>K49-K$46</f>
        <v>-0.47613527080000007</v>
      </c>
      <c r="AF49">
        <f>L49-L$46</f>
        <v>2.2716683457000002</v>
      </c>
      <c r="AG49">
        <f>M49-M$46</f>
        <v>-0.99681554786000004</v>
      </c>
      <c r="AH49">
        <f>N49-N$46</f>
        <v>-1.9401231838999999</v>
      </c>
      <c r="AI49">
        <f>O49-O$46</f>
        <v>-1.3390878690400001</v>
      </c>
      <c r="AK49">
        <f t="shared" si="0"/>
        <v>5.9483538013106792E-3</v>
      </c>
      <c r="AL49">
        <f t="shared" si="1"/>
        <v>-14.962659554427473</v>
      </c>
      <c r="AM49">
        <f t="shared" si="2"/>
        <v>0.41554552565837038</v>
      </c>
    </row>
    <row r="51" spans="1:39" x14ac:dyDescent="0.2">
      <c r="B51">
        <f>AVERAGE(B2:B49)</f>
        <v>3.7380321232062495E-2</v>
      </c>
      <c r="C51">
        <f>AVERAGE(C2:C49)</f>
        <v>-1.0415773603812505E-2</v>
      </c>
      <c r="D51">
        <f>AVERAGE(D2:D49)</f>
        <v>2.798176886197919E-2</v>
      </c>
      <c r="E51">
        <f>AVERAGE(E2:E49)</f>
        <v>-6.4335820270624997E-2</v>
      </c>
      <c r="F51">
        <f>AVERAGE(F2:F49)</f>
        <v>-1.0872688570437503E-2</v>
      </c>
      <c r="G51">
        <f>AVERAGE(G2:G49)</f>
        <v>4.5229498324104188E-2</v>
      </c>
      <c r="H51">
        <f>AVERAGE(H2:H49)</f>
        <v>7.9168254977499991E-2</v>
      </c>
      <c r="I51">
        <f>AVERAGE(I2:I49)</f>
        <v>4.5363246395833334E-2</v>
      </c>
      <c r="J51">
        <f>AVERAGE(J2:J49)</f>
        <v>0.12191918801012498</v>
      </c>
      <c r="K51">
        <f>AVERAGE(K2:K49)</f>
        <v>8.5854438426666291E-3</v>
      </c>
      <c r="L51">
        <f>AVERAGE(L2:L49)</f>
        <v>4.7723468717395828E-2</v>
      </c>
      <c r="M51">
        <f>AVERAGE(M2:M49)</f>
        <v>-0.1657450834735916</v>
      </c>
      <c r="N51">
        <f>AVERAGE(N2:N49)</f>
        <v>-0.23958896645191674</v>
      </c>
      <c r="O51">
        <f>AVERAGE(O2:O49)</f>
        <v>-3.2931285220520828E-2</v>
      </c>
      <c r="Q51">
        <f>AVERAGE(Q2:Q49)</f>
        <v>-3.6265025275006791E-5</v>
      </c>
      <c r="R51">
        <f>AVERAGE(R2:R49)</f>
        <v>-0.43844124412277274</v>
      </c>
      <c r="S51">
        <f>AVERAGE(S2:S49)</f>
        <v>6.245113790973175E-3</v>
      </c>
      <c r="V51">
        <f>AVERAGE(V2:V49)</f>
        <v>-5.6216746567937494E-2</v>
      </c>
      <c r="W51">
        <f t="shared" ref="W51:AI51" si="3">AVERAGE(W2:W49)</f>
        <v>-0.15767278294381257</v>
      </c>
      <c r="X51">
        <f t="shared" si="3"/>
        <v>0.5241926898619792</v>
      </c>
      <c r="Y51">
        <f t="shared" si="3"/>
        <v>0.54711266412937509</v>
      </c>
      <c r="Z51">
        <f t="shared" si="3"/>
        <v>0.78037874612956237</v>
      </c>
      <c r="AA51">
        <f t="shared" si="3"/>
        <v>-2.5540974975895848E-2</v>
      </c>
      <c r="AB51">
        <f t="shared" si="3"/>
        <v>-0.75212388152250031</v>
      </c>
      <c r="AC51">
        <f t="shared" si="3"/>
        <v>-0.75109976920416666</v>
      </c>
      <c r="AD51">
        <f t="shared" si="3"/>
        <v>-0.40552187358987518</v>
      </c>
      <c r="AE51">
        <f t="shared" si="3"/>
        <v>-0.20087196565733334</v>
      </c>
      <c r="AF51">
        <f t="shared" si="3"/>
        <v>1.4865355454173954</v>
      </c>
      <c r="AG51">
        <f t="shared" si="3"/>
        <v>-0.62787333721359184</v>
      </c>
      <c r="AH51">
        <f t="shared" si="3"/>
        <v>-0.85926828385191667</v>
      </c>
      <c r="AI51">
        <f t="shared" si="3"/>
        <v>-1.521843882052084E-2</v>
      </c>
      <c r="AK51">
        <f>AVERAGE(AK2:AK49)</f>
        <v>6.5052130349130266E-19</v>
      </c>
      <c r="AL51">
        <f t="shared" ref="AL51:AM51" si="4">AVERAGE(AL2:AL49)</f>
        <v>-1.1472304587793285E-15</v>
      </c>
      <c r="AM51">
        <f t="shared" si="4"/>
        <v>-1.0408340855860843E-17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52BD-D942-6248-8625-48296ACADBBC}">
  <dimension ref="A1:AS54"/>
  <sheetViews>
    <sheetView topLeftCell="Q1" zoomScale="71" zoomScaleNormal="71" workbookViewId="0">
      <selection activeCell="AK54" sqref="AK54"/>
    </sheetView>
  </sheetViews>
  <sheetFormatPr baseColWidth="10" defaultRowHeight="15" x14ac:dyDescent="0.2"/>
  <cols>
    <col min="1" max="1" width="5.33203125" customWidth="1"/>
    <col min="37" max="37" width="11.8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/>
      <c r="AR1" s="3"/>
      <c r="AS1" s="3"/>
    </row>
    <row r="2" spans="1:45" x14ac:dyDescent="0.2">
      <c r="A2">
        <v>1001</v>
      </c>
      <c r="B2">
        <f>full_data!C2-full_data!P2</f>
        <v>0.94963835929999996</v>
      </c>
      <c r="C2">
        <f>full_data!D2-full_data!Q2</f>
        <v>0.67298840779999991</v>
      </c>
      <c r="D2">
        <f>full_data!E2-full_data!R2</f>
        <v>0.39349706187</v>
      </c>
      <c r="E2">
        <f>full_data!F2-full_data!S2</f>
        <v>0.23281492013999999</v>
      </c>
      <c r="F2">
        <f>full_data!G2-full_data!T2</f>
        <v>-0.23572284850000003</v>
      </c>
      <c r="G2">
        <f>full_data!H2-full_data!U2</f>
        <v>-0.33588348623000003</v>
      </c>
      <c r="H2">
        <f>full_data!I2-full_data!V2</f>
        <v>-5.4192197400000031E-2</v>
      </c>
      <c r="I2">
        <f>full_data!J2-full_data!W2</f>
        <v>0.12236802829999999</v>
      </c>
      <c r="J2">
        <f>full_data!K2-full_data!X2</f>
        <v>0.17836057418999998</v>
      </c>
      <c r="K2">
        <f>full_data!L2-full_data!Y2</f>
        <v>1.1861414182000001</v>
      </c>
      <c r="L2">
        <f>full_data!M2-full_data!Z2</f>
        <v>3.0507194950000004E-2</v>
      </c>
      <c r="M2">
        <f>full_data!N2-full_data!AA2</f>
        <v>0.22562862930000002</v>
      </c>
      <c r="N2">
        <f>full_data!O2-full_data!AB2</f>
        <v>1.5522439346999999</v>
      </c>
      <c r="O2">
        <f>full_data!P2-full_data!AC2</f>
        <v>-0.84362583760000009</v>
      </c>
      <c r="Q2">
        <f>_xlfn.XLOOKUP(A2,covariates!A:A,covariates!B:B)-_xlfn.XLOOKUP(A2,covariates!A:A,covariates!E:E)</f>
        <v>4.0149019222780399E-4</v>
      </c>
      <c r="R2">
        <f>_xlfn.XLOOKUP(A2,covariates!A:A,covariates!C:C)-_xlfn.XLOOKUP(A2,covariates!A:A,covariates!F:F)</f>
        <v>12.666094595783854</v>
      </c>
      <c r="S2">
        <f>_xlfn.XLOOKUP(A2,covariates!A:A,covariates!D:D)-_xlfn.XLOOKUP(A2,covariates!A:A,covariates!G:G)</f>
        <v>-2.5705432705404097E-2</v>
      </c>
      <c r="V2">
        <f>B2-B$49</f>
        <v>1.80114813196</v>
      </c>
      <c r="W2">
        <f>C2-C$49</f>
        <v>1.1594557593999999</v>
      </c>
      <c r="X2">
        <f>D2-D$49</f>
        <v>0.82240915917000001</v>
      </c>
      <c r="Y2">
        <f>E2-E$49</f>
        <v>0.42900791323999998</v>
      </c>
      <c r="Z2">
        <f>F2-F$49</f>
        <v>-0.13044413690000001</v>
      </c>
      <c r="AA2">
        <f>G2-G$49</f>
        <v>-0.73798477073000002</v>
      </c>
      <c r="AB2">
        <f>H2-H$49</f>
        <v>-5.1079826000000605E-3</v>
      </c>
      <c r="AC2">
        <f>I2-I$49</f>
        <v>8.2763830699999985E-2</v>
      </c>
      <c r="AD2">
        <f>J2-J$49</f>
        <v>0.82801053708999994</v>
      </c>
      <c r="AE2">
        <f>K2-K$49</f>
        <v>1.5197153726700001</v>
      </c>
      <c r="AF2">
        <f>L2-L$49</f>
        <v>-9.0497199889999991E-2</v>
      </c>
      <c r="AG2">
        <f>M2-M$49</f>
        <v>-0.86452720160000007</v>
      </c>
      <c r="AH2">
        <f>N2-N$49</f>
        <v>1.7027540232999998</v>
      </c>
      <c r="AI2">
        <f>O2-O$49</f>
        <v>-2.9517561810000004</v>
      </c>
      <c r="AK2" s="2">
        <f>Q2-Q$54</f>
        <v>4.4693949394954157E-4</v>
      </c>
      <c r="AL2" s="2">
        <f>R2-R$54</f>
        <v>12.27822250614685</v>
      </c>
      <c r="AM2" s="2">
        <f>S2-S$54</f>
        <v>-2.5529864739424358E-2</v>
      </c>
    </row>
    <row r="3" spans="1:45" x14ac:dyDescent="0.2">
      <c r="A3">
        <v>1003</v>
      </c>
      <c r="B3">
        <f>full_data!C3-full_data!P3</f>
        <v>-3.6203793999999845E-3</v>
      </c>
      <c r="C3">
        <f>full_data!D3-full_data!Q3</f>
        <v>-0.20797628911999999</v>
      </c>
      <c r="D3">
        <f>full_data!E3-full_data!R3</f>
        <v>0.32914206480000002</v>
      </c>
      <c r="E3">
        <f>full_data!F3-full_data!S3</f>
        <v>-0.11737809259999998</v>
      </c>
      <c r="F3">
        <f>full_data!G3-full_data!T3</f>
        <v>-1.7366660733999999</v>
      </c>
      <c r="G3">
        <f>full_data!H3-full_data!U3</f>
        <v>-1.8217822765</v>
      </c>
      <c r="H3">
        <f>full_data!I3-full_data!V3</f>
        <v>-1.0581607963000002</v>
      </c>
      <c r="I3">
        <f>full_data!J3-full_data!W3</f>
        <v>0.26585943239999998</v>
      </c>
      <c r="J3">
        <f>full_data!K3-full_data!X3</f>
        <v>1.1442248665000001</v>
      </c>
      <c r="K3">
        <f>full_data!L3-full_data!Y3</f>
        <v>-4.6651158400000003E-2</v>
      </c>
      <c r="L3">
        <f>full_data!M3-full_data!Z3</f>
        <v>-0.77113146580000003</v>
      </c>
      <c r="M3">
        <f>full_data!N3-full_data!AA3</f>
        <v>-0.33643380396</v>
      </c>
      <c r="N3">
        <f>full_data!O3-full_data!AB3</f>
        <v>9.9261243499999985E-2</v>
      </c>
      <c r="O3">
        <f>full_data!P3-full_data!AC3</f>
        <v>-0.18408696089999999</v>
      </c>
      <c r="Q3">
        <f>_xlfn.XLOOKUP(A3,covariates!A:A,covariates!B:B)-_xlfn.XLOOKUP(A3,covariates!A:A,covariates!E:E)</f>
        <v>-6.303463025755917E-4</v>
      </c>
      <c r="R3">
        <f>_xlfn.XLOOKUP(A3,covariates!A:A,covariates!C:C)-_xlfn.XLOOKUP(A3,covariates!A:A,covariates!F:F)</f>
        <v>16.332665913373646</v>
      </c>
      <c r="S3">
        <f>_xlfn.XLOOKUP(A3,covariates!A:A,covariates!D:D)-_xlfn.XLOOKUP(A3,covariates!A:A,covariates!G:G)</f>
        <v>-0.11079412228977509</v>
      </c>
      <c r="V3">
        <f>B3-B$49</f>
        <v>0.84788939326000001</v>
      </c>
      <c r="W3">
        <f>C3-C$49</f>
        <v>0.27849106248</v>
      </c>
      <c r="X3">
        <f>D3-D$49</f>
        <v>0.7580541621000001</v>
      </c>
      <c r="Y3">
        <f>E3-E$49</f>
        <v>7.8814900500000007E-2</v>
      </c>
      <c r="Z3">
        <f>F3-F$49</f>
        <v>-1.6313873617999999</v>
      </c>
      <c r="AA3">
        <f>G3-G$49</f>
        <v>-2.2238835610000001</v>
      </c>
      <c r="AB3">
        <f>H3-H$49</f>
        <v>-1.0090765815000002</v>
      </c>
      <c r="AC3">
        <f>I3-I$49</f>
        <v>0.22625523479999998</v>
      </c>
      <c r="AD3">
        <f>J3-J$49</f>
        <v>1.7938748294</v>
      </c>
      <c r="AE3">
        <f>K3-K$49</f>
        <v>0.28692279606999999</v>
      </c>
      <c r="AF3">
        <f>L3-L$49</f>
        <v>-0.89213586064000006</v>
      </c>
      <c r="AG3">
        <f>M3-M$49</f>
        <v>-1.42658963486</v>
      </c>
      <c r="AH3">
        <f>N3-N$49</f>
        <v>0.24977133209999997</v>
      </c>
      <c r="AI3">
        <f>O3-O$49</f>
        <v>-2.2922173043000003</v>
      </c>
      <c r="AK3" s="2">
        <f t="shared" ref="AK3:AK52" si="0">Q3-Q$54</f>
        <v>-5.8489700085385412E-4</v>
      </c>
      <c r="AL3" s="2">
        <f t="shared" ref="AL3:AL52" si="1">R3-R$54</f>
        <v>15.944793823736642</v>
      </c>
      <c r="AM3" s="2">
        <f t="shared" ref="AM3:AM52" si="2">S3-S$54</f>
        <v>-0.11061855432379535</v>
      </c>
    </row>
    <row r="4" spans="1:45" x14ac:dyDescent="0.2">
      <c r="A4">
        <v>1004</v>
      </c>
      <c r="B4">
        <f>full_data!C4-full_data!P4</f>
        <v>-0.55860668759999998</v>
      </c>
      <c r="C4">
        <f>full_data!D4-full_data!Q4</f>
        <v>-0.47605633986100004</v>
      </c>
      <c r="D4">
        <f>full_data!E4-full_data!R4</f>
        <v>-0.23226819000000001</v>
      </c>
      <c r="E4">
        <f>full_data!F4-full_data!S4</f>
        <v>-0.85801038256999995</v>
      </c>
      <c r="F4">
        <f>full_data!G4-full_data!T4</f>
        <v>-0.98965963189999995</v>
      </c>
      <c r="G4">
        <f>full_data!H4-full_data!U4</f>
        <v>-9.0550725309999996E-2</v>
      </c>
      <c r="H4">
        <f>full_data!I4-full_data!V4</f>
        <v>0.13141046411700003</v>
      </c>
      <c r="I4">
        <f>full_data!J4-full_data!W4</f>
        <v>1.7046079999999991E-2</v>
      </c>
      <c r="J4">
        <f>full_data!K4-full_data!X4</f>
        <v>0.27792312396000002</v>
      </c>
      <c r="K4">
        <f>full_data!L4-full_data!Y4</f>
        <v>-0.87433635761999995</v>
      </c>
      <c r="L4">
        <f>full_data!M4-full_data!Z4</f>
        <v>-1.1993283958999998</v>
      </c>
      <c r="M4">
        <f>full_data!N4-full_data!AA4</f>
        <v>-1.6270123244999999</v>
      </c>
      <c r="N4">
        <f>full_data!O4-full_data!AB4</f>
        <v>-3.4913121600000041E-2</v>
      </c>
      <c r="O4">
        <f>full_data!P4-full_data!AC4</f>
        <v>-0.32341738260000008</v>
      </c>
      <c r="Q4">
        <f>_xlfn.XLOOKUP(A4,covariates!A:A,covariates!B:B)-_xlfn.XLOOKUP(A4,covariates!A:A,covariates!E:E)</f>
        <v>-1.8778696550793873E-3</v>
      </c>
      <c r="R4">
        <f>_xlfn.XLOOKUP(A4,covariates!A:A,covariates!C:C)-_xlfn.XLOOKUP(A4,covariates!A:A,covariates!F:F)</f>
        <v>18.329854213035155</v>
      </c>
      <c r="S4">
        <f>_xlfn.XLOOKUP(A4,covariates!A:A,covariates!D:D)-_xlfn.XLOOKUP(A4,covariates!A:A,covariates!G:G)</f>
        <v>-3.3685155736011094E-2</v>
      </c>
      <c r="V4">
        <f>B4-B$49</f>
        <v>0.29290308506000007</v>
      </c>
      <c r="W4">
        <f>C4-C$49</f>
        <v>1.0411011738999942E-2</v>
      </c>
      <c r="X4">
        <f>D4-D$49</f>
        <v>0.1966439073</v>
      </c>
      <c r="Y4">
        <f>E4-E$49</f>
        <v>-0.66181738946999991</v>
      </c>
      <c r="Z4">
        <f>F4-F$49</f>
        <v>-0.88438092029999993</v>
      </c>
      <c r="AA4">
        <f>G4-G$49</f>
        <v>-0.49265200981000001</v>
      </c>
      <c r="AB4">
        <f>H4-H$49</f>
        <v>0.180494678917</v>
      </c>
      <c r="AC4">
        <f>I4-I$49</f>
        <v>-2.2558117600000011E-2</v>
      </c>
      <c r="AD4">
        <f>J4-J$49</f>
        <v>0.92757308686000006</v>
      </c>
      <c r="AE4">
        <f>K4-K$49</f>
        <v>-0.54076240315000002</v>
      </c>
      <c r="AF4">
        <f>L4-L$49</f>
        <v>-1.3203327907399998</v>
      </c>
      <c r="AG4">
        <f>M4-M$49</f>
        <v>-2.7171681554</v>
      </c>
      <c r="AH4">
        <f>N4-N$49</f>
        <v>0.11559696699999994</v>
      </c>
      <c r="AI4">
        <f>O4-O$49</f>
        <v>-2.4315477260000002</v>
      </c>
      <c r="AK4" s="2">
        <f t="shared" si="0"/>
        <v>-1.8324203533576498E-3</v>
      </c>
      <c r="AL4" s="2">
        <f t="shared" si="1"/>
        <v>17.941982123398152</v>
      </c>
      <c r="AM4" s="2">
        <f t="shared" si="2"/>
        <v>-3.3509587770031359E-2</v>
      </c>
    </row>
    <row r="5" spans="1:45" x14ac:dyDescent="0.2">
      <c r="A5">
        <v>1006</v>
      </c>
      <c r="B5">
        <f>full_data!C5-full_data!P5</f>
        <v>-0.37805906791999999</v>
      </c>
      <c r="C5">
        <f>full_data!D5-full_data!Q5</f>
        <v>0.63250910832999996</v>
      </c>
      <c r="D5">
        <f>full_data!E5-full_data!R5</f>
        <v>0.40178213709900001</v>
      </c>
      <c r="E5">
        <f>full_data!F5-full_data!S5</f>
        <v>0.61937965549999996</v>
      </c>
      <c r="F5">
        <f>full_data!G5-full_data!T5</f>
        <v>0.48887752309999999</v>
      </c>
      <c r="G5">
        <f>full_data!H5-full_data!U5</f>
        <v>1.04577163863</v>
      </c>
      <c r="H5">
        <f>full_data!I5-full_data!V5</f>
        <v>0.80777407452000005</v>
      </c>
      <c r="I5">
        <f>full_data!J5-full_data!W5</f>
        <v>0.81761626995000003</v>
      </c>
      <c r="J5">
        <f>full_data!K5-full_data!X5</f>
        <v>0.13055670178000001</v>
      </c>
      <c r="K5">
        <f>full_data!L5-full_data!Y5</f>
        <v>1.5634771456500001</v>
      </c>
      <c r="L5">
        <f>full_data!M5-full_data!Z5</f>
        <v>1.5358115938000001</v>
      </c>
      <c r="M5">
        <f>full_data!N5-full_data!AA5</f>
        <v>1.0302156040000001</v>
      </c>
      <c r="N5">
        <f>full_data!O5-full_data!AB5</f>
        <v>-1.6011515369</v>
      </c>
      <c r="O5">
        <f>full_data!P5-full_data!AC5</f>
        <v>-0.80057331470000004</v>
      </c>
      <c r="Q5">
        <f>_xlfn.XLOOKUP(A5,covariates!A:A,covariates!B:B)-_xlfn.XLOOKUP(A5,covariates!A:A,covariates!E:E)</f>
        <v>-3.1513272661639127E-4</v>
      </c>
      <c r="R5">
        <f>_xlfn.XLOOKUP(A5,covariates!A:A,covariates!C:C)-_xlfn.XLOOKUP(A5,covariates!A:A,covariates!F:F)</f>
        <v>-25.710032261574149</v>
      </c>
      <c r="S5">
        <f>_xlfn.XLOOKUP(A5,covariates!A:A,covariates!D:D)-_xlfn.XLOOKUP(A5,covariates!A:A,covariates!G:G)</f>
        <v>1.2406235798667925E-2</v>
      </c>
      <c r="V5">
        <f>B5-B$49</f>
        <v>0.47345070474000006</v>
      </c>
      <c r="W5">
        <f>C5-C$49</f>
        <v>1.1189764599299998</v>
      </c>
      <c r="X5">
        <f>D5-D$49</f>
        <v>0.83069423439900003</v>
      </c>
      <c r="Y5">
        <f>E5-E$49</f>
        <v>0.81557264859999989</v>
      </c>
      <c r="Z5">
        <f>F5-F$49</f>
        <v>0.59415623470000001</v>
      </c>
      <c r="AA5">
        <f>G5-G$49</f>
        <v>0.64367035412999996</v>
      </c>
      <c r="AB5">
        <f>H5-H$49</f>
        <v>0.85685828932000008</v>
      </c>
      <c r="AC5">
        <f>I5-I$49</f>
        <v>0.77801207235000003</v>
      </c>
      <c r="AD5">
        <f>J5-J$49</f>
        <v>0.78020666467999999</v>
      </c>
      <c r="AE5">
        <f>K5-K$49</f>
        <v>1.8970511001200001</v>
      </c>
      <c r="AF5">
        <f>L5-L$49</f>
        <v>1.4148071989600002</v>
      </c>
      <c r="AG5">
        <f>M5-M$49</f>
        <v>-5.9940226900000004E-2</v>
      </c>
      <c r="AH5">
        <f>N5-N$49</f>
        <v>-1.4506414483000001</v>
      </c>
      <c r="AI5">
        <f>O5-O$49</f>
        <v>-2.9087036581000003</v>
      </c>
      <c r="AK5" s="2">
        <f t="shared" si="0"/>
        <v>-2.6968342489465369E-4</v>
      </c>
      <c r="AL5" s="2">
        <f t="shared" si="1"/>
        <v>-26.097904351211152</v>
      </c>
      <c r="AM5" s="2">
        <f t="shared" si="2"/>
        <v>1.2581803764647664E-2</v>
      </c>
    </row>
    <row r="6" spans="1:45" x14ac:dyDescent="0.2">
      <c r="A6">
        <v>1009</v>
      </c>
      <c r="B6">
        <f>full_data!C6-full_data!P6</f>
        <v>0.34442904129999996</v>
      </c>
      <c r="C6">
        <f>full_data!D6-full_data!Q6</f>
        <v>0.14121849523499999</v>
      </c>
      <c r="D6">
        <f>full_data!E6-full_data!R6</f>
        <v>0.73778718320000003</v>
      </c>
      <c r="E6">
        <f>full_data!F6-full_data!S6</f>
        <v>8.1830419299999999E-2</v>
      </c>
      <c r="F6">
        <f>full_data!G6-full_data!T6</f>
        <v>-0.3826633203</v>
      </c>
      <c r="G6">
        <f>full_data!H6-full_data!U6</f>
        <v>-0.41604497902999998</v>
      </c>
      <c r="H6">
        <f>full_data!I6-full_data!V6</f>
        <v>0.38002067075000001</v>
      </c>
      <c r="I6">
        <f>full_data!J6-full_data!W6</f>
        <v>0.80922237750000003</v>
      </c>
      <c r="J6">
        <f>full_data!K6-full_data!X6</f>
        <v>0.16188924589999998</v>
      </c>
      <c r="K6">
        <f>full_data!L6-full_data!Y6</f>
        <v>-0.20771296692999999</v>
      </c>
      <c r="L6">
        <f>full_data!M6-full_data!Z6</f>
        <v>0.39235381329999997</v>
      </c>
      <c r="M6">
        <f>full_data!N6-full_data!AA6</f>
        <v>-1.1338475346999999</v>
      </c>
      <c r="N6">
        <f>full_data!O6-full_data!AB6</f>
        <v>-0.45426273239999998</v>
      </c>
      <c r="O6">
        <f>full_data!P6-full_data!AC6</f>
        <v>-0.64208087120000001</v>
      </c>
      <c r="Q6">
        <f>_xlfn.XLOOKUP(A6,covariates!A:A,covariates!B:B)-_xlfn.XLOOKUP(A6,covariates!A:A,covariates!E:E)</f>
        <v>6.0339347582380812E-4</v>
      </c>
      <c r="R6">
        <f>_xlfn.XLOOKUP(A6,covariates!A:A,covariates!C:C)-_xlfn.XLOOKUP(A6,covariates!A:A,covariates!F:F)</f>
        <v>3.8466693985820513</v>
      </c>
      <c r="S6">
        <f>_xlfn.XLOOKUP(A6,covariates!A:A,covariates!D:D)-_xlfn.XLOOKUP(A6,covariates!A:A,covariates!G:G)</f>
        <v>-1.9991145966692075E-2</v>
      </c>
      <c r="V6">
        <f>B6-B$49</f>
        <v>1.19593881396</v>
      </c>
      <c r="W6">
        <f>C6-C$49</f>
        <v>0.62768584683499995</v>
      </c>
      <c r="X6">
        <f>D6-D$49</f>
        <v>1.1666992805</v>
      </c>
      <c r="Y6">
        <f>E6-E$49</f>
        <v>0.2780234124</v>
      </c>
      <c r="Z6">
        <f>F6-F$49</f>
        <v>-0.27738460869999998</v>
      </c>
      <c r="AA6">
        <f>G6-G$49</f>
        <v>-0.81814626353000008</v>
      </c>
      <c r="AB6">
        <f>H6-H$49</f>
        <v>0.42910488554999998</v>
      </c>
      <c r="AC6">
        <f>I6-I$49</f>
        <v>0.76961817990000003</v>
      </c>
      <c r="AD6">
        <f>J6-J$49</f>
        <v>0.81153920879999997</v>
      </c>
      <c r="AE6">
        <f>K6-K$49</f>
        <v>0.12586098754</v>
      </c>
      <c r="AF6">
        <f>L6-L$49</f>
        <v>0.27134941845999994</v>
      </c>
      <c r="AG6">
        <f>M6-M$49</f>
        <v>-2.2240033655999998</v>
      </c>
      <c r="AH6">
        <f>N6-N$49</f>
        <v>-0.3037526438</v>
      </c>
      <c r="AI6">
        <f>O6-O$49</f>
        <v>-2.7502112146000002</v>
      </c>
      <c r="AK6" s="2">
        <f t="shared" si="0"/>
        <v>6.488427775455457E-4</v>
      </c>
      <c r="AL6" s="2">
        <f t="shared" si="1"/>
        <v>3.4587973089450474</v>
      </c>
      <c r="AM6" s="2">
        <f t="shared" si="2"/>
        <v>-1.9815578000712337E-2</v>
      </c>
    </row>
    <row r="7" spans="1:45" x14ac:dyDescent="0.2">
      <c r="A7">
        <v>1010</v>
      </c>
      <c r="B7">
        <f>full_data!C7-full_data!P7</f>
        <v>1.4429587720999999</v>
      </c>
      <c r="C7">
        <f>full_data!D7-full_data!Q7</f>
        <v>1.5753770842000001</v>
      </c>
      <c r="D7">
        <f>full_data!E7-full_data!R7</f>
        <v>1.5832665201</v>
      </c>
      <c r="E7">
        <f>full_data!F7-full_data!S7</f>
        <v>1.4100137839</v>
      </c>
      <c r="F7">
        <f>full_data!G7-full_data!T7</f>
        <v>1.7779483867999999</v>
      </c>
      <c r="G7">
        <f>full_data!H7-full_data!U7</f>
        <v>1.7789516818000002</v>
      </c>
      <c r="H7">
        <f>full_data!I7-full_data!V7</f>
        <v>1.3627092709999999</v>
      </c>
      <c r="I7">
        <f>full_data!J7-full_data!W7</f>
        <v>-0.22483163856999999</v>
      </c>
      <c r="J7">
        <f>full_data!K7-full_data!X7</f>
        <v>1.8920602141</v>
      </c>
      <c r="K7">
        <f>full_data!L7-full_data!Y7</f>
        <v>0.33419413703</v>
      </c>
      <c r="L7">
        <f>full_data!M7-full_data!Z7</f>
        <v>1.7431290206200001</v>
      </c>
      <c r="M7">
        <f>full_data!N7-full_data!AA7</f>
        <v>0.81530775789999999</v>
      </c>
      <c r="N7">
        <f>full_data!O7-full_data!AB7</f>
        <v>1.8898039214</v>
      </c>
      <c r="O7">
        <f>full_data!P7-full_data!AC7</f>
        <v>0.35664440300000011</v>
      </c>
      <c r="Q7">
        <f>_xlfn.XLOOKUP(A7,covariates!A:A,covariates!B:B)-_xlfn.XLOOKUP(A7,covariates!A:A,covariates!E:E)</f>
        <v>-1.7515227093168918E-3</v>
      </c>
      <c r="R7">
        <f>_xlfn.XLOOKUP(A7,covariates!A:A,covariates!C:C)-_xlfn.XLOOKUP(A7,covariates!A:A,covariates!F:F)</f>
        <v>3.0457279312968524</v>
      </c>
      <c r="S7">
        <f>_xlfn.XLOOKUP(A7,covariates!A:A,covariates!D:D)-_xlfn.XLOOKUP(A7,covariates!A:A,covariates!G:G)</f>
        <v>-1.3324599486741195E-3</v>
      </c>
      <c r="V7">
        <f>B7-B$49</f>
        <v>2.29446854476</v>
      </c>
      <c r="W7">
        <f>C7-C$49</f>
        <v>2.0618444358000003</v>
      </c>
      <c r="X7">
        <f>D7-D$49</f>
        <v>2.0121786174</v>
      </c>
      <c r="Y7">
        <f>E7-E$49</f>
        <v>1.6062067769999999</v>
      </c>
      <c r="Z7">
        <f>F7-F$49</f>
        <v>1.8832270983999999</v>
      </c>
      <c r="AA7">
        <f>G7-G$49</f>
        <v>1.3768503973000001</v>
      </c>
      <c r="AB7">
        <f>H7-H$49</f>
        <v>1.4117934857999999</v>
      </c>
      <c r="AC7">
        <f>I7-I$49</f>
        <v>-0.26443583616999999</v>
      </c>
      <c r="AD7">
        <f>J7-J$49</f>
        <v>2.5417101770000001</v>
      </c>
      <c r="AE7">
        <f>K7-K$49</f>
        <v>0.66776809149999994</v>
      </c>
      <c r="AF7">
        <f>L7-L$49</f>
        <v>1.6221246257800002</v>
      </c>
      <c r="AG7">
        <f>M7-M$49</f>
        <v>-0.27484807300000014</v>
      </c>
      <c r="AH7">
        <f>N7-N$49</f>
        <v>2.0403140099999999</v>
      </c>
      <c r="AI7">
        <f>O7-O$49</f>
        <v>-1.7514859403999998</v>
      </c>
      <c r="AK7" s="2">
        <f t="shared" si="0"/>
        <v>-1.7060734075951543E-3</v>
      </c>
      <c r="AL7" s="2">
        <f t="shared" si="1"/>
        <v>2.6578558416598486</v>
      </c>
      <c r="AM7" s="2">
        <f t="shared" si="2"/>
        <v>-1.1568919826943815E-3</v>
      </c>
    </row>
    <row r="8" spans="1:45" x14ac:dyDescent="0.2">
      <c r="A8">
        <v>1011</v>
      </c>
      <c r="B8">
        <f>full_data!C8-full_data!P8</f>
        <v>0.12237554400000006</v>
      </c>
      <c r="C8">
        <f>full_data!D8-full_data!Q8</f>
        <v>0.346969992</v>
      </c>
      <c r="D8">
        <f>full_data!E8-full_data!R8</f>
        <v>0.91850576070000001</v>
      </c>
      <c r="E8">
        <f>full_data!F8-full_data!S8</f>
        <v>0.26937567810000007</v>
      </c>
      <c r="F8">
        <f>full_data!G8-full_data!T8</f>
        <v>0.61392407240000002</v>
      </c>
      <c r="G8">
        <f>full_data!H8-full_data!U8</f>
        <v>1.1237155962000001</v>
      </c>
      <c r="H8">
        <f>full_data!I8-full_data!V8</f>
        <v>1.4394166574999998</v>
      </c>
      <c r="I8">
        <f>full_data!J8-full_data!W8</f>
        <v>0.42827810069999994</v>
      </c>
      <c r="J8">
        <f>full_data!K8-full_data!X8</f>
        <v>-2.5009561000000069E-2</v>
      </c>
      <c r="K8">
        <f>full_data!L8-full_data!Y8</f>
        <v>-0.19711772900000013</v>
      </c>
      <c r="L8">
        <f>full_data!M8-full_data!Z8</f>
        <v>-0.24061279400000024</v>
      </c>
      <c r="M8">
        <f>full_data!N8-full_data!AA8</f>
        <v>1.3943617589000001</v>
      </c>
      <c r="N8">
        <f>full_data!O8-full_data!AB8</f>
        <v>-1.0995537000000111E-2</v>
      </c>
      <c r="O8">
        <f>full_data!P8-full_data!AC8</f>
        <v>-0.67979120310000007</v>
      </c>
      <c r="Q8">
        <f>_xlfn.XLOOKUP(A8,covariates!A:A,covariates!B:B)-_xlfn.XLOOKUP(A8,covariates!A:A,covariates!E:E)</f>
        <v>-1.8775399668879908E-3</v>
      </c>
      <c r="R8">
        <f>_xlfn.XLOOKUP(A8,covariates!A:A,covariates!C:C)-_xlfn.XLOOKUP(A8,covariates!A:A,covariates!F:F)</f>
        <v>14.798695765769544</v>
      </c>
      <c r="S8">
        <f>_xlfn.XLOOKUP(A8,covariates!A:A,covariates!D:D)-_xlfn.XLOOKUP(A8,covariates!A:A,covariates!G:G)</f>
        <v>-0.14764774431743308</v>
      </c>
      <c r="V8">
        <f>B8-B$49</f>
        <v>0.97388531666000011</v>
      </c>
      <c r="W8">
        <f>C8-C$49</f>
        <v>0.83343734359999999</v>
      </c>
      <c r="X8">
        <f>D8-D$49</f>
        <v>1.347417858</v>
      </c>
      <c r="Y8">
        <f>E8-E$49</f>
        <v>0.46556867120000006</v>
      </c>
      <c r="Z8">
        <f>F8-F$49</f>
        <v>0.71920278400000004</v>
      </c>
      <c r="AA8">
        <f>G8-G$49</f>
        <v>0.72161431170000001</v>
      </c>
      <c r="AB8">
        <f>H8-H$49</f>
        <v>1.4885008722999997</v>
      </c>
      <c r="AC8">
        <f>I8-I$49</f>
        <v>0.38867390309999994</v>
      </c>
      <c r="AD8">
        <f>J8-J$49</f>
        <v>0.62464040189999992</v>
      </c>
      <c r="AE8">
        <f>K8-K$49</f>
        <v>0.13645622546999986</v>
      </c>
      <c r="AF8">
        <f>L8-L$49</f>
        <v>-0.36161718884000027</v>
      </c>
      <c r="AG8">
        <f>M8-M$49</f>
        <v>0.30420592800000001</v>
      </c>
      <c r="AH8">
        <f>N8-N$49</f>
        <v>0.13951455159999987</v>
      </c>
      <c r="AI8">
        <f>O8-O$49</f>
        <v>-2.7879215465000002</v>
      </c>
      <c r="AK8" s="2">
        <f t="shared" si="0"/>
        <v>-1.8320906651662532E-3</v>
      </c>
      <c r="AL8" s="2">
        <f t="shared" si="1"/>
        <v>14.410823676132541</v>
      </c>
      <c r="AM8" s="2">
        <f t="shared" si="2"/>
        <v>-0.14747217635145335</v>
      </c>
    </row>
    <row r="9" spans="1:45" x14ac:dyDescent="0.2">
      <c r="A9">
        <v>1012</v>
      </c>
      <c r="B9">
        <f>full_data!C9-full_data!P9</f>
        <v>-0.17471215100000001</v>
      </c>
      <c r="C9">
        <f>full_data!D9-full_data!Q9</f>
        <v>0.27301028733999999</v>
      </c>
      <c r="D9">
        <f>full_data!E9-full_data!R9</f>
        <v>0.385634274</v>
      </c>
      <c r="E9">
        <f>full_data!F9-full_data!S9</f>
        <v>0.14138831474899999</v>
      </c>
      <c r="F9">
        <f>full_data!G9-full_data!T9</f>
        <v>0.31084961274</v>
      </c>
      <c r="G9">
        <f>full_data!H9-full_data!U9</f>
        <v>0.62138684600000005</v>
      </c>
      <c r="H9">
        <f>full_data!I9-full_data!V9</f>
        <v>0.99399123639999998</v>
      </c>
      <c r="I9">
        <f>full_data!J9-full_data!W9</f>
        <v>0.56465061770000002</v>
      </c>
      <c r="J9">
        <f>full_data!K9-full_data!X9</f>
        <v>-0.71402120700000005</v>
      </c>
      <c r="K9">
        <f>full_data!L9-full_data!Y9</f>
        <v>0.50634663999999996</v>
      </c>
      <c r="L9">
        <f>full_data!M9-full_data!Z9</f>
        <v>-6.6498036199999999E-2</v>
      </c>
      <c r="M9">
        <f>full_data!N9-full_data!AA9</f>
        <v>-0.15369426349999993</v>
      </c>
      <c r="N9">
        <f>full_data!O9-full_data!AB9</f>
        <v>0.36287730129999995</v>
      </c>
      <c r="O9">
        <f>full_data!P9-full_data!AC9</f>
        <v>0.60187349449999994</v>
      </c>
      <c r="Q9">
        <f>_xlfn.XLOOKUP(A9,covariates!A:A,covariates!B:B)-_xlfn.XLOOKUP(A9,covariates!A:A,covariates!E:E)</f>
        <v>3.6938005250010918E-4</v>
      </c>
      <c r="R9">
        <f>_xlfn.XLOOKUP(A9,covariates!A:A,covariates!C:C)-_xlfn.XLOOKUP(A9,covariates!A:A,covariates!F:F)</f>
        <v>-16.573870457374952</v>
      </c>
      <c r="S9">
        <f>_xlfn.XLOOKUP(A9,covariates!A:A,covariates!D:D)-_xlfn.XLOOKUP(A9,covariates!A:A,covariates!G:G)</f>
        <v>-5.4728550481810828E-3</v>
      </c>
      <c r="V9">
        <f>B9-B$49</f>
        <v>0.67679762166000001</v>
      </c>
      <c r="W9">
        <f>C9-C$49</f>
        <v>0.75947763893999998</v>
      </c>
      <c r="X9">
        <f>D9-D$49</f>
        <v>0.81454637130000007</v>
      </c>
      <c r="Y9">
        <f>E9-E$49</f>
        <v>0.33758130784899998</v>
      </c>
      <c r="Z9">
        <f>F9-F$49</f>
        <v>0.41612832434000002</v>
      </c>
      <c r="AA9">
        <f>G9-G$49</f>
        <v>0.2192855615</v>
      </c>
      <c r="AB9">
        <f>H9-H$49</f>
        <v>1.0430754512</v>
      </c>
      <c r="AC9">
        <f>I9-I$49</f>
        <v>0.52504642010000002</v>
      </c>
      <c r="AD9">
        <f>J9-J$49</f>
        <v>-6.4371244100000058E-2</v>
      </c>
      <c r="AE9">
        <f>K9-K$49</f>
        <v>0.83992059446999989</v>
      </c>
      <c r="AF9">
        <f>L9-L$49</f>
        <v>-0.18750243104</v>
      </c>
      <c r="AG9">
        <f>M9-M$49</f>
        <v>-1.2438500943999999</v>
      </c>
      <c r="AH9">
        <f>N9-N$49</f>
        <v>0.51338738989999988</v>
      </c>
      <c r="AI9">
        <f>O9-O$49</f>
        <v>-1.5062568489000001</v>
      </c>
      <c r="AK9" s="2">
        <f t="shared" si="0"/>
        <v>4.1482935422184676E-4</v>
      </c>
      <c r="AL9" s="2">
        <f t="shared" si="1"/>
        <v>-16.961742547011955</v>
      </c>
      <c r="AM9" s="2">
        <f t="shared" si="2"/>
        <v>-5.297287082201345E-3</v>
      </c>
    </row>
    <row r="10" spans="1:45" x14ac:dyDescent="0.2">
      <c r="A10">
        <v>1013</v>
      </c>
      <c r="B10">
        <f>full_data!C10-full_data!P10</f>
        <v>0.20105499920000003</v>
      </c>
      <c r="C10">
        <f>full_data!D10-full_data!Q10</f>
        <v>0.2356265088</v>
      </c>
      <c r="D10">
        <f>full_data!E10-full_data!R10</f>
        <v>0.9776522943</v>
      </c>
      <c r="E10">
        <f>full_data!F10-full_data!S10</f>
        <v>0.17545696470000005</v>
      </c>
      <c r="F10">
        <f>full_data!G10-full_data!T10</f>
        <v>0.5199027115</v>
      </c>
      <c r="G10">
        <f>full_data!H10-full_data!U10</f>
        <v>0.58095190335000002</v>
      </c>
      <c r="H10">
        <f>full_data!I10-full_data!V10</f>
        <v>1.0734393196000001</v>
      </c>
      <c r="I10">
        <f>full_data!J10-full_data!W10</f>
        <v>0.94131263829999989</v>
      </c>
      <c r="J10">
        <f>full_data!K10-full_data!X10</f>
        <v>-0.81365704410000006</v>
      </c>
      <c r="K10">
        <f>full_data!L10-full_data!Y10</f>
        <v>1.1610752233000001</v>
      </c>
      <c r="L10">
        <f>full_data!M10-full_data!Z10</f>
        <v>-0.27118383516</v>
      </c>
      <c r="M10">
        <f>full_data!N10-full_data!AA10</f>
        <v>1.0441468357999999</v>
      </c>
      <c r="N10">
        <f>full_data!O10-full_data!AB10</f>
        <v>-0.12026262409999999</v>
      </c>
      <c r="O10">
        <f>full_data!P10-full_data!AC10</f>
        <v>-0.22045631010000002</v>
      </c>
      <c r="Q10">
        <f>_xlfn.XLOOKUP(A10,covariates!A:A,covariates!B:B)-_xlfn.XLOOKUP(A10,covariates!A:A,covariates!E:E)</f>
        <v>-1.5605165500129359E-4</v>
      </c>
      <c r="R10">
        <f>_xlfn.XLOOKUP(A10,covariates!A:A,covariates!C:C)-_xlfn.XLOOKUP(A10,covariates!A:A,covariates!F:F)</f>
        <v>-11.253626621925747</v>
      </c>
      <c r="S10">
        <f>_xlfn.XLOOKUP(A10,covariates!A:A,covariates!D:D)-_xlfn.XLOOKUP(A10,covariates!A:A,covariates!G:G)</f>
        <v>5.0747223007689968E-3</v>
      </c>
      <c r="V10">
        <f>B10-B$49</f>
        <v>1.0525647718600002</v>
      </c>
      <c r="W10">
        <f>C10-C$49</f>
        <v>0.72209386040000001</v>
      </c>
      <c r="X10">
        <f>D10-D$49</f>
        <v>1.4065643915999999</v>
      </c>
      <c r="Y10">
        <f>E10-E$49</f>
        <v>0.37164995780000004</v>
      </c>
      <c r="Z10">
        <f>F10-F$49</f>
        <v>0.62518142310000002</v>
      </c>
      <c r="AA10">
        <f>G10-G$49</f>
        <v>0.17885061884999998</v>
      </c>
      <c r="AB10">
        <f>H10-H$49</f>
        <v>1.1225235344</v>
      </c>
      <c r="AC10">
        <f>I10-I$49</f>
        <v>0.90170844069999989</v>
      </c>
      <c r="AD10">
        <f>J10-J$49</f>
        <v>-0.16400708120000007</v>
      </c>
      <c r="AE10">
        <f>K10-K$49</f>
        <v>1.4946491777700002</v>
      </c>
      <c r="AF10">
        <f>L10-L$49</f>
        <v>-0.39218823000000003</v>
      </c>
      <c r="AG10">
        <f>M10-M$49</f>
        <v>-4.6008995100000227E-2</v>
      </c>
      <c r="AH10">
        <f>N10-N$49</f>
        <v>3.0247464499999988E-2</v>
      </c>
      <c r="AI10">
        <f>O10-O$49</f>
        <v>-2.3285866534999999</v>
      </c>
      <c r="AK10" s="2">
        <f t="shared" si="0"/>
        <v>-1.1060235327955602E-4</v>
      </c>
      <c r="AL10" s="2">
        <f t="shared" si="1"/>
        <v>-11.64149871156275</v>
      </c>
      <c r="AM10" s="2">
        <f t="shared" si="2"/>
        <v>5.2502902667487346E-3</v>
      </c>
    </row>
    <row r="11" spans="1:45" x14ac:dyDescent="0.2">
      <c r="A11">
        <v>1015</v>
      </c>
      <c r="B11">
        <f>full_data!C11-full_data!P11</f>
        <v>0.62599081459999995</v>
      </c>
      <c r="C11">
        <f>full_data!D11-full_data!Q11</f>
        <v>-2.2480649100000027E-2</v>
      </c>
      <c r="D11">
        <f>full_data!E11-full_data!R11</f>
        <v>-0.6695715297</v>
      </c>
      <c r="E11">
        <f>full_data!F11-full_data!S11</f>
        <v>-0.4336885922</v>
      </c>
      <c r="F11">
        <f>full_data!G11-full_data!T11</f>
        <v>-0.88868686313</v>
      </c>
      <c r="G11">
        <f>full_data!H11-full_data!U11</f>
        <v>-0.11126591689999998</v>
      </c>
      <c r="H11">
        <f>full_data!I11-full_data!V11</f>
        <v>0.24526682857999998</v>
      </c>
      <c r="I11">
        <f>full_data!J11-full_data!W11</f>
        <v>8.2832618099999977E-2</v>
      </c>
      <c r="J11">
        <f>full_data!K11-full_data!X11</f>
        <v>7.6548516299999925E-2</v>
      </c>
      <c r="K11">
        <f>full_data!L11-full_data!Y11</f>
        <v>1.0224975946750001</v>
      </c>
      <c r="L11">
        <f>full_data!M11-full_data!Z11</f>
        <v>0.67365270450000003</v>
      </c>
      <c r="M11">
        <f>full_data!N11-full_data!AA11</f>
        <v>1.0493346918999999</v>
      </c>
      <c r="N11">
        <f>full_data!O11-full_data!AB11</f>
        <v>1.5094335336</v>
      </c>
      <c r="O11">
        <f>full_data!P11-full_data!AC11</f>
        <v>-0.1028740548</v>
      </c>
      <c r="Q11">
        <f>_xlfn.XLOOKUP(A11,covariates!A:A,covariates!B:B)-_xlfn.XLOOKUP(A11,covariates!A:A,covariates!E:E)</f>
        <v>-6.2428898055029089E-4</v>
      </c>
      <c r="R11">
        <f>_xlfn.XLOOKUP(A11,covariates!A:A,covariates!C:C)-_xlfn.XLOOKUP(A11,covariates!A:A,covariates!F:F)</f>
        <v>2.8822681534648495</v>
      </c>
      <c r="S11">
        <f>_xlfn.XLOOKUP(A11,covariates!A:A,covariates!D:D)-_xlfn.XLOOKUP(A11,covariates!A:A,covariates!G:G)</f>
        <v>-6.5290455469290964E-3</v>
      </c>
      <c r="V11">
        <f>B11-B$49</f>
        <v>1.47750058726</v>
      </c>
      <c r="W11">
        <f>C11-C$49</f>
        <v>0.46398670249999996</v>
      </c>
      <c r="X11">
        <f>D11-D$49</f>
        <v>-0.24065943239999998</v>
      </c>
      <c r="Y11">
        <f>E11-E$49</f>
        <v>-0.23749559910000001</v>
      </c>
      <c r="Z11">
        <f>F11-F$49</f>
        <v>-0.78340815152999999</v>
      </c>
      <c r="AA11">
        <f>G11-G$49</f>
        <v>-0.51336720140000003</v>
      </c>
      <c r="AB11">
        <f>H11-H$49</f>
        <v>0.29435104337999995</v>
      </c>
      <c r="AC11">
        <f>I11-I$49</f>
        <v>4.3228420499999975E-2</v>
      </c>
      <c r="AD11">
        <f>J11-J$49</f>
        <v>0.72619847919999991</v>
      </c>
      <c r="AE11">
        <f>K11-K$49</f>
        <v>1.3560715491450002</v>
      </c>
      <c r="AF11">
        <f>L11-L$49</f>
        <v>0.55264830966</v>
      </c>
      <c r="AG11">
        <f>M11-M$49</f>
        <v>-4.0821139000000173E-2</v>
      </c>
      <c r="AH11">
        <f>N11-N$49</f>
        <v>1.6599436221999999</v>
      </c>
      <c r="AI11">
        <f>O11-O$49</f>
        <v>-2.2110043982000001</v>
      </c>
      <c r="AK11" s="2">
        <f t="shared" si="0"/>
        <v>-5.7883967882855331E-4</v>
      </c>
      <c r="AL11" s="2">
        <f t="shared" si="1"/>
        <v>2.4943960638278457</v>
      </c>
      <c r="AM11" s="2">
        <f t="shared" si="2"/>
        <v>-6.3534775809493587E-3</v>
      </c>
    </row>
    <row r="12" spans="1:45" x14ac:dyDescent="0.2">
      <c r="A12">
        <v>1016</v>
      </c>
      <c r="B12">
        <f>full_data!C12-full_data!P12</f>
        <v>0.1208364146</v>
      </c>
      <c r="C12">
        <f>full_data!D12-full_data!Q12</f>
        <v>0.13071167328</v>
      </c>
      <c r="D12">
        <f>full_data!E12-full_data!R12</f>
        <v>0.32557487835000004</v>
      </c>
      <c r="E12">
        <f>full_data!F12-full_data!S12</f>
        <v>0.21450010382000001</v>
      </c>
      <c r="F12">
        <f>full_data!G12-full_data!T12</f>
        <v>-0.78558644829999991</v>
      </c>
      <c r="G12">
        <f>full_data!H12-full_data!U12</f>
        <v>-0.72203057904000001</v>
      </c>
      <c r="H12">
        <f>full_data!I12-full_data!V12</f>
        <v>0.10380385640000001</v>
      </c>
      <c r="I12">
        <f>full_data!J12-full_data!W12</f>
        <v>0.31074719943999995</v>
      </c>
      <c r="J12">
        <f>full_data!K12-full_data!X12</f>
        <v>-1.0806678300000001</v>
      </c>
      <c r="K12">
        <f>full_data!L12-full_data!Y12</f>
        <v>1.5966124066</v>
      </c>
      <c r="L12">
        <f>full_data!M12-full_data!Z12</f>
        <v>0.95012257860000005</v>
      </c>
      <c r="M12">
        <f>full_data!N12-full_data!AA12</f>
        <v>0.42031101560000006</v>
      </c>
      <c r="N12">
        <f>full_data!O12-full_data!AB12</f>
        <v>-0.37362728210000001</v>
      </c>
      <c r="O12">
        <f>full_data!P12-full_data!AC12</f>
        <v>-0.93222346800000011</v>
      </c>
      <c r="Q12">
        <f>_xlfn.XLOOKUP(A12,covariates!A:A,covariates!B:B)-_xlfn.XLOOKUP(A12,covariates!A:A,covariates!E:E)</f>
        <v>-5.3121632773359129E-4</v>
      </c>
      <c r="R12">
        <f>_xlfn.XLOOKUP(A12,covariates!A:A,covariates!C:C)-_xlfn.XLOOKUP(A12,covariates!A:A,covariates!F:F)</f>
        <v>-5.4312007796405481</v>
      </c>
      <c r="S12">
        <f>_xlfn.XLOOKUP(A12,covariates!A:A,covariates!D:D)-_xlfn.XLOOKUP(A12,covariates!A:A,covariates!G:G)</f>
        <v>-1.234637877645578E-2</v>
      </c>
      <c r="V12">
        <f>B12-B$49</f>
        <v>0.97234618726000011</v>
      </c>
      <c r="W12">
        <f>C12-C$49</f>
        <v>0.61717902487999998</v>
      </c>
      <c r="X12">
        <f>D12-D$49</f>
        <v>0.75448697565000011</v>
      </c>
      <c r="Y12">
        <f>E12-E$49</f>
        <v>0.41069309692</v>
      </c>
      <c r="Z12">
        <f>F12-F$49</f>
        <v>-0.68030773669999989</v>
      </c>
      <c r="AA12">
        <f>G12-G$49</f>
        <v>-1.1241318635400002</v>
      </c>
      <c r="AB12">
        <f>H12-H$49</f>
        <v>0.15288807119999998</v>
      </c>
      <c r="AC12">
        <f>I12-I$49</f>
        <v>0.27114300183999995</v>
      </c>
      <c r="AD12">
        <f>J12-J$49</f>
        <v>-0.43101786710000012</v>
      </c>
      <c r="AE12">
        <f>K12-K$49</f>
        <v>1.9301863610700001</v>
      </c>
      <c r="AF12">
        <f>L12-L$49</f>
        <v>0.82911818376000002</v>
      </c>
      <c r="AG12">
        <f>M12-M$49</f>
        <v>-0.66984481530000006</v>
      </c>
      <c r="AH12">
        <f>N12-N$49</f>
        <v>-0.22311719350000003</v>
      </c>
      <c r="AI12">
        <f>O12-O$49</f>
        <v>-3.0403538114000002</v>
      </c>
      <c r="AK12" s="2">
        <f t="shared" si="0"/>
        <v>-4.8576702601185371E-4</v>
      </c>
      <c r="AL12" s="2">
        <f t="shared" si="1"/>
        <v>-5.8190728692775524</v>
      </c>
      <c r="AM12" s="2">
        <f t="shared" si="2"/>
        <v>-1.2170810810476041E-2</v>
      </c>
    </row>
    <row r="13" spans="1:45" x14ac:dyDescent="0.2">
      <c r="A13">
        <v>1019</v>
      </c>
      <c r="B13">
        <f>full_data!C13-full_data!P13</f>
        <v>-0.58140058837999997</v>
      </c>
      <c r="C13">
        <f>full_data!D13-full_data!Q13</f>
        <v>-0.48585943534000003</v>
      </c>
      <c r="D13">
        <f>full_data!E13-full_data!R13</f>
        <v>-0.70582656330000004</v>
      </c>
      <c r="E13">
        <f>full_data!F13-full_data!S13</f>
        <v>-0.94720977028999997</v>
      </c>
      <c r="F13">
        <f>full_data!G13-full_data!T13</f>
        <v>-0.14158020996999998</v>
      </c>
      <c r="G13">
        <f>full_data!H13-full_data!U13</f>
        <v>-0.70013726419999989</v>
      </c>
      <c r="H13">
        <f>full_data!I13-full_data!V13</f>
        <v>-0.90367756180000003</v>
      </c>
      <c r="I13">
        <f>full_data!J13-full_data!W13</f>
        <v>-0.65399070520000002</v>
      </c>
      <c r="J13">
        <f>full_data!K13-full_data!X13</f>
        <v>-0.38048250489999991</v>
      </c>
      <c r="K13">
        <f>full_data!L13-full_data!Y13</f>
        <v>-0.8889241309999999</v>
      </c>
      <c r="L13">
        <f>full_data!M13-full_data!Z13</f>
        <v>-3.5346547399999984E-2</v>
      </c>
      <c r="M13">
        <f>full_data!N13-full_data!AA13</f>
        <v>-2.6229643119999997</v>
      </c>
      <c r="N13">
        <f>full_data!O13-full_data!AB13</f>
        <v>-1.1950170774</v>
      </c>
      <c r="O13">
        <f>full_data!P13-full_data!AC13</f>
        <v>-2.7782083777</v>
      </c>
      <c r="Q13">
        <f>_xlfn.XLOOKUP(A13,covariates!A:A,covariates!B:B)-_xlfn.XLOOKUP(A13,covariates!A:A,covariates!E:E)</f>
        <v>-6.2656233895509207E-4</v>
      </c>
      <c r="R13">
        <f>_xlfn.XLOOKUP(A13,covariates!A:A,covariates!C:C)-_xlfn.XLOOKUP(A13,covariates!A:A,covariates!F:F)</f>
        <v>1.5586063492656521</v>
      </c>
      <c r="S13">
        <f>_xlfn.XLOOKUP(A13,covariates!A:A,covariates!D:D)-_xlfn.XLOOKUP(A13,covariates!A:A,covariates!G:G)</f>
        <v>-4.2880289284285084E-2</v>
      </c>
      <c r="V13">
        <f>B13-B$49</f>
        <v>0.27010918428000008</v>
      </c>
      <c r="W13">
        <f>C13-C$49</f>
        <v>6.0791625999995214E-4</v>
      </c>
      <c r="X13">
        <f>D13-D$49</f>
        <v>-0.27691446600000003</v>
      </c>
      <c r="Y13">
        <f>E13-E$49</f>
        <v>-0.75101677719000004</v>
      </c>
      <c r="Z13">
        <f>F13-F$49</f>
        <v>-3.6301498369999963E-2</v>
      </c>
      <c r="AA13">
        <f>G13-G$49</f>
        <v>-1.1022385486999999</v>
      </c>
      <c r="AB13">
        <f>H13-H$49</f>
        <v>-0.854593347</v>
      </c>
      <c r="AC13">
        <f>I13-I$49</f>
        <v>-0.69359490280000002</v>
      </c>
      <c r="AD13">
        <f>J13-J$49</f>
        <v>0.26916745800000008</v>
      </c>
      <c r="AE13">
        <f>K13-K$49</f>
        <v>-0.55535017652999996</v>
      </c>
      <c r="AF13">
        <f>L13-L$49</f>
        <v>-0.15635094223999998</v>
      </c>
      <c r="AG13">
        <f>M13-M$49</f>
        <v>-3.7131201428999998</v>
      </c>
      <c r="AH13">
        <f>N13-N$49</f>
        <v>-1.0445069888</v>
      </c>
      <c r="AI13">
        <f>O13-O$49</f>
        <v>-4.8863387210999996</v>
      </c>
      <c r="AK13" s="2">
        <f t="shared" si="0"/>
        <v>-5.8111303723335449E-4</v>
      </c>
      <c r="AL13" s="2">
        <f t="shared" si="1"/>
        <v>1.1707342596286481</v>
      </c>
      <c r="AM13" s="2">
        <f t="shared" si="2"/>
        <v>-4.2704721318305348E-2</v>
      </c>
    </row>
    <row r="14" spans="1:45" x14ac:dyDescent="0.2">
      <c r="A14">
        <v>1021</v>
      </c>
      <c r="B14">
        <f>full_data!C14-full_data!P14</f>
        <v>0.62208387919999997</v>
      </c>
      <c r="C14">
        <f>full_data!D14-full_data!Q14</f>
        <v>0.14780473533999999</v>
      </c>
      <c r="D14">
        <f>full_data!E14-full_data!R14</f>
        <v>-0.65241033960000006</v>
      </c>
      <c r="E14">
        <f>full_data!F14-full_data!S14</f>
        <v>-0.47232694999999997</v>
      </c>
      <c r="F14">
        <f>full_data!G14-full_data!T14</f>
        <v>0.74249260838999998</v>
      </c>
      <c r="G14">
        <f>full_data!H14-full_data!U14</f>
        <v>0.78783997369999992</v>
      </c>
      <c r="H14">
        <f>full_data!I14-full_data!V14</f>
        <v>0.93312547509999999</v>
      </c>
      <c r="I14">
        <f>full_data!J14-full_data!W14</f>
        <v>-0.31839355790000001</v>
      </c>
      <c r="J14">
        <f>full_data!K14-full_data!X14</f>
        <v>-3.3626558100000009E-2</v>
      </c>
      <c r="K14">
        <f>full_data!L14-full_data!Y14</f>
        <v>0.1067327636</v>
      </c>
      <c r="L14">
        <f>full_data!M14-full_data!Z14</f>
        <v>-1.4450438675999999</v>
      </c>
      <c r="M14">
        <f>full_data!N14-full_data!AA14</f>
        <v>-9.111616229999997E-2</v>
      </c>
      <c r="N14">
        <f>full_data!O14-full_data!AB14</f>
        <v>0.11336081100000006</v>
      </c>
      <c r="O14">
        <f>full_data!P14-full_data!AC14</f>
        <v>0.76987850680000003</v>
      </c>
      <c r="Q14">
        <f>_xlfn.XLOOKUP(A14,covariates!A:A,covariates!B:B)-_xlfn.XLOOKUP(A14,covariates!A:A,covariates!E:E)</f>
        <v>-1.0143510891862904E-3</v>
      </c>
      <c r="R14">
        <f>_xlfn.XLOOKUP(A14,covariates!A:A,covariates!C:C)-_xlfn.XLOOKUP(A14,covariates!A:A,covariates!F:F)</f>
        <v>-21.303553379738347</v>
      </c>
      <c r="S14">
        <f>_xlfn.XLOOKUP(A14,covariates!A:A,covariates!D:D)-_xlfn.XLOOKUP(A14,covariates!A:A,covariates!G:G)</f>
        <v>2.5261912817356902E-2</v>
      </c>
      <c r="V14">
        <f>B14-B$49</f>
        <v>1.4735936518599999</v>
      </c>
      <c r="W14">
        <f>C14-C$49</f>
        <v>0.63427208694000003</v>
      </c>
      <c r="X14">
        <f>D14-D$49</f>
        <v>-0.22349824230000004</v>
      </c>
      <c r="Y14">
        <f>E14-E$49</f>
        <v>-0.27613395689999998</v>
      </c>
      <c r="Z14">
        <f>F14-F$49</f>
        <v>0.84777131998999999</v>
      </c>
      <c r="AA14">
        <f>G14-G$49</f>
        <v>0.38573868919999987</v>
      </c>
      <c r="AB14">
        <f>H14-H$49</f>
        <v>0.9822096898999999</v>
      </c>
      <c r="AC14">
        <f>I14-I$49</f>
        <v>-0.35799775550000001</v>
      </c>
      <c r="AD14">
        <f>J14-J$49</f>
        <v>0.61602340479999995</v>
      </c>
      <c r="AE14">
        <f>K14-K$49</f>
        <v>0.44030671806999999</v>
      </c>
      <c r="AF14">
        <f>L14-L$49</f>
        <v>-1.5660482624399998</v>
      </c>
      <c r="AG14">
        <f>M14-M$49</f>
        <v>-1.1812719932000002</v>
      </c>
      <c r="AH14">
        <f>N14-N$49</f>
        <v>0.26387089960000004</v>
      </c>
      <c r="AI14">
        <f>O14-O$49</f>
        <v>-1.3382518366</v>
      </c>
      <c r="AK14" s="2">
        <f t="shared" si="0"/>
        <v>-9.6890178746455286E-4</v>
      </c>
      <c r="AL14" s="2">
        <f t="shared" si="1"/>
        <v>-21.69142546937535</v>
      </c>
      <c r="AM14" s="2">
        <f t="shared" si="2"/>
        <v>2.5437480783336641E-2</v>
      </c>
    </row>
    <row r="15" spans="1:45" x14ac:dyDescent="0.2">
      <c r="A15">
        <v>1242</v>
      </c>
      <c r="B15">
        <f>full_data!C15-full_data!P15</f>
        <v>0.95979742339999996</v>
      </c>
      <c r="C15">
        <f>full_data!D15-full_data!Q15</f>
        <v>0.38119542709999998</v>
      </c>
      <c r="D15">
        <f>full_data!E15-full_data!R15</f>
        <v>0.10188669289999996</v>
      </c>
      <c r="E15">
        <f>full_data!F15-full_data!S15</f>
        <v>0.22489319340000002</v>
      </c>
      <c r="F15">
        <f>full_data!G15-full_data!T15</f>
        <v>0.29505325883</v>
      </c>
      <c r="G15">
        <f>full_data!H15-full_data!U15</f>
        <v>-1.2558898183</v>
      </c>
      <c r="H15">
        <f>full_data!I15-full_data!V15</f>
        <v>-0.21346362050999998</v>
      </c>
      <c r="I15">
        <f>full_data!J15-full_data!W15</f>
        <v>-0.24073209126</v>
      </c>
      <c r="J15">
        <f>full_data!K15-full_data!X15</f>
        <v>-0.56882865059999999</v>
      </c>
      <c r="K15">
        <f>full_data!L15-full_data!Y15</f>
        <v>-0.33046895179999997</v>
      </c>
      <c r="L15">
        <f>full_data!M15-full_data!Z15</f>
        <v>-0.60322726039999996</v>
      </c>
      <c r="M15">
        <f>full_data!N15-full_data!AA15</f>
        <v>-0.215438515</v>
      </c>
      <c r="N15">
        <f>full_data!O15-full_data!AB15</f>
        <v>1.3142145575299999</v>
      </c>
      <c r="O15">
        <f>full_data!P15-full_data!AC15</f>
        <v>-1.5656810358</v>
      </c>
      <c r="Q15">
        <f>_xlfn.XLOOKUP(A15,covariates!A:A,covariates!B:B)-_xlfn.XLOOKUP(A15,covariates!A:A,covariates!E:E)</f>
        <v>-2.924468544013091E-3</v>
      </c>
      <c r="R15">
        <f>_xlfn.XLOOKUP(A15,covariates!A:A,covariates!C:C)-_xlfn.XLOOKUP(A15,covariates!A:A,covariates!F:F)</f>
        <v>-4.0208003890155481</v>
      </c>
      <c r="S15">
        <f>_xlfn.XLOOKUP(A15,covariates!A:A,covariates!D:D)-_xlfn.XLOOKUP(A15,covariates!A:A,covariates!G:G)</f>
        <v>-9.004891390686387E-3</v>
      </c>
      <c r="V15">
        <f>B15-B$49</f>
        <v>1.81130719606</v>
      </c>
      <c r="W15">
        <f>C15-C$49</f>
        <v>0.86766277869999997</v>
      </c>
      <c r="X15">
        <f>D15-D$49</f>
        <v>0.53079879019999998</v>
      </c>
      <c r="Y15">
        <f>E15-E$49</f>
        <v>0.42108618650000001</v>
      </c>
      <c r="Z15">
        <f>F15-F$49</f>
        <v>0.40033197043000002</v>
      </c>
      <c r="AA15">
        <f>G15-G$49</f>
        <v>-1.6579911028000001</v>
      </c>
      <c r="AB15">
        <f>H15-H$49</f>
        <v>-0.16437940571000001</v>
      </c>
      <c r="AC15">
        <f>I15-I$49</f>
        <v>-0.28033628886</v>
      </c>
      <c r="AD15">
        <f>J15-J$49</f>
        <v>8.0821312300000003E-2</v>
      </c>
      <c r="AE15">
        <f>K15-K$49</f>
        <v>3.1050026700000233E-3</v>
      </c>
      <c r="AF15">
        <f>L15-L$49</f>
        <v>-0.72423165523999999</v>
      </c>
      <c r="AG15">
        <f>M15-M$49</f>
        <v>-1.3055943459000001</v>
      </c>
      <c r="AH15">
        <f>N15-N$49</f>
        <v>1.4647246461299999</v>
      </c>
      <c r="AI15">
        <f>O15-O$49</f>
        <v>-3.6738113792</v>
      </c>
      <c r="AK15" s="2">
        <f t="shared" si="0"/>
        <v>-2.8790192422913537E-3</v>
      </c>
      <c r="AL15" s="2">
        <f t="shared" si="1"/>
        <v>-4.4086724786525524</v>
      </c>
      <c r="AM15" s="2">
        <f t="shared" si="2"/>
        <v>-8.8293234247066484E-3</v>
      </c>
    </row>
    <row r="16" spans="1:45" x14ac:dyDescent="0.2">
      <c r="A16">
        <v>1243</v>
      </c>
      <c r="B16">
        <f>full_data!C16-full_data!P16</f>
        <v>1.1675458569999999</v>
      </c>
      <c r="C16">
        <f>full_data!D16-full_data!Q16</f>
        <v>1.2901709826999999</v>
      </c>
      <c r="D16">
        <f>full_data!E16-full_data!R16</f>
        <v>3.409896950000002E-2</v>
      </c>
      <c r="E16">
        <f>full_data!F16-full_data!S16</f>
        <v>0.91568742767</v>
      </c>
      <c r="F16">
        <f>full_data!G16-full_data!T16</f>
        <v>1.0281363749000001</v>
      </c>
      <c r="G16">
        <f>full_data!H16-full_data!U16</f>
        <v>1.08491850384</v>
      </c>
      <c r="H16">
        <f>full_data!I16-full_data!V16</f>
        <v>1.1105327072</v>
      </c>
      <c r="I16">
        <f>full_data!J16-full_data!W16</f>
        <v>0.30985779936999996</v>
      </c>
      <c r="J16">
        <f>full_data!K16-full_data!X16</f>
        <v>0.45690845400999996</v>
      </c>
      <c r="K16">
        <f>full_data!L16-full_data!Y16</f>
        <v>1.8551811506</v>
      </c>
      <c r="L16">
        <f>full_data!M16-full_data!Z16</f>
        <v>1.02379027938</v>
      </c>
      <c r="M16">
        <f>full_data!N16-full_data!AA16</f>
        <v>1.5416220385999999</v>
      </c>
      <c r="N16">
        <f>full_data!O16-full_data!AB16</f>
        <v>1.5151533545</v>
      </c>
      <c r="O16">
        <f>full_data!P16-full_data!AC16</f>
        <v>-1.4073678743</v>
      </c>
      <c r="Q16">
        <f>_xlfn.XLOOKUP(A16,covariates!A:A,covariates!B:B)-_xlfn.XLOOKUP(A16,covariates!A:A,covariates!E:E)</f>
        <v>-7.7828130561789256E-4</v>
      </c>
      <c r="R16">
        <f>_xlfn.XLOOKUP(A16,covariates!A:A,covariates!C:C)-_xlfn.XLOOKUP(A16,covariates!A:A,covariates!F:F)</f>
        <v>-2.7255046736835453</v>
      </c>
      <c r="S16">
        <f>_xlfn.XLOOKUP(A16,covariates!A:A,covariates!D:D)-_xlfn.XLOOKUP(A16,covariates!A:A,covariates!G:G)</f>
        <v>-7.6145780348530756E-3</v>
      </c>
      <c r="V16">
        <f>B16-B$49</f>
        <v>2.01905562966</v>
      </c>
      <c r="W16">
        <f>C16-C$49</f>
        <v>1.7766383342999998</v>
      </c>
      <c r="X16">
        <f>D16-D$49</f>
        <v>0.46301106680000004</v>
      </c>
      <c r="Y16">
        <f>E16-E$49</f>
        <v>1.1118804207699999</v>
      </c>
      <c r="Z16">
        <f>F16-F$49</f>
        <v>1.1334150865000001</v>
      </c>
      <c r="AA16">
        <f>G16-G$49</f>
        <v>0.68281721933999995</v>
      </c>
      <c r="AB16">
        <f>H16-H$49</f>
        <v>1.1596169219999999</v>
      </c>
      <c r="AC16">
        <f>I16-I$49</f>
        <v>0.27025360176999996</v>
      </c>
      <c r="AD16">
        <f>J16-J$49</f>
        <v>1.10655841691</v>
      </c>
      <c r="AE16">
        <f>K16-K$49</f>
        <v>2.1887551050699998</v>
      </c>
      <c r="AF16">
        <f>L16-L$49</f>
        <v>0.90278588453999997</v>
      </c>
      <c r="AG16">
        <f>M16-M$49</f>
        <v>0.45146620769999979</v>
      </c>
      <c r="AH16">
        <f>N16-N$49</f>
        <v>1.6656634430999999</v>
      </c>
      <c r="AI16">
        <f>O16-O$49</f>
        <v>-3.5154982177000003</v>
      </c>
      <c r="AK16" s="2">
        <f t="shared" si="0"/>
        <v>-7.3283200389615498E-4</v>
      </c>
      <c r="AL16" s="2">
        <f t="shared" si="1"/>
        <v>-3.1133767633205491</v>
      </c>
      <c r="AM16" s="2">
        <f t="shared" si="2"/>
        <v>-7.4390100688733378E-3</v>
      </c>
    </row>
    <row r="17" spans="1:39" x14ac:dyDescent="0.2">
      <c r="A17">
        <v>1244</v>
      </c>
      <c r="B17">
        <f>full_data!C17-full_data!P17</f>
        <v>-0.37252684169999994</v>
      </c>
      <c r="C17">
        <f>full_data!D17-full_data!Q17</f>
        <v>1.0069394027</v>
      </c>
      <c r="D17">
        <f>full_data!E17-full_data!R17</f>
        <v>1.5208994158</v>
      </c>
      <c r="E17">
        <f>full_data!F17-full_data!S17</f>
        <v>0.63709937419999996</v>
      </c>
      <c r="F17">
        <f>full_data!G17-full_data!T17</f>
        <v>-0.11675291993499999</v>
      </c>
      <c r="G17">
        <f>full_data!H17-full_data!U17</f>
        <v>0.53907886130000005</v>
      </c>
      <c r="H17">
        <f>full_data!I17-full_data!V17</f>
        <v>1.48152893116</v>
      </c>
      <c r="I17">
        <f>full_data!J17-full_data!W17</f>
        <v>0.68731373959999997</v>
      </c>
      <c r="J17">
        <f>full_data!K17-full_data!X17</f>
        <v>5.3350761000000024E-3</v>
      </c>
      <c r="K17">
        <f>full_data!L17-full_data!Y17</f>
        <v>1.8881798633</v>
      </c>
      <c r="L17">
        <f>full_data!M17-full_data!Z17</f>
        <v>-1.2426953023</v>
      </c>
      <c r="M17">
        <f>full_data!N17-full_data!AA17</f>
        <v>-0.5837025495</v>
      </c>
      <c r="N17">
        <f>full_data!O17-full_data!AB17</f>
        <v>-2.7760101726999999</v>
      </c>
      <c r="O17">
        <f>full_data!P17-full_data!AC17</f>
        <v>0.23480035109999997</v>
      </c>
      <c r="Q17">
        <f>_xlfn.XLOOKUP(A17,covariates!A:A,covariates!B:B)-_xlfn.XLOOKUP(A17,covariates!A:A,covariates!E:E)</f>
        <v>-2.9429904062228812E-4</v>
      </c>
      <c r="R17">
        <f>_xlfn.XLOOKUP(A17,covariates!A:A,covariates!C:C)-_xlfn.XLOOKUP(A17,covariates!A:A,covariates!F:F)</f>
        <v>8.529751626642863</v>
      </c>
      <c r="S17">
        <f>_xlfn.XLOOKUP(A17,covariates!A:A,covariates!D:D)-_xlfn.XLOOKUP(A17,covariates!A:A,covariates!G:G)</f>
        <v>-1.5090017277378076E-2</v>
      </c>
      <c r="V17">
        <f>B17-B$49</f>
        <v>0.47898293096000011</v>
      </c>
      <c r="W17">
        <f>C17-C$49</f>
        <v>1.4934067543</v>
      </c>
      <c r="X17">
        <f>D17-D$49</f>
        <v>1.9498115131</v>
      </c>
      <c r="Y17">
        <f>E17-E$49</f>
        <v>0.83329236729999989</v>
      </c>
      <c r="Z17">
        <f>F17-F$49</f>
        <v>-1.1474208334999972E-2</v>
      </c>
      <c r="AA17">
        <f>G17-G$49</f>
        <v>0.1369775768</v>
      </c>
      <c r="AB17">
        <f>H17-H$49</f>
        <v>1.5306131459599999</v>
      </c>
      <c r="AC17">
        <f>I17-I$49</f>
        <v>0.64770954199999997</v>
      </c>
      <c r="AD17">
        <f>J17-J$49</f>
        <v>0.65498503900000005</v>
      </c>
      <c r="AE17">
        <f>K17-K$49</f>
        <v>2.2217538177699998</v>
      </c>
      <c r="AF17">
        <f>L17-L$49</f>
        <v>-1.3636996971399999</v>
      </c>
      <c r="AG17">
        <f>M17-M$49</f>
        <v>-1.6738583804</v>
      </c>
      <c r="AH17">
        <f>N17-N$49</f>
        <v>-2.6255000841</v>
      </c>
      <c r="AI17">
        <f>O17-O$49</f>
        <v>-1.8733299923</v>
      </c>
      <c r="AK17" s="2">
        <f t="shared" si="0"/>
        <v>-2.4884973890055054E-4</v>
      </c>
      <c r="AL17" s="2">
        <f t="shared" si="1"/>
        <v>8.1418795370058596</v>
      </c>
      <c r="AM17" s="2">
        <f t="shared" si="2"/>
        <v>-1.4914449311398337E-2</v>
      </c>
    </row>
    <row r="18" spans="1:39" x14ac:dyDescent="0.2">
      <c r="A18">
        <v>1245</v>
      </c>
      <c r="B18">
        <f>full_data!C18-full_data!P18</f>
        <v>-0.27453024855000002</v>
      </c>
      <c r="C18">
        <f>full_data!D18-full_data!Q18</f>
        <v>0.28757421122999999</v>
      </c>
      <c r="D18">
        <f>full_data!E18-full_data!R18</f>
        <v>-0.96067855569999994</v>
      </c>
      <c r="E18">
        <f>full_data!F18-full_data!S18</f>
        <v>-0.85322253600000009</v>
      </c>
      <c r="F18">
        <f>full_data!G18-full_data!T18</f>
        <v>-0.74341462889999999</v>
      </c>
      <c r="G18">
        <f>full_data!H18-full_data!U18</f>
        <v>-0.37947750049999995</v>
      </c>
      <c r="H18">
        <f>full_data!I18-full_data!V18</f>
        <v>0.84787593235100001</v>
      </c>
      <c r="I18">
        <f>full_data!J18-full_data!W18</f>
        <v>-3.3243924512999998E-2</v>
      </c>
      <c r="J18">
        <f>full_data!K18-full_data!X18</f>
        <v>0.411439429957</v>
      </c>
      <c r="K18">
        <f>full_data!L18-full_data!Y18</f>
        <v>0.7012417165</v>
      </c>
      <c r="L18">
        <f>full_data!M18-full_data!Z18</f>
        <v>2.7939029400000009E-2</v>
      </c>
      <c r="M18">
        <f>full_data!N18-full_data!AA18</f>
        <v>0.11557328059999999</v>
      </c>
      <c r="N18">
        <f>full_data!O18-full_data!AB18</f>
        <v>0.75312749721000005</v>
      </c>
      <c r="O18">
        <f>full_data!P18-full_data!AC18</f>
        <v>-0.11591524659999999</v>
      </c>
      <c r="Q18">
        <f>_xlfn.XLOOKUP(A18,covariates!A:A,covariates!B:B)-_xlfn.XLOOKUP(A18,covariates!A:A,covariates!E:E)</f>
        <v>1.9042083185230943E-4</v>
      </c>
      <c r="R18">
        <f>_xlfn.XLOOKUP(A18,covariates!A:A,covariates!C:C)-_xlfn.XLOOKUP(A18,covariates!A:A,covariates!F:F)</f>
        <v>-2.6088602530225415</v>
      </c>
      <c r="S18">
        <f>_xlfn.XLOOKUP(A18,covariates!A:A,covariates!D:D)-_xlfn.XLOOKUP(A18,covariates!A:A,covariates!G:G)</f>
        <v>-1.2295623164961078E-2</v>
      </c>
      <c r="V18">
        <f>B18-B$49</f>
        <v>0.57697952410999997</v>
      </c>
      <c r="W18">
        <f>C18-C$49</f>
        <v>0.77404156282999992</v>
      </c>
      <c r="X18">
        <f>D18-D$49</f>
        <v>-0.53176645839999992</v>
      </c>
      <c r="Y18">
        <f>E18-E$49</f>
        <v>-0.65702954290000015</v>
      </c>
      <c r="Z18">
        <f>F18-F$49</f>
        <v>-0.63813591729999997</v>
      </c>
      <c r="AA18">
        <f>G18-G$49</f>
        <v>-0.781578785</v>
      </c>
      <c r="AB18">
        <f>H18-H$49</f>
        <v>0.89696014715100003</v>
      </c>
      <c r="AC18">
        <f>I18-I$49</f>
        <v>-7.2848122113E-2</v>
      </c>
      <c r="AD18">
        <f>J18-J$49</f>
        <v>1.061089392857</v>
      </c>
      <c r="AE18">
        <f>K18-K$49</f>
        <v>1.03481567097</v>
      </c>
      <c r="AF18">
        <f>L18-L$49</f>
        <v>-9.3065365439999992E-2</v>
      </c>
      <c r="AG18">
        <f>M18-M$49</f>
        <v>-0.97458255030000007</v>
      </c>
      <c r="AH18">
        <f>N18-N$49</f>
        <v>0.90363758581000009</v>
      </c>
      <c r="AI18">
        <f>O18-O$49</f>
        <v>-2.2240455900000002</v>
      </c>
      <c r="AK18" s="2">
        <f t="shared" si="0"/>
        <v>2.3587013357404701E-4</v>
      </c>
      <c r="AL18" s="2">
        <f t="shared" si="1"/>
        <v>-2.9967323426595454</v>
      </c>
      <c r="AM18" s="2">
        <f t="shared" si="2"/>
        <v>-1.2120055198981339E-2</v>
      </c>
    </row>
    <row r="19" spans="1:39" x14ac:dyDescent="0.2">
      <c r="A19">
        <v>1247</v>
      </c>
      <c r="B19">
        <f>full_data!C19-full_data!P19</f>
        <v>0.35574856430000001</v>
      </c>
      <c r="C19">
        <f>full_data!D19-full_data!Q19</f>
        <v>0.63340529709999993</v>
      </c>
      <c r="D19">
        <f>full_data!E19-full_data!R19</f>
        <v>0.17769697670000001</v>
      </c>
      <c r="E19">
        <f>full_data!F19-full_data!S19</f>
        <v>-0.3295564634</v>
      </c>
      <c r="F19">
        <f>full_data!G19-full_data!T19</f>
        <v>-0.71472255849999999</v>
      </c>
      <c r="G19">
        <f>full_data!H19-full_data!U19</f>
        <v>0.11188711341</v>
      </c>
      <c r="H19">
        <f>full_data!I19-full_data!V19</f>
        <v>0.58051376769999996</v>
      </c>
      <c r="I19">
        <f>full_data!J19-full_data!W19</f>
        <v>0.2673390236</v>
      </c>
      <c r="J19">
        <f>full_data!K19-full_data!X19</f>
        <v>0.34836387900999999</v>
      </c>
      <c r="K19">
        <f>full_data!L19-full_data!Y19</f>
        <v>-0.62632783069999998</v>
      </c>
      <c r="L19">
        <f>full_data!M19-full_data!Z19</f>
        <v>-3.2878571699999998E-2</v>
      </c>
      <c r="M19">
        <f>full_data!N19-full_data!AA19</f>
        <v>0.928427997</v>
      </c>
      <c r="N19">
        <f>full_data!O19-full_data!AB19</f>
        <v>-0.66702757290000003</v>
      </c>
      <c r="O19">
        <f>full_data!P19-full_data!AC19</f>
        <v>1.7170485644</v>
      </c>
      <c r="Q19">
        <f>_xlfn.XLOOKUP(A19,covariates!A:A,covariates!B:B)-_xlfn.XLOOKUP(A19,covariates!A:A,covariates!E:E)</f>
        <v>-8.7570882279359302E-4</v>
      </c>
      <c r="R19">
        <f>_xlfn.XLOOKUP(A19,covariates!A:A,covariates!C:C)-_xlfn.XLOOKUP(A19,covariates!A:A,covariates!F:F)</f>
        <v>-5.3551051985859459</v>
      </c>
      <c r="S19">
        <f>_xlfn.XLOOKUP(A19,covariates!A:A,covariates!D:D)-_xlfn.XLOOKUP(A19,covariates!A:A,covariates!G:G)</f>
        <v>-2.3757116326982075E-2</v>
      </c>
      <c r="V19">
        <f>B19-B$49</f>
        <v>1.2072583369600001</v>
      </c>
      <c r="W19">
        <f>C19-C$49</f>
        <v>1.1198726486999999</v>
      </c>
      <c r="X19">
        <f>D19-D$49</f>
        <v>0.60660907400000008</v>
      </c>
      <c r="Y19">
        <f>E19-E$49</f>
        <v>-0.13336347030000001</v>
      </c>
      <c r="Z19">
        <f>F19-F$49</f>
        <v>-0.60944384689999997</v>
      </c>
      <c r="AA19">
        <f>G19-G$49</f>
        <v>-0.29021417109000003</v>
      </c>
      <c r="AB19">
        <f>H19-H$49</f>
        <v>0.62959798249999999</v>
      </c>
      <c r="AC19">
        <f>I19-I$49</f>
        <v>0.227734826</v>
      </c>
      <c r="AD19">
        <f>J19-J$49</f>
        <v>0.99801384190999998</v>
      </c>
      <c r="AE19">
        <f>K19-K$49</f>
        <v>-0.29275387622999999</v>
      </c>
      <c r="AF19">
        <f>L19-L$49</f>
        <v>-0.15388296654</v>
      </c>
      <c r="AG19">
        <f>M19-M$49</f>
        <v>-0.16172783390000012</v>
      </c>
      <c r="AH19">
        <f>N19-N$49</f>
        <v>-0.5165174843</v>
      </c>
      <c r="AI19">
        <f>O19-O$49</f>
        <v>-0.39108177900000007</v>
      </c>
      <c r="AK19" s="2">
        <f t="shared" si="0"/>
        <v>-8.3025952107185544E-4</v>
      </c>
      <c r="AL19" s="2">
        <f t="shared" si="1"/>
        <v>-5.7429772882229502</v>
      </c>
      <c r="AM19" s="2">
        <f t="shared" si="2"/>
        <v>-2.3581548361002336E-2</v>
      </c>
    </row>
    <row r="20" spans="1:39" x14ac:dyDescent="0.2">
      <c r="A20">
        <v>1248</v>
      </c>
      <c r="B20">
        <f>full_data!C20-full_data!P20</f>
        <v>-0.74886537480000004</v>
      </c>
      <c r="C20">
        <f>full_data!D20-full_data!Q20</f>
        <v>-9.8036919163000003E-2</v>
      </c>
      <c r="D20">
        <f>full_data!E20-full_data!R20</f>
        <v>0.56325725159999995</v>
      </c>
      <c r="E20">
        <f>full_data!F20-full_data!S20</f>
        <v>0.77269583090000005</v>
      </c>
      <c r="F20">
        <f>full_data!G20-full_data!T20</f>
        <v>0.10701840669999996</v>
      </c>
      <c r="G20">
        <f>full_data!H20-full_data!U20</f>
        <v>-0.99750549769999997</v>
      </c>
      <c r="H20">
        <f>full_data!I20-full_data!V20</f>
        <v>-0.38399606949999998</v>
      </c>
      <c r="I20">
        <f>full_data!J20-full_data!W20</f>
        <v>0.65025970170000003</v>
      </c>
      <c r="J20">
        <f>full_data!K20-full_data!X20</f>
        <v>0.40075471075000002</v>
      </c>
      <c r="K20">
        <f>full_data!L20-full_data!Y20</f>
        <v>0.23115760253000001</v>
      </c>
      <c r="L20">
        <f>full_data!M20-full_data!Z20</f>
        <v>0.79703468421000001</v>
      </c>
      <c r="M20">
        <f>full_data!N20-full_data!AA20</f>
        <v>-0.18537493290000001</v>
      </c>
      <c r="N20">
        <f>full_data!O20-full_data!AB20</f>
        <v>0.47637919219999997</v>
      </c>
      <c r="O20">
        <f>full_data!P20-full_data!AC20</f>
        <v>-0.60838982730000002</v>
      </c>
      <c r="Q20">
        <f>_xlfn.XLOOKUP(A20,covariates!A:A,covariates!B:B)-_xlfn.XLOOKUP(A20,covariates!A:A,covariates!E:E)</f>
        <v>-1.3145070417590922E-3</v>
      </c>
      <c r="R20">
        <f>_xlfn.XLOOKUP(A20,covariates!A:A,covariates!C:C)-_xlfn.XLOOKUP(A20,covariates!A:A,covariates!F:F)</f>
        <v>22.339108668601554</v>
      </c>
      <c r="S20">
        <f>_xlfn.XLOOKUP(A20,covariates!A:A,covariates!D:D)-_xlfn.XLOOKUP(A20,covariates!A:A,covariates!G:G)</f>
        <v>-1.0198182191704097E-2</v>
      </c>
      <c r="V20">
        <f>B20-B$49</f>
        <v>0.10264439786000001</v>
      </c>
      <c r="W20">
        <f>C20-C$49</f>
        <v>0.38843043243699998</v>
      </c>
      <c r="X20">
        <f>D20-D$49</f>
        <v>0.99216934889999997</v>
      </c>
      <c r="Y20">
        <f>E20-E$49</f>
        <v>0.96888882399999998</v>
      </c>
      <c r="Z20">
        <f>F20-F$49</f>
        <v>0.21229711829999998</v>
      </c>
      <c r="AA20">
        <f>G20-G$49</f>
        <v>-1.3996067822</v>
      </c>
      <c r="AB20">
        <f>H20-H$49</f>
        <v>-0.33491185470000001</v>
      </c>
      <c r="AC20">
        <f>I20-I$49</f>
        <v>0.61065550410000002</v>
      </c>
      <c r="AD20">
        <f>J20-J$49</f>
        <v>1.0504046736500001</v>
      </c>
      <c r="AE20">
        <f>K20-K$49</f>
        <v>0.564731557</v>
      </c>
      <c r="AF20">
        <f>L20-L$49</f>
        <v>0.67603028936999998</v>
      </c>
      <c r="AG20">
        <f>M20-M$49</f>
        <v>-1.2755307638000002</v>
      </c>
      <c r="AH20">
        <f>N20-N$49</f>
        <v>0.62688928079999995</v>
      </c>
      <c r="AI20">
        <f>O20-O$49</f>
        <v>-2.7165201707</v>
      </c>
      <c r="AK20" s="2">
        <f t="shared" si="0"/>
        <v>-1.2690577400373546E-3</v>
      </c>
      <c r="AL20" s="2">
        <f t="shared" si="1"/>
        <v>21.951236578964551</v>
      </c>
      <c r="AM20" s="2">
        <f t="shared" si="2"/>
        <v>-1.0022614225724358E-2</v>
      </c>
    </row>
    <row r="21" spans="1:39" x14ac:dyDescent="0.2">
      <c r="A21">
        <v>1249</v>
      </c>
      <c r="B21">
        <f>full_data!C21-full_data!P21</f>
        <v>-0.30805823459999998</v>
      </c>
      <c r="C21">
        <f>full_data!D21-full_data!Q21</f>
        <v>0.104845322</v>
      </c>
      <c r="D21">
        <f>full_data!E21-full_data!R21</f>
        <v>-0.67386341110000003</v>
      </c>
      <c r="E21">
        <f>full_data!F21-full_data!S21</f>
        <v>-0.90422977140000005</v>
      </c>
      <c r="F21">
        <f>full_data!G21-full_data!T21</f>
        <v>-0.39423402610000002</v>
      </c>
      <c r="G21">
        <f>full_data!H21-full_data!U21</f>
        <v>-0.98594883349999995</v>
      </c>
      <c r="H21">
        <f>full_data!I21-full_data!V21</f>
        <v>-0.51364688739999997</v>
      </c>
      <c r="I21">
        <f>full_data!J21-full_data!W21</f>
        <v>0.15208040280000001</v>
      </c>
      <c r="J21">
        <f>full_data!K21-full_data!X21</f>
        <v>-0.40166214533</v>
      </c>
      <c r="K21">
        <f>full_data!L21-full_data!Y21</f>
        <v>7.4704990999999943E-2</v>
      </c>
      <c r="L21">
        <f>full_data!M21-full_data!Z21</f>
        <v>-0.38160178259999994</v>
      </c>
      <c r="M21">
        <f>full_data!N21-full_data!AA21</f>
        <v>1.2805339566</v>
      </c>
      <c r="N21">
        <f>full_data!O21-full_data!AB21</f>
        <v>0.20857140475999997</v>
      </c>
      <c r="O21">
        <f>full_data!P21-full_data!AC21</f>
        <v>0.26386825359999999</v>
      </c>
      <c r="Q21">
        <f>_xlfn.XLOOKUP(A21,covariates!A:A,covariates!B:B)-_xlfn.XLOOKUP(A21,covariates!A:A,covariates!E:E)</f>
        <v>-8.7063870269729268E-4</v>
      </c>
      <c r="R21">
        <f>_xlfn.XLOOKUP(A21,covariates!A:A,covariates!C:C)-_xlfn.XLOOKUP(A21,covariates!A:A,covariates!F:F)</f>
        <v>2.0092746842265541</v>
      </c>
      <c r="S21">
        <f>_xlfn.XLOOKUP(A21,covariates!A:A,covariates!D:D)-_xlfn.XLOOKUP(A21,covariates!A:A,covariates!G:G)</f>
        <v>-1.0741970252172078E-2</v>
      </c>
      <c r="V21">
        <f>B21-B$49</f>
        <v>0.54345153806000002</v>
      </c>
      <c r="W21">
        <f>C21-C$49</f>
        <v>0.59131267359999995</v>
      </c>
      <c r="X21">
        <f>D21-D$49</f>
        <v>-0.24495131380000001</v>
      </c>
      <c r="Y21">
        <f>E21-E$49</f>
        <v>-0.70803677830000011</v>
      </c>
      <c r="Z21">
        <f>F21-F$49</f>
        <v>-0.2889553145</v>
      </c>
      <c r="AA21">
        <f>G21-G$49</f>
        <v>-1.388050118</v>
      </c>
      <c r="AB21">
        <f>H21-H$49</f>
        <v>-0.4645626726</v>
      </c>
      <c r="AC21">
        <f>I21-I$49</f>
        <v>0.11247620520000001</v>
      </c>
      <c r="AD21">
        <f>J21-J$49</f>
        <v>0.24798781756999999</v>
      </c>
      <c r="AE21">
        <f>K21-K$49</f>
        <v>0.40827894546999993</v>
      </c>
      <c r="AF21">
        <f>L21-L$49</f>
        <v>-0.50260617743999991</v>
      </c>
      <c r="AG21">
        <f>M21-M$49</f>
        <v>0.1903781256999999</v>
      </c>
      <c r="AH21">
        <f>N21-N$49</f>
        <v>0.35908149335999995</v>
      </c>
      <c r="AI21">
        <f>O21-O$49</f>
        <v>-1.8442620897999999</v>
      </c>
      <c r="AK21" s="2">
        <f t="shared" si="0"/>
        <v>-8.251894009755551E-4</v>
      </c>
      <c r="AL21" s="2">
        <f t="shared" si="1"/>
        <v>1.6214025945895501</v>
      </c>
      <c r="AM21" s="2">
        <f t="shared" si="2"/>
        <v>-1.056640228619234E-2</v>
      </c>
    </row>
    <row r="22" spans="1:39" x14ac:dyDescent="0.2">
      <c r="A22">
        <v>1251</v>
      </c>
      <c r="B22">
        <f>full_data!C22-full_data!P22</f>
        <v>4.9505154868000001E-2</v>
      </c>
      <c r="C22">
        <f>full_data!D22-full_data!Q22</f>
        <v>0.15116632749</v>
      </c>
      <c r="D22">
        <f>full_data!E22-full_data!R22</f>
        <v>0.52014254700000007</v>
      </c>
      <c r="E22">
        <f>full_data!F22-full_data!S22</f>
        <v>0.81312105528</v>
      </c>
      <c r="F22">
        <f>full_data!G22-full_data!T22</f>
        <v>0.19675980320000003</v>
      </c>
      <c r="G22">
        <f>full_data!H22-full_data!U22</f>
        <v>-0.15343491786999999</v>
      </c>
      <c r="H22">
        <f>full_data!I22-full_data!V22</f>
        <v>-0.28235597798700002</v>
      </c>
      <c r="I22">
        <f>full_data!J22-full_data!W22</f>
        <v>0.40572704875600002</v>
      </c>
      <c r="J22">
        <f>full_data!K22-full_data!X22</f>
        <v>-0.78076621215360009</v>
      </c>
      <c r="K22">
        <f>full_data!L22-full_data!Y22</f>
        <v>0.12296823628</v>
      </c>
      <c r="L22">
        <f>full_data!M22-full_data!Z22</f>
        <v>0.96757350200000003</v>
      </c>
      <c r="M22">
        <f>full_data!N22-full_data!AA22</f>
        <v>0.85598915369999995</v>
      </c>
      <c r="N22">
        <f>full_data!O22-full_data!AB22</f>
        <v>0.85237857809999995</v>
      </c>
      <c r="O22">
        <f>full_data!P22-full_data!AC22</f>
        <v>-0.73099321255000005</v>
      </c>
      <c r="Q22">
        <f>_xlfn.XLOOKUP(A22,covariates!A:A,covariates!B:B)-_xlfn.XLOOKUP(A22,covariates!A:A,covariates!E:E)</f>
        <v>-8.3183135731882928E-3</v>
      </c>
      <c r="R22">
        <f>_xlfn.XLOOKUP(A22,covariates!A:A,covariates!C:C)-_xlfn.XLOOKUP(A22,covariates!A:A,covariates!F:F)</f>
        <v>-15.165714027026155</v>
      </c>
      <c r="S22">
        <f>_xlfn.XLOOKUP(A22,covariates!A:A,covariates!D:D)-_xlfn.XLOOKUP(A22,covariates!A:A,covariates!G:G)</f>
        <v>1.1218381718388348E-3</v>
      </c>
      <c r="V22">
        <f>B22-B$49</f>
        <v>0.90101492752800005</v>
      </c>
      <c r="W22">
        <f>C22-C$49</f>
        <v>0.63763367909000002</v>
      </c>
      <c r="X22">
        <f>D22-D$49</f>
        <v>0.94905464430000008</v>
      </c>
      <c r="Y22">
        <f>E22-E$49</f>
        <v>1.0093140483800001</v>
      </c>
      <c r="Z22">
        <f>F22-F$49</f>
        <v>0.30203851480000005</v>
      </c>
      <c r="AA22">
        <f>G22-G$49</f>
        <v>-0.55553620237000001</v>
      </c>
      <c r="AB22">
        <f>H22-H$49</f>
        <v>-0.23327176318700005</v>
      </c>
      <c r="AC22">
        <f>I22-I$49</f>
        <v>0.36612285115600002</v>
      </c>
      <c r="AD22">
        <f>J22-J$49</f>
        <v>-0.1311162492536001</v>
      </c>
      <c r="AE22">
        <f>K22-K$49</f>
        <v>0.45654219075000002</v>
      </c>
      <c r="AF22">
        <f>L22-L$49</f>
        <v>0.84656910716</v>
      </c>
      <c r="AG22">
        <f>M22-M$49</f>
        <v>-0.23416667720000017</v>
      </c>
      <c r="AH22">
        <f>N22-N$49</f>
        <v>1.0028886666999999</v>
      </c>
      <c r="AI22">
        <f>O22-O$49</f>
        <v>-2.8391235559500001</v>
      </c>
      <c r="AK22" s="2">
        <f t="shared" si="0"/>
        <v>-8.2728642714665554E-3</v>
      </c>
      <c r="AL22" s="2">
        <f t="shared" si="1"/>
        <v>-15.553586116663158</v>
      </c>
      <c r="AM22" s="2">
        <f t="shared" si="2"/>
        <v>1.2974061378185728E-3</v>
      </c>
    </row>
    <row r="23" spans="1:39" x14ac:dyDescent="0.2">
      <c r="A23">
        <v>1255</v>
      </c>
      <c r="B23">
        <f>full_data!C24-full_data!P24</f>
        <v>0.71272750709999999</v>
      </c>
      <c r="C23">
        <f>full_data!D24-full_data!Q24</f>
        <v>1.3999411282000001</v>
      </c>
      <c r="D23">
        <f>full_data!E24-full_data!R24</f>
        <v>-0.11235846579999997</v>
      </c>
      <c r="E23">
        <f>full_data!F24-full_data!S24</f>
        <v>-0.37893369866999999</v>
      </c>
      <c r="F23">
        <f>full_data!G24-full_data!T24</f>
        <v>-0.55239097430999995</v>
      </c>
      <c r="G23">
        <f>full_data!H24-full_data!U24</f>
        <v>-0.79029692600000001</v>
      </c>
      <c r="H23">
        <f>full_data!I24-full_data!V24</f>
        <v>0.21336743865000002</v>
      </c>
      <c r="I23">
        <f>full_data!J24-full_data!W24</f>
        <v>1.6397954583000001</v>
      </c>
      <c r="J23">
        <f>full_data!K24-full_data!X24</f>
        <v>1.1080246899869999</v>
      </c>
      <c r="K23">
        <f>full_data!L24-full_data!Y24</f>
        <v>0.26166999199999996</v>
      </c>
      <c r="L23">
        <f>full_data!M24-full_data!Z24</f>
        <v>-0.35700034630999999</v>
      </c>
      <c r="M23">
        <f>full_data!N24-full_data!AA24</f>
        <v>2.3928558661000001</v>
      </c>
      <c r="N23">
        <f>full_data!O24-full_data!AB24</f>
        <v>1.4481816855</v>
      </c>
      <c r="O23">
        <f>full_data!P24-full_data!AC24</f>
        <v>-0.64396919919999995</v>
      </c>
      <c r="Q23">
        <f>_xlfn.XLOOKUP(A23,covariates!A:A,covariates!B:B)-_xlfn.XLOOKUP(A23,covariates!A:A,covariates!E:E)</f>
        <v>-3.2709121598668914E-3</v>
      </c>
      <c r="R23">
        <f>_xlfn.XLOOKUP(A23,covariates!A:A,covariates!C:C)-_xlfn.XLOOKUP(A23,covariates!A:A,covariates!F:F)</f>
        <v>6.3812763321757444</v>
      </c>
      <c r="S23">
        <f>_xlfn.XLOOKUP(A23,covariates!A:A,covariates!D:D)-_xlfn.XLOOKUP(A23,covariates!A:A,covariates!G:G)</f>
        <v>-2.8376024128052096E-2</v>
      </c>
      <c r="V23">
        <f>B23-B$49</f>
        <v>1.5642372797599999</v>
      </c>
      <c r="W23">
        <f>C23-C$49</f>
        <v>1.8864084798</v>
      </c>
      <c r="X23">
        <f>D23-D$49</f>
        <v>0.31655363150000004</v>
      </c>
      <c r="Y23">
        <f>E23-E$49</f>
        <v>-0.18274070556999999</v>
      </c>
      <c r="Z23">
        <f>F23-F$49</f>
        <v>-0.44711226270999993</v>
      </c>
      <c r="AA23">
        <f>G23-G$49</f>
        <v>-1.1923982104999999</v>
      </c>
      <c r="AB23">
        <f>H23-H$49</f>
        <v>0.26245165344999999</v>
      </c>
      <c r="AC23">
        <f>I23-I$49</f>
        <v>1.6001912607</v>
      </c>
      <c r="AD23">
        <f>J23-J$49</f>
        <v>1.7576746528869998</v>
      </c>
      <c r="AE23">
        <f>K23-K$49</f>
        <v>0.5952439464699999</v>
      </c>
      <c r="AF23">
        <f>L23-L$49</f>
        <v>-0.47800474115000002</v>
      </c>
      <c r="AG23">
        <f>M23-M$49</f>
        <v>1.3027000352</v>
      </c>
      <c r="AH23">
        <f>N23-N$49</f>
        <v>1.5986917741</v>
      </c>
      <c r="AI23">
        <f>O23-O$49</f>
        <v>-2.7520995425999999</v>
      </c>
      <c r="AK23" s="2">
        <f t="shared" si="0"/>
        <v>-3.225462858145154E-3</v>
      </c>
      <c r="AL23" s="2">
        <f t="shared" si="1"/>
        <v>5.9934042425387402</v>
      </c>
      <c r="AM23" s="2">
        <f t="shared" si="2"/>
        <v>-2.8200456162072358E-2</v>
      </c>
    </row>
    <row r="24" spans="1:39" x14ac:dyDescent="0.2">
      <c r="A24">
        <v>1276</v>
      </c>
      <c r="B24">
        <f>full_data!C25-full_data!P25</f>
        <v>0.4285491682</v>
      </c>
      <c r="C24">
        <f>full_data!D25-full_data!Q25</f>
        <v>0.41764353190000003</v>
      </c>
      <c r="D24">
        <f>full_data!E25-full_data!R25</f>
        <v>-0.41318789680000001</v>
      </c>
      <c r="E24">
        <f>full_data!F25-full_data!S25</f>
        <v>0.28687791424000003</v>
      </c>
      <c r="F24">
        <f>full_data!G25-full_data!T25</f>
        <v>0.47399163363999997</v>
      </c>
      <c r="G24">
        <f>full_data!H25-full_data!U25</f>
        <v>-0.53998060987999996</v>
      </c>
      <c r="H24">
        <f>full_data!I25-full_data!V25</f>
        <v>3.9126320800000003E-2</v>
      </c>
      <c r="I24">
        <f>full_data!J25-full_data!W25</f>
        <v>3.8402063629999997E-2</v>
      </c>
      <c r="J24">
        <f>full_data!K25-full_data!X25</f>
        <v>0.64324209580000002</v>
      </c>
      <c r="K24">
        <f>full_data!L25-full_data!Y25</f>
        <v>0.43080212169999998</v>
      </c>
      <c r="L24">
        <f>full_data!M25-full_data!Z25</f>
        <v>-0.31600806780000001</v>
      </c>
      <c r="M24">
        <f>full_data!N25-full_data!AA25</f>
        <v>-1.4171751617999999</v>
      </c>
      <c r="N24">
        <f>full_data!O25-full_data!AB25</f>
        <v>-0.59730516999999994</v>
      </c>
      <c r="O24">
        <f>full_data!P25-full_data!AC25</f>
        <v>0.94723769540000002</v>
      </c>
      <c r="Q24">
        <f>_xlfn.XLOOKUP(A24,covariates!A:A,covariates!B:B)-_xlfn.XLOOKUP(A24,covariates!A:A,covariates!E:E)</f>
        <v>-4.2828841943228987E-4</v>
      </c>
      <c r="R24">
        <f>_xlfn.XLOOKUP(A24,covariates!A:A,covariates!C:C)-_xlfn.XLOOKUP(A24,covariates!A:A,covariates!F:F)</f>
        <v>8.4048740494609575</v>
      </c>
      <c r="S24">
        <f>_xlfn.XLOOKUP(A24,covariates!A:A,covariates!D:D)-_xlfn.XLOOKUP(A24,covariates!A:A,covariates!G:G)</f>
        <v>-1.6375056184777081E-2</v>
      </c>
      <c r="V24">
        <f>B24-B$49</f>
        <v>1.28005894086</v>
      </c>
      <c r="W24">
        <f>C24-C$49</f>
        <v>0.90411088350000002</v>
      </c>
      <c r="X24">
        <f>D24-D$49</f>
        <v>1.5724200500000007E-2</v>
      </c>
      <c r="Y24">
        <f>E24-E$49</f>
        <v>0.48307090734000002</v>
      </c>
      <c r="Z24">
        <f>F24-F$49</f>
        <v>0.57927034523999998</v>
      </c>
      <c r="AA24">
        <f>G24-G$49</f>
        <v>-0.94208189438000001</v>
      </c>
      <c r="AB24">
        <f>H24-H$49</f>
        <v>8.8210535599999973E-2</v>
      </c>
      <c r="AC24">
        <f>I24-I$49</f>
        <v>-1.202133970000005E-3</v>
      </c>
      <c r="AD24">
        <f>J24-J$49</f>
        <v>1.2928920587000001</v>
      </c>
      <c r="AE24">
        <f>K24-K$49</f>
        <v>0.76437607617000003</v>
      </c>
      <c r="AF24">
        <f>L24-L$49</f>
        <v>-0.43701246264000004</v>
      </c>
      <c r="AG24">
        <f>M24-M$49</f>
        <v>-2.5073309927</v>
      </c>
      <c r="AH24">
        <f>N24-N$49</f>
        <v>-0.44679508139999996</v>
      </c>
      <c r="AI24">
        <f>O24-O$49</f>
        <v>-1.1608926479999999</v>
      </c>
      <c r="AK24" s="2">
        <f t="shared" si="0"/>
        <v>-3.828391177105523E-4</v>
      </c>
      <c r="AL24" s="2">
        <f t="shared" si="1"/>
        <v>8.0170019598239541</v>
      </c>
      <c r="AM24" s="2">
        <f t="shared" si="2"/>
        <v>-1.6199488218797343E-2</v>
      </c>
    </row>
    <row r="25" spans="1:39" x14ac:dyDescent="0.2">
      <c r="A25">
        <v>1286</v>
      </c>
      <c r="B25">
        <f>full_data!C27-full_data!P27</f>
        <v>0.78806126659999998</v>
      </c>
      <c r="C25">
        <f>full_data!D27-full_data!Q27</f>
        <v>0.49524901199999999</v>
      </c>
      <c r="D25">
        <f>full_data!E27-full_data!R27</f>
        <v>1.0985588629</v>
      </c>
      <c r="E25">
        <f>full_data!F27-full_data!S27</f>
        <v>0.82821843279999996</v>
      </c>
      <c r="F25">
        <f>full_data!G27-full_data!T27</f>
        <v>0.77521761239999998</v>
      </c>
      <c r="G25">
        <f>full_data!H27-full_data!U27</f>
        <v>0.32977882250000001</v>
      </c>
      <c r="H25">
        <f>full_data!I27-full_data!V27</f>
        <v>0.20008159809000001</v>
      </c>
      <c r="I25">
        <f>full_data!J27-full_data!W27</f>
        <v>1.2546121955</v>
      </c>
      <c r="J25">
        <f>full_data!K27-full_data!X27</f>
        <v>0.43941014389600003</v>
      </c>
      <c r="K25">
        <f>full_data!L27-full_data!Y27</f>
        <v>0.26117504235</v>
      </c>
      <c r="L25">
        <f>full_data!M27-full_data!Z27</f>
        <v>-8.0355481200000009E-2</v>
      </c>
      <c r="M25">
        <f>full_data!N27-full_data!AA27</f>
        <v>-1.0062125873999999</v>
      </c>
      <c r="N25">
        <f>full_data!O27-full_data!AB27</f>
        <v>-0.4061808294</v>
      </c>
      <c r="O25">
        <f>full_data!P27-full_data!AC27</f>
        <v>-9.275579439999998E-2</v>
      </c>
      <c r="Q25">
        <f>_xlfn.XLOOKUP(A25,covariates!A:A,covariates!B:B)-_xlfn.XLOOKUP(A25,covariates!A:A,covariates!E:E)</f>
        <v>-4.5555009383638038E-4</v>
      </c>
      <c r="R25">
        <f>_xlfn.XLOOKUP(A25,covariates!A:A,covariates!C:C)-_xlfn.XLOOKUP(A25,covariates!A:A,covariates!F:F)</f>
        <v>3.6855365860820513</v>
      </c>
      <c r="S25">
        <f>_xlfn.XLOOKUP(A25,covariates!A:A,covariates!D:D)-_xlfn.XLOOKUP(A25,covariates!A:A,covariates!G:G)</f>
        <v>7.2088606877909189E-3</v>
      </c>
      <c r="V25">
        <f>B25-B$49</f>
        <v>1.63957103926</v>
      </c>
      <c r="W25">
        <f>C25-C$49</f>
        <v>0.98171636359999992</v>
      </c>
      <c r="X25">
        <f>D25-D$49</f>
        <v>1.5274709602000001</v>
      </c>
      <c r="Y25">
        <f>E25-E$49</f>
        <v>1.0244114258999999</v>
      </c>
      <c r="Z25">
        <f>F25-F$49</f>
        <v>0.880496324</v>
      </c>
      <c r="AA25">
        <f>G25-G$49</f>
        <v>-7.2322462000000032E-2</v>
      </c>
      <c r="AB25">
        <f>H25-H$49</f>
        <v>0.24916581288999998</v>
      </c>
      <c r="AC25">
        <f>I25-I$49</f>
        <v>1.2150079978999999</v>
      </c>
      <c r="AD25">
        <f>J25-J$49</f>
        <v>1.089060106796</v>
      </c>
      <c r="AE25">
        <f>K25-K$49</f>
        <v>0.59474899681999993</v>
      </c>
      <c r="AF25">
        <f>L25-L$49</f>
        <v>-0.20135987604</v>
      </c>
      <c r="AG25">
        <f>M25-M$49</f>
        <v>-2.0963684183</v>
      </c>
      <c r="AH25">
        <f>N25-N$49</f>
        <v>-0.25567074080000002</v>
      </c>
      <c r="AI25">
        <f>O25-O$49</f>
        <v>-2.2008861378</v>
      </c>
      <c r="AK25" s="2">
        <f t="shared" si="0"/>
        <v>-4.1010079211464281E-4</v>
      </c>
      <c r="AL25" s="2">
        <f t="shared" si="1"/>
        <v>3.2976644964450474</v>
      </c>
      <c r="AM25" s="2">
        <f t="shared" si="2"/>
        <v>7.3844286537706567E-3</v>
      </c>
    </row>
    <row r="26" spans="1:39" x14ac:dyDescent="0.2">
      <c r="A26">
        <v>1294</v>
      </c>
      <c r="B26">
        <f>full_data!C28-full_data!P28</f>
        <v>0.30078627029999994</v>
      </c>
      <c r="C26">
        <f>full_data!D28-full_data!Q28</f>
        <v>1.0852425011109998</v>
      </c>
      <c r="D26">
        <f>full_data!E28-full_data!R28</f>
        <v>1.2168120799</v>
      </c>
      <c r="E26">
        <f>full_data!F28-full_data!S28</f>
        <v>1.1118348419299999</v>
      </c>
      <c r="F26">
        <f>full_data!G28-full_data!T28</f>
        <v>0.17104210709500001</v>
      </c>
      <c r="G26">
        <f>full_data!H28-full_data!U28</f>
        <v>-0.72353554970000011</v>
      </c>
      <c r="H26">
        <f>full_data!I28-full_data!V28</f>
        <v>0.39109163470000002</v>
      </c>
      <c r="I26">
        <f>full_data!J28-full_data!W28</f>
        <v>-0.24451177049</v>
      </c>
      <c r="J26">
        <f>full_data!K28-full_data!X28</f>
        <v>0.12633002899999998</v>
      </c>
      <c r="K26">
        <f>full_data!L28-full_data!Y28</f>
        <v>0.38493632940000005</v>
      </c>
      <c r="L26">
        <f>full_data!M28-full_data!Z28</f>
        <v>0.8920687034</v>
      </c>
      <c r="M26">
        <f>full_data!N28-full_data!AA28</f>
        <v>-0.10828114729999999</v>
      </c>
      <c r="N26">
        <f>full_data!O28-full_data!AB28</f>
        <v>0.14882473809999996</v>
      </c>
      <c r="O26">
        <f>full_data!P28-full_data!AC28</f>
        <v>0.20073745100000007</v>
      </c>
      <c r="Q26">
        <f>_xlfn.XLOOKUP(A26,covariates!A:A,covariates!B:B)-_xlfn.XLOOKUP(A26,covariates!A:A,covariates!E:E)</f>
        <v>-5.0968228716329056E-4</v>
      </c>
      <c r="R26">
        <f>_xlfn.XLOOKUP(A26,covariates!A:A,covariates!C:C)-_xlfn.XLOOKUP(A26,covariates!A:A,covariates!F:F)</f>
        <v>8.5329410660625484</v>
      </c>
      <c r="S26">
        <f>_xlfn.XLOOKUP(A26,covariates!A:A,covariates!D:D)-_xlfn.XLOOKUP(A26,covariates!A:A,covariates!G:G)</f>
        <v>-1.899591457908209E-2</v>
      </c>
      <c r="V26">
        <f>B26-B$49</f>
        <v>1.15229604296</v>
      </c>
      <c r="W26">
        <f>C26-C$49</f>
        <v>1.5717098527109998</v>
      </c>
      <c r="X26">
        <f>D26-D$49</f>
        <v>1.6457241772</v>
      </c>
      <c r="Y26">
        <f>E26-E$49</f>
        <v>1.3080278350299999</v>
      </c>
      <c r="Z26">
        <f>F26-F$49</f>
        <v>0.27632081869500003</v>
      </c>
      <c r="AA26">
        <f>G26-G$49</f>
        <v>-1.1256368342000003</v>
      </c>
      <c r="AB26">
        <f>H26-H$49</f>
        <v>0.44017584949999999</v>
      </c>
      <c r="AC26">
        <f>I26-I$49</f>
        <v>-0.28411596809</v>
      </c>
      <c r="AD26">
        <f>J26-J$49</f>
        <v>0.7759799919</v>
      </c>
      <c r="AE26">
        <f>K26-K$49</f>
        <v>0.71851028387000004</v>
      </c>
      <c r="AF26">
        <f>L26-L$49</f>
        <v>0.77106430855999997</v>
      </c>
      <c r="AG26">
        <f>M26-M$49</f>
        <v>-1.1984369782000002</v>
      </c>
      <c r="AH26">
        <f>N26-N$49</f>
        <v>0.29933482669999995</v>
      </c>
      <c r="AI26">
        <f>O26-O$49</f>
        <v>-1.9073928923999999</v>
      </c>
      <c r="AK26" s="2">
        <f t="shared" si="0"/>
        <v>-4.6423298544155298E-4</v>
      </c>
      <c r="AL26" s="2">
        <f t="shared" si="1"/>
        <v>8.1450689764255451</v>
      </c>
      <c r="AM26" s="2">
        <f t="shared" si="2"/>
        <v>-1.8820346613102352E-2</v>
      </c>
    </row>
    <row r="27" spans="1:39" x14ac:dyDescent="0.2">
      <c r="A27">
        <v>1300</v>
      </c>
      <c r="B27">
        <f>full_data!C29-full_data!P29</f>
        <v>-0.45666132894</v>
      </c>
      <c r="C27">
        <f>full_data!D29-full_data!Q29</f>
        <v>-0.73232223509999994</v>
      </c>
      <c r="D27">
        <f>full_data!E29-full_data!R29</f>
        <v>-7.6268536000000386E-3</v>
      </c>
      <c r="E27">
        <f>full_data!F29-full_data!S29</f>
        <v>1.0854531607</v>
      </c>
      <c r="F27">
        <f>full_data!G29-full_data!T29</f>
        <v>1.1410179773</v>
      </c>
      <c r="G27">
        <f>full_data!H29-full_data!U29</f>
        <v>1.0684527722999999</v>
      </c>
      <c r="H27">
        <f>full_data!I29-full_data!V29</f>
        <v>4.1240714200000084E-2</v>
      </c>
      <c r="I27">
        <f>full_data!J29-full_data!W29</f>
        <v>0.69285662819999994</v>
      </c>
      <c r="J27">
        <f>full_data!K29-full_data!X29</f>
        <v>-0.81290846250000004</v>
      </c>
      <c r="K27">
        <f>full_data!L29-full_data!Y29</f>
        <v>-1.8769276000000001</v>
      </c>
      <c r="L27">
        <f>full_data!M29-full_data!Z29</f>
        <v>0.52869035919999996</v>
      </c>
      <c r="M27">
        <f>full_data!N29-full_data!AA29</f>
        <v>-0.72864676400000006</v>
      </c>
      <c r="N27">
        <f>full_data!O29-full_data!AB29</f>
        <v>-0.65664551920000003</v>
      </c>
      <c r="O27">
        <f>full_data!P29-full_data!AC29</f>
        <v>0.76211271213999998</v>
      </c>
      <c r="Q27">
        <f>_xlfn.XLOOKUP(A27,covariates!A:A,covariates!B:B)-_xlfn.XLOOKUP(A27,covariates!A:A,covariates!E:E)</f>
        <v>9.9242833565990791E-4</v>
      </c>
      <c r="R27">
        <f>_xlfn.XLOOKUP(A27,covariates!A:A,covariates!C:C)-_xlfn.XLOOKUP(A27,covariates!A:A,covariates!F:F)</f>
        <v>8.6949379074931485</v>
      </c>
      <c r="S27">
        <f>_xlfn.XLOOKUP(A27,covariates!A:A,covariates!D:D)-_xlfn.XLOOKUP(A27,covariates!A:A,covariates!G:G)</f>
        <v>-0.32158051329634707</v>
      </c>
      <c r="V27">
        <f>B27-B$49</f>
        <v>0.39484844372000005</v>
      </c>
      <c r="W27">
        <f>C27-C$49</f>
        <v>-0.24585488349999995</v>
      </c>
      <c r="X27">
        <f>D27-D$49</f>
        <v>0.42128524369999998</v>
      </c>
      <c r="Y27">
        <f>E27-E$49</f>
        <v>1.2816461537999999</v>
      </c>
      <c r="Z27">
        <f>F27-F$49</f>
        <v>1.2462966889</v>
      </c>
      <c r="AA27">
        <f>G27-G$49</f>
        <v>0.66635148779999986</v>
      </c>
      <c r="AB27">
        <f>H27-H$49</f>
        <v>9.0324929000000054E-2</v>
      </c>
      <c r="AC27">
        <f>I27-I$49</f>
        <v>0.65325243059999993</v>
      </c>
      <c r="AD27">
        <f>J27-J$49</f>
        <v>-0.16325849960000005</v>
      </c>
      <c r="AE27">
        <f>K27-K$49</f>
        <v>-1.5433536455300001</v>
      </c>
      <c r="AF27">
        <f>L27-L$49</f>
        <v>0.40768596435999993</v>
      </c>
      <c r="AG27">
        <f>M27-M$49</f>
        <v>-1.8188025949000002</v>
      </c>
      <c r="AH27">
        <f>N27-N$49</f>
        <v>-0.5061354306000001</v>
      </c>
      <c r="AI27">
        <f>O27-O$49</f>
        <v>-1.3460176312600001</v>
      </c>
      <c r="AK27" s="2">
        <f t="shared" si="0"/>
        <v>1.0378776373816455E-3</v>
      </c>
      <c r="AL27" s="2">
        <f t="shared" si="1"/>
        <v>8.3070658178561452</v>
      </c>
      <c r="AM27" s="2">
        <f t="shared" si="2"/>
        <v>-0.32140494533036734</v>
      </c>
    </row>
    <row r="28" spans="1:39" x14ac:dyDescent="0.2">
      <c r="A28">
        <v>1301</v>
      </c>
      <c r="B28">
        <f>full_data!C30-full_data!P30</f>
        <v>-0.21772220710000001</v>
      </c>
      <c r="C28">
        <f>full_data!D30-full_data!Q30</f>
        <v>0.13989800157999999</v>
      </c>
      <c r="D28">
        <f>full_data!E30-full_data!R30</f>
        <v>0.24988263355000001</v>
      </c>
      <c r="E28">
        <f>full_data!F30-full_data!S30</f>
        <v>-0.11240977124</v>
      </c>
      <c r="F28">
        <f>full_data!G30-full_data!T30</f>
        <v>-0.19984090331999999</v>
      </c>
      <c r="G28">
        <f>full_data!H30-full_data!U30</f>
        <v>0.59211969729999991</v>
      </c>
      <c r="H28">
        <f>full_data!I30-full_data!V30</f>
        <v>0.84452005500000005</v>
      </c>
      <c r="I28">
        <f>full_data!J30-full_data!W30</f>
        <v>0.66926698260000006</v>
      </c>
      <c r="J28">
        <f>full_data!K30-full_data!X30</f>
        <v>-0.85434372439999995</v>
      </c>
      <c r="K28">
        <f>full_data!L30-full_data!Y30</f>
        <v>5.1381069759999995E-2</v>
      </c>
      <c r="L28">
        <f>full_data!M30-full_data!Z30</f>
        <v>-1.0056842703</v>
      </c>
      <c r="M28">
        <f>full_data!N30-full_data!AA30</f>
        <v>-0.48428755149999991</v>
      </c>
      <c r="N28">
        <f>full_data!O30-full_data!AB30</f>
        <v>1.6224201759999999</v>
      </c>
      <c r="O28">
        <f>full_data!P30-full_data!AC30</f>
        <v>0.58097545959999997</v>
      </c>
      <c r="Q28">
        <f>_xlfn.XLOOKUP(A28,covariates!A:A,covariates!B:B)-_xlfn.XLOOKUP(A28,covariates!A:A,covariates!E:E)</f>
        <v>-1.2306079163022926E-3</v>
      </c>
      <c r="R28">
        <f>_xlfn.XLOOKUP(A28,covariates!A:A,covariates!C:C)-_xlfn.XLOOKUP(A28,covariates!A:A,covariates!F:F)</f>
        <v>13.837540828025354</v>
      </c>
      <c r="S28">
        <f>_xlfn.XLOOKUP(A28,covariates!A:A,covariates!D:D)-_xlfn.XLOOKUP(A28,covariates!A:A,covariates!G:G)</f>
        <v>-3.5554861000016064E-2</v>
      </c>
      <c r="V28">
        <f>B28-B$49</f>
        <v>0.63378756556000004</v>
      </c>
      <c r="W28">
        <f>C28-C$49</f>
        <v>0.62636535317999997</v>
      </c>
      <c r="X28">
        <f>D28-D$49</f>
        <v>0.67879473084999997</v>
      </c>
      <c r="Y28">
        <f>E28-E$49</f>
        <v>8.3783221859999993E-2</v>
      </c>
      <c r="Z28">
        <f>F28-F$49</f>
        <v>-9.4562191719999966E-2</v>
      </c>
      <c r="AA28">
        <f>G28-G$49</f>
        <v>0.19001841279999987</v>
      </c>
      <c r="AB28">
        <f>H28-H$49</f>
        <v>0.89360426979999996</v>
      </c>
      <c r="AC28">
        <f>I28-I$49</f>
        <v>0.62966278500000006</v>
      </c>
      <c r="AD28">
        <f>J28-J$49</f>
        <v>-0.20469376149999996</v>
      </c>
      <c r="AE28">
        <f>K28-K$49</f>
        <v>0.38495502423</v>
      </c>
      <c r="AF28">
        <f>L28-L$49</f>
        <v>-1.1266886651399999</v>
      </c>
      <c r="AG28">
        <f>M28-M$49</f>
        <v>-1.5744433824000001</v>
      </c>
      <c r="AH28">
        <f>N28-N$49</f>
        <v>1.7729302645999998</v>
      </c>
      <c r="AI28">
        <f>O28-O$49</f>
        <v>-1.5271548838000002</v>
      </c>
      <c r="AK28" s="2">
        <f t="shared" si="0"/>
        <v>-1.185158614580555E-3</v>
      </c>
      <c r="AL28" s="2">
        <f t="shared" si="1"/>
        <v>13.44966873838835</v>
      </c>
      <c r="AM28" s="2">
        <f t="shared" si="2"/>
        <v>-3.5379293034036328E-2</v>
      </c>
    </row>
    <row r="29" spans="1:39" x14ac:dyDescent="0.2">
      <c r="A29">
        <v>1302</v>
      </c>
      <c r="B29">
        <f>full_data!C31-full_data!P31</f>
        <v>0.48643083549999999</v>
      </c>
      <c r="C29">
        <f>full_data!D31-full_data!Q31</f>
        <v>0.41325384817999999</v>
      </c>
      <c r="D29">
        <f>full_data!E31-full_data!R31</f>
        <v>0.2968168243</v>
      </c>
      <c r="E29">
        <f>full_data!F31-full_data!S31</f>
        <v>0.19265635875000003</v>
      </c>
      <c r="F29">
        <f>full_data!G31-full_data!T31</f>
        <v>0.29530614610000006</v>
      </c>
      <c r="G29">
        <f>full_data!H31-full_data!U31</f>
        <v>0.50517135869999996</v>
      </c>
      <c r="H29">
        <f>full_data!I31-full_data!V31</f>
        <v>4.1308026900000017E-2</v>
      </c>
      <c r="I29">
        <f>full_data!J31-full_data!W31</f>
        <v>0.53657563892000004</v>
      </c>
      <c r="J29">
        <f>full_data!K31-full_data!X31</f>
        <v>0.39688759890000003</v>
      </c>
      <c r="K29">
        <f>full_data!L31-full_data!Y31</f>
        <v>0.21331343719999998</v>
      </c>
      <c r="L29">
        <f>full_data!M31-full_data!Z31</f>
        <v>-0.16552853789999999</v>
      </c>
      <c r="M29">
        <f>full_data!N31-full_data!AA31</f>
        <v>0.95611743440000008</v>
      </c>
      <c r="N29">
        <f>full_data!O31-full_data!AB31</f>
        <v>2.0717158180999999</v>
      </c>
      <c r="O29">
        <f>full_data!P31-full_data!AC31</f>
        <v>0.58897177019999991</v>
      </c>
      <c r="Q29">
        <f>_xlfn.XLOOKUP(A29,covariates!A:A,covariates!B:B)-_xlfn.XLOOKUP(A29,covariates!A:A,covariates!E:E)</f>
        <v>1.5436933498900671E-4</v>
      </c>
      <c r="R29">
        <f>_xlfn.XLOOKUP(A29,covariates!A:A,covariates!C:C)-_xlfn.XLOOKUP(A29,covariates!A:A,covariates!F:F)</f>
        <v>3.619641505515645</v>
      </c>
      <c r="S29">
        <f>_xlfn.XLOOKUP(A29,covariates!A:A,covariates!D:D)-_xlfn.XLOOKUP(A29,covariates!A:A,covariates!G:G)</f>
        <v>7.847846840332906E-3</v>
      </c>
      <c r="V29">
        <f>B29-B$49</f>
        <v>1.33794060816</v>
      </c>
      <c r="W29">
        <f>C29-C$49</f>
        <v>0.89972119977999998</v>
      </c>
      <c r="X29">
        <f>D29-D$49</f>
        <v>0.72572892160000002</v>
      </c>
      <c r="Y29">
        <f>E29-E$49</f>
        <v>0.38884935185000002</v>
      </c>
      <c r="Z29">
        <f>F29-F$49</f>
        <v>0.40058485770000007</v>
      </c>
      <c r="AA29">
        <f>G29-G$49</f>
        <v>0.10307007419999992</v>
      </c>
      <c r="AB29">
        <f>H29-H$49</f>
        <v>9.0392241699999987E-2</v>
      </c>
      <c r="AC29">
        <f>I29-I$49</f>
        <v>0.49697144132000004</v>
      </c>
      <c r="AD29">
        <f>J29-J$49</f>
        <v>1.0465375618000001</v>
      </c>
      <c r="AE29">
        <f>K29-K$49</f>
        <v>0.54688739167</v>
      </c>
      <c r="AF29">
        <f>L29-L$49</f>
        <v>-0.28653293274000002</v>
      </c>
      <c r="AG29">
        <f>M29-M$49</f>
        <v>-0.13403839650000005</v>
      </c>
      <c r="AH29">
        <f>N29-N$49</f>
        <v>2.2222259066999999</v>
      </c>
      <c r="AI29">
        <f>O29-O$49</f>
        <v>-1.5191585732000001</v>
      </c>
      <c r="AK29" s="2">
        <f t="shared" si="0"/>
        <v>1.9981863671074429E-4</v>
      </c>
      <c r="AL29" s="2">
        <f t="shared" si="1"/>
        <v>3.2317694158786412</v>
      </c>
      <c r="AM29" s="2">
        <f t="shared" si="2"/>
        <v>8.0234148063126447E-3</v>
      </c>
    </row>
    <row r="30" spans="1:39" x14ac:dyDescent="0.2">
      <c r="A30">
        <v>1303</v>
      </c>
      <c r="B30">
        <f>full_data!C32-full_data!P32</f>
        <v>9.0580557999999978E-2</v>
      </c>
      <c r="C30">
        <f>full_data!D32-full_data!Q32</f>
        <v>0.2548495422</v>
      </c>
      <c r="D30">
        <f>full_data!E32-full_data!R32</f>
        <v>0.64111623834800002</v>
      </c>
      <c r="E30">
        <f>full_data!F32-full_data!S32</f>
        <v>0.40884762109999995</v>
      </c>
      <c r="F30">
        <f>full_data!G32-full_data!T32</f>
        <v>0.24343429266</v>
      </c>
      <c r="G30">
        <f>full_data!H32-full_data!U32</f>
        <v>0.74207584339999999</v>
      </c>
      <c r="H30">
        <f>full_data!I32-full_data!V32</f>
        <v>-0.56045618530000008</v>
      </c>
      <c r="I30">
        <f>full_data!J32-full_data!W32</f>
        <v>0.33322433657899997</v>
      </c>
      <c r="J30">
        <f>full_data!K32-full_data!X32</f>
        <v>-0.584219858526</v>
      </c>
      <c r="K30">
        <f>full_data!L32-full_data!Y32</f>
        <v>4.6757460999999972E-2</v>
      </c>
      <c r="L30">
        <f>full_data!M32-full_data!Z32</f>
        <v>-0.493439187</v>
      </c>
      <c r="M30">
        <f>full_data!N32-full_data!AA32</f>
        <v>-0.71073281500899999</v>
      </c>
      <c r="N30">
        <f>full_data!O32-full_data!AB32</f>
        <v>0.40018626666000001</v>
      </c>
      <c r="O30">
        <f>full_data!P32-full_data!AC32</f>
        <v>0.44881362920000001</v>
      </c>
      <c r="Q30">
        <f>_xlfn.XLOOKUP(A30,covariates!A:A,covariates!B:B)-_xlfn.XLOOKUP(A30,covariates!A:A,covariates!E:E)</f>
        <v>-1.12791097599939E-3</v>
      </c>
      <c r="R30">
        <f>_xlfn.XLOOKUP(A30,covariates!A:A,covariates!C:C)-_xlfn.XLOOKUP(A30,covariates!A:A,covariates!F:F)</f>
        <v>3.0637981522441535</v>
      </c>
      <c r="S30">
        <f>_xlfn.XLOOKUP(A30,covariates!A:A,covariates!D:D)-_xlfn.XLOOKUP(A30,covariates!A:A,covariates!G:G)</f>
        <v>-9.3291509248930871E-3</v>
      </c>
      <c r="V30">
        <f>B30-B$49</f>
        <v>0.94209033066000003</v>
      </c>
      <c r="W30">
        <f>C30-C$49</f>
        <v>0.74131689379999999</v>
      </c>
      <c r="X30">
        <f>D30-D$49</f>
        <v>1.070028335648</v>
      </c>
      <c r="Y30">
        <f>E30-E$49</f>
        <v>0.60504061419999999</v>
      </c>
      <c r="Z30">
        <f>F30-F$49</f>
        <v>0.34871300426000001</v>
      </c>
      <c r="AA30">
        <f>G30-G$49</f>
        <v>0.33997455889999995</v>
      </c>
      <c r="AB30">
        <f>H30-H$49</f>
        <v>-0.51137197050000016</v>
      </c>
      <c r="AC30">
        <f>I30-I$49</f>
        <v>0.29362013897899997</v>
      </c>
      <c r="AD30">
        <f>J30-J$49</f>
        <v>6.5430104373999987E-2</v>
      </c>
      <c r="AE30">
        <f>K30-K$49</f>
        <v>0.38033141546999993</v>
      </c>
      <c r="AF30">
        <f>L30-L$49</f>
        <v>-0.61444358184000003</v>
      </c>
      <c r="AG30">
        <f>M30-M$49</f>
        <v>-1.8008886459090001</v>
      </c>
      <c r="AH30">
        <f>N30-N$49</f>
        <v>0.55069635525999994</v>
      </c>
      <c r="AI30">
        <f>O30-O$49</f>
        <v>-1.6593167142</v>
      </c>
      <c r="AK30" s="2">
        <f t="shared" si="0"/>
        <v>-1.0824616742776524E-3</v>
      </c>
      <c r="AL30" s="2">
        <f t="shared" si="1"/>
        <v>2.6759260626071497</v>
      </c>
      <c r="AM30" s="2">
        <f t="shared" si="2"/>
        <v>-9.1535829589133484E-3</v>
      </c>
    </row>
    <row r="31" spans="1:39" x14ac:dyDescent="0.2">
      <c r="A31">
        <v>3101</v>
      </c>
      <c r="B31">
        <f>full_data!C33-full_data!P33</f>
        <v>-0.390053337</v>
      </c>
      <c r="C31">
        <f>full_data!D33-full_data!Q33</f>
        <v>-1.0455401484</v>
      </c>
      <c r="D31">
        <f>full_data!E33-full_data!R33</f>
        <v>-1.0798090797</v>
      </c>
      <c r="E31">
        <f>full_data!F33-full_data!S33</f>
        <v>-0.75221066719999996</v>
      </c>
      <c r="F31">
        <f>full_data!G33-full_data!T33</f>
        <v>0.56227235479999993</v>
      </c>
      <c r="G31">
        <f>full_data!H33-full_data!U33</f>
        <v>-1.3309736614000001</v>
      </c>
      <c r="H31">
        <f>full_data!I33-full_data!V33</f>
        <v>-0.69389239739999997</v>
      </c>
      <c r="I31">
        <f>full_data!J33-full_data!W33</f>
        <v>-0.80541963959999996</v>
      </c>
      <c r="J31">
        <f>full_data!K33-full_data!X33</f>
        <v>-0.606384492</v>
      </c>
      <c r="K31">
        <f>full_data!L33-full_data!Y33</f>
        <v>-1.6496774319999998</v>
      </c>
      <c r="L31">
        <f>full_data!M33-full_data!Z33</f>
        <v>-2.6925466690000004</v>
      </c>
      <c r="M31">
        <f>full_data!N33-full_data!AA33</f>
        <v>-2.0561456312000002</v>
      </c>
      <c r="N31">
        <f>full_data!O33-full_data!AB33</f>
        <v>-2.7285490829999999</v>
      </c>
      <c r="O31">
        <f>full_data!P33-full_data!AC33</f>
        <v>0.85384130739999997</v>
      </c>
      <c r="Q31">
        <f>_xlfn.XLOOKUP(A31,covariates!A:A,covariates!B:B)-_xlfn.XLOOKUP(A31,covariates!A:A,covariates!E:E)</f>
        <v>3.0154810410060878E-4</v>
      </c>
      <c r="R31">
        <f>_xlfn.XLOOKUP(A31,covariates!A:A,covariates!C:C)-_xlfn.XLOOKUP(A31,covariates!A:A,covariates!F:F)</f>
        <v>-2.9883029830097527</v>
      </c>
      <c r="S31">
        <f>_xlfn.XLOOKUP(A31,covariates!A:A,covariates!D:D)-_xlfn.XLOOKUP(A31,covariates!A:A,covariates!G:G)</f>
        <v>1.125194890803291E-2</v>
      </c>
      <c r="V31">
        <f>B31-B$49</f>
        <v>0.46145643566000005</v>
      </c>
      <c r="W31">
        <f>C31-C$49</f>
        <v>-0.55907279679999999</v>
      </c>
      <c r="X31">
        <f>D31-D$49</f>
        <v>-0.65089698239999993</v>
      </c>
      <c r="Y31">
        <f>E31-E$49</f>
        <v>-0.55601767410000003</v>
      </c>
      <c r="Z31">
        <f>F31-F$49</f>
        <v>0.66755106639999995</v>
      </c>
      <c r="AA31">
        <f>G31-G$49</f>
        <v>-1.7330749459000001</v>
      </c>
      <c r="AB31">
        <f>H31-H$49</f>
        <v>-0.64480818260000006</v>
      </c>
      <c r="AC31">
        <f>I31-I$49</f>
        <v>-0.84502383719999996</v>
      </c>
      <c r="AD31">
        <f>J31-J$49</f>
        <v>4.3265470899999992E-2</v>
      </c>
      <c r="AE31">
        <f>K31-K$49</f>
        <v>-1.3161034775299998</v>
      </c>
      <c r="AF31">
        <f>L31-L$49</f>
        <v>-2.8135510638400003</v>
      </c>
      <c r="AG31">
        <f>M31-M$49</f>
        <v>-3.1463014621000003</v>
      </c>
      <c r="AH31">
        <f>N31-N$49</f>
        <v>-2.5780389944</v>
      </c>
      <c r="AI31">
        <f>O31-O$49</f>
        <v>-1.2542890360000001</v>
      </c>
      <c r="AK31" s="2">
        <f t="shared" si="0"/>
        <v>3.4699740582234636E-4</v>
      </c>
      <c r="AL31" s="2">
        <f t="shared" si="1"/>
        <v>-3.3761750726467565</v>
      </c>
      <c r="AM31" s="2">
        <f t="shared" si="2"/>
        <v>1.1427516874012649E-2</v>
      </c>
    </row>
    <row r="32" spans="1:39" x14ac:dyDescent="0.2">
      <c r="A32">
        <v>3116</v>
      </c>
      <c r="B32">
        <f>full_data!C34-full_data!P34</f>
        <v>0.44293955529999995</v>
      </c>
      <c r="C32">
        <f>full_data!D34-full_data!Q34</f>
        <v>0.80080696704999998</v>
      </c>
      <c r="D32">
        <f>full_data!E34-full_data!R34</f>
        <v>0.51653227039999994</v>
      </c>
      <c r="E32">
        <f>full_data!F34-full_data!S34</f>
        <v>0.71321772236000003</v>
      </c>
      <c r="F32">
        <f>full_data!G34-full_data!T34</f>
        <v>-1.64830822097E-2</v>
      </c>
      <c r="G32">
        <f>full_data!H34-full_data!U34</f>
        <v>9.4697496800000003E-3</v>
      </c>
      <c r="H32">
        <f>full_data!I34-full_data!V34</f>
        <v>0.25587757450000004</v>
      </c>
      <c r="I32">
        <f>full_data!J34-full_data!W34</f>
        <v>0.72330456515800001</v>
      </c>
      <c r="J32">
        <f>full_data!K34-full_data!X34</f>
        <v>-0.20220877299999998</v>
      </c>
      <c r="K32">
        <f>full_data!L34-full_data!Y34</f>
        <v>-0.28320122219999999</v>
      </c>
      <c r="L32">
        <f>full_data!M34-full_data!Z34</f>
        <v>1.5182888350000001</v>
      </c>
      <c r="M32">
        <f>full_data!N34-full_data!AA34</f>
        <v>0.96294742829999991</v>
      </c>
      <c r="N32">
        <f>full_data!O34-full_data!AB34</f>
        <v>2.3347523595999999</v>
      </c>
      <c r="O32">
        <f>full_data!P34-full_data!AC34</f>
        <v>0.53642969099999993</v>
      </c>
      <c r="Q32">
        <f>_xlfn.XLOOKUP(A32,covariates!A:A,covariates!B:B)-_xlfn.XLOOKUP(A32,covariates!A:A,covariates!E:E)</f>
        <v>-3.9920501305528919E-3</v>
      </c>
      <c r="R32">
        <f>_xlfn.XLOOKUP(A32,covariates!A:A,covariates!C:C)-_xlfn.XLOOKUP(A32,covariates!A:A,covariates!F:F)</f>
        <v>-22.152766026222643</v>
      </c>
      <c r="S32">
        <f>_xlfn.XLOOKUP(A32,covariates!A:A,covariates!D:D)-_xlfn.XLOOKUP(A32,covariates!A:A,covariates!G:G)</f>
        <v>3.3020755862755907E-2</v>
      </c>
      <c r="V32">
        <f>B32-B$49</f>
        <v>1.29444932796</v>
      </c>
      <c r="W32">
        <f>C32-C$49</f>
        <v>1.28727431865</v>
      </c>
      <c r="X32">
        <f>D32-D$49</f>
        <v>0.94544436769999995</v>
      </c>
      <c r="Y32">
        <f>E32-E$49</f>
        <v>0.90941071545999996</v>
      </c>
      <c r="Z32">
        <f>F32-F$49</f>
        <v>8.8795629390300015E-2</v>
      </c>
      <c r="AA32">
        <f>G32-G$49</f>
        <v>-0.39263153482000002</v>
      </c>
      <c r="AB32">
        <f>H32-H$49</f>
        <v>0.30496178930000001</v>
      </c>
      <c r="AC32">
        <f>I32-I$49</f>
        <v>0.68370036755800001</v>
      </c>
      <c r="AD32">
        <f>J32-J$49</f>
        <v>0.44744118990000004</v>
      </c>
      <c r="AE32">
        <f>K32-K$49</f>
        <v>5.0372732269999998E-2</v>
      </c>
      <c r="AF32">
        <f>L32-L$49</f>
        <v>1.3972844401600002</v>
      </c>
      <c r="AG32">
        <f>M32-M$49</f>
        <v>-0.12720840260000021</v>
      </c>
      <c r="AH32">
        <f>N32-N$49</f>
        <v>2.4852624481999999</v>
      </c>
      <c r="AI32">
        <f>O32-O$49</f>
        <v>-1.5717006524000001</v>
      </c>
      <c r="AK32" s="2">
        <f t="shared" si="0"/>
        <v>-3.9466008288311545E-3</v>
      </c>
      <c r="AL32" s="2">
        <f t="shared" si="1"/>
        <v>-22.540638115859647</v>
      </c>
      <c r="AM32" s="2">
        <f t="shared" si="2"/>
        <v>3.3196323828735642E-2</v>
      </c>
    </row>
    <row r="33" spans="1:39" x14ac:dyDescent="0.2">
      <c r="A33">
        <v>3122</v>
      </c>
      <c r="B33">
        <f>full_data!C35-full_data!P35</f>
        <v>0.55598018440000008</v>
      </c>
      <c r="C33">
        <f>full_data!D35-full_data!Q35</f>
        <v>0.21612206419999999</v>
      </c>
      <c r="D33">
        <f>full_data!E35-full_data!R35</f>
        <v>-0.43002462060000002</v>
      </c>
      <c r="E33">
        <f>full_data!F35-full_data!S35</f>
        <v>5.7760877468000002E-2</v>
      </c>
      <c r="F33">
        <f>full_data!G35-full_data!T35</f>
        <v>0.21427723230000001</v>
      </c>
      <c r="G33">
        <f>full_data!H35-full_data!U35</f>
        <v>0.23443325571000001</v>
      </c>
      <c r="H33">
        <f>full_data!I35-full_data!V35</f>
        <v>0.23896861357000002</v>
      </c>
      <c r="I33">
        <f>full_data!J35-full_data!W35</f>
        <v>-0.40517662920999997</v>
      </c>
      <c r="J33">
        <f>full_data!K35-full_data!X35</f>
        <v>-0.37311760979999997</v>
      </c>
      <c r="K33">
        <f>full_data!L35-full_data!Y35</f>
        <v>0.94295427417999989</v>
      </c>
      <c r="L33">
        <f>full_data!M35-full_data!Z35</f>
        <v>-0.73437744839999997</v>
      </c>
      <c r="M33">
        <f>full_data!N35-full_data!AA35</f>
        <v>-0.16204863549999998</v>
      </c>
      <c r="N33">
        <f>full_data!O35-full_data!AB35</f>
        <v>-0.68587271869999999</v>
      </c>
      <c r="O33">
        <f>full_data!P35-full_data!AC35</f>
        <v>-0.72172939270000003</v>
      </c>
      <c r="Q33">
        <f>_xlfn.XLOOKUP(A33,covariates!A:A,covariates!B:B)-_xlfn.XLOOKUP(A33,covariates!A:A,covariates!E:E)</f>
        <v>-1.9805802840669115E-4</v>
      </c>
      <c r="R33">
        <f>_xlfn.XLOOKUP(A33,covariates!A:A,covariates!C:C)-_xlfn.XLOOKUP(A33,covariates!A:A,covariates!F:F)</f>
        <v>3.3960926163554532</v>
      </c>
      <c r="S33">
        <f>_xlfn.XLOOKUP(A33,covariates!A:A,covariates!D:D)-_xlfn.XLOOKUP(A33,covariates!A:A,covariates!G:G)</f>
        <v>-3.6635308605357103E-2</v>
      </c>
      <c r="V33">
        <f>B33-B$49</f>
        <v>1.4074899570600001</v>
      </c>
      <c r="W33">
        <f>C33-C$49</f>
        <v>0.70258941580000001</v>
      </c>
      <c r="X33">
        <f>D33-D$49</f>
        <v>-1.1125233000000012E-3</v>
      </c>
      <c r="Y33">
        <f>E33-E$49</f>
        <v>0.25395387056800001</v>
      </c>
      <c r="Z33">
        <f>F33-F$49</f>
        <v>0.31955594390000003</v>
      </c>
      <c r="AA33">
        <f>G33-G$49</f>
        <v>-0.16766802879000003</v>
      </c>
      <c r="AB33">
        <f>H33-H$49</f>
        <v>0.28805282837000001</v>
      </c>
      <c r="AC33">
        <f>I33-I$49</f>
        <v>-0.44478082680999997</v>
      </c>
      <c r="AD33">
        <f>J33-J$49</f>
        <v>0.27653235310000002</v>
      </c>
      <c r="AE33">
        <f>K33-K$49</f>
        <v>1.2765282286499999</v>
      </c>
      <c r="AF33">
        <f>L33-L$49</f>
        <v>-0.85538184323999999</v>
      </c>
      <c r="AG33">
        <f>M33-M$49</f>
        <v>-1.2522044664</v>
      </c>
      <c r="AH33">
        <f>N33-N$49</f>
        <v>-0.53536263010000007</v>
      </c>
      <c r="AI33">
        <f>O33-O$49</f>
        <v>-2.8298597361</v>
      </c>
      <c r="AK33" s="2">
        <f t="shared" si="0"/>
        <v>-1.5260872668495357E-4</v>
      </c>
      <c r="AL33" s="2">
        <f t="shared" si="1"/>
        <v>3.0082205267184494</v>
      </c>
      <c r="AM33" s="2">
        <f t="shared" si="2"/>
        <v>-3.6459740639377368E-2</v>
      </c>
    </row>
    <row r="34" spans="1:39" x14ac:dyDescent="0.2">
      <c r="A34">
        <v>3125</v>
      </c>
      <c r="B34">
        <f>full_data!C36-full_data!P36</f>
        <v>0.60586281409999998</v>
      </c>
      <c r="C34">
        <f>full_data!D36-full_data!Q36</f>
        <v>0.47545843129999998</v>
      </c>
      <c r="D34">
        <f>full_data!E36-full_data!R36</f>
        <v>6.1136777599999997E-2</v>
      </c>
      <c r="E34">
        <f>full_data!F36-full_data!S36</f>
        <v>8.2037841149999999E-2</v>
      </c>
      <c r="F34">
        <f>full_data!G36-full_data!T36</f>
        <v>0.23764909785000002</v>
      </c>
      <c r="G34">
        <f>full_data!H36-full_data!U36</f>
        <v>0.42534484859999999</v>
      </c>
      <c r="H34">
        <f>full_data!I36-full_data!V36</f>
        <v>-0.13601892274999999</v>
      </c>
      <c r="I34">
        <f>full_data!J36-full_data!W36</f>
        <v>0.89300104351999998</v>
      </c>
      <c r="J34">
        <f>full_data!K36-full_data!X36</f>
        <v>0.55984074090000002</v>
      </c>
      <c r="K34">
        <f>full_data!L36-full_data!Y36</f>
        <v>1.6842529720999999</v>
      </c>
      <c r="L34">
        <f>full_data!M36-full_data!Z36</f>
        <v>-0.35141048470000003</v>
      </c>
      <c r="M34">
        <f>full_data!N36-full_data!AA36</f>
        <v>-0.69283645277000006</v>
      </c>
      <c r="N34">
        <f>full_data!O36-full_data!AB36</f>
        <v>0.9982489040000001</v>
      </c>
      <c r="O34">
        <f>full_data!P36-full_data!AC36</f>
        <v>1.608272645</v>
      </c>
      <c r="Q34">
        <f>_xlfn.XLOOKUP(A34,covariates!A:A,covariates!B:B)-_xlfn.XLOOKUP(A34,covariates!A:A,covariates!E:E)</f>
        <v>-1.9733904737909147E-4</v>
      </c>
      <c r="R34">
        <f>_xlfn.XLOOKUP(A34,covariates!A:A,covariates!C:C)-_xlfn.XLOOKUP(A34,covariates!A:A,covariates!F:F)</f>
        <v>-4.3655078780292484</v>
      </c>
      <c r="S34">
        <f>_xlfn.XLOOKUP(A34,covariates!A:A,covariates!D:D)-_xlfn.XLOOKUP(A34,covariates!A:A,covariates!G:G)</f>
        <v>-2.0775067776270528E-3</v>
      </c>
      <c r="V34">
        <f>B34-B$49</f>
        <v>1.45737258676</v>
      </c>
      <c r="W34">
        <f>C34-C$49</f>
        <v>0.96192578289999997</v>
      </c>
      <c r="X34">
        <f>D34-D$49</f>
        <v>0.49004887490000004</v>
      </c>
      <c r="Y34">
        <f>E34-E$49</f>
        <v>0.27823083425</v>
      </c>
      <c r="Z34">
        <f>F34-F$49</f>
        <v>0.34292780945000001</v>
      </c>
      <c r="AA34">
        <f>G34-G$49</f>
        <v>2.3243564099999947E-2</v>
      </c>
      <c r="AB34">
        <f>H34-H$49</f>
        <v>-8.6934707950000023E-2</v>
      </c>
      <c r="AC34">
        <f>I34-I$49</f>
        <v>0.85339684591999998</v>
      </c>
      <c r="AD34">
        <f>J34-J$49</f>
        <v>1.2094907038</v>
      </c>
      <c r="AE34">
        <f>K34-K$49</f>
        <v>2.0178269265699997</v>
      </c>
      <c r="AF34">
        <f>L34-L$49</f>
        <v>-0.47241487954000005</v>
      </c>
      <c r="AG34">
        <f>M34-M$49</f>
        <v>-1.7829922836700001</v>
      </c>
      <c r="AH34">
        <f>N34-N$49</f>
        <v>1.1487589926000001</v>
      </c>
      <c r="AI34">
        <f>O34-O$49</f>
        <v>-0.49985769840000005</v>
      </c>
      <c r="AK34" s="2">
        <f t="shared" si="0"/>
        <v>-1.5188974565735389E-4</v>
      </c>
      <c r="AL34" s="2">
        <f t="shared" si="1"/>
        <v>-4.7533799676662527</v>
      </c>
      <c r="AM34" s="2">
        <f t="shared" si="2"/>
        <v>-1.9019388116473148E-3</v>
      </c>
    </row>
    <row r="35" spans="1:39" x14ac:dyDescent="0.2">
      <c r="A35">
        <v>3140</v>
      </c>
      <c r="B35">
        <f>full_data!C37-full_data!P37</f>
        <v>-0.39890957432399998</v>
      </c>
      <c r="C35">
        <f>full_data!D37-full_data!Q37</f>
        <v>-0.80432437979999993</v>
      </c>
      <c r="D35">
        <f>full_data!E37-full_data!R37</f>
        <v>-0.22723216583</v>
      </c>
      <c r="E35">
        <f>full_data!F37-full_data!S37</f>
        <v>0.33057322068</v>
      </c>
      <c r="F35">
        <f>full_data!G37-full_data!T37</f>
        <v>-0.23518851299999999</v>
      </c>
      <c r="G35">
        <f>full_data!H37-full_data!U37</f>
        <v>0.35461739399000003</v>
      </c>
      <c r="H35">
        <f>full_data!I37-full_data!V37</f>
        <v>-0.22964716270000002</v>
      </c>
      <c r="I35">
        <f>full_data!J37-full_data!W37</f>
        <v>-0.72281473937569996</v>
      </c>
      <c r="J35">
        <f>full_data!K37-full_data!X37</f>
        <v>-1.0218458291100001</v>
      </c>
      <c r="K35">
        <f>full_data!L37-full_data!Y37</f>
        <v>-0.33136694080000001</v>
      </c>
      <c r="L35">
        <f>full_data!M37-full_data!Z37</f>
        <v>-1.2992626027</v>
      </c>
      <c r="M35">
        <f>full_data!N37-full_data!AA37</f>
        <v>-0.9580397598</v>
      </c>
      <c r="N35">
        <f>full_data!O37-full_data!AB37</f>
        <v>-1.4447509807999999</v>
      </c>
      <c r="O35">
        <f>full_data!P37-full_data!AC37</f>
        <v>0.70015812492399998</v>
      </c>
      <c r="Q35">
        <f>_xlfn.XLOOKUP(A35,covariates!A:A,covariates!B:B)-_xlfn.XLOOKUP(A35,covariates!A:A,covariates!E:E)</f>
        <v>9.8681711714791037E-4</v>
      </c>
      <c r="R35">
        <f>_xlfn.XLOOKUP(A35,covariates!A:A,covariates!C:C)-_xlfn.XLOOKUP(A35,covariates!A:A,covariates!F:F)</f>
        <v>10.641934596335943</v>
      </c>
      <c r="S35">
        <f>_xlfn.XLOOKUP(A35,covariates!A:A,covariates!D:D)-_xlfn.XLOOKUP(A35,covariates!A:A,covariates!G:G)</f>
        <v>-2.2658688762938084E-2</v>
      </c>
      <c r="V35">
        <f>B35-B$49</f>
        <v>0.45260019833600007</v>
      </c>
      <c r="W35">
        <f>C35-C$49</f>
        <v>-0.31785702819999995</v>
      </c>
      <c r="X35">
        <f>D35-D$49</f>
        <v>0.20167993147000002</v>
      </c>
      <c r="Y35">
        <f>E35-E$49</f>
        <v>0.52676621377999999</v>
      </c>
      <c r="Z35">
        <f>F35-F$49</f>
        <v>-0.12990980139999997</v>
      </c>
      <c r="AA35">
        <f>G35-G$49</f>
        <v>-4.7483890510000015E-2</v>
      </c>
      <c r="AB35">
        <f>H35-H$49</f>
        <v>-0.18056294790000005</v>
      </c>
      <c r="AC35">
        <f>I35-I$49</f>
        <v>-0.76241893697569996</v>
      </c>
      <c r="AD35">
        <f>J35-J$49</f>
        <v>-0.37219586621000011</v>
      </c>
      <c r="AE35">
        <f>K35-K$49</f>
        <v>2.2070136699999798E-3</v>
      </c>
      <c r="AF35">
        <f>L35-L$49</f>
        <v>-1.42026699754</v>
      </c>
      <c r="AG35">
        <f>M35-M$49</f>
        <v>-2.0481955907000002</v>
      </c>
      <c r="AH35">
        <f>N35-N$49</f>
        <v>-1.2942408921999999</v>
      </c>
      <c r="AI35">
        <f>O35-O$49</f>
        <v>-1.407972218476</v>
      </c>
      <c r="AK35" s="2">
        <f t="shared" si="0"/>
        <v>1.032266418869648E-3</v>
      </c>
      <c r="AL35" s="2">
        <f t="shared" si="1"/>
        <v>10.25406250669894</v>
      </c>
      <c r="AM35" s="2">
        <f t="shared" si="2"/>
        <v>-2.2483120796958345E-2</v>
      </c>
    </row>
    <row r="36" spans="1:39" x14ac:dyDescent="0.2">
      <c r="A36">
        <v>3143</v>
      </c>
      <c r="B36">
        <f>full_data!C38-full_data!P38</f>
        <v>0.46070503853</v>
      </c>
      <c r="C36">
        <f>full_data!D38-full_data!Q38</f>
        <v>0.70165182569999995</v>
      </c>
      <c r="D36">
        <f>full_data!E38-full_data!R38</f>
        <v>-0.33935789390000004</v>
      </c>
      <c r="E36">
        <f>full_data!F38-full_data!S38</f>
        <v>-0.85658583560000001</v>
      </c>
      <c r="F36">
        <f>full_data!G38-full_data!T38</f>
        <v>-0.69533988609999997</v>
      </c>
      <c r="G36">
        <f>full_data!H38-full_data!U38</f>
        <v>-0.75804100479999992</v>
      </c>
      <c r="H36">
        <f>full_data!I38-full_data!V38</f>
        <v>-0.49607458894000001</v>
      </c>
      <c r="I36">
        <f>full_data!J38-full_data!W38</f>
        <v>-0.30015777776000002</v>
      </c>
      <c r="J36">
        <f>full_data!K38-full_data!X38</f>
        <v>0.25982630849999999</v>
      </c>
      <c r="K36">
        <f>full_data!L38-full_data!Y38</f>
        <v>0.54276674281000004</v>
      </c>
      <c r="L36">
        <f>full_data!M38-full_data!Z38</f>
        <v>1.5478146822999999</v>
      </c>
      <c r="M36">
        <f>full_data!N38-full_data!AA38</f>
        <v>0.75008645231000004</v>
      </c>
      <c r="N36">
        <f>full_data!O38-full_data!AB38</f>
        <v>1.1295499603999999</v>
      </c>
      <c r="O36">
        <f>full_data!P38-full_data!AC38</f>
        <v>-1.6201263003300002</v>
      </c>
      <c r="Q36">
        <f>_xlfn.XLOOKUP(A36,covariates!A:A,covariates!B:B)-_xlfn.XLOOKUP(A36,covariates!A:A,covariates!E:E)</f>
        <v>-3.6487469344205891E-3</v>
      </c>
      <c r="R36">
        <f>_xlfn.XLOOKUP(A36,covariates!A:A,covariates!C:C)-_xlfn.XLOOKUP(A36,covariates!A:A,covariates!F:F)</f>
        <v>32.012090208808452</v>
      </c>
      <c r="S36">
        <f>_xlfn.XLOOKUP(A36,covariates!A:A,covariates!D:D)-_xlfn.XLOOKUP(A36,covariates!A:A,covariates!G:G)</f>
        <v>-8.1374288811001783E-2</v>
      </c>
      <c r="V36">
        <f>B36-B$49</f>
        <v>1.3122148111900001</v>
      </c>
      <c r="W36">
        <f>C36-C$49</f>
        <v>1.1881191772999999</v>
      </c>
      <c r="X36">
        <f>D36-D$49</f>
        <v>8.9554203399999976E-2</v>
      </c>
      <c r="Y36">
        <f>E36-E$49</f>
        <v>-0.66039284250000008</v>
      </c>
      <c r="Z36">
        <f>F36-F$49</f>
        <v>-0.59006117449999995</v>
      </c>
      <c r="AA36">
        <f>G36-G$49</f>
        <v>-1.1601422893</v>
      </c>
      <c r="AB36">
        <f>H36-H$49</f>
        <v>-0.44699037414000004</v>
      </c>
      <c r="AC36">
        <f>I36-I$49</f>
        <v>-0.33976197536000002</v>
      </c>
      <c r="AD36">
        <f>J36-J$49</f>
        <v>0.90947627139999998</v>
      </c>
      <c r="AE36">
        <f>K36-K$49</f>
        <v>0.87634069728000008</v>
      </c>
      <c r="AF36">
        <f>L36-L$49</f>
        <v>1.4268102874599999</v>
      </c>
      <c r="AG36">
        <f>M36-M$49</f>
        <v>-0.34006937859000008</v>
      </c>
      <c r="AH36">
        <f>N36-N$49</f>
        <v>1.2800600489999998</v>
      </c>
      <c r="AI36">
        <f>O36-O$49</f>
        <v>-3.72825664373</v>
      </c>
      <c r="AK36" s="2">
        <f t="shared" si="0"/>
        <v>-3.6032976326988517E-3</v>
      </c>
      <c r="AL36" s="2">
        <f t="shared" si="1"/>
        <v>31.624218119171449</v>
      </c>
      <c r="AM36" s="2">
        <f t="shared" si="2"/>
        <v>-8.119872084502204E-2</v>
      </c>
    </row>
    <row r="37" spans="1:39" x14ac:dyDescent="0.2">
      <c r="A37">
        <v>3152</v>
      </c>
      <c r="B37">
        <f>full_data!C39-full_data!P39</f>
        <v>-1.1983319488999999</v>
      </c>
      <c r="C37">
        <f>full_data!D39-full_data!Q39</f>
        <v>-0.35199925696000001</v>
      </c>
      <c r="D37">
        <f>full_data!E39-full_data!R39</f>
        <v>0.54302312620000004</v>
      </c>
      <c r="E37">
        <f>full_data!F39-full_data!S39</f>
        <v>0.40381511170000001</v>
      </c>
      <c r="F37">
        <f>full_data!G39-full_data!T39</f>
        <v>-2.0133818799999981E-2</v>
      </c>
      <c r="G37">
        <f>full_data!H39-full_data!U39</f>
        <v>0.13280917309999996</v>
      </c>
      <c r="H37">
        <f>full_data!I39-full_data!V39</f>
        <v>-1.1361578900000002E-2</v>
      </c>
      <c r="I37">
        <f>full_data!J39-full_data!W39</f>
        <v>-0.39856216640000003</v>
      </c>
      <c r="J37">
        <f>full_data!K39-full_data!X39</f>
        <v>-0.39107554489999996</v>
      </c>
      <c r="K37">
        <f>full_data!L39-full_data!Y39</f>
        <v>-0.18595304430000004</v>
      </c>
      <c r="L37">
        <f>full_data!M39-full_data!Z39</f>
        <v>-1.1479784199999954E-2</v>
      </c>
      <c r="M37">
        <f>full_data!N39-full_data!AA39</f>
        <v>-0.37394550545999999</v>
      </c>
      <c r="N37">
        <f>full_data!O39-full_data!AB39</f>
        <v>-1.3547106832</v>
      </c>
      <c r="O37">
        <f>full_data!P39-full_data!AC39</f>
        <v>1.8997791017000001</v>
      </c>
      <c r="Q37">
        <f>_xlfn.XLOOKUP(A37,covariates!A:A,covariates!B:B)-_xlfn.XLOOKUP(A37,covariates!A:A,covariates!E:E)</f>
        <v>-2.3482117696471926E-3</v>
      </c>
      <c r="R37">
        <f>_xlfn.XLOOKUP(A37,covariates!A:A,covariates!C:C)-_xlfn.XLOOKUP(A37,covariates!A:A,covariates!F:F)</f>
        <v>-1.9752376448750439</v>
      </c>
      <c r="S37">
        <f>_xlfn.XLOOKUP(A37,covariates!A:A,covariates!D:D)-_xlfn.XLOOKUP(A37,covariates!A:A,covariates!G:G)</f>
        <v>-3.8602504589232062E-2</v>
      </c>
      <c r="V37">
        <f>B37-B$49</f>
        <v>-0.34682217623999989</v>
      </c>
      <c r="W37">
        <f>C37-C$49</f>
        <v>0.13446809463999998</v>
      </c>
      <c r="X37">
        <f>D37-D$49</f>
        <v>0.97193522350000006</v>
      </c>
      <c r="Y37">
        <f>E37-E$49</f>
        <v>0.6000081048</v>
      </c>
      <c r="Z37">
        <f>F37-F$49</f>
        <v>8.5144892800000038E-2</v>
      </c>
      <c r="AA37">
        <f>G37-G$49</f>
        <v>-0.26929211140000009</v>
      </c>
      <c r="AB37">
        <f>H37-H$49</f>
        <v>3.7722635899999968E-2</v>
      </c>
      <c r="AC37">
        <f>I37-I$49</f>
        <v>-0.43816636400000003</v>
      </c>
      <c r="AD37">
        <f>J37-J$49</f>
        <v>0.25857441800000003</v>
      </c>
      <c r="AE37">
        <f>K37-K$49</f>
        <v>0.14762091016999995</v>
      </c>
      <c r="AF37">
        <f>L37-L$49</f>
        <v>-0.13248417903999996</v>
      </c>
      <c r="AG37">
        <f>M37-M$49</f>
        <v>-1.4641013363600002</v>
      </c>
      <c r="AH37">
        <f>N37-N$49</f>
        <v>-1.2042005946000001</v>
      </c>
      <c r="AI37">
        <f>O37-O$49</f>
        <v>-0.20835124169999997</v>
      </c>
      <c r="AK37" s="2">
        <f t="shared" si="0"/>
        <v>-2.3027624679254552E-3</v>
      </c>
      <c r="AL37" s="2">
        <f t="shared" si="1"/>
        <v>-2.3631097345120478</v>
      </c>
      <c r="AM37" s="2">
        <f t="shared" si="2"/>
        <v>-3.8426936623252327E-2</v>
      </c>
    </row>
    <row r="38" spans="1:39" x14ac:dyDescent="0.2">
      <c r="A38">
        <v>3166</v>
      </c>
      <c r="B38">
        <f>full_data!C40-full_data!P40</f>
        <v>0.18409902283000001</v>
      </c>
      <c r="C38">
        <f>full_data!D40-full_data!Q40</f>
        <v>0.18187028302</v>
      </c>
      <c r="D38">
        <f>full_data!E40-full_data!R40</f>
        <v>-1.4066010600000012E-2</v>
      </c>
      <c r="E38">
        <f>full_data!F40-full_data!S40</f>
        <v>0.17267841450000004</v>
      </c>
      <c r="F38">
        <f>full_data!G40-full_data!T40</f>
        <v>-0.16076931780000003</v>
      </c>
      <c r="G38">
        <f>full_data!H40-full_data!U40</f>
        <v>1.0543074517</v>
      </c>
      <c r="H38">
        <f>full_data!I40-full_data!V40</f>
        <v>0.88512530900000008</v>
      </c>
      <c r="I38">
        <f>full_data!J40-full_data!W40</f>
        <v>0.51132243973999991</v>
      </c>
      <c r="J38">
        <f>full_data!K40-full_data!X40</f>
        <v>-0.48069259480000004</v>
      </c>
      <c r="K38">
        <f>full_data!L40-full_data!Y40</f>
        <v>0.93552975773000002</v>
      </c>
      <c r="L38">
        <f>full_data!M40-full_data!Z40</f>
        <v>-0.3654408361</v>
      </c>
      <c r="M38">
        <f>full_data!N40-full_data!AA40</f>
        <v>-0.92624514179999995</v>
      </c>
      <c r="N38">
        <f>full_data!O40-full_data!AB40</f>
        <v>-1.0114398751</v>
      </c>
      <c r="O38">
        <f>full_data!P40-full_data!AC40</f>
        <v>-0.97300033369999994</v>
      </c>
      <c r="Q38">
        <f>_xlfn.XLOOKUP(A38,covariates!A:A,covariates!B:B)-_xlfn.XLOOKUP(A38,covariates!A:A,covariates!E:E)</f>
        <v>-5.2365026313739085E-4</v>
      </c>
      <c r="R38">
        <f>_xlfn.XLOOKUP(A38,covariates!A:A,covariates!C:C)-_xlfn.XLOOKUP(A38,covariates!A:A,covariates!F:F)</f>
        <v>7.5318729508281592</v>
      </c>
      <c r="S38">
        <f>_xlfn.XLOOKUP(A38,covariates!A:A,covariates!D:D)-_xlfn.XLOOKUP(A38,covariates!A:A,covariates!G:G)</f>
        <v>-1.0090522835567078E-2</v>
      </c>
      <c r="V38">
        <f>B38-B$49</f>
        <v>1.03560879549</v>
      </c>
      <c r="W38">
        <f>C38-C$49</f>
        <v>0.66833763461999995</v>
      </c>
      <c r="X38">
        <f>D38-D$49</f>
        <v>0.41484608670000001</v>
      </c>
      <c r="Y38">
        <f>E38-E$49</f>
        <v>0.36887140760000003</v>
      </c>
      <c r="Z38">
        <f>F38-F$49</f>
        <v>-5.5490606200000014E-2</v>
      </c>
      <c r="AA38">
        <f>G38-G$49</f>
        <v>0.65220616719999991</v>
      </c>
      <c r="AB38">
        <f>H38-H$49</f>
        <v>0.93420952380000011</v>
      </c>
      <c r="AC38">
        <f>I38-I$49</f>
        <v>0.47171824213999991</v>
      </c>
      <c r="AD38">
        <f>J38-J$49</f>
        <v>0.16895736809999995</v>
      </c>
      <c r="AE38">
        <f>K38-K$49</f>
        <v>1.2691037122</v>
      </c>
      <c r="AF38">
        <f>L38-L$49</f>
        <v>-0.48644523094000003</v>
      </c>
      <c r="AG38">
        <f>M38-M$49</f>
        <v>-2.0164009727000001</v>
      </c>
      <c r="AH38">
        <f>N38-N$49</f>
        <v>-0.86092978650000007</v>
      </c>
      <c r="AI38">
        <f>O38-O$49</f>
        <v>-3.0811306771</v>
      </c>
      <c r="AK38" s="2">
        <f t="shared" si="0"/>
        <v>-4.7820096141565327E-4</v>
      </c>
      <c r="AL38" s="2">
        <f t="shared" si="1"/>
        <v>7.144000861191155</v>
      </c>
      <c r="AM38" s="2">
        <f t="shared" si="2"/>
        <v>-9.9149548695873398E-3</v>
      </c>
    </row>
    <row r="39" spans="1:39" x14ac:dyDescent="0.2">
      <c r="A39">
        <v>3167</v>
      </c>
      <c r="B39">
        <f>full_data!C41-full_data!P41</f>
        <v>-0.34795822056000003</v>
      </c>
      <c r="C39">
        <f>full_data!D41-full_data!Q41</f>
        <v>-0.47462858670000008</v>
      </c>
      <c r="D39">
        <f>full_data!E41-full_data!R41</f>
        <v>-0.91840765159999993</v>
      </c>
      <c r="E39">
        <f>full_data!F41-full_data!S41</f>
        <v>0.79974090190000013</v>
      </c>
      <c r="F39">
        <f>full_data!G41-full_data!T41</f>
        <v>-0.47065288470000011</v>
      </c>
      <c r="G39">
        <f>full_data!H41-full_data!U41</f>
        <v>-1.5364915773000001</v>
      </c>
      <c r="H39">
        <f>full_data!I41-full_data!V41</f>
        <v>-0.80698680879999996</v>
      </c>
      <c r="I39">
        <f>full_data!J41-full_data!W41</f>
        <v>-0.90545108720000012</v>
      </c>
      <c r="J39">
        <f>full_data!K41-full_data!X41</f>
        <v>-3.0149723399999995E-2</v>
      </c>
      <c r="K39">
        <f>full_data!L41-full_data!Y41</f>
        <v>-0.59385711770000005</v>
      </c>
      <c r="L39">
        <f>full_data!M41-full_data!Z41</f>
        <v>-1.2629607443999999</v>
      </c>
      <c r="M39">
        <f>full_data!N41-full_data!AA41</f>
        <v>0.2133629628</v>
      </c>
      <c r="N39">
        <f>full_data!O41-full_data!AB41</f>
        <v>-0.23984115789999993</v>
      </c>
      <c r="O39">
        <f>full_data!P41-full_data!AC41</f>
        <v>0.89853837695999994</v>
      </c>
      <c r="Q39">
        <f>_xlfn.XLOOKUP(A39,covariates!A:A,covariates!B:B)-_xlfn.XLOOKUP(A39,covariates!A:A,covariates!E:E)</f>
        <v>-4.2528211016138948E-4</v>
      </c>
      <c r="R39">
        <f>_xlfn.XLOOKUP(A39,covariates!A:A,covariates!C:C)-_xlfn.XLOOKUP(A39,covariates!A:A,covariates!F:F)</f>
        <v>-5.2423885237812442</v>
      </c>
      <c r="S39">
        <f>_xlfn.XLOOKUP(A39,covariates!A:A,covariates!D:D)-_xlfn.XLOOKUP(A39,covariates!A:A,covariates!G:G)</f>
        <v>-3.744149923038706E-2</v>
      </c>
      <c r="V39">
        <f>B39-B$49</f>
        <v>0.50355155210000002</v>
      </c>
      <c r="W39">
        <f>C39-C$49</f>
        <v>1.183876489999991E-2</v>
      </c>
      <c r="X39">
        <f>D39-D$49</f>
        <v>-0.48949555429999991</v>
      </c>
      <c r="Y39">
        <f>E39-E$49</f>
        <v>0.99593389500000007</v>
      </c>
      <c r="Z39">
        <f>F39-F$49</f>
        <v>-0.36537417310000009</v>
      </c>
      <c r="AA39">
        <f>G39-G$49</f>
        <v>-1.9385928618000001</v>
      </c>
      <c r="AB39">
        <f>H39-H$49</f>
        <v>-0.75790259399999993</v>
      </c>
      <c r="AC39">
        <f>I39-I$49</f>
        <v>-0.94505528480000012</v>
      </c>
      <c r="AD39">
        <f>J39-J$49</f>
        <v>0.61950023949999999</v>
      </c>
      <c r="AE39">
        <f>K39-K$49</f>
        <v>-0.26028316323000006</v>
      </c>
      <c r="AF39">
        <f>L39-L$49</f>
        <v>-1.3839651392399999</v>
      </c>
      <c r="AG39">
        <f>M39-M$49</f>
        <v>-0.87679286810000012</v>
      </c>
      <c r="AH39">
        <f>N39-N$49</f>
        <v>-8.9331069299999954E-2</v>
      </c>
      <c r="AI39">
        <f>O39-O$49</f>
        <v>-1.2095919664400001</v>
      </c>
      <c r="AK39" s="2">
        <f t="shared" si="0"/>
        <v>-3.798328084396519E-4</v>
      </c>
      <c r="AL39" s="2">
        <f t="shared" si="1"/>
        <v>-5.6302606134182485</v>
      </c>
      <c r="AM39" s="2">
        <f t="shared" si="2"/>
        <v>-3.7265931264407325E-2</v>
      </c>
    </row>
    <row r="40" spans="1:39" x14ac:dyDescent="0.2">
      <c r="A40">
        <v>3170</v>
      </c>
      <c r="B40">
        <f>full_data!C42-full_data!P42</f>
        <v>1.0326823536999998</v>
      </c>
      <c r="C40">
        <f>full_data!D42-full_data!Q42</f>
        <v>0.79626717650000001</v>
      </c>
      <c r="D40">
        <f>full_data!E42-full_data!R42</f>
        <v>-3.9785743600000006E-3</v>
      </c>
      <c r="E40">
        <f>full_data!F42-full_data!S42</f>
        <v>0.19595095874000001</v>
      </c>
      <c r="F40">
        <f>full_data!G42-full_data!T42</f>
        <v>0.58442426429999994</v>
      </c>
      <c r="G40">
        <f>full_data!H42-full_data!U42</f>
        <v>0.84084696160000005</v>
      </c>
      <c r="H40">
        <f>full_data!I42-full_data!V42</f>
        <v>7.9067270740000001E-2</v>
      </c>
      <c r="I40">
        <f>full_data!J42-full_data!W42</f>
        <v>0.6741842496999999</v>
      </c>
      <c r="J40">
        <f>full_data!K42-full_data!X42</f>
        <v>0.37779633069999996</v>
      </c>
      <c r="K40">
        <f>full_data!L42-full_data!Y42</f>
        <v>0.766367519</v>
      </c>
      <c r="L40">
        <f>full_data!M42-full_data!Z42</f>
        <v>1.1498268519299999</v>
      </c>
      <c r="M40">
        <f>full_data!N42-full_data!AA42</f>
        <v>-0.29948695059999997</v>
      </c>
      <c r="N40">
        <f>full_data!O42-full_data!AB42</f>
        <v>8.0269610850000006E-2</v>
      </c>
      <c r="O40">
        <f>full_data!P42-full_data!AC42</f>
        <v>-0.70674236024999992</v>
      </c>
      <c r="Q40">
        <f>_xlfn.XLOOKUP(A40,covariates!A:A,covariates!B:B)-_xlfn.XLOOKUP(A40,covariates!A:A,covariates!E:E)</f>
        <v>-2.9014161664919075E-4</v>
      </c>
      <c r="R40">
        <f>_xlfn.XLOOKUP(A40,covariates!A:A,covariates!C:C)-_xlfn.XLOOKUP(A40,covariates!A:A,covariates!F:F)</f>
        <v>-9.3405483138202499</v>
      </c>
      <c r="S40">
        <f>_xlfn.XLOOKUP(A40,covariates!A:A,covariates!D:D)-_xlfn.XLOOKUP(A40,covariates!A:A,covariates!G:G)</f>
        <v>-3.7064579227812922E-3</v>
      </c>
      <c r="V40">
        <f>B40-B$49</f>
        <v>1.8841921263599999</v>
      </c>
      <c r="W40">
        <f>C40-C$49</f>
        <v>1.2827345281</v>
      </c>
      <c r="X40">
        <f>D40-D$49</f>
        <v>0.42493352294000003</v>
      </c>
      <c r="Y40">
        <f>E40-E$49</f>
        <v>0.39214395184</v>
      </c>
      <c r="Z40">
        <f>F40-F$49</f>
        <v>0.68970297589999996</v>
      </c>
      <c r="AA40">
        <f>G40-G$49</f>
        <v>0.43874567710000001</v>
      </c>
      <c r="AB40">
        <f>H40-H$49</f>
        <v>0.12815148553999997</v>
      </c>
      <c r="AC40">
        <f>I40-I$49</f>
        <v>0.6345800520999999</v>
      </c>
      <c r="AD40">
        <f>J40-J$49</f>
        <v>1.0274462935999999</v>
      </c>
      <c r="AE40">
        <f>K40-K$49</f>
        <v>1.0999414734699999</v>
      </c>
      <c r="AF40">
        <f>L40-L$49</f>
        <v>1.02882245709</v>
      </c>
      <c r="AG40">
        <f>M40-M$49</f>
        <v>-1.3896427815000001</v>
      </c>
      <c r="AH40">
        <f>N40-N$49</f>
        <v>0.23077969944999999</v>
      </c>
      <c r="AI40">
        <f>O40-O$49</f>
        <v>-2.8148727036499999</v>
      </c>
      <c r="AK40" s="2">
        <f t="shared" si="0"/>
        <v>-2.4469231492745317E-4</v>
      </c>
      <c r="AL40" s="2">
        <f t="shared" si="1"/>
        <v>-9.7284204034572532</v>
      </c>
      <c r="AM40" s="2">
        <f t="shared" si="2"/>
        <v>-3.5308899568015539E-3</v>
      </c>
    </row>
    <row r="41" spans="1:39" x14ac:dyDescent="0.2">
      <c r="A41">
        <v>3173</v>
      </c>
      <c r="B41">
        <f>full_data!C43-full_data!P43</f>
        <v>0.42983269043</v>
      </c>
      <c r="C41">
        <f>full_data!D43-full_data!Q43</f>
        <v>0.42947740689999997</v>
      </c>
      <c r="D41">
        <f>full_data!E43-full_data!R43</f>
        <v>0.14433793596</v>
      </c>
      <c r="E41">
        <f>full_data!F43-full_data!S43</f>
        <v>-7.6962122980000006E-2</v>
      </c>
      <c r="F41">
        <f>full_data!G43-full_data!T43</f>
        <v>0.33813873309999998</v>
      </c>
      <c r="G41">
        <f>full_data!H43-full_data!U43</f>
        <v>-0.58105672200000003</v>
      </c>
      <c r="H41">
        <f>full_data!I43-full_data!V43</f>
        <v>1.9237594000000025E-2</v>
      </c>
      <c r="I41">
        <f>full_data!J43-full_data!W43</f>
        <v>0.12966522360000005</v>
      </c>
      <c r="J41">
        <f>full_data!K43-full_data!X43</f>
        <v>-0.56686859254999999</v>
      </c>
      <c r="K41">
        <f>full_data!L43-full_data!Y43</f>
        <v>2.0672968066999999</v>
      </c>
      <c r="L41">
        <f>full_data!M43-full_data!Z43</f>
        <v>-0.169155995</v>
      </c>
      <c r="M41">
        <f>full_data!N43-full_data!AA43</f>
        <v>-0.37205208039999998</v>
      </c>
      <c r="N41">
        <f>full_data!O43-full_data!AB43</f>
        <v>0.90908804283</v>
      </c>
      <c r="O41">
        <f>full_data!P43-full_data!AC43</f>
        <v>0.52868034637000005</v>
      </c>
      <c r="Q41">
        <f>_xlfn.XLOOKUP(A41,covariates!A:A,covariates!B:B)-_xlfn.XLOOKUP(A41,covariates!A:A,covariates!E:E)</f>
        <v>-7.4591225821459342E-4</v>
      </c>
      <c r="R41">
        <f>_xlfn.XLOOKUP(A41,covariates!A:A,covariates!C:C)-_xlfn.XLOOKUP(A41,covariates!A:A,covariates!F:F)</f>
        <v>-4.7031810652851505</v>
      </c>
      <c r="S41">
        <f>_xlfn.XLOOKUP(A41,covariates!A:A,covariates!D:D)-_xlfn.XLOOKUP(A41,covariates!A:A,covariates!G:G)</f>
        <v>6.3402426980073145E-3</v>
      </c>
      <c r="V41">
        <f>B41-B$49</f>
        <v>1.2813424630900001</v>
      </c>
      <c r="W41">
        <f>C41-C$49</f>
        <v>0.91594475850000001</v>
      </c>
      <c r="X41">
        <f>D41-D$49</f>
        <v>0.57325003326000001</v>
      </c>
      <c r="Y41">
        <f>E41-E$49</f>
        <v>0.11923087011999998</v>
      </c>
      <c r="Z41">
        <f>F41-F$49</f>
        <v>0.4434174447</v>
      </c>
      <c r="AA41">
        <f>G41-G$49</f>
        <v>-0.98315800650000007</v>
      </c>
      <c r="AB41">
        <f>H41-H$49</f>
        <v>6.8321808799999995E-2</v>
      </c>
      <c r="AC41">
        <f>I41-I$49</f>
        <v>9.0061026000000044E-2</v>
      </c>
      <c r="AD41">
        <f>J41-J$49</f>
        <v>8.2781370349999994E-2</v>
      </c>
      <c r="AE41">
        <f>K41-K$49</f>
        <v>2.4008707611699998</v>
      </c>
      <c r="AF41">
        <f>L41-L$49</f>
        <v>-0.29016038984000003</v>
      </c>
      <c r="AG41">
        <f>M41-M$49</f>
        <v>-1.4622079113000002</v>
      </c>
      <c r="AH41">
        <f>N41-N$49</f>
        <v>1.05959813143</v>
      </c>
      <c r="AI41">
        <f>O41-O$49</f>
        <v>-1.57944999703</v>
      </c>
      <c r="AK41" s="2">
        <f t="shared" si="0"/>
        <v>-7.0046295649285584E-4</v>
      </c>
      <c r="AL41" s="2">
        <f t="shared" si="1"/>
        <v>-5.0910531549221547</v>
      </c>
      <c r="AM41" s="2">
        <f t="shared" si="2"/>
        <v>6.5158106639870523E-3</v>
      </c>
    </row>
    <row r="42" spans="1:39" x14ac:dyDescent="0.2">
      <c r="A42">
        <v>3176</v>
      </c>
      <c r="B42">
        <f>full_data!C44-full_data!P44</f>
        <v>-0.4231437831</v>
      </c>
      <c r="C42">
        <f>full_data!D44-full_data!Q44</f>
        <v>-0.69631865729999998</v>
      </c>
      <c r="D42">
        <f>full_data!E44-full_data!R44</f>
        <v>-1.2479806377</v>
      </c>
      <c r="E42">
        <f>full_data!F44-full_data!S44</f>
        <v>-0.15970117619999996</v>
      </c>
      <c r="F42">
        <f>full_data!G44-full_data!T44</f>
        <v>-0.33978475449999995</v>
      </c>
      <c r="G42">
        <f>full_data!H44-full_data!U44</f>
        <v>-0.57887621370000009</v>
      </c>
      <c r="H42">
        <f>full_data!I44-full_data!V44</f>
        <v>-0.32052400599999997</v>
      </c>
      <c r="I42">
        <f>full_data!J44-full_data!W44</f>
        <v>-0.29773829099999999</v>
      </c>
      <c r="J42">
        <f>full_data!K44-full_data!X44</f>
        <v>-0.62599218393099998</v>
      </c>
      <c r="K42">
        <f>full_data!L44-full_data!Y44</f>
        <v>-0.14447098549999998</v>
      </c>
      <c r="L42">
        <f>full_data!M44-full_data!Z44</f>
        <v>-1.6125615654000001</v>
      </c>
      <c r="M42">
        <f>full_data!N44-full_data!AA44</f>
        <v>-2.6706155090000001</v>
      </c>
      <c r="N42">
        <f>full_data!O44-full_data!AB44</f>
        <v>0.15452828790000001</v>
      </c>
      <c r="O42">
        <f>full_data!P44-full_data!AC44</f>
        <v>2.2108326300000009E-2</v>
      </c>
      <c r="Q42">
        <f>_xlfn.XLOOKUP(A42,covariates!A:A,covariates!B:B)-_xlfn.XLOOKUP(A42,covariates!A:A,covariates!E:E)</f>
        <v>-1.0234519733853913E-3</v>
      </c>
      <c r="R42">
        <f>_xlfn.XLOOKUP(A42,covariates!A:A,covariates!C:C)-_xlfn.XLOOKUP(A42,covariates!A:A,covariates!F:F)</f>
        <v>-24.31505850669145</v>
      </c>
      <c r="S42">
        <f>_xlfn.XLOOKUP(A42,covariates!A:A,covariates!D:D)-_xlfn.XLOOKUP(A42,covariates!A:A,covariates!G:G)</f>
        <v>8.8363771703864891E-2</v>
      </c>
      <c r="V42">
        <f>B42-B$49</f>
        <v>0.42836598956000005</v>
      </c>
      <c r="W42">
        <f>C42-C$49</f>
        <v>-0.20985130569999999</v>
      </c>
      <c r="X42">
        <f>D42-D$49</f>
        <v>-0.81906854039999999</v>
      </c>
      <c r="Y42">
        <f>E42-E$49</f>
        <v>3.6491816900000029E-2</v>
      </c>
      <c r="Z42">
        <f>F42-F$49</f>
        <v>-0.23450604289999993</v>
      </c>
      <c r="AA42">
        <f>G42-G$49</f>
        <v>-0.98097749820000013</v>
      </c>
      <c r="AB42">
        <f>H42-H$49</f>
        <v>-0.2714397912</v>
      </c>
      <c r="AC42">
        <f>I42-I$49</f>
        <v>-0.33734248859999999</v>
      </c>
      <c r="AD42">
        <f>J42-J$49</f>
        <v>2.365777896900001E-2</v>
      </c>
      <c r="AE42">
        <f>K42-K$49</f>
        <v>0.18910296897000001</v>
      </c>
      <c r="AF42">
        <f>L42-L$49</f>
        <v>-1.73356596024</v>
      </c>
      <c r="AG42">
        <f>M42-M$49</f>
        <v>-3.7607713399000002</v>
      </c>
      <c r="AH42">
        <f>N42-N$49</f>
        <v>0.30503837649999999</v>
      </c>
      <c r="AI42">
        <f>O42-O$49</f>
        <v>-2.0860220170999999</v>
      </c>
      <c r="AK42" s="2">
        <f t="shared" si="0"/>
        <v>-9.7800267166365368E-4</v>
      </c>
      <c r="AL42" s="2">
        <f t="shared" si="1"/>
        <v>-24.702930596328454</v>
      </c>
      <c r="AM42" s="2">
        <f t="shared" si="2"/>
        <v>8.8539339669844633E-2</v>
      </c>
    </row>
    <row r="43" spans="1:39" x14ac:dyDescent="0.2">
      <c r="A43">
        <v>3189</v>
      </c>
      <c r="B43">
        <f>full_data!C45-full_data!P45</f>
        <v>0.24872256612999999</v>
      </c>
      <c r="C43">
        <f>full_data!D45-full_data!Q45</f>
        <v>0.60468147679999995</v>
      </c>
      <c r="D43">
        <f>full_data!E45-full_data!R45</f>
        <v>-0.15457676711999999</v>
      </c>
      <c r="E43">
        <f>full_data!F45-full_data!S45</f>
        <v>-0.17125912660000003</v>
      </c>
      <c r="F43">
        <f>full_data!G45-full_data!T45</f>
        <v>0.84625297359999996</v>
      </c>
      <c r="G43">
        <f>full_data!H45-full_data!U45</f>
        <v>4.1162353499999971E-2</v>
      </c>
      <c r="H43">
        <f>full_data!I45-full_data!V45</f>
        <v>7.0215675899999996E-2</v>
      </c>
      <c r="I43">
        <f>full_data!J45-full_data!W45</f>
        <v>-0.50093476609999998</v>
      </c>
      <c r="J43">
        <f>full_data!K45-full_data!X45</f>
        <v>0.60274445119999998</v>
      </c>
      <c r="K43">
        <f>full_data!L45-full_data!Y45</f>
        <v>-0.43884111619999994</v>
      </c>
      <c r="L43">
        <f>full_data!M45-full_data!Z45</f>
        <v>-0.56315033550000004</v>
      </c>
      <c r="M43">
        <f>full_data!N45-full_data!AA45</f>
        <v>2.8764166050000002</v>
      </c>
      <c r="N43">
        <f>full_data!O45-full_data!AB45</f>
        <v>1.1928538633000001</v>
      </c>
      <c r="O43">
        <f>full_data!P45-full_data!AC45</f>
        <v>0.11867051677</v>
      </c>
      <c r="Q43">
        <f>_xlfn.XLOOKUP(A43,covariates!A:A,covariates!B:B)-_xlfn.XLOOKUP(A43,covariates!A:A,covariates!E:E)</f>
        <v>-4.54944734162889E-4</v>
      </c>
      <c r="R43">
        <f>_xlfn.XLOOKUP(A43,covariates!A:A,covariates!C:C)-_xlfn.XLOOKUP(A43,covariates!A:A,covariates!F:F)</f>
        <v>-1.5652217000177586</v>
      </c>
      <c r="S43">
        <f>_xlfn.XLOOKUP(A43,covariates!A:A,covariates!D:D)-_xlfn.XLOOKUP(A43,covariates!A:A,covariates!G:G)</f>
        <v>4.6568988055911698E-5</v>
      </c>
      <c r="V43">
        <f>B43-B$49</f>
        <v>1.1002323387900002</v>
      </c>
      <c r="W43">
        <f>C43-C$49</f>
        <v>1.0911488283999999</v>
      </c>
      <c r="X43">
        <f>D43-D$49</f>
        <v>0.27433533018</v>
      </c>
      <c r="Y43">
        <f>E43-E$49</f>
        <v>2.4933866499999957E-2</v>
      </c>
      <c r="Z43">
        <f>F43-F$49</f>
        <v>0.95153168519999998</v>
      </c>
      <c r="AA43">
        <f>G43-G$49</f>
        <v>-0.36093893100000007</v>
      </c>
      <c r="AB43">
        <f>H43-H$49</f>
        <v>0.11929989069999997</v>
      </c>
      <c r="AC43">
        <f>I43-I$49</f>
        <v>-0.54053896369999999</v>
      </c>
      <c r="AD43">
        <f>J43-J$49</f>
        <v>1.2523944140999999</v>
      </c>
      <c r="AE43">
        <f>K43-K$49</f>
        <v>-0.10526716172999995</v>
      </c>
      <c r="AF43">
        <f>L43-L$49</f>
        <v>-0.68415473034000007</v>
      </c>
      <c r="AG43">
        <f>M43-M$49</f>
        <v>1.7862607741000001</v>
      </c>
      <c r="AH43">
        <f>N43-N$49</f>
        <v>1.3433639519</v>
      </c>
      <c r="AI43">
        <f>O43-O$49</f>
        <v>-1.9894598266300001</v>
      </c>
      <c r="AK43" s="2">
        <f t="shared" si="0"/>
        <v>-4.0949543244115142E-4</v>
      </c>
      <c r="AL43" s="2">
        <f t="shared" si="1"/>
        <v>-1.9530937896547627</v>
      </c>
      <c r="AM43" s="2">
        <f t="shared" si="2"/>
        <v>2.2213695403564972E-4</v>
      </c>
    </row>
    <row r="44" spans="1:39" x14ac:dyDescent="0.2">
      <c r="A44">
        <v>3190</v>
      </c>
      <c r="B44">
        <f>full_data!C46-full_data!P46</f>
        <v>-0.14700357929999996</v>
      </c>
      <c r="C44">
        <f>full_data!D46-full_data!Q46</f>
        <v>0.38747542690000003</v>
      </c>
      <c r="D44">
        <f>full_data!E46-full_data!R46</f>
        <v>-7.4977711599999997E-2</v>
      </c>
      <c r="E44">
        <f>full_data!F46-full_data!S46</f>
        <v>6.1989169600000005E-2</v>
      </c>
      <c r="F44">
        <f>full_data!G46-full_data!T46</f>
        <v>0.68759889211000003</v>
      </c>
      <c r="G44">
        <f>full_data!H46-full_data!U46</f>
        <v>1.2120432531000001</v>
      </c>
      <c r="H44">
        <f>full_data!I46-full_data!V46</f>
        <v>0.92402750809999989</v>
      </c>
      <c r="I44">
        <f>full_data!J46-full_data!W46</f>
        <v>-0.25383673500000004</v>
      </c>
      <c r="J44">
        <f>full_data!K46-full_data!X46</f>
        <v>-0.39111474689999998</v>
      </c>
      <c r="K44">
        <f>full_data!L46-full_data!Y46</f>
        <v>1.2861181473999999</v>
      </c>
      <c r="L44">
        <f>full_data!M46-full_data!Z46</f>
        <v>0.37877616139999998</v>
      </c>
      <c r="M44">
        <f>full_data!N46-full_data!AA46</f>
        <v>-2.7714249999999829E-2</v>
      </c>
      <c r="N44">
        <f>full_data!O46-full_data!AB46</f>
        <v>-1.2977760003580001</v>
      </c>
      <c r="O44">
        <f>full_data!P46-full_data!AC46</f>
        <v>1.4027515168</v>
      </c>
      <c r="Q44">
        <f>_xlfn.XLOOKUP(A44,covariates!A:A,covariates!B:B)-_xlfn.XLOOKUP(A44,covariates!A:A,covariates!E:E)</f>
        <v>-6.9467834073979121E-4</v>
      </c>
      <c r="R44">
        <f>_xlfn.XLOOKUP(A44,covariates!A:A,covariates!C:C)-_xlfn.XLOOKUP(A44,covariates!A:A,covariates!F:F)</f>
        <v>-1.9084312843778477</v>
      </c>
      <c r="S44">
        <f>_xlfn.XLOOKUP(A44,covariates!A:A,covariates!D:D)-_xlfn.XLOOKUP(A44,covariates!A:A,covariates!G:G)</f>
        <v>2.1660944228316936E-2</v>
      </c>
      <c r="V44">
        <f>B44-B$49</f>
        <v>0.70450619336000009</v>
      </c>
      <c r="W44">
        <f>C44-C$49</f>
        <v>0.87394277850000002</v>
      </c>
      <c r="X44">
        <f>D44-D$49</f>
        <v>0.35393438570000002</v>
      </c>
      <c r="Y44">
        <f>E44-E$49</f>
        <v>0.2581821627</v>
      </c>
      <c r="Z44">
        <f>F44-F$49</f>
        <v>0.79287760371000005</v>
      </c>
      <c r="AA44">
        <f>G44-G$49</f>
        <v>0.80994196860000001</v>
      </c>
      <c r="AB44">
        <f>H44-H$49</f>
        <v>0.97311172289999992</v>
      </c>
      <c r="AC44">
        <f>I44-I$49</f>
        <v>-0.29344093260000004</v>
      </c>
      <c r="AD44">
        <f>J44-J$49</f>
        <v>0.25853521600000001</v>
      </c>
      <c r="AE44">
        <f>K44-K$49</f>
        <v>1.6196921018699999</v>
      </c>
      <c r="AF44">
        <f>L44-L$49</f>
        <v>0.25777176656</v>
      </c>
      <c r="AG44">
        <f>M44-M$49</f>
        <v>-1.1178700809</v>
      </c>
      <c r="AH44">
        <f>N44-N$49</f>
        <v>-1.1472659117580002</v>
      </c>
      <c r="AI44">
        <f>O44-O$49</f>
        <v>-0.70537882660000006</v>
      </c>
      <c r="AK44" s="2">
        <f t="shared" si="0"/>
        <v>-6.4922903901805363E-4</v>
      </c>
      <c r="AL44" s="2">
        <f t="shared" si="1"/>
        <v>-2.2963033740148515</v>
      </c>
      <c r="AM44" s="2">
        <f t="shared" si="2"/>
        <v>2.1836512194296675E-2</v>
      </c>
    </row>
    <row r="45" spans="1:39" x14ac:dyDescent="0.2">
      <c r="A45">
        <v>3199</v>
      </c>
      <c r="B45">
        <f>full_data!C47-full_data!P47</f>
        <v>0.65156483621000005</v>
      </c>
      <c r="C45">
        <f>full_data!D47-full_data!Q47</f>
        <v>1.2574328928</v>
      </c>
      <c r="D45">
        <f>full_data!E47-full_data!R47</f>
        <v>1.4160355332999999</v>
      </c>
      <c r="E45">
        <f>full_data!F47-full_data!S47</f>
        <v>1.0182143717099998</v>
      </c>
      <c r="F45">
        <f>full_data!G47-full_data!T47</f>
        <v>0.89087134719999994</v>
      </c>
      <c r="G45">
        <f>full_data!H47-full_data!U47</f>
        <v>0.20635849569999998</v>
      </c>
      <c r="H45">
        <f>full_data!I47-full_data!V47</f>
        <v>1.5757312366</v>
      </c>
      <c r="I45">
        <f>full_data!J47-full_data!W47</f>
        <v>1.2415587371000001</v>
      </c>
      <c r="J45">
        <f>full_data!K47-full_data!X47</f>
        <v>2.4177830965</v>
      </c>
      <c r="K45">
        <f>full_data!L47-full_data!Y47</f>
        <v>2.4825810049500001</v>
      </c>
      <c r="L45">
        <f>full_data!M47-full_data!Z47</f>
        <v>1.6325696058000001</v>
      </c>
      <c r="M45">
        <f>full_data!N47-full_data!AA47</f>
        <v>1.914686058</v>
      </c>
      <c r="N45">
        <f>full_data!O47-full_data!AB47</f>
        <v>3.690247421</v>
      </c>
      <c r="O45">
        <f>full_data!P47-full_data!AC47</f>
        <v>0.46312504609999994</v>
      </c>
      <c r="Q45">
        <f>_xlfn.XLOOKUP(A45,covariates!A:A,covariates!B:B)-_xlfn.XLOOKUP(A45,covariates!A:A,covariates!E:E)</f>
        <v>-1.3969682051606924E-3</v>
      </c>
      <c r="R45">
        <f>_xlfn.XLOOKUP(A45,covariates!A:A,covariates!C:C)-_xlfn.XLOOKUP(A45,covariates!A:A,covariates!F:F)</f>
        <v>1.5315487015605527</v>
      </c>
      <c r="S45">
        <f>_xlfn.XLOOKUP(A45,covariates!A:A,covariates!D:D)-_xlfn.XLOOKUP(A45,covariates!A:A,covariates!G:G)</f>
        <v>-1.9906644481766073E-2</v>
      </c>
      <c r="V45">
        <f>B45-B$49</f>
        <v>1.50307460887</v>
      </c>
      <c r="W45">
        <f>C45-C$49</f>
        <v>1.7439002444</v>
      </c>
      <c r="X45">
        <f>D45-D$49</f>
        <v>1.8449476305999999</v>
      </c>
      <c r="Y45">
        <f>E45-E$49</f>
        <v>1.2144073648099998</v>
      </c>
      <c r="Z45">
        <f>F45-F$49</f>
        <v>0.99615005879999996</v>
      </c>
      <c r="AA45">
        <f>G45-G$49</f>
        <v>-0.19574278880000007</v>
      </c>
      <c r="AB45">
        <f>H45-H$49</f>
        <v>1.6248154513999999</v>
      </c>
      <c r="AC45">
        <f>I45-I$49</f>
        <v>1.2019545395</v>
      </c>
      <c r="AD45">
        <f>J45-J$49</f>
        <v>3.0674330593999999</v>
      </c>
      <c r="AE45">
        <f>K45-K$49</f>
        <v>2.8161549594199999</v>
      </c>
      <c r="AF45">
        <f>L45-L$49</f>
        <v>1.5115652109600002</v>
      </c>
      <c r="AG45">
        <f>M45-M$49</f>
        <v>0.8245302270999999</v>
      </c>
      <c r="AH45">
        <f>N45-N$49</f>
        <v>3.8407575096</v>
      </c>
      <c r="AI45">
        <f>O45-O$49</f>
        <v>-1.6450052973</v>
      </c>
      <c r="AK45" s="2">
        <f t="shared" si="0"/>
        <v>-1.3515189034389548E-3</v>
      </c>
      <c r="AL45" s="2">
        <f t="shared" si="1"/>
        <v>1.1436766119235486</v>
      </c>
      <c r="AM45" s="2">
        <f t="shared" si="2"/>
        <v>-1.9731076515786334E-2</v>
      </c>
    </row>
    <row r="46" spans="1:39" x14ac:dyDescent="0.2">
      <c r="A46">
        <v>3200</v>
      </c>
      <c r="B46">
        <f>full_data!C48-full_data!P48</f>
        <v>0.13016916601</v>
      </c>
      <c r="C46">
        <f>full_data!D48-full_data!Q48</f>
        <v>0.65301652172000002</v>
      </c>
      <c r="D46">
        <f>full_data!E48-full_data!R48</f>
        <v>-5.5866660250000005E-2</v>
      </c>
      <c r="E46">
        <f>full_data!F48-full_data!S48</f>
        <v>0.11879506502000001</v>
      </c>
      <c r="F46">
        <f>full_data!G48-full_data!T48</f>
        <v>0.41840481021999998</v>
      </c>
      <c r="G46">
        <f>full_data!H48-full_data!U48</f>
        <v>1.0222959884</v>
      </c>
      <c r="H46">
        <f>full_data!I48-full_data!V48</f>
        <v>0.62363883910000006</v>
      </c>
      <c r="I46">
        <f>full_data!J48-full_data!W48</f>
        <v>0.62846008980000001</v>
      </c>
      <c r="J46">
        <f>full_data!K48-full_data!X48</f>
        <v>0.72693662459999997</v>
      </c>
      <c r="K46">
        <f>full_data!L48-full_data!Y48</f>
        <v>1.0460103435999999</v>
      </c>
      <c r="L46">
        <f>full_data!M48-full_data!Z48</f>
        <v>0.60559813559999998</v>
      </c>
      <c r="M46">
        <f>full_data!N48-full_data!AA48</f>
        <v>0.88903887989999997</v>
      </c>
      <c r="N46">
        <f>full_data!O48-full_data!AB48</f>
        <v>1.0787815917000001</v>
      </c>
      <c r="O46">
        <f>full_data!P48-full_data!AC48</f>
        <v>0.80274394359000001</v>
      </c>
      <c r="Q46">
        <f>_xlfn.XLOOKUP(A46,covariates!A:A,covariates!B:B)-_xlfn.XLOOKUP(A46,covariates!A:A,covariates!E:E)</f>
        <v>5.5364157371909362E-5</v>
      </c>
      <c r="R46">
        <f>_xlfn.XLOOKUP(A46,covariates!A:A,covariates!C:C)-_xlfn.XLOOKUP(A46,covariates!A:A,covariates!F:F)</f>
        <v>-6.6495921980976505</v>
      </c>
      <c r="S46">
        <f>_xlfn.XLOOKUP(A46,covariates!A:A,covariates!D:D)-_xlfn.XLOOKUP(A46,covariates!A:A,covariates!G:G)</f>
        <v>-2.0360114901207815E-4</v>
      </c>
      <c r="V46">
        <f>B46-B$49</f>
        <v>0.98167893867</v>
      </c>
      <c r="W46">
        <f>C46-C$49</f>
        <v>1.1394838733200001</v>
      </c>
      <c r="X46">
        <f>D46-D$49</f>
        <v>0.37304543705000004</v>
      </c>
      <c r="Y46">
        <f>E46-E$49</f>
        <v>0.31498805811999997</v>
      </c>
      <c r="Z46">
        <f>F46-F$49</f>
        <v>0.52368352182</v>
      </c>
      <c r="AA46">
        <f>G46-G$49</f>
        <v>0.62019470389999998</v>
      </c>
      <c r="AB46">
        <f>H46-H$49</f>
        <v>0.67272305389999998</v>
      </c>
      <c r="AC46">
        <f>I46-I$49</f>
        <v>0.58885589220000001</v>
      </c>
      <c r="AD46">
        <f>J46-J$49</f>
        <v>1.3765865874999998</v>
      </c>
      <c r="AE46">
        <f>K46-K$49</f>
        <v>1.3795842980699999</v>
      </c>
      <c r="AF46">
        <f>L46-L$49</f>
        <v>0.48459374075999995</v>
      </c>
      <c r="AG46">
        <f>M46-M$49</f>
        <v>-0.20111695100000015</v>
      </c>
      <c r="AH46">
        <f>N46-N$49</f>
        <v>1.2292916803</v>
      </c>
      <c r="AI46">
        <f>O46-O$49</f>
        <v>-1.3053863998100002</v>
      </c>
      <c r="AK46" s="2">
        <f t="shared" si="0"/>
        <v>1.0081345909364693E-4</v>
      </c>
      <c r="AL46" s="2">
        <f t="shared" si="1"/>
        <v>-7.0374642877346547</v>
      </c>
      <c r="AM46" s="2">
        <f t="shared" si="2"/>
        <v>-2.8033183032340133E-5</v>
      </c>
    </row>
    <row r="47" spans="1:39" x14ac:dyDescent="0.2">
      <c r="A47">
        <v>3206</v>
      </c>
      <c r="B47">
        <f>full_data!C49-full_data!P49</f>
        <v>0.10332663296</v>
      </c>
      <c r="C47">
        <f>full_data!D49-full_data!Q49</f>
        <v>0.73791788859999996</v>
      </c>
      <c r="D47">
        <f>full_data!E49-full_data!R49</f>
        <v>7.349541879999999E-2</v>
      </c>
      <c r="E47">
        <f>full_data!F49-full_data!S49</f>
        <v>0.13650820869999999</v>
      </c>
      <c r="F47">
        <f>full_data!G49-full_data!T49</f>
        <v>0.3228734405</v>
      </c>
      <c r="G47">
        <f>full_data!H49-full_data!U49</f>
        <v>0.16563876790000004</v>
      </c>
      <c r="H47">
        <f>full_data!I49-full_data!V49</f>
        <v>-0.17622035530000002</v>
      </c>
      <c r="I47">
        <f>full_data!J49-full_data!W49</f>
        <v>-0.11983099780000001</v>
      </c>
      <c r="J47">
        <f>full_data!K49-full_data!X49</f>
        <v>-0.1815151763</v>
      </c>
      <c r="K47">
        <f>full_data!L49-full_data!Y49</f>
        <v>0.4987604289</v>
      </c>
      <c r="L47">
        <f>full_data!M49-full_data!Z49</f>
        <v>-1.132684165965</v>
      </c>
      <c r="M47">
        <f>full_data!N49-full_data!AA49</f>
        <v>6.8763359069999988E-2</v>
      </c>
      <c r="N47">
        <f>full_data!O49-full_data!AB49</f>
        <v>-0.77611906619999993</v>
      </c>
      <c r="O47">
        <f>full_data!P49-full_data!AC49</f>
        <v>-0.74702664277000008</v>
      </c>
      <c r="Q47">
        <f>_xlfn.XLOOKUP(A47,covariates!A:A,covariates!B:B)-_xlfn.XLOOKUP(A47,covariates!A:A,covariates!E:E)</f>
        <v>9.4695651095430891E-4</v>
      </c>
      <c r="R47">
        <f>_xlfn.XLOOKUP(A47,covariates!A:A,covariates!C:C)-_xlfn.XLOOKUP(A47,covariates!A:A,covariates!F:F)</f>
        <v>-7.028338230812551</v>
      </c>
      <c r="S47">
        <f>_xlfn.XLOOKUP(A47,covariates!A:A,covariates!D:D)-_xlfn.XLOOKUP(A47,covariates!A:A,covariates!G:G)</f>
        <v>-1.0269774151400873E-3</v>
      </c>
      <c r="V47">
        <f>B47-B$49</f>
        <v>0.95483640562000005</v>
      </c>
      <c r="W47">
        <f>C47-C$49</f>
        <v>1.2243852401999999</v>
      </c>
      <c r="X47">
        <f>D47-D$49</f>
        <v>0.50240751610000001</v>
      </c>
      <c r="Y47">
        <f>E47-E$49</f>
        <v>0.33270120179999996</v>
      </c>
      <c r="Z47">
        <f>F47-F$49</f>
        <v>0.42815215210000002</v>
      </c>
      <c r="AA47">
        <f>G47-G$49</f>
        <v>-0.23646251660000001</v>
      </c>
      <c r="AB47">
        <f>H47-H$49</f>
        <v>-0.12713614050000005</v>
      </c>
      <c r="AC47">
        <f>I47-I$49</f>
        <v>-0.15943519540000001</v>
      </c>
      <c r="AD47">
        <f>J47-J$49</f>
        <v>0.46813478659999996</v>
      </c>
      <c r="AE47">
        <f>K47-K$49</f>
        <v>0.83233438336999999</v>
      </c>
      <c r="AF47">
        <f>L47-L$49</f>
        <v>-1.2536885608049999</v>
      </c>
      <c r="AG47">
        <f>M47-M$49</f>
        <v>-1.02139247183</v>
      </c>
      <c r="AH47">
        <f>N47-N$49</f>
        <v>-0.6256089776</v>
      </c>
      <c r="AI47">
        <f>O47-O$49</f>
        <v>-2.8551569861699999</v>
      </c>
      <c r="AK47" s="2">
        <f t="shared" si="0"/>
        <v>9.9240581267604649E-4</v>
      </c>
      <c r="AL47" s="2">
        <f t="shared" si="1"/>
        <v>-7.4162103204495553</v>
      </c>
      <c r="AM47" s="2">
        <f t="shared" si="2"/>
        <v>-8.5140944916034934E-4</v>
      </c>
    </row>
    <row r="48" spans="1:39" x14ac:dyDescent="0.2">
      <c r="A48">
        <v>3210</v>
      </c>
      <c r="B48">
        <f>full_data!C50-full_data!P50</f>
        <v>-0.59176046430000007</v>
      </c>
      <c r="C48">
        <f>full_data!D50-full_data!Q50</f>
        <v>-0.39107444060000007</v>
      </c>
      <c r="D48">
        <f>full_data!E50-full_data!R50</f>
        <v>-1.3151331189</v>
      </c>
      <c r="E48">
        <f>full_data!F50-full_data!S50</f>
        <v>-1.6521645760000001</v>
      </c>
      <c r="F48">
        <f>full_data!G50-full_data!T50</f>
        <v>-1.1850872153000001</v>
      </c>
      <c r="G48">
        <f>full_data!H50-full_data!U50</f>
        <v>-1.2563323452700002</v>
      </c>
      <c r="H48">
        <f>full_data!I50-full_data!V50</f>
        <v>-0.94781165229999997</v>
      </c>
      <c r="I48">
        <f>full_data!J50-full_data!W50</f>
        <v>-1.2210096665000001</v>
      </c>
      <c r="J48">
        <f>full_data!K50-full_data!X50</f>
        <v>-0.46209971800000016</v>
      </c>
      <c r="K48">
        <f>full_data!L50-full_data!Y50</f>
        <v>5.3030854700000019E-2</v>
      </c>
      <c r="L48">
        <f>full_data!M50-full_data!Z50</f>
        <v>-0.61556745189999995</v>
      </c>
      <c r="M48">
        <f>full_data!N50-full_data!AA50</f>
        <v>-0.69041047840000003</v>
      </c>
      <c r="N48">
        <f>full_data!O50-full_data!AB50</f>
        <v>-0.90439251289999989</v>
      </c>
      <c r="O48">
        <f>full_data!P50-full_data!AC50</f>
        <v>-0.300822543</v>
      </c>
      <c r="Q48">
        <f>_xlfn.XLOOKUP(A48,covariates!A:A,covariates!B:B)-_xlfn.XLOOKUP(A48,covariates!A:A,covariates!E:E)</f>
        <v>1.5459496633342083E-3</v>
      </c>
      <c r="R48">
        <f>_xlfn.XLOOKUP(A48,covariates!A:A,covariates!C:C)-_xlfn.XLOOKUP(A48,covariates!A:A,covariates!F:F)</f>
        <v>-22.929556645119149</v>
      </c>
      <c r="S48">
        <f>_xlfn.XLOOKUP(A48,covariates!A:A,covariates!D:D)-_xlfn.XLOOKUP(A48,covariates!A:A,covariates!G:G)</f>
        <v>1.551980647119477</v>
      </c>
      <c r="V48">
        <f>B48-B$49</f>
        <v>0.25974930835999999</v>
      </c>
      <c r="W48">
        <f>C48-C$49</f>
        <v>9.5392910999999914E-2</v>
      </c>
      <c r="X48">
        <f>D48-D$49</f>
        <v>-0.88622102159999994</v>
      </c>
      <c r="Y48">
        <f>E48-E$49</f>
        <v>-1.4559715829000002</v>
      </c>
      <c r="Z48">
        <f>F48-F$49</f>
        <v>-1.0798085037</v>
      </c>
      <c r="AA48">
        <f>G48-G$49</f>
        <v>-1.6584336297700002</v>
      </c>
      <c r="AB48">
        <f>H48-H$49</f>
        <v>-0.89872743750000006</v>
      </c>
      <c r="AC48">
        <f>I48-I$49</f>
        <v>-1.2606138641000002</v>
      </c>
      <c r="AD48">
        <f>J48-J$49</f>
        <v>0.18755024489999983</v>
      </c>
      <c r="AE48">
        <f>K48-K$49</f>
        <v>0.38660480917000001</v>
      </c>
      <c r="AF48">
        <f>L48-L$49</f>
        <v>-0.73657184673999998</v>
      </c>
      <c r="AG48">
        <f>M48-M$49</f>
        <v>-1.7805663093000001</v>
      </c>
      <c r="AH48">
        <f>N48-N$49</f>
        <v>-0.75388242429999996</v>
      </c>
      <c r="AI48">
        <f>O48-O$49</f>
        <v>-2.4089528863999998</v>
      </c>
      <c r="AK48" s="2">
        <f t="shared" si="0"/>
        <v>1.5913989650559459E-3</v>
      </c>
      <c r="AL48" s="2">
        <f t="shared" si="1"/>
        <v>-23.317428734756152</v>
      </c>
      <c r="AM48" s="2">
        <f t="shared" si="2"/>
        <v>1.5521562150854569</v>
      </c>
    </row>
    <row r="49" spans="1:39" x14ac:dyDescent="0.2">
      <c r="A49">
        <v>3212</v>
      </c>
      <c r="B49">
        <f>full_data!C51-full_data!P51</f>
        <v>-0.85150977266000005</v>
      </c>
      <c r="C49">
        <f>full_data!D51-full_data!Q51</f>
        <v>-0.48646735159999999</v>
      </c>
      <c r="D49">
        <f>full_data!E51-full_data!R51</f>
        <v>-0.42891209730000002</v>
      </c>
      <c r="E49">
        <f>full_data!F51-full_data!S51</f>
        <v>-0.19619299309999999</v>
      </c>
      <c r="F49">
        <f>full_data!G51-full_data!T51</f>
        <v>-0.10527871160000002</v>
      </c>
      <c r="G49">
        <f>full_data!H51-full_data!U51</f>
        <v>0.40210128450000004</v>
      </c>
      <c r="H49">
        <f>full_data!I51-full_data!V51</f>
        <v>-4.908421479999997E-2</v>
      </c>
      <c r="I49">
        <f>full_data!J51-full_data!W51</f>
        <v>3.9604197600000002E-2</v>
      </c>
      <c r="J49">
        <f>full_data!K51-full_data!X51</f>
        <v>-0.64964996289999999</v>
      </c>
      <c r="K49">
        <f>full_data!L51-full_data!Y51</f>
        <v>-0.33357395446999999</v>
      </c>
      <c r="L49">
        <f>full_data!M51-full_data!Z51</f>
        <v>0.12100439484</v>
      </c>
      <c r="M49">
        <f>full_data!N51-full_data!AA51</f>
        <v>1.0901558309000001</v>
      </c>
      <c r="N49">
        <f>full_data!O51-full_data!AB51</f>
        <v>-0.15051008859999998</v>
      </c>
      <c r="O49">
        <f>full_data!P51-full_data!AC51</f>
        <v>2.1081303434000001</v>
      </c>
      <c r="Q49">
        <f>_xlfn.XLOOKUP(A49,covariates!A:A,covariates!B:B)-_xlfn.XLOOKUP(A49,covariates!A:A,covariates!E:E)</f>
        <v>-1.5451593219108425E-3</v>
      </c>
      <c r="R49">
        <f>_xlfn.XLOOKUP(A49,covariates!A:A,covariates!C:C)-_xlfn.XLOOKUP(A49,covariates!A:A,covariates!F:F)</f>
        <v>-9.0527446639179487</v>
      </c>
      <c r="S49">
        <f>_xlfn.XLOOKUP(A49,covariates!A:A,covariates!D:D)-_xlfn.XLOOKUP(A49,covariates!A:A,covariates!G:G)</f>
        <v>9.4213396074748212E-3</v>
      </c>
      <c r="V49">
        <f>B49-B$49</f>
        <v>0</v>
      </c>
      <c r="W49">
        <f>C49-C$49</f>
        <v>0</v>
      </c>
      <c r="X49">
        <f>D49-D$49</f>
        <v>0</v>
      </c>
      <c r="Y49">
        <f>E49-E$49</f>
        <v>0</v>
      </c>
      <c r="Z49">
        <f>F49-F$49</f>
        <v>0</v>
      </c>
      <c r="AA49">
        <f>G49-G$49</f>
        <v>0</v>
      </c>
      <c r="AB49">
        <f>H49-H$49</f>
        <v>0</v>
      </c>
      <c r="AC49">
        <f>I49-I$49</f>
        <v>0</v>
      </c>
      <c r="AD49">
        <f>J49-J$49</f>
        <v>0</v>
      </c>
      <c r="AE49">
        <f>K49-K$49</f>
        <v>0</v>
      </c>
      <c r="AF49">
        <f>L49-L$49</f>
        <v>0</v>
      </c>
      <c r="AG49">
        <f>M49-M$49</f>
        <v>0</v>
      </c>
      <c r="AH49">
        <f>N49-N$49</f>
        <v>0</v>
      </c>
      <c r="AI49">
        <f>O49-O$49</f>
        <v>0</v>
      </c>
      <c r="AK49" s="2">
        <f t="shared" si="0"/>
        <v>-1.499710020189105E-3</v>
      </c>
      <c r="AL49" s="2">
        <f t="shared" si="1"/>
        <v>-9.4406167535549521</v>
      </c>
      <c r="AM49" s="2">
        <f t="shared" si="2"/>
        <v>9.5969075734545599E-3</v>
      </c>
    </row>
    <row r="50" spans="1:39" x14ac:dyDescent="0.2">
      <c r="A50">
        <v>3218</v>
      </c>
      <c r="B50">
        <f>full_data!C52-full_data!P52</f>
        <v>-1.563787594726</v>
      </c>
      <c r="C50">
        <f>full_data!D52-full_data!Q52</f>
        <v>-1.2992328821000001</v>
      </c>
      <c r="D50">
        <f>full_data!E52-full_data!R52</f>
        <v>-0.42717502123000001</v>
      </c>
      <c r="E50">
        <f>full_data!F52-full_data!S52</f>
        <v>0.32994670640000001</v>
      </c>
      <c r="F50">
        <f>full_data!G52-full_data!T52</f>
        <v>1.50976813423</v>
      </c>
      <c r="G50">
        <f>full_data!H52-full_data!U52</f>
        <v>-1.1670809141</v>
      </c>
      <c r="H50">
        <f>full_data!I52-full_data!V52</f>
        <v>-2.1182479031999999</v>
      </c>
      <c r="I50">
        <f>full_data!J52-full_data!W52</f>
        <v>-0.97930182139999999</v>
      </c>
      <c r="J50">
        <f>full_data!K52-full_data!X52</f>
        <v>0.41131697030000003</v>
      </c>
      <c r="K50">
        <f>full_data!L52-full_data!Y52</f>
        <v>-3.5419405460499997</v>
      </c>
      <c r="L50">
        <f>full_data!M52-full_data!Z52</f>
        <v>-0.12571837609999992</v>
      </c>
      <c r="M50">
        <f>full_data!N52-full_data!AA52</f>
        <v>0.72934873180000004</v>
      </c>
      <c r="N50">
        <f>full_data!O52-full_data!AB52</f>
        <v>2.4968279006</v>
      </c>
      <c r="O50">
        <f>full_data!P52-full_data!AC52</f>
        <v>3.5369149630000001</v>
      </c>
      <c r="Q50">
        <f>_xlfn.XLOOKUP(A50,covariates!A:A,covariates!B:B)-_xlfn.XLOOKUP(A50,covariates!A:A,covariates!E:E)</f>
        <v>3.4566690038257006E-2</v>
      </c>
      <c r="R50">
        <f>_xlfn.XLOOKUP(A50,covariates!A:A,covariates!C:C)-_xlfn.XLOOKUP(A50,covariates!A:A,covariates!F:F)</f>
        <v>31.549637995994146</v>
      </c>
      <c r="S50">
        <f>_xlfn.XLOOKUP(A50,covariates!A:A,covariates!D:D)-_xlfn.XLOOKUP(A50,covariates!A:A,covariates!G:G)</f>
        <v>-0.70920280914498712</v>
      </c>
      <c r="V50">
        <f>B50-B$49</f>
        <v>-0.71227782206599999</v>
      </c>
      <c r="W50">
        <f>C50-C$49</f>
        <v>-0.81276553050000011</v>
      </c>
      <c r="X50">
        <f>D50-D$49</f>
        <v>1.7370760700000099E-3</v>
      </c>
      <c r="Y50">
        <f>E50-E$49</f>
        <v>0.52613969950000006</v>
      </c>
      <c r="Z50">
        <f>F50-F$49</f>
        <v>1.61504684583</v>
      </c>
      <c r="AA50">
        <f>G50-G$49</f>
        <v>-1.5691821986000001</v>
      </c>
      <c r="AB50">
        <f>H50-H$49</f>
        <v>-2.0691636883999998</v>
      </c>
      <c r="AC50">
        <f>I50-I$49</f>
        <v>-1.0189060190000001</v>
      </c>
      <c r="AD50">
        <f>J50-J$49</f>
        <v>1.0609669332</v>
      </c>
      <c r="AE50">
        <f>K50-K$49</f>
        <v>-3.2083665915799999</v>
      </c>
      <c r="AF50">
        <f>L50-L$49</f>
        <v>-0.24672277093999992</v>
      </c>
      <c r="AG50">
        <f>M50-M$49</f>
        <v>-0.36080709910000008</v>
      </c>
      <c r="AH50">
        <f>N50-N$49</f>
        <v>2.6473379892</v>
      </c>
      <c r="AI50">
        <f>O50-O$49</f>
        <v>1.4287846196</v>
      </c>
      <c r="AK50" s="2">
        <f t="shared" si="0"/>
        <v>3.4612139339978747E-2</v>
      </c>
      <c r="AL50" s="2">
        <f t="shared" si="1"/>
        <v>31.161765906357143</v>
      </c>
      <c r="AM50" s="2">
        <f t="shared" si="2"/>
        <v>-0.70902724117900739</v>
      </c>
    </row>
    <row r="51" spans="1:39" x14ac:dyDescent="0.2">
      <c r="A51">
        <v>3220</v>
      </c>
      <c r="B51">
        <f>full_data!C53-full_data!P53</f>
        <v>0.15753761710000003</v>
      </c>
      <c r="C51">
        <f>full_data!D53-full_data!Q53</f>
        <v>0.30098590939999997</v>
      </c>
      <c r="D51">
        <f>full_data!E53-full_data!R53</f>
        <v>-0.54574250899999999</v>
      </c>
      <c r="E51">
        <f>full_data!F53-full_data!S53</f>
        <v>-0.57822475470000001</v>
      </c>
      <c r="F51">
        <f>full_data!G53-full_data!T53</f>
        <v>-0.85042741789999998</v>
      </c>
      <c r="G51">
        <f>full_data!H53-full_data!U53</f>
        <v>-1.0098314094999998</v>
      </c>
      <c r="H51">
        <f>full_data!I53-full_data!V53</f>
        <v>-9.4653723500000009E-3</v>
      </c>
      <c r="I51">
        <f>full_data!J53-full_data!W53</f>
        <v>-0.51791081472</v>
      </c>
      <c r="J51">
        <f>full_data!K53-full_data!X53</f>
        <v>-0.69717096140000001</v>
      </c>
      <c r="K51">
        <f>full_data!L53-full_data!Y53</f>
        <v>6.2203020600000006E-2</v>
      </c>
      <c r="L51">
        <f>full_data!M53-full_data!Z53</f>
        <v>-0.41424978379999999</v>
      </c>
      <c r="M51">
        <f>full_data!N53-full_data!AA53</f>
        <v>-1.1493660552</v>
      </c>
      <c r="N51">
        <f>full_data!O53-full_data!AB53</f>
        <v>0.53281070129999997</v>
      </c>
      <c r="O51">
        <f>full_data!P53-full_data!AC53</f>
        <v>-2.8906080552</v>
      </c>
      <c r="Q51">
        <f>_xlfn.XLOOKUP(A51,covariates!A:A,covariates!B:B)-_xlfn.XLOOKUP(A51,covariates!A:A,covariates!E:E)</f>
        <v>3.3435487311411077E-4</v>
      </c>
      <c r="R51">
        <f>_xlfn.XLOOKUP(A51,covariates!A:A,covariates!C:C)-_xlfn.XLOOKUP(A51,covariates!A:A,covariates!F:F)</f>
        <v>12.963231288230453</v>
      </c>
      <c r="S51">
        <f>_xlfn.XLOOKUP(A51,covariates!A:A,covariates!D:D)-_xlfn.XLOOKUP(A51,covariates!A:A,covariates!G:G)</f>
        <v>-2.3097362245443065E-2</v>
      </c>
      <c r="V51">
        <f>B51-B$49</f>
        <v>1.0090473897600001</v>
      </c>
      <c r="W51">
        <f>C51-C$49</f>
        <v>0.78745326100000002</v>
      </c>
      <c r="X51">
        <f>D51-D$49</f>
        <v>-0.11683041169999997</v>
      </c>
      <c r="Y51">
        <f>E51-E$49</f>
        <v>-0.38203176160000002</v>
      </c>
      <c r="Z51">
        <f>F51-F$49</f>
        <v>-0.74514870629999996</v>
      </c>
      <c r="AA51">
        <f>G51-G$49</f>
        <v>-1.4119326939999999</v>
      </c>
      <c r="AB51">
        <f>H51-H$49</f>
        <v>3.9618842449999969E-2</v>
      </c>
      <c r="AC51">
        <f>I51-I$49</f>
        <v>-0.55751501232</v>
      </c>
      <c r="AD51">
        <f>J51-J$49</f>
        <v>-4.7520998500000022E-2</v>
      </c>
      <c r="AE51">
        <f>K51-K$49</f>
        <v>0.39577697506999998</v>
      </c>
      <c r="AF51">
        <f>L51-L$49</f>
        <v>-0.53525417864000002</v>
      </c>
      <c r="AG51">
        <f>M51-M$49</f>
        <v>-2.2395218861000004</v>
      </c>
      <c r="AH51">
        <f>N51-N$49</f>
        <v>0.6833207899</v>
      </c>
      <c r="AI51">
        <f>O51-O$49</f>
        <v>-4.9987383986000005</v>
      </c>
      <c r="AK51" s="2">
        <f t="shared" si="0"/>
        <v>3.7980417483584835E-4</v>
      </c>
      <c r="AL51" s="2">
        <f t="shared" si="1"/>
        <v>12.57535919859345</v>
      </c>
      <c r="AM51" s="2">
        <f t="shared" si="2"/>
        <v>-2.2921794279463326E-2</v>
      </c>
    </row>
    <row r="52" spans="1:39" x14ac:dyDescent="0.2">
      <c r="A52">
        <v>3223</v>
      </c>
      <c r="B52">
        <f>full_data!C54-full_data!P54</f>
        <v>-1.4851272300000024E-2</v>
      </c>
      <c r="C52">
        <f>full_data!D54-full_data!Q54</f>
        <v>-0.62813816779999998</v>
      </c>
      <c r="D52">
        <f>full_data!E54-full_data!R54</f>
        <v>-1.4072808323000001</v>
      </c>
      <c r="E52">
        <f>full_data!F54-full_data!S54</f>
        <v>0.59187425379999992</v>
      </c>
      <c r="F52">
        <f>full_data!G54-full_data!T54</f>
        <v>0.3876386382</v>
      </c>
      <c r="G52">
        <f>full_data!H54-full_data!U54</f>
        <v>-9.8715602710000003E-2</v>
      </c>
      <c r="H52">
        <f>full_data!I54-full_data!V54</f>
        <v>-1.3819291863000001</v>
      </c>
      <c r="I52">
        <f>full_data!J54-full_data!W54</f>
        <v>-0.86069683610000003</v>
      </c>
      <c r="J52">
        <f>full_data!K54-full_data!X54</f>
        <v>-0.43653015936</v>
      </c>
      <c r="K52">
        <f>full_data!L54-full_data!Y54</f>
        <v>0.45543846939999999</v>
      </c>
      <c r="L52">
        <f>full_data!M54-full_data!Z54</f>
        <v>-2.0776302264000002</v>
      </c>
      <c r="M52">
        <f>full_data!N54-full_data!AA54</f>
        <v>-1.4748724375000002</v>
      </c>
      <c r="N52">
        <f>full_data!O54-full_data!AB54</f>
        <v>0.94217806599999987</v>
      </c>
      <c r="O52">
        <f>full_data!P54-full_data!AC54</f>
        <v>-1.1842897428999999</v>
      </c>
      <c r="Q52">
        <f>_xlfn.XLOOKUP(A52,covariates!A:A,covariates!B:B)-_xlfn.XLOOKUP(A52,covariates!A:A,covariates!E:E)</f>
        <v>5.5215682939819058E-3</v>
      </c>
      <c r="R52">
        <f>_xlfn.XLOOKUP(A52,covariates!A:A,covariates!C:C)-_xlfn.XLOOKUP(A52,covariates!A:A,covariates!F:F)</f>
        <v>-8.0390518080829523</v>
      </c>
      <c r="S52">
        <f>_xlfn.XLOOKUP(A52,covariates!A:A,covariates!D:D)-_xlfn.XLOOKUP(A52,covariates!A:A,covariates!G:G)</f>
        <v>0.12136109834527598</v>
      </c>
      <c r="V52">
        <f>B52-B$49</f>
        <v>0.83665850036</v>
      </c>
      <c r="W52">
        <f>C52-C$49</f>
        <v>-0.14167081619999999</v>
      </c>
      <c r="X52">
        <f>D52-D$49</f>
        <v>-0.9783687350000001</v>
      </c>
      <c r="Y52">
        <f>E52-E$49</f>
        <v>0.78806724689999985</v>
      </c>
      <c r="Z52">
        <f>F52-F$49</f>
        <v>0.49291734980000002</v>
      </c>
      <c r="AA52">
        <f>G52-G$49</f>
        <v>-0.50081688721000006</v>
      </c>
      <c r="AB52">
        <f>H52-H$49</f>
        <v>-1.3328449715000001</v>
      </c>
      <c r="AC52">
        <f>I52-I$49</f>
        <v>-0.90030103370000003</v>
      </c>
      <c r="AD52">
        <f>J52-J$49</f>
        <v>0.21311980353999999</v>
      </c>
      <c r="AE52">
        <f>K52-K$49</f>
        <v>0.78901242387000003</v>
      </c>
      <c r="AF52">
        <f>L52-L$49</f>
        <v>-2.1986346212400001</v>
      </c>
      <c r="AG52">
        <f>M52-M$49</f>
        <v>-2.5650282684000003</v>
      </c>
      <c r="AH52">
        <f>N52-N$49</f>
        <v>1.0926881545999998</v>
      </c>
      <c r="AI52">
        <f>O52-O$49</f>
        <v>-3.2924200862999999</v>
      </c>
      <c r="AK52" s="2">
        <f t="shared" si="0"/>
        <v>5.5670175957036432E-3</v>
      </c>
      <c r="AL52" s="2">
        <f t="shared" si="1"/>
        <v>-8.4269238977199556</v>
      </c>
      <c r="AM52" s="2">
        <f t="shared" si="2"/>
        <v>0.12153666631125572</v>
      </c>
    </row>
    <row r="54" spans="1:39" x14ac:dyDescent="0.2">
      <c r="B54">
        <f>AVERAGE(B2:B52)</f>
        <v>9.3538240198196065E-2</v>
      </c>
      <c r="C54">
        <f t="shared" ref="C54:AM54" si="3">AVERAGE(C2:C52)</f>
        <v>0.22667253646592153</v>
      </c>
      <c r="D54">
        <f t="shared" si="3"/>
        <v>4.1769775913470551E-2</v>
      </c>
      <c r="E54">
        <f t="shared" si="3"/>
        <v>0.10950942341484311</v>
      </c>
      <c r="F54">
        <f t="shared" si="3"/>
        <v>8.2746577209613759E-2</v>
      </c>
      <c r="G54">
        <f t="shared" si="3"/>
        <v>-2.6032053755490201E-2</v>
      </c>
      <c r="H54">
        <f t="shared" si="3"/>
        <v>0.12915335600570579</v>
      </c>
      <c r="I54">
        <f t="shared" si="3"/>
        <v>0.13399606415812354</v>
      </c>
      <c r="J54">
        <f t="shared" si="3"/>
        <v>-1.2002077531776484E-2</v>
      </c>
      <c r="K54">
        <f t="shared" si="3"/>
        <v>0.27985309019754895</v>
      </c>
      <c r="L54">
        <f t="shared" si="3"/>
        <v>-0.11018055076284317</v>
      </c>
      <c r="M54">
        <f t="shared" si="3"/>
        <v>5.618294421196126E-3</v>
      </c>
      <c r="N54">
        <f t="shared" si="3"/>
        <v>0.24295900747415691</v>
      </c>
      <c r="O54">
        <f t="shared" si="3"/>
        <v>2.2281396050078443E-2</v>
      </c>
      <c r="Q54">
        <f t="shared" si="3"/>
        <v>-4.5449301721737565E-5</v>
      </c>
      <c r="R54">
        <f t="shared" si="3"/>
        <v>0.38787208963700398</v>
      </c>
      <c r="S54">
        <f t="shared" si="3"/>
        <v>-1.7556796597973802E-4</v>
      </c>
      <c r="V54">
        <f t="shared" si="3"/>
        <v>0.94504801285819617</v>
      </c>
      <c r="W54">
        <f t="shared" si="3"/>
        <v>0.71313988806592155</v>
      </c>
      <c r="X54">
        <f t="shared" si="3"/>
        <v>0.47068187321347055</v>
      </c>
      <c r="Y54">
        <f t="shared" si="3"/>
        <v>0.30570241651484309</v>
      </c>
      <c r="Z54">
        <f t="shared" si="3"/>
        <v>0.18802528880961372</v>
      </c>
      <c r="AA54">
        <f t="shared" si="3"/>
        <v>-0.42813333825549021</v>
      </c>
      <c r="AB54">
        <f t="shared" si="3"/>
        <v>0.17823757080570587</v>
      </c>
      <c r="AC54">
        <f t="shared" si="3"/>
        <v>9.4391866558123538E-2</v>
      </c>
      <c r="AD54">
        <f t="shared" si="3"/>
        <v>0.63764788536822348</v>
      </c>
      <c r="AE54">
        <f t="shared" si="3"/>
        <v>0.61342704466754894</v>
      </c>
      <c r="AF54">
        <f t="shared" si="3"/>
        <v>-0.23118494560284314</v>
      </c>
      <c r="AG54">
        <f t="shared" si="3"/>
        <v>-1.0845375364788037</v>
      </c>
      <c r="AH54">
        <f t="shared" si="3"/>
        <v>0.39346909607415687</v>
      </c>
      <c r="AI54">
        <f t="shared" si="3"/>
        <v>-2.085848947349922</v>
      </c>
      <c r="AK54">
        <f>AVERAGE(AK2:AK52)</f>
        <v>6.8028371606933611E-19</v>
      </c>
      <c r="AL54">
        <f t="shared" ref="AL54:AM54" si="4">AVERAGE(AL2:AL52)</f>
        <v>3.4830526262750009E-16</v>
      </c>
      <c r="AM54">
        <f t="shared" si="4"/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1"/>
  <sheetViews>
    <sheetView zoomScale="70" zoomScaleNormal="7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L51" sqref="AL51"/>
    </sheetView>
  </sheetViews>
  <sheetFormatPr baseColWidth="10" defaultColWidth="8.83203125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1001</v>
      </c>
      <c r="B2">
        <f>full_data!B2-full_data!BF2</f>
        <v>0.18800472980999999</v>
      </c>
      <c r="C2">
        <f>full_data!C2-full_data!BG2</f>
        <v>0.82231755019999997</v>
      </c>
      <c r="D2">
        <f>full_data!D2-full_data!BH2</f>
        <v>0.68480295710000005</v>
      </c>
      <c r="E2">
        <f>full_data!E2-full_data!BI2</f>
        <v>0.84396367640000003</v>
      </c>
      <c r="F2">
        <f>full_data!F2-full_data!BJ2</f>
        <v>0.26940265759999998</v>
      </c>
      <c r="G2">
        <f>full_data!G2-full_data!BK2</f>
        <v>-0.37394788034999998</v>
      </c>
      <c r="H2">
        <f>full_data!H2-full_data!BL2</f>
        <v>-0.26410516119999999</v>
      </c>
      <c r="I2">
        <f>full_data!I2-full_data!BM2</f>
        <v>-0.49549697077999999</v>
      </c>
      <c r="J2">
        <f>full_data!J2-full_data!BN2</f>
        <v>-0.3859012866</v>
      </c>
      <c r="K2">
        <f>full_data!K2-full_data!BO2</f>
        <v>0.28892455438999998</v>
      </c>
      <c r="L2">
        <f>full_data!L2-full_data!BP2</f>
        <v>-0.45800580530000001</v>
      </c>
      <c r="M2">
        <f>full_data!M2-full_data!BQ2</f>
        <v>0.51108909075999998</v>
      </c>
      <c r="N2">
        <f>full_data!N2-full_data!BR2</f>
        <v>0.25706830619999999</v>
      </c>
      <c r="O2">
        <f>full_data!O2-full_data!BS2</f>
        <v>-0.57946533310000004</v>
      </c>
      <c r="Q2">
        <f>_xlfn.XLOOKUP(A2,covariates!A:A,covariates!B:B)-_xlfn.XLOOKUP(A2,covariates!A:A,covariates!N:N)</f>
        <v>1.0118821121589613E-3</v>
      </c>
      <c r="R2">
        <f>_xlfn.XLOOKUP(A2,covariates!A:A,covariates!C:C)-_xlfn.XLOOKUP(A2,covariates!A:A,covariates!O:O)</f>
        <v>-9.1163000121343458</v>
      </c>
      <c r="S2">
        <f>_xlfn.XLOOKUP(A2,covariates!A:A,covariates!D:D)-_xlfn.XLOOKUP(A2,covariates!A:A,covariates!P:P)</f>
        <v>8.4752618816795772E-2</v>
      </c>
      <c r="U2">
        <v>1001</v>
      </c>
      <c r="V2" s="4">
        <f>B2-B$51</f>
        <v>4.9915682142020801E-2</v>
      </c>
      <c r="W2" s="4">
        <f t="shared" ref="W2:AI2" si="0">C2-C$51</f>
        <v>0.6696906706830833</v>
      </c>
      <c r="X2" s="4">
        <f t="shared" si="0"/>
        <v>0.56976969637310626</v>
      </c>
      <c r="Y2" s="4">
        <f t="shared" si="0"/>
        <v>0.95081942109216666</v>
      </c>
      <c r="Z2" s="4">
        <f t="shared" si="0"/>
        <v>0.42701868406647914</v>
      </c>
      <c r="AA2" s="4">
        <f t="shared" si="0"/>
        <v>-0.366542379842</v>
      </c>
      <c r="AB2" s="4">
        <f t="shared" si="0"/>
        <v>-0.31464304445229169</v>
      </c>
      <c r="AC2" s="4">
        <f t="shared" si="0"/>
        <v>-0.52056598941833332</v>
      </c>
      <c r="AD2" s="4">
        <f t="shared" si="0"/>
        <v>-0.41293078004497918</v>
      </c>
      <c r="AE2" s="4">
        <f t="shared" si="0"/>
        <v>0.16821379546124998</v>
      </c>
      <c r="AF2" s="4">
        <f t="shared" si="0"/>
        <v>-0.50960897396218752</v>
      </c>
      <c r="AG2" s="4">
        <f t="shared" si="0"/>
        <v>0.49877654137260413</v>
      </c>
      <c r="AH2" s="4">
        <f t="shared" si="0"/>
        <v>0.34611297629352084</v>
      </c>
      <c r="AI2" s="4">
        <f t="shared" si="0"/>
        <v>-0.73494746645841669</v>
      </c>
      <c r="AK2" s="4">
        <f>Q2-Q$51</f>
        <v>1.1403218280369625E-3</v>
      </c>
      <c r="AL2" s="4">
        <f t="shared" ref="AL2:AM2" si="1">R2-R$51</f>
        <v>-10.175886922165477</v>
      </c>
      <c r="AM2" s="4">
        <f t="shared" si="1"/>
        <v>9.5634958200118608E-2</v>
      </c>
      <c r="AN2">
        <v>1</v>
      </c>
      <c r="AP2">
        <v>1</v>
      </c>
      <c r="AQ2">
        <v>1.1403218280369625E-3</v>
      </c>
      <c r="AR2">
        <v>-10.175886922165477</v>
      </c>
      <c r="AS2">
        <v>9.5634958200118608E-2</v>
      </c>
    </row>
    <row r="3" spans="1:45" x14ac:dyDescent="0.2">
      <c r="A3">
        <v>1003</v>
      </c>
      <c r="B3">
        <f>full_data!B3-full_data!BF3</f>
        <v>1.3466033459</v>
      </c>
      <c r="C3">
        <f>full_data!C3-full_data!BG3</f>
        <v>1.3339941158999999</v>
      </c>
      <c r="D3">
        <f>full_data!D3-full_data!BH3</f>
        <v>2.0553905835999999</v>
      </c>
      <c r="E3">
        <f>full_data!E3-full_data!BI3</f>
        <v>2.5601782259000001</v>
      </c>
      <c r="F3">
        <f>full_data!F3-full_data!BJ3</f>
        <v>2.0633200451999998</v>
      </c>
      <c r="G3">
        <f>full_data!G3-full_data!BK3</f>
        <v>0.72472336589999997</v>
      </c>
      <c r="H3">
        <f>full_data!H3-full_data!BL3</f>
        <v>0.33430543159999992</v>
      </c>
      <c r="I3">
        <f>full_data!I3-full_data!BM3</f>
        <v>-6.057680590000003E-2</v>
      </c>
      <c r="J3">
        <f>full_data!J3-full_data!BN3</f>
        <v>1.8165104935</v>
      </c>
      <c r="K3">
        <f>full_data!K3-full_data!BO3</f>
        <v>1.1823961356000001</v>
      </c>
      <c r="L3">
        <f>full_data!L3-full_data!BP3</f>
        <v>2.0973085820000001</v>
      </c>
      <c r="M3">
        <f>full_data!M3-full_data!BQ3</f>
        <v>1.1952301121</v>
      </c>
      <c r="N3">
        <f>full_data!N3-full_data!BR3</f>
        <v>2.1573218830399998</v>
      </c>
      <c r="O3">
        <f>full_data!O3-full_data!BS3</f>
        <v>2.8441869464999998</v>
      </c>
      <c r="Q3">
        <f>_xlfn.XLOOKUP(A3,covariates!A:A,covariates!B:B)-_xlfn.XLOOKUP(A3,covariates!A:A,covariates!N:N)</f>
        <v>-2.8468341149552878E-3</v>
      </c>
      <c r="R3">
        <f>_xlfn.XLOOKUP(A3,covariates!A:A,covariates!C:C)-_xlfn.XLOOKUP(A3,covariates!A:A,covariates!O:O)</f>
        <v>26.404604256644049</v>
      </c>
      <c r="S3">
        <f>_xlfn.XLOOKUP(A3,covariates!A:A,covariates!D:D)-_xlfn.XLOOKUP(A3,covariates!A:A,covariates!P:P)</f>
        <v>-5.5831521318557203E-2</v>
      </c>
      <c r="U3">
        <v>1003</v>
      </c>
      <c r="V3" s="4">
        <f t="shared" ref="V3:V49" si="2">B3-B$51</f>
        <v>1.2085142982320207</v>
      </c>
      <c r="W3" s="4">
        <f t="shared" ref="W3:W49" si="3">C3-C$51</f>
        <v>1.1813672363830832</v>
      </c>
      <c r="X3" s="4">
        <f t="shared" ref="X3:X49" si="4">D3-D$51</f>
        <v>1.9403573228731061</v>
      </c>
      <c r="Y3" s="4">
        <f t="shared" ref="Y3:Y49" si="5">E3-E$51</f>
        <v>2.6670339705921666</v>
      </c>
      <c r="Z3" s="4">
        <f t="shared" ref="Z3:Z49" si="6">F3-F$51</f>
        <v>2.220936071666479</v>
      </c>
      <c r="AA3" s="4">
        <f t="shared" ref="AA3:AA49" si="7">G3-G$51</f>
        <v>0.7321288664079999</v>
      </c>
      <c r="AB3" s="4">
        <f t="shared" ref="AB3:AB49" si="8">H3-H$51</f>
        <v>0.28376754834770823</v>
      </c>
      <c r="AC3" s="4">
        <f t="shared" ref="AC3:AC49" si="9">I3-I$51</f>
        <v>-8.5645824538333387E-2</v>
      </c>
      <c r="AD3" s="4">
        <f t="shared" ref="AD3:AD49" si="10">J3-J$51</f>
        <v>1.7894810000550208</v>
      </c>
      <c r="AE3" s="4">
        <f t="shared" ref="AE3:AE49" si="11">K3-K$51</f>
        <v>1.0616853766712502</v>
      </c>
      <c r="AF3" s="4">
        <f t="shared" ref="AF3:AF49" si="12">L3-L$51</f>
        <v>2.0457054133378128</v>
      </c>
      <c r="AG3" s="4">
        <f t="shared" ref="AG3:AG49" si="13">M3-M$51</f>
        <v>1.1829175627126041</v>
      </c>
      <c r="AH3" s="4">
        <f t="shared" ref="AH3:AH49" si="14">N3-N$51</f>
        <v>2.2463665531335208</v>
      </c>
      <c r="AI3" s="4">
        <f t="shared" ref="AI3:AI49" si="15">O3-O$51</f>
        <v>2.6887048131415829</v>
      </c>
      <c r="AK3" s="4">
        <f t="shared" ref="AK3:AK49" si="16">Q3-Q$51</f>
        <v>-2.7183943990772867E-3</v>
      </c>
      <c r="AL3" s="4">
        <f t="shared" ref="AL3:AL49" si="17">R3-R$51</f>
        <v>25.345017346612916</v>
      </c>
      <c r="AM3" s="4">
        <f t="shared" ref="AM3:AM49" si="18">S3-S$51</f>
        <v>-4.4949181935234367E-2</v>
      </c>
      <c r="AN3">
        <v>2</v>
      </c>
      <c r="AP3">
        <v>1</v>
      </c>
      <c r="AQ3">
        <v>-2.7183943990772867E-3</v>
      </c>
      <c r="AR3">
        <v>25.345017346612916</v>
      </c>
      <c r="AS3">
        <v>-4.4949181935234367E-2</v>
      </c>
    </row>
    <row r="4" spans="1:45" x14ac:dyDescent="0.2">
      <c r="A4">
        <v>1004</v>
      </c>
      <c r="B4">
        <f>full_data!B4-full_data!BF4</f>
        <v>-0.52636561860000008</v>
      </c>
      <c r="C4">
        <f>full_data!C4-full_data!BG4</f>
        <v>-1.1107841532</v>
      </c>
      <c r="D4">
        <f>full_data!D4-full_data!BH4</f>
        <v>-2.455971268361</v>
      </c>
      <c r="E4">
        <f>full_data!E4-full_data!BI4</f>
        <v>-1.5352945870999999</v>
      </c>
      <c r="F4">
        <f>full_data!F4-full_data!BJ4</f>
        <v>-1.33316284617</v>
      </c>
      <c r="G4">
        <f>full_data!G4-full_data!BK4</f>
        <v>-1.533195189</v>
      </c>
      <c r="H4">
        <f>full_data!H4-full_data!BL4</f>
        <v>-1.4508512492099999</v>
      </c>
      <c r="I4">
        <f>full_data!I4-full_data!BM4</f>
        <v>-0.94141999340000004</v>
      </c>
      <c r="J4">
        <f>full_data!J4-full_data!BN4</f>
        <v>-0.40707346259999999</v>
      </c>
      <c r="K4">
        <f>full_data!K4-full_data!BO4</f>
        <v>-2.2705957815</v>
      </c>
      <c r="L4">
        <f>full_data!L4-full_data!BP4</f>
        <v>-2.37742079652</v>
      </c>
      <c r="M4">
        <f>full_data!M4-full_data!BQ4</f>
        <v>-1.4923472760999998</v>
      </c>
      <c r="N4">
        <f>full_data!N4-full_data!BR4</f>
        <v>-1.1852956277</v>
      </c>
      <c r="O4">
        <f>full_data!O4-full_data!BS4</f>
        <v>-0.49956863002000002</v>
      </c>
      <c r="Q4">
        <f>_xlfn.XLOOKUP(A4,covariates!A:A,covariates!B:B)-_xlfn.XLOOKUP(A4,covariates!A:A,covariates!N:N)</f>
        <v>-1.5105138115748332E-3</v>
      </c>
      <c r="R4">
        <f>_xlfn.XLOOKUP(A4,covariates!A:A,covariates!C:C)-_xlfn.XLOOKUP(A4,covariates!A:A,covariates!O:O)</f>
        <v>5.8937458156395195</v>
      </c>
      <c r="S4">
        <f>_xlfn.XLOOKUP(A4,covariates!A:A,covariates!D:D)-_xlfn.XLOOKUP(A4,covariates!A:A,covariates!P:P)</f>
        <v>-2.3725920253118218E-2</v>
      </c>
      <c r="U4">
        <v>1004</v>
      </c>
      <c r="V4" s="4">
        <f t="shared" si="2"/>
        <v>-0.66445466626797933</v>
      </c>
      <c r="W4" s="4">
        <f t="shared" si="3"/>
        <v>-1.2634110327169168</v>
      </c>
      <c r="X4" s="4">
        <f t="shared" si="4"/>
        <v>-2.5710045290878938</v>
      </c>
      <c r="Y4" s="4">
        <f t="shared" si="5"/>
        <v>-1.4284388424078331</v>
      </c>
      <c r="Z4" s="4">
        <f t="shared" si="6"/>
        <v>-1.1755468197035208</v>
      </c>
      <c r="AA4" s="4">
        <f t="shared" si="7"/>
        <v>-1.5257896884919999</v>
      </c>
      <c r="AB4" s="4">
        <f t="shared" si="8"/>
        <v>-1.5013891324622914</v>
      </c>
      <c r="AC4" s="4">
        <f t="shared" si="9"/>
        <v>-0.96648901203833337</v>
      </c>
      <c r="AD4" s="4">
        <f t="shared" si="10"/>
        <v>-0.43410295604497917</v>
      </c>
      <c r="AE4" s="4">
        <f t="shared" si="11"/>
        <v>-2.3913065404287499</v>
      </c>
      <c r="AF4" s="4">
        <f t="shared" si="12"/>
        <v>-2.4290239651821874</v>
      </c>
      <c r="AG4" s="4">
        <f t="shared" si="13"/>
        <v>-1.5046598254873957</v>
      </c>
      <c r="AH4" s="4">
        <f t="shared" si="14"/>
        <v>-1.0962509576064792</v>
      </c>
      <c r="AI4" s="4">
        <f t="shared" si="15"/>
        <v>-0.65505076337841672</v>
      </c>
      <c r="AK4" s="4">
        <f t="shared" si="16"/>
        <v>-1.382074095696832E-3</v>
      </c>
      <c r="AL4" s="4">
        <f t="shared" si="17"/>
        <v>4.8341589056083887</v>
      </c>
      <c r="AM4" s="4">
        <f t="shared" si="18"/>
        <v>-1.2843580869795382E-2</v>
      </c>
      <c r="AN4">
        <v>3</v>
      </c>
      <c r="AP4">
        <v>1</v>
      </c>
      <c r="AQ4">
        <v>-1.382074095696832E-3</v>
      </c>
      <c r="AR4">
        <v>4.8341589056083887</v>
      </c>
      <c r="AS4">
        <v>-1.2843580869795382E-2</v>
      </c>
    </row>
    <row r="5" spans="1:45" x14ac:dyDescent="0.2">
      <c r="A5">
        <v>1006</v>
      </c>
      <c r="B5">
        <f>full_data!B5-full_data!BF5</f>
        <v>0.44705990810000001</v>
      </c>
      <c r="C5">
        <f>full_data!C5-full_data!BG5</f>
        <v>-0.43730056292000002</v>
      </c>
      <c r="D5">
        <f>full_data!D5-full_data!BH5</f>
        <v>-0.18114099620000002</v>
      </c>
      <c r="E5">
        <f>full_data!E5-full_data!BI5</f>
        <v>0.11211368700000002</v>
      </c>
      <c r="F5">
        <f>full_data!F5-full_data!BJ5</f>
        <v>-0.24911135669999998</v>
      </c>
      <c r="G5">
        <f>full_data!G5-full_data!BK5</f>
        <v>0.19563753569999998</v>
      </c>
      <c r="H5">
        <f>full_data!H5-full_data!BL5</f>
        <v>0.5673384373</v>
      </c>
      <c r="I5">
        <f>full_data!I5-full_data!BM5</f>
        <v>1.0270423013000001</v>
      </c>
      <c r="J5">
        <f>full_data!J5-full_data!BN5</f>
        <v>0.1919112181</v>
      </c>
      <c r="K5">
        <f>full_data!K5-full_data!BO5</f>
        <v>-0.27041574839999999</v>
      </c>
      <c r="L5">
        <f>full_data!L5-full_data!BP5</f>
        <v>1.4855629621600002</v>
      </c>
      <c r="M5">
        <f>full_data!M5-full_data!BQ5</f>
        <v>0.14660800100000004</v>
      </c>
      <c r="N5">
        <f>full_data!N5-full_data!BR5</f>
        <v>0.18853627039999998</v>
      </c>
      <c r="O5">
        <f>full_data!O5-full_data!BS5</f>
        <v>0.49869699950000013</v>
      </c>
      <c r="Q5">
        <f>_xlfn.XLOOKUP(A5,covariates!A:A,covariates!B:B)-_xlfn.XLOOKUP(A5,covariates!A:A,covariates!N:N)</f>
        <v>3.7958486451066323E-4</v>
      </c>
      <c r="R5">
        <f>_xlfn.XLOOKUP(A5,covariates!A:A,covariates!C:C)-_xlfn.XLOOKUP(A5,covariates!A:A,covariates!O:O)</f>
        <v>-22.814830386753052</v>
      </c>
      <c r="S5">
        <f>_xlfn.XLOOKUP(A5,covariates!A:A,covariates!D:D)-_xlfn.XLOOKUP(A5,covariates!A:A,covariates!P:P)</f>
        <v>1.3311512082493301E-2</v>
      </c>
      <c r="U5">
        <v>1006</v>
      </c>
      <c r="V5" s="4">
        <f t="shared" si="2"/>
        <v>0.30897086043202082</v>
      </c>
      <c r="W5" s="4">
        <f t="shared" si="3"/>
        <v>-0.58992744243691675</v>
      </c>
      <c r="X5" s="4">
        <f t="shared" si="4"/>
        <v>-0.29617425692689375</v>
      </c>
      <c r="Y5" s="4">
        <f t="shared" si="5"/>
        <v>0.2189694316921667</v>
      </c>
      <c r="Z5" s="4">
        <f t="shared" si="6"/>
        <v>-9.14953302335208E-2</v>
      </c>
      <c r="AA5" s="4">
        <f t="shared" si="7"/>
        <v>0.20304303620799996</v>
      </c>
      <c r="AB5" s="4">
        <f t="shared" si="8"/>
        <v>0.5168005540477083</v>
      </c>
      <c r="AC5" s="4">
        <f t="shared" si="9"/>
        <v>1.0019732826616667</v>
      </c>
      <c r="AD5" s="4">
        <f t="shared" si="10"/>
        <v>0.16488172465502082</v>
      </c>
      <c r="AE5" s="4">
        <f t="shared" si="11"/>
        <v>-0.39112650732874998</v>
      </c>
      <c r="AF5" s="4">
        <f t="shared" si="12"/>
        <v>1.4339597934978126</v>
      </c>
      <c r="AG5" s="4">
        <f t="shared" si="13"/>
        <v>0.1342954516126042</v>
      </c>
      <c r="AH5" s="4">
        <f t="shared" si="14"/>
        <v>0.27758094049352083</v>
      </c>
      <c r="AI5" s="4">
        <f t="shared" si="15"/>
        <v>0.34321486614158347</v>
      </c>
      <c r="AK5" s="4">
        <f t="shared" si="16"/>
        <v>5.0802458038866436E-4</v>
      </c>
      <c r="AL5" s="4">
        <f t="shared" si="17"/>
        <v>-23.874417296784184</v>
      </c>
      <c r="AM5" s="4">
        <f t="shared" si="18"/>
        <v>2.4193851465816138E-2</v>
      </c>
      <c r="AN5">
        <v>4</v>
      </c>
      <c r="AP5">
        <v>1</v>
      </c>
      <c r="AQ5">
        <v>5.0802458038866436E-4</v>
      </c>
      <c r="AR5">
        <v>-23.874417296784184</v>
      </c>
      <c r="AS5">
        <v>2.4193851465816138E-2</v>
      </c>
    </row>
    <row r="6" spans="1:45" x14ac:dyDescent="0.2">
      <c r="A6">
        <v>1009</v>
      </c>
      <c r="B6">
        <f>full_data!B6-full_data!BF6</f>
        <v>-0.77199914070000009</v>
      </c>
      <c r="C6">
        <f>full_data!C6-full_data!BG6</f>
        <v>-8.55174514E-2</v>
      </c>
      <c r="D6">
        <f>full_data!D6-full_data!BH6</f>
        <v>7.1994486894999987E-2</v>
      </c>
      <c r="E6">
        <f>full_data!E6-full_data!BI6</f>
        <v>0.1293045806</v>
      </c>
      <c r="F6">
        <f>full_data!F6-full_data!BJ6</f>
        <v>-0.46043178969999998</v>
      </c>
      <c r="G6">
        <f>full_data!G6-full_data!BK6</f>
        <v>-0.72612599040000003</v>
      </c>
      <c r="H6">
        <f>full_data!H6-full_data!BL6</f>
        <v>-0.72906938049999992</v>
      </c>
      <c r="I6">
        <f>full_data!I6-full_data!BM6</f>
        <v>-0.76674536584999997</v>
      </c>
      <c r="J6">
        <f>full_data!J6-full_data!BN6</f>
        <v>3.1353616299999998E-2</v>
      </c>
      <c r="K6">
        <f>full_data!K6-full_data!BO6</f>
        <v>-0.32707444229999999</v>
      </c>
      <c r="L6">
        <f>full_data!L6-full_data!BP6</f>
        <v>-0.38362299849999998</v>
      </c>
      <c r="M6">
        <f>full_data!M6-full_data!BQ6</f>
        <v>-0.15540942530000001</v>
      </c>
      <c r="N6">
        <f>full_data!N6-full_data!BR6</f>
        <v>-1.9330848174999999</v>
      </c>
      <c r="O6">
        <f>full_data!O6-full_data!BS6</f>
        <v>-0.64177269579999996</v>
      </c>
      <c r="Q6">
        <f>_xlfn.XLOOKUP(A6,covariates!A:A,covariates!B:B)-_xlfn.XLOOKUP(A6,covariates!A:A,covariates!N:N)</f>
        <v>1.6704910851851641E-3</v>
      </c>
      <c r="R6">
        <f>_xlfn.XLOOKUP(A6,covariates!A:A,covariates!C:C)-_xlfn.XLOOKUP(A6,covariates!A:A,covariates!O:O)</f>
        <v>-13.705527866001049</v>
      </c>
      <c r="S6">
        <f>_xlfn.XLOOKUP(A6,covariates!A:A,covariates!D:D)-_xlfn.XLOOKUP(A6,covariates!A:A,covariates!P:P)</f>
        <v>1.357762382734079E-2</v>
      </c>
      <c r="U6">
        <v>1009</v>
      </c>
      <c r="V6" s="4">
        <f t="shared" si="2"/>
        <v>-0.91008818836797922</v>
      </c>
      <c r="W6" s="4">
        <f t="shared" si="3"/>
        <v>-0.23814433091691667</v>
      </c>
      <c r="X6" s="4">
        <f t="shared" si="4"/>
        <v>-4.3038773831893765E-2</v>
      </c>
      <c r="Y6" s="4">
        <f t="shared" si="5"/>
        <v>0.23616032529216668</v>
      </c>
      <c r="Z6" s="4">
        <f t="shared" si="6"/>
        <v>-0.30281576323352077</v>
      </c>
      <c r="AA6" s="4">
        <f t="shared" si="7"/>
        <v>-0.7187204898920001</v>
      </c>
      <c r="AB6" s="4">
        <f t="shared" si="8"/>
        <v>-0.77960726375229161</v>
      </c>
      <c r="AC6" s="4">
        <f t="shared" si="9"/>
        <v>-0.7918143844883333</v>
      </c>
      <c r="AD6" s="4">
        <f t="shared" si="10"/>
        <v>4.3241228550208177E-3</v>
      </c>
      <c r="AE6" s="4">
        <f t="shared" si="11"/>
        <v>-0.44778520122874998</v>
      </c>
      <c r="AF6" s="4">
        <f t="shared" si="12"/>
        <v>-0.43522616716218748</v>
      </c>
      <c r="AG6" s="4">
        <f t="shared" si="13"/>
        <v>-0.16772197468739586</v>
      </c>
      <c r="AH6" s="4">
        <f t="shared" si="14"/>
        <v>-1.8440401474064791</v>
      </c>
      <c r="AI6" s="4">
        <f t="shared" si="15"/>
        <v>-0.79725482915841661</v>
      </c>
      <c r="AK6" s="4">
        <f t="shared" si="16"/>
        <v>1.7989308010631653E-3</v>
      </c>
      <c r="AL6" s="4">
        <f t="shared" si="17"/>
        <v>-14.765114776032179</v>
      </c>
      <c r="AM6" s="4">
        <f t="shared" si="18"/>
        <v>2.4459963210663627E-2</v>
      </c>
      <c r="AN6">
        <v>5</v>
      </c>
      <c r="AP6">
        <v>1</v>
      </c>
      <c r="AQ6">
        <v>1.7989308010631653E-3</v>
      </c>
      <c r="AR6">
        <v>-14.765114776032179</v>
      </c>
      <c r="AS6">
        <v>2.4459963210663627E-2</v>
      </c>
    </row>
    <row r="7" spans="1:45" x14ac:dyDescent="0.2">
      <c r="A7">
        <v>1010</v>
      </c>
      <c r="B7">
        <f>full_data!B7-full_data!BF7</f>
        <v>0.85818020410999996</v>
      </c>
      <c r="C7">
        <f>full_data!C7-full_data!BG7</f>
        <v>0.73802643339999996</v>
      </c>
      <c r="D7">
        <f>full_data!D7-full_data!BH7</f>
        <v>0.47722169854000002</v>
      </c>
      <c r="E7">
        <f>full_data!E7-full_data!BI7</f>
        <v>0.18445606999999997</v>
      </c>
      <c r="F7">
        <f>full_data!F7-full_data!BJ7</f>
        <v>-0.19712632300000002</v>
      </c>
      <c r="G7">
        <f>full_data!G7-full_data!BK7</f>
        <v>0.36935240580000001</v>
      </c>
      <c r="H7">
        <f>full_data!H7-full_data!BL7</f>
        <v>0.4787721419</v>
      </c>
      <c r="I7">
        <f>full_data!I7-full_data!BM7</f>
        <v>0.35439660780000004</v>
      </c>
      <c r="J7">
        <f>full_data!J7-full_data!BN7</f>
        <v>4.484194800000002E-2</v>
      </c>
      <c r="K7">
        <f>full_data!K7-full_data!BO7</f>
        <v>2.1558487355999998</v>
      </c>
      <c r="L7">
        <f>full_data!L7-full_data!BP7</f>
        <v>-0.17119983843</v>
      </c>
      <c r="M7">
        <f>full_data!M7-full_data!BQ7</f>
        <v>-0.29524125208000002</v>
      </c>
      <c r="N7">
        <f>full_data!N7-full_data!BR7</f>
        <v>-0.40816249939999993</v>
      </c>
      <c r="O7">
        <f>full_data!O7-full_data!BS7</f>
        <v>2.1714609043999999</v>
      </c>
      <c r="Q7">
        <f>_xlfn.XLOOKUP(A7,covariates!A:A,covariates!B:B)-_xlfn.XLOOKUP(A7,covariates!A:A,covariates!N:N)</f>
        <v>-5.6840654976829871E-3</v>
      </c>
      <c r="R7">
        <f>_xlfn.XLOOKUP(A7,covariates!A:A,covariates!C:C)-_xlfn.XLOOKUP(A7,covariates!A:A,covariates!O:O)</f>
        <v>-11.529117190952341</v>
      </c>
      <c r="S7">
        <f>_xlfn.XLOOKUP(A7,covariates!A:A,covariates!D:D)-_xlfn.XLOOKUP(A7,covariates!A:A,covariates!P:P)</f>
        <v>0.10751987929245826</v>
      </c>
      <c r="U7">
        <v>1010</v>
      </c>
      <c r="V7" s="4">
        <f t="shared" si="2"/>
        <v>0.72009115644202071</v>
      </c>
      <c r="W7" s="4">
        <f t="shared" si="3"/>
        <v>0.58539955388308329</v>
      </c>
      <c r="X7" s="4">
        <f t="shared" si="4"/>
        <v>0.36218843781310628</v>
      </c>
      <c r="Y7" s="4">
        <f t="shared" si="5"/>
        <v>0.29131181469216666</v>
      </c>
      <c r="Z7" s="4">
        <f t="shared" si="6"/>
        <v>-3.9510296533520839E-2</v>
      </c>
      <c r="AA7" s="4">
        <f t="shared" si="7"/>
        <v>0.37675790630799999</v>
      </c>
      <c r="AB7" s="4">
        <f t="shared" si="8"/>
        <v>0.42823425864770831</v>
      </c>
      <c r="AC7" s="4">
        <f t="shared" si="9"/>
        <v>0.32932758916166671</v>
      </c>
      <c r="AD7" s="4">
        <f t="shared" si="10"/>
        <v>1.781245455502084E-2</v>
      </c>
      <c r="AE7" s="4">
        <f t="shared" si="11"/>
        <v>2.0351379766712498</v>
      </c>
      <c r="AF7" s="4">
        <f t="shared" si="12"/>
        <v>-0.22280300709218753</v>
      </c>
      <c r="AG7" s="4">
        <f t="shared" si="13"/>
        <v>-0.30755380146739586</v>
      </c>
      <c r="AH7" s="4">
        <f t="shared" si="14"/>
        <v>-0.31911782930647908</v>
      </c>
      <c r="AI7" s="4">
        <f t="shared" si="15"/>
        <v>2.0159787710415831</v>
      </c>
      <c r="AK7" s="4">
        <f t="shared" si="16"/>
        <v>-5.555625781804986E-3</v>
      </c>
      <c r="AL7" s="4">
        <f t="shared" si="17"/>
        <v>-12.588704100983472</v>
      </c>
      <c r="AM7" s="4">
        <f t="shared" si="18"/>
        <v>0.1184022186757811</v>
      </c>
      <c r="AN7">
        <v>6</v>
      </c>
      <c r="AP7">
        <v>1</v>
      </c>
      <c r="AQ7">
        <v>-5.555625781804986E-3</v>
      </c>
      <c r="AR7">
        <v>-12.588704100983472</v>
      </c>
      <c r="AS7">
        <v>0.1184022186757811</v>
      </c>
    </row>
    <row r="8" spans="1:45" x14ac:dyDescent="0.2">
      <c r="A8">
        <v>1011</v>
      </c>
      <c r="B8">
        <f>full_data!B8-full_data!BF8</f>
        <v>-0.26865809760000003</v>
      </c>
      <c r="C8">
        <f>full_data!C8-full_data!BG8</f>
        <v>-0.40174527280000005</v>
      </c>
      <c r="D8">
        <f>full_data!D8-full_data!BH8</f>
        <v>-4.3263853999999879E-2</v>
      </c>
      <c r="E8">
        <f>full_data!E8-full_data!BI8</f>
        <v>-0.32812631930000002</v>
      </c>
      <c r="F8">
        <f>full_data!F8-full_data!BJ8</f>
        <v>-9.4290739699999959E-2</v>
      </c>
      <c r="G8">
        <f>full_data!G8-full_data!BK8</f>
        <v>-9.0923866999998992E-3</v>
      </c>
      <c r="H8">
        <f>full_data!H8-full_data!BL8</f>
        <v>0.53266959920000012</v>
      </c>
      <c r="I8">
        <f>full_data!I8-full_data!BM8</f>
        <v>0.66136912049999996</v>
      </c>
      <c r="J8">
        <f>full_data!J8-full_data!BN8</f>
        <v>5.9555695800000003E-2</v>
      </c>
      <c r="K8">
        <f>full_data!K8-full_data!BO8</f>
        <v>-0.24415777859999999</v>
      </c>
      <c r="L8">
        <f>full_data!L8-full_data!BP8</f>
        <v>-1.3879261966000001</v>
      </c>
      <c r="M8">
        <f>full_data!M8-full_data!BQ8</f>
        <v>-0.74413405400000032</v>
      </c>
      <c r="N8">
        <f>full_data!N8-full_data!BR8</f>
        <v>0.17174642030000009</v>
      </c>
      <c r="O8">
        <f>full_data!O8-full_data!BS8</f>
        <v>-1.4523399430399999</v>
      </c>
      <c r="Q8">
        <f>_xlfn.XLOOKUP(A8,covariates!A:A,covariates!B:B)-_xlfn.XLOOKUP(A8,covariates!A:A,covariates!N:N)</f>
        <v>-9.2517449723134026E-5</v>
      </c>
      <c r="R8">
        <f>_xlfn.XLOOKUP(A8,covariates!A:A,covariates!C:C)-_xlfn.XLOOKUP(A8,covariates!A:A,covariates!O:O)</f>
        <v>15.677387630825052</v>
      </c>
      <c r="S8">
        <f>_xlfn.XLOOKUP(A8,covariates!A:A,covariates!D:D)-_xlfn.XLOOKUP(A8,covariates!A:A,covariates!P:P)</f>
        <v>-6.316990004345624E-2</v>
      </c>
      <c r="U8">
        <v>1011</v>
      </c>
      <c r="V8" s="4">
        <f t="shared" si="2"/>
        <v>-0.40674714526797923</v>
      </c>
      <c r="W8" s="4">
        <f t="shared" si="3"/>
        <v>-0.55437215231691672</v>
      </c>
      <c r="X8" s="4">
        <f t="shared" si="4"/>
        <v>-0.15829711472689362</v>
      </c>
      <c r="Y8" s="4">
        <f t="shared" si="5"/>
        <v>-0.22127057460783334</v>
      </c>
      <c r="Z8" s="4">
        <f t="shared" si="6"/>
        <v>6.3325286766479222E-2</v>
      </c>
      <c r="AA8" s="4">
        <f t="shared" si="7"/>
        <v>-1.6868861919999258E-3</v>
      </c>
      <c r="AB8" s="4">
        <f t="shared" si="8"/>
        <v>0.48213171594770843</v>
      </c>
      <c r="AC8" s="4">
        <f t="shared" si="9"/>
        <v>0.63630010186166663</v>
      </c>
      <c r="AD8" s="4">
        <f t="shared" si="10"/>
        <v>3.2526202355020822E-2</v>
      </c>
      <c r="AE8" s="4">
        <f t="shared" si="11"/>
        <v>-0.36486853752874998</v>
      </c>
      <c r="AF8" s="4">
        <f t="shared" si="12"/>
        <v>-1.4395293652621877</v>
      </c>
      <c r="AG8" s="4">
        <f t="shared" si="13"/>
        <v>-0.75644660338739611</v>
      </c>
      <c r="AH8" s="4">
        <f t="shared" si="14"/>
        <v>0.26079109039352094</v>
      </c>
      <c r="AI8" s="4">
        <f t="shared" si="15"/>
        <v>-1.6078220763984166</v>
      </c>
      <c r="AK8" s="4">
        <f t="shared" si="16"/>
        <v>3.5922266154867107E-5</v>
      </c>
      <c r="AL8" s="4">
        <f t="shared" si="17"/>
        <v>14.617800720793921</v>
      </c>
      <c r="AM8" s="4">
        <f t="shared" si="18"/>
        <v>-5.2287560660133403E-2</v>
      </c>
      <c r="AN8">
        <v>7</v>
      </c>
      <c r="AP8">
        <v>1</v>
      </c>
      <c r="AQ8">
        <v>3.5922266154867107E-5</v>
      </c>
      <c r="AR8">
        <v>14.617800720793921</v>
      </c>
      <c r="AS8">
        <v>-5.2287560660133403E-2</v>
      </c>
    </row>
    <row r="9" spans="1:45" x14ac:dyDescent="0.2">
      <c r="A9">
        <v>1012</v>
      </c>
      <c r="B9">
        <f>full_data!B9-full_data!BF9</f>
        <v>2.3350228299999998E-2</v>
      </c>
      <c r="C9">
        <f>full_data!C9-full_data!BG9</f>
        <v>-1.67491538E-2</v>
      </c>
      <c r="D9">
        <f>full_data!D9-full_data!BH9</f>
        <v>-6.4323652460000005E-2</v>
      </c>
      <c r="E9">
        <f>full_data!E9-full_data!BI9</f>
        <v>-0.23590785865</v>
      </c>
      <c r="F9">
        <f>full_data!F9-full_data!BJ9</f>
        <v>-0.20542995445100001</v>
      </c>
      <c r="G9">
        <f>full_data!G9-full_data!BK9</f>
        <v>0.35399405744000001</v>
      </c>
      <c r="H9">
        <f>full_data!H9-full_data!BL9</f>
        <v>0.6127325132</v>
      </c>
      <c r="I9">
        <f>full_data!I9-full_data!BM9</f>
        <v>-0.1030390596</v>
      </c>
      <c r="J9">
        <f>full_data!J9-full_data!BN9</f>
        <v>-0.52445425979999993</v>
      </c>
      <c r="K9">
        <f>full_data!K9-full_data!BO9</f>
        <v>0.41308188590000006</v>
      </c>
      <c r="L9">
        <f>full_data!L9-full_data!BP9</f>
        <v>-1.2565305801</v>
      </c>
      <c r="M9">
        <f>full_data!M9-full_data!BQ9</f>
        <v>-0.42568790351999997</v>
      </c>
      <c r="N9">
        <f>full_data!N9-full_data!BR9</f>
        <v>-1.0944591143</v>
      </c>
      <c r="O9">
        <f>full_data!O9-full_data!BS9</f>
        <v>-8.6976096037999995E-2</v>
      </c>
      <c r="Q9">
        <f>_xlfn.XLOOKUP(A9,covariates!A:A,covariates!B:B)-_xlfn.XLOOKUP(A9,covariates!A:A,covariates!N:N)</f>
        <v>1.8996851964146397E-4</v>
      </c>
      <c r="R9">
        <f>_xlfn.XLOOKUP(A9,covariates!A:A,covariates!C:C)-_xlfn.XLOOKUP(A9,covariates!A:A,covariates!O:O)</f>
        <v>-19.741359317416737</v>
      </c>
      <c r="S9">
        <f>_xlfn.XLOOKUP(A9,covariates!A:A,covariates!D:D)-_xlfn.XLOOKUP(A9,covariates!A:A,covariates!P:P)</f>
        <v>-1.0084502062078698E-2</v>
      </c>
      <c r="U9">
        <v>1012</v>
      </c>
      <c r="V9" s="4">
        <f t="shared" si="2"/>
        <v>-0.11473881936797919</v>
      </c>
      <c r="W9" s="4">
        <f t="shared" si="3"/>
        <v>-0.16937603331691667</v>
      </c>
      <c r="X9" s="4">
        <f t="shared" si="4"/>
        <v>-0.17935691318689376</v>
      </c>
      <c r="Y9" s="4">
        <f t="shared" si="5"/>
        <v>-0.12905211395783334</v>
      </c>
      <c r="Z9" s="4">
        <f t="shared" si="6"/>
        <v>-4.7813927984520832E-2</v>
      </c>
      <c r="AA9" s="4">
        <f t="shared" si="7"/>
        <v>0.36139955794799999</v>
      </c>
      <c r="AB9" s="4">
        <f t="shared" si="8"/>
        <v>0.5621946299477083</v>
      </c>
      <c r="AC9" s="4">
        <f t="shared" si="9"/>
        <v>-0.12810807823833337</v>
      </c>
      <c r="AD9" s="4">
        <f t="shared" si="10"/>
        <v>-0.55148375324497911</v>
      </c>
      <c r="AE9" s="4">
        <f t="shared" si="11"/>
        <v>0.29237112697125006</v>
      </c>
      <c r="AF9" s="4">
        <f t="shared" si="12"/>
        <v>-1.3081337487621876</v>
      </c>
      <c r="AG9" s="4">
        <f t="shared" si="13"/>
        <v>-0.43800045290739581</v>
      </c>
      <c r="AH9" s="4">
        <f t="shared" si="14"/>
        <v>-1.0054144442064792</v>
      </c>
      <c r="AI9" s="4">
        <f t="shared" si="15"/>
        <v>-0.24245822939641667</v>
      </c>
      <c r="AK9" s="4">
        <f t="shared" si="16"/>
        <v>3.184082355194651E-4</v>
      </c>
      <c r="AL9" s="4">
        <f t="shared" si="17"/>
        <v>-20.80094622744787</v>
      </c>
      <c r="AM9" s="4">
        <f t="shared" si="18"/>
        <v>7.9783732124413809E-4</v>
      </c>
      <c r="AN9">
        <v>8</v>
      </c>
      <c r="AP9">
        <v>1</v>
      </c>
      <c r="AQ9">
        <v>3.184082355194651E-4</v>
      </c>
      <c r="AR9">
        <v>-20.80094622744787</v>
      </c>
      <c r="AS9">
        <v>7.9783732124413809E-4</v>
      </c>
    </row>
    <row r="10" spans="1:45" x14ac:dyDescent="0.2">
      <c r="A10">
        <v>1013</v>
      </c>
      <c r="B10">
        <f>full_data!B10-full_data!BF10</f>
        <v>0.53563530819999994</v>
      </c>
      <c r="C10">
        <f>full_data!C10-full_data!BG10</f>
        <v>-5.3656306099999995E-2</v>
      </c>
      <c r="D10">
        <f>full_data!D10-full_data!BH10</f>
        <v>-0.40998605499999996</v>
      </c>
      <c r="E10">
        <f>full_data!E10-full_data!BI10</f>
        <v>0.44607965310000003</v>
      </c>
      <c r="F10">
        <f>full_data!F10-full_data!BJ10</f>
        <v>0.12584658560000006</v>
      </c>
      <c r="G10">
        <f>full_data!G10-full_data!BK10</f>
        <v>0.45115544460000001</v>
      </c>
      <c r="H10">
        <f>full_data!H10-full_data!BL10</f>
        <v>-0.47806336075</v>
      </c>
      <c r="I10">
        <f>full_data!I10-full_data!BM10</f>
        <v>-6.9753729200000003E-2</v>
      </c>
      <c r="J10">
        <f>full_data!J10-full_data!BN10</f>
        <v>9.7750923499999975E-2</v>
      </c>
      <c r="K10">
        <f>full_data!K10-full_data!BO10</f>
        <v>-1.00210798354</v>
      </c>
      <c r="L10">
        <f>full_data!L10-full_data!BP10</f>
        <v>0.1872531093</v>
      </c>
      <c r="M10">
        <f>full_data!M10-full_data!BQ10</f>
        <v>-0.38276506249999998</v>
      </c>
      <c r="N10">
        <f>full_data!N10-full_data!BR10</f>
        <v>0.28744128564000004</v>
      </c>
      <c r="O10">
        <f>full_data!O10-full_data!BS10</f>
        <v>1.3727459759</v>
      </c>
      <c r="Q10">
        <f>_xlfn.XLOOKUP(A10,covariates!A:A,covariates!B:B)-_xlfn.XLOOKUP(A10,covariates!A:A,covariates!N:N)</f>
        <v>1.56950340403611E-4</v>
      </c>
      <c r="R10">
        <f>_xlfn.XLOOKUP(A10,covariates!A:A,covariates!C:C)-_xlfn.XLOOKUP(A10,covariates!A:A,covariates!O:O)</f>
        <v>-7.1507526279639961</v>
      </c>
      <c r="S10">
        <f>_xlfn.XLOOKUP(A10,covariates!A:A,covariates!D:D)-_xlfn.XLOOKUP(A10,covariates!A:A,covariates!P:P)</f>
        <v>-1.584802752445269E-3</v>
      </c>
      <c r="U10">
        <v>1013</v>
      </c>
      <c r="V10" s="4">
        <f t="shared" si="2"/>
        <v>0.39754626053202075</v>
      </c>
      <c r="W10" s="4">
        <f t="shared" si="3"/>
        <v>-0.20628318561691666</v>
      </c>
      <c r="X10" s="4">
        <f t="shared" si="4"/>
        <v>-0.52501931572689375</v>
      </c>
      <c r="Y10" s="4">
        <f t="shared" si="5"/>
        <v>0.55293539779216672</v>
      </c>
      <c r="Z10" s="4">
        <f t="shared" si="6"/>
        <v>0.28346261206647927</v>
      </c>
      <c r="AA10" s="4">
        <f t="shared" si="7"/>
        <v>0.458560945108</v>
      </c>
      <c r="AB10" s="4">
        <f t="shared" si="8"/>
        <v>-0.52860124400229169</v>
      </c>
      <c r="AC10" s="4">
        <f t="shared" si="9"/>
        <v>-9.482274783833336E-2</v>
      </c>
      <c r="AD10" s="4">
        <f t="shared" si="10"/>
        <v>7.0721430055020795E-2</v>
      </c>
      <c r="AE10" s="4">
        <f t="shared" si="11"/>
        <v>-1.1228187424687499</v>
      </c>
      <c r="AF10" s="4">
        <f t="shared" si="12"/>
        <v>0.13564994063781247</v>
      </c>
      <c r="AG10" s="4">
        <f t="shared" si="13"/>
        <v>-0.39507761188739582</v>
      </c>
      <c r="AH10" s="4">
        <f t="shared" si="14"/>
        <v>0.37648595573352089</v>
      </c>
      <c r="AI10" s="4">
        <f t="shared" si="15"/>
        <v>1.2172638425415834</v>
      </c>
      <c r="AK10" s="4">
        <f t="shared" si="16"/>
        <v>2.8539005628161213E-4</v>
      </c>
      <c r="AL10" s="4">
        <f t="shared" si="17"/>
        <v>-8.2103395379951269</v>
      </c>
      <c r="AM10" s="4">
        <f t="shared" si="18"/>
        <v>9.2975366308775675E-3</v>
      </c>
      <c r="AN10">
        <v>9</v>
      </c>
      <c r="AP10">
        <v>1</v>
      </c>
      <c r="AQ10">
        <v>2.8539005628161213E-4</v>
      </c>
      <c r="AR10">
        <v>-8.2103395379951269</v>
      </c>
      <c r="AS10">
        <v>9.2975366308775675E-3</v>
      </c>
    </row>
    <row r="11" spans="1:45" x14ac:dyDescent="0.2">
      <c r="A11">
        <v>1015</v>
      </c>
      <c r="B11">
        <f>full_data!B11-full_data!BF11</f>
        <v>0.24169457080000001</v>
      </c>
      <c r="C11">
        <f>full_data!C11-full_data!BG11</f>
        <v>0.71461415179999999</v>
      </c>
      <c r="D11">
        <f>full_data!D11-full_data!BH11</f>
        <v>0.54180986245590002</v>
      </c>
      <c r="E11">
        <f>full_data!E11-full_data!BI11</f>
        <v>-0.27906723530000005</v>
      </c>
      <c r="F11">
        <f>full_data!F11-full_data!BJ11</f>
        <v>-0.54464332879999999</v>
      </c>
      <c r="G11">
        <f>full_data!G11-full_data!BK11</f>
        <v>-4.2283627919999997E-2</v>
      </c>
      <c r="H11">
        <f>full_data!H11-full_data!BL11</f>
        <v>9.1005234830000017E-2</v>
      </c>
      <c r="I11">
        <f>full_data!I11-full_data!BM11</f>
        <v>0.67511470959999997</v>
      </c>
      <c r="J11">
        <f>full_data!J11-full_data!BN11</f>
        <v>0.6417210766</v>
      </c>
      <c r="K11">
        <f>full_data!K11-full_data!BO11</f>
        <v>1.6203546403</v>
      </c>
      <c r="L11">
        <f>full_data!L11-full_data!BP11</f>
        <v>-0.6626069401250001</v>
      </c>
      <c r="M11">
        <f>full_data!M11-full_data!BQ11</f>
        <v>0.67346151119999997</v>
      </c>
      <c r="N11">
        <f>full_data!N11-full_data!BR11</f>
        <v>-4.9306719399999976E-2</v>
      </c>
      <c r="O11">
        <f>full_data!O11-full_data!BS11</f>
        <v>0.61754189810000004</v>
      </c>
      <c r="Q11">
        <f>_xlfn.XLOOKUP(A11,covariates!A:A,covariates!B:B)-_xlfn.XLOOKUP(A11,covariates!A:A,covariates!N:N)</f>
        <v>-5.32841175065836E-4</v>
      </c>
      <c r="R11">
        <f>_xlfn.XLOOKUP(A11,covariates!A:A,covariates!C:C)-_xlfn.XLOOKUP(A11,covariates!A:A,covariates!O:O)</f>
        <v>1.9186290859032056</v>
      </c>
      <c r="S11">
        <f>_xlfn.XLOOKUP(A11,covariates!A:A,covariates!D:D)-_xlfn.XLOOKUP(A11,covariates!A:A,covariates!P:P)</f>
        <v>-2.1907406596798212E-2</v>
      </c>
      <c r="U11">
        <v>1015</v>
      </c>
      <c r="V11" s="4">
        <f t="shared" si="2"/>
        <v>0.10360552313202082</v>
      </c>
      <c r="W11" s="4">
        <f t="shared" si="3"/>
        <v>0.56198727228308332</v>
      </c>
      <c r="X11" s="4">
        <f t="shared" si="4"/>
        <v>0.42677660172900628</v>
      </c>
      <c r="Y11" s="4">
        <f t="shared" si="5"/>
        <v>-0.17221149060783336</v>
      </c>
      <c r="Z11" s="4">
        <f t="shared" si="6"/>
        <v>-0.38702730233352078</v>
      </c>
      <c r="AA11" s="4">
        <f t="shared" si="7"/>
        <v>-3.4878127412000026E-2</v>
      </c>
      <c r="AB11" s="4">
        <f t="shared" si="8"/>
        <v>4.0467351577708345E-2</v>
      </c>
      <c r="AC11" s="4">
        <f t="shared" si="9"/>
        <v>0.65004569096166664</v>
      </c>
      <c r="AD11" s="4">
        <f t="shared" si="10"/>
        <v>0.61469158315502082</v>
      </c>
      <c r="AE11" s="4">
        <f t="shared" si="11"/>
        <v>1.49964388137125</v>
      </c>
      <c r="AF11" s="4">
        <f t="shared" si="12"/>
        <v>-0.7142101087871876</v>
      </c>
      <c r="AG11" s="4">
        <f t="shared" si="13"/>
        <v>0.66114896181260419</v>
      </c>
      <c r="AH11" s="4">
        <f t="shared" si="14"/>
        <v>3.973795069352086E-2</v>
      </c>
      <c r="AI11" s="4">
        <f t="shared" si="15"/>
        <v>0.46205976474158339</v>
      </c>
      <c r="AK11" s="4">
        <f t="shared" si="16"/>
        <v>-4.0440145918783487E-4</v>
      </c>
      <c r="AL11" s="4">
        <f t="shared" si="17"/>
        <v>0.85904217587207454</v>
      </c>
      <c r="AM11" s="4">
        <f t="shared" si="18"/>
        <v>-1.1025067213475376E-2</v>
      </c>
      <c r="AN11">
        <v>10</v>
      </c>
      <c r="AP11">
        <v>1</v>
      </c>
      <c r="AQ11">
        <v>-4.0440145918783487E-4</v>
      </c>
      <c r="AR11">
        <v>0.85904217587207454</v>
      </c>
      <c r="AS11">
        <v>-1.1025067213475376E-2</v>
      </c>
    </row>
    <row r="12" spans="1:45" x14ac:dyDescent="0.2">
      <c r="A12">
        <v>1016</v>
      </c>
      <c r="B12">
        <f>full_data!B12-full_data!BF12</f>
        <v>0.69183531630999995</v>
      </c>
      <c r="C12">
        <f>full_data!C12-full_data!BG12</f>
        <v>0.7610773435</v>
      </c>
      <c r="D12">
        <f>full_data!D12-full_data!BH12</f>
        <v>0.78557709758000005</v>
      </c>
      <c r="E12">
        <f>full_data!E12-full_data!BI12</f>
        <v>-0.10075479169000001</v>
      </c>
      <c r="F12">
        <f>full_data!F12-full_data!BJ12</f>
        <v>-0.18636329320000003</v>
      </c>
      <c r="G12">
        <f>full_data!G12-full_data!BK12</f>
        <v>-0.20618215999999998</v>
      </c>
      <c r="H12">
        <f>full_data!H12-full_data!BL12</f>
        <v>-1.3136003900000026E-2</v>
      </c>
      <c r="I12">
        <f>full_data!I12-full_data!BM12</f>
        <v>-0.39319031968000001</v>
      </c>
      <c r="J12">
        <f>full_data!J12-full_data!BN12</f>
        <v>1.1513463399400001</v>
      </c>
      <c r="K12">
        <f>full_data!K12-full_data!BO12</f>
        <v>-0.66988761490000004</v>
      </c>
      <c r="L12">
        <f>full_data!L12-full_data!BP12</f>
        <v>1.5199387943</v>
      </c>
      <c r="M12">
        <f>full_data!M12-full_data!BQ12</f>
        <v>0.87743659350000003</v>
      </c>
      <c r="N12">
        <f>full_data!N12-full_data!BR12</f>
        <v>1.1252384656000001</v>
      </c>
      <c r="O12">
        <f>full_data!O12-full_data!BS12</f>
        <v>-0.52623933180000004</v>
      </c>
      <c r="Q12">
        <f>_xlfn.XLOOKUP(A12,covariates!A:A,covariates!B:B)-_xlfn.XLOOKUP(A12,covariates!A:A,covariates!N:N)</f>
        <v>-3.2505643136962886E-3</v>
      </c>
      <c r="R12">
        <f>_xlfn.XLOOKUP(A12,covariates!A:A,covariates!C:C)-_xlfn.XLOOKUP(A12,covariates!A:A,covariates!O:O)</f>
        <v>11.974033748989157</v>
      </c>
      <c r="S12">
        <f>_xlfn.XLOOKUP(A12,covariates!A:A,covariates!D:D)-_xlfn.XLOOKUP(A12,covariates!A:A,covariates!P:P)</f>
        <v>-1.6480170389742907E-2</v>
      </c>
      <c r="U12">
        <v>1016</v>
      </c>
      <c r="V12" s="4">
        <f t="shared" si="2"/>
        <v>0.5537462686420207</v>
      </c>
      <c r="W12" s="4">
        <f t="shared" si="3"/>
        <v>0.60845046398308333</v>
      </c>
      <c r="X12" s="4">
        <f t="shared" si="4"/>
        <v>0.67054383685310626</v>
      </c>
      <c r="Y12" s="4">
        <f t="shared" si="5"/>
        <v>6.1009530021666619E-3</v>
      </c>
      <c r="Z12" s="4">
        <f t="shared" si="6"/>
        <v>-2.8747266733520849E-2</v>
      </c>
      <c r="AA12" s="4">
        <f t="shared" si="7"/>
        <v>-0.19877665949199999</v>
      </c>
      <c r="AB12" s="4">
        <f t="shared" si="8"/>
        <v>-6.3673887152291692E-2</v>
      </c>
      <c r="AC12" s="4">
        <f t="shared" si="9"/>
        <v>-0.4182593383183334</v>
      </c>
      <c r="AD12" s="4">
        <f t="shared" si="10"/>
        <v>1.1243168464950211</v>
      </c>
      <c r="AE12" s="4">
        <f t="shared" si="11"/>
        <v>-0.79059837382875009</v>
      </c>
      <c r="AF12" s="4">
        <f t="shared" si="12"/>
        <v>1.4683356256378124</v>
      </c>
      <c r="AG12" s="4">
        <f t="shared" si="13"/>
        <v>0.86512404411260424</v>
      </c>
      <c r="AH12" s="4">
        <f t="shared" si="14"/>
        <v>1.2142831356935209</v>
      </c>
      <c r="AI12" s="4">
        <f t="shared" si="15"/>
        <v>-0.6817214651584167</v>
      </c>
      <c r="AK12" s="4">
        <f t="shared" si="16"/>
        <v>-3.1221245978182875E-3</v>
      </c>
      <c r="AL12" s="4">
        <f t="shared" si="17"/>
        <v>10.914446838958026</v>
      </c>
      <c r="AM12" s="4">
        <f t="shared" si="18"/>
        <v>-5.5978310064200704E-3</v>
      </c>
      <c r="AN12">
        <v>11</v>
      </c>
      <c r="AP12">
        <v>1</v>
      </c>
      <c r="AQ12">
        <v>-3.1221245978182875E-3</v>
      </c>
      <c r="AR12">
        <v>10.914446838958026</v>
      </c>
      <c r="AS12">
        <v>-5.5978310064200704E-3</v>
      </c>
    </row>
    <row r="13" spans="1:45" x14ac:dyDescent="0.2">
      <c r="A13">
        <v>1019</v>
      </c>
      <c r="B13">
        <f>full_data!B13-full_data!BF13</f>
        <v>0.2911275519</v>
      </c>
      <c r="C13">
        <f>full_data!C13-full_data!BG13</f>
        <v>8.3163096520000007E-2</v>
      </c>
      <c r="D13">
        <f>full_data!D13-full_data!BH13</f>
        <v>-0.16881804664</v>
      </c>
      <c r="E13">
        <f>full_data!E13-full_data!BI13</f>
        <v>-0.5564679656</v>
      </c>
      <c r="F13">
        <f>full_data!F13-full_data!BJ13</f>
        <v>-0.46222454929000001</v>
      </c>
      <c r="G13">
        <f>full_data!G13-full_data!BK13</f>
        <v>-0.25430879958000002</v>
      </c>
      <c r="H13">
        <f>full_data!H13-full_data!BL13</f>
        <v>-0.30818490630000001</v>
      </c>
      <c r="I13">
        <f>full_data!I13-full_data!BM13</f>
        <v>-0.52937366769999994</v>
      </c>
      <c r="J13">
        <f>full_data!J13-full_data!BN13</f>
        <v>-0.69721916530000005</v>
      </c>
      <c r="K13">
        <f>full_data!K13-full_data!BO13</f>
        <v>0.3936322068</v>
      </c>
      <c r="L13">
        <f>full_data!L13-full_data!BP13</f>
        <v>9.062373300000004E-2</v>
      </c>
      <c r="M13">
        <f>full_data!M13-full_data!BQ13</f>
        <v>0.1760935475</v>
      </c>
      <c r="N13">
        <f>full_data!N13-full_data!BR13</f>
        <v>-1.1138927488999999</v>
      </c>
      <c r="O13">
        <f>full_data!O13-full_data!BS13</f>
        <v>-1.4238849954000001</v>
      </c>
      <c r="Q13">
        <f>_xlfn.XLOOKUP(A13,covariates!A:A,covariates!B:B)-_xlfn.XLOOKUP(A13,covariates!A:A,covariates!N:N)</f>
        <v>-5.8135702760668713E-4</v>
      </c>
      <c r="R13">
        <f>_xlfn.XLOOKUP(A13,covariates!A:A,covariates!C:C)-_xlfn.XLOOKUP(A13,covariates!A:A,covariates!O:O)</f>
        <v>-21.269126498813584</v>
      </c>
      <c r="S13">
        <f>_xlfn.XLOOKUP(A13,covariates!A:A,covariates!D:D)-_xlfn.XLOOKUP(A13,covariates!A:A,covariates!P:P)</f>
        <v>4.4154164323002842E-3</v>
      </c>
      <c r="U13">
        <v>1019</v>
      </c>
      <c r="V13" s="4">
        <f t="shared" si="2"/>
        <v>0.15303850423202081</v>
      </c>
      <c r="W13" s="4">
        <f t="shared" si="3"/>
        <v>-6.9463782996916662E-2</v>
      </c>
      <c r="X13" s="4">
        <f t="shared" si="4"/>
        <v>-0.28385130736689373</v>
      </c>
      <c r="Y13" s="4">
        <f t="shared" si="5"/>
        <v>-0.44961222090783332</v>
      </c>
      <c r="Z13" s="4">
        <f t="shared" si="6"/>
        <v>-0.3046085228235208</v>
      </c>
      <c r="AA13" s="4">
        <f t="shared" si="7"/>
        <v>-0.24690329907200004</v>
      </c>
      <c r="AB13" s="4">
        <f t="shared" si="8"/>
        <v>-0.3587227895522917</v>
      </c>
      <c r="AC13" s="4">
        <f t="shared" si="9"/>
        <v>-0.55444268633833327</v>
      </c>
      <c r="AD13" s="4">
        <f t="shared" si="10"/>
        <v>-0.72424865874497923</v>
      </c>
      <c r="AE13" s="4">
        <f t="shared" si="11"/>
        <v>0.27292144787125</v>
      </c>
      <c r="AF13" s="4">
        <f t="shared" si="12"/>
        <v>3.9020564337812515E-2</v>
      </c>
      <c r="AG13" s="4">
        <f t="shared" si="13"/>
        <v>0.16378099811260416</v>
      </c>
      <c r="AH13" s="4">
        <f t="shared" si="14"/>
        <v>-1.0248480788064791</v>
      </c>
      <c r="AI13" s="4">
        <f t="shared" si="15"/>
        <v>-1.5793671287584168</v>
      </c>
      <c r="AK13" s="4">
        <f t="shared" si="16"/>
        <v>-4.52917311728686E-4</v>
      </c>
      <c r="AL13" s="4">
        <f t="shared" si="17"/>
        <v>-22.328713408844717</v>
      </c>
      <c r="AM13" s="4">
        <f t="shared" si="18"/>
        <v>1.5297755815623121E-2</v>
      </c>
      <c r="AN13">
        <v>12</v>
      </c>
      <c r="AP13">
        <v>1</v>
      </c>
      <c r="AQ13">
        <v>-4.52917311728686E-4</v>
      </c>
      <c r="AR13">
        <v>-22.328713408844717</v>
      </c>
      <c r="AS13">
        <v>1.5297755815623121E-2</v>
      </c>
    </row>
    <row r="14" spans="1:45" x14ac:dyDescent="0.2">
      <c r="A14">
        <v>1021</v>
      </c>
      <c r="B14">
        <f>full_data!B14-full_data!BF14</f>
        <v>0.2225830214</v>
      </c>
      <c r="C14">
        <f>full_data!C14-full_data!BG14</f>
        <v>9.1080817599999975E-2</v>
      </c>
      <c r="D14">
        <f>full_data!D14-full_data!BH14</f>
        <v>0.11193541108000001</v>
      </c>
      <c r="E14">
        <f>full_data!E14-full_data!BI14</f>
        <v>6.3393924699999993E-2</v>
      </c>
      <c r="F14">
        <f>full_data!F14-full_data!BJ14</f>
        <v>-0.37091844883999997</v>
      </c>
      <c r="G14">
        <f>full_data!G14-full_data!BK14</f>
        <v>5.112270249999995E-2</v>
      </c>
      <c r="H14">
        <f>full_data!H14-full_data!BL14</f>
        <v>0.51766849861999997</v>
      </c>
      <c r="I14">
        <f>full_data!I14-full_data!BM14</f>
        <v>0.69532099430000005</v>
      </c>
      <c r="J14">
        <f>full_data!J14-full_data!BN14</f>
        <v>-0.15023638254999999</v>
      </c>
      <c r="K14">
        <f>full_data!K14-full_data!BO14</f>
        <v>0.36534178740000001</v>
      </c>
      <c r="L14">
        <f>full_data!L14-full_data!BP14</f>
        <v>0.73670806060000005</v>
      </c>
      <c r="M14">
        <f>full_data!M14-full_data!BQ14</f>
        <v>-0.55145646100000001</v>
      </c>
      <c r="N14">
        <f>full_data!N14-full_data!BR14</f>
        <v>-0.12946504669999997</v>
      </c>
      <c r="O14">
        <f>full_data!O14-full_data!BS14</f>
        <v>0.12103288060000006</v>
      </c>
      <c r="Q14">
        <f>_xlfn.XLOOKUP(A14,covariates!A:A,covariates!B:B)-_xlfn.XLOOKUP(A14,covariates!A:A,covariates!N:N)</f>
        <v>-9.5346370266523664E-4</v>
      </c>
      <c r="R14">
        <f>_xlfn.XLOOKUP(A14,covariates!A:A,covariates!C:C)-_xlfn.XLOOKUP(A14,covariates!A:A,covariates!O:O)</f>
        <v>-8.0637851597022916</v>
      </c>
      <c r="S14">
        <f>_xlfn.XLOOKUP(A14,covariates!A:A,covariates!D:D)-_xlfn.XLOOKUP(A14,covariates!A:A,covariates!P:P)</f>
        <v>3.0071649625292851E-3</v>
      </c>
      <c r="U14">
        <v>1021</v>
      </c>
      <c r="V14" s="4">
        <f t="shared" si="2"/>
        <v>8.4493973732020805E-2</v>
      </c>
      <c r="W14" s="4">
        <f t="shared" si="3"/>
        <v>-6.1546061916916694E-2</v>
      </c>
      <c r="X14" s="4">
        <f t="shared" si="4"/>
        <v>-3.0978496468937466E-3</v>
      </c>
      <c r="Y14" s="4">
        <f t="shared" si="5"/>
        <v>0.17024966939216668</v>
      </c>
      <c r="Z14" s="4">
        <f t="shared" si="6"/>
        <v>-0.21330242237352079</v>
      </c>
      <c r="AA14" s="4">
        <f t="shared" si="7"/>
        <v>5.8528203007999921E-2</v>
      </c>
      <c r="AB14" s="4">
        <f t="shared" si="8"/>
        <v>0.46713061536770828</v>
      </c>
      <c r="AC14" s="4">
        <f t="shared" si="9"/>
        <v>0.67025197566166672</v>
      </c>
      <c r="AD14" s="4">
        <f t="shared" si="10"/>
        <v>-0.17726587599497917</v>
      </c>
      <c r="AE14" s="4">
        <f t="shared" si="11"/>
        <v>0.24463102847125001</v>
      </c>
      <c r="AF14" s="4">
        <f t="shared" si="12"/>
        <v>0.68510489193781254</v>
      </c>
      <c r="AG14" s="4">
        <f t="shared" si="13"/>
        <v>-0.5637690103873958</v>
      </c>
      <c r="AH14" s="4">
        <f t="shared" si="14"/>
        <v>-4.0420376606479139E-2</v>
      </c>
      <c r="AI14" s="4">
        <f t="shared" si="15"/>
        <v>-3.4449252758416621E-2</v>
      </c>
      <c r="AK14" s="4">
        <f t="shared" si="16"/>
        <v>-8.2502398678723551E-4</v>
      </c>
      <c r="AL14" s="4">
        <f t="shared" si="17"/>
        <v>-9.1233720697334224</v>
      </c>
      <c r="AM14" s="4">
        <f t="shared" si="18"/>
        <v>1.3889504345852122E-2</v>
      </c>
      <c r="AN14">
        <v>13</v>
      </c>
      <c r="AP14">
        <v>1</v>
      </c>
      <c r="AQ14">
        <v>-8.2502398678723551E-4</v>
      </c>
      <c r="AR14">
        <v>-9.1233720697334224</v>
      </c>
      <c r="AS14">
        <v>1.3889504345852122E-2</v>
      </c>
    </row>
    <row r="15" spans="1:45" x14ac:dyDescent="0.2">
      <c r="A15">
        <v>1242</v>
      </c>
      <c r="B15">
        <f>full_data!B15-full_data!BF15</f>
        <v>-3.120583360000001E-2</v>
      </c>
      <c r="C15">
        <f>full_data!C15-full_data!BG15</f>
        <v>0.13157162090000002</v>
      </c>
      <c r="D15">
        <f>full_data!D15-full_data!BH15</f>
        <v>-0.20222336409999997</v>
      </c>
      <c r="E15">
        <f>full_data!E15-full_data!BI15</f>
        <v>-0.25083705840000003</v>
      </c>
      <c r="F15">
        <f>full_data!F15-full_data!BJ15</f>
        <v>-0.26808849560000003</v>
      </c>
      <c r="G15">
        <f>full_data!G15-full_data!BK15</f>
        <v>0.10663443633</v>
      </c>
      <c r="H15">
        <f>full_data!H15-full_data!BL15</f>
        <v>-0.83540988760000001</v>
      </c>
      <c r="I15">
        <f>full_data!I15-full_data!BM15</f>
        <v>-0.67044669899999998</v>
      </c>
      <c r="J15">
        <f>full_data!J15-full_data!BN15</f>
        <v>-0.23477746994999998</v>
      </c>
      <c r="K15">
        <f>full_data!K15-full_data!BO15</f>
        <v>-1.3648241415</v>
      </c>
      <c r="L15">
        <f>full_data!L15-full_data!BP15</f>
        <v>0.92308297870000011</v>
      </c>
      <c r="M15">
        <f>full_data!M15-full_data!BQ15</f>
        <v>-0.46545793439999994</v>
      </c>
      <c r="N15">
        <f>full_data!N15-full_data!BR15</f>
        <v>-0.60425489100000007</v>
      </c>
      <c r="O15">
        <f>full_data!O15-full_data!BS15</f>
        <v>7.529734448E-2</v>
      </c>
      <c r="Q15">
        <f>_xlfn.XLOOKUP(A15,covariates!A:A,covariates!B:B)-_xlfn.XLOOKUP(A15,covariates!A:A,covariates!N:N)</f>
        <v>-3.7100830629631862E-3</v>
      </c>
      <c r="R15">
        <f>_xlfn.XLOOKUP(A15,covariates!A:A,covariates!C:C)-_xlfn.XLOOKUP(A15,covariates!A:A,covariates!O:O)</f>
        <v>26.041351711635656</v>
      </c>
      <c r="S15">
        <f>_xlfn.XLOOKUP(A15,covariates!A:A,covariates!D:D)-_xlfn.XLOOKUP(A15,covariates!A:A,covariates!P:P)</f>
        <v>-2.9311924997504513E-2</v>
      </c>
      <c r="U15">
        <v>1242</v>
      </c>
      <c r="V15" s="4">
        <f t="shared" si="2"/>
        <v>-0.1692948812679792</v>
      </c>
      <c r="W15" s="4">
        <f t="shared" si="3"/>
        <v>-2.105525861691665E-2</v>
      </c>
      <c r="X15" s="4">
        <f t="shared" si="4"/>
        <v>-0.31725662482689371</v>
      </c>
      <c r="Y15" s="4">
        <f t="shared" si="5"/>
        <v>-0.14398131370783335</v>
      </c>
      <c r="Z15" s="4">
        <f t="shared" si="6"/>
        <v>-0.11047246913352085</v>
      </c>
      <c r="AA15" s="4">
        <f t="shared" si="7"/>
        <v>0.11403993683799997</v>
      </c>
      <c r="AB15" s="4">
        <f t="shared" si="8"/>
        <v>-0.8859477708522917</v>
      </c>
      <c r="AC15" s="4">
        <f t="shared" si="9"/>
        <v>-0.69551571763833331</v>
      </c>
      <c r="AD15" s="4">
        <f t="shared" si="10"/>
        <v>-0.26180696339497916</v>
      </c>
      <c r="AE15" s="4">
        <f t="shared" si="11"/>
        <v>-1.4855349004287499</v>
      </c>
      <c r="AF15" s="4">
        <f t="shared" si="12"/>
        <v>0.87147981003781261</v>
      </c>
      <c r="AG15" s="4">
        <f t="shared" si="13"/>
        <v>-0.47777048378739578</v>
      </c>
      <c r="AH15" s="4">
        <f t="shared" si="14"/>
        <v>-0.51521022090647928</v>
      </c>
      <c r="AI15" s="4">
        <f t="shared" si="15"/>
        <v>-8.018478887841668E-2</v>
      </c>
      <c r="AK15" s="4">
        <f t="shared" si="16"/>
        <v>-3.5816433470851851E-3</v>
      </c>
      <c r="AL15" s="4">
        <f t="shared" si="17"/>
        <v>24.981764801604523</v>
      </c>
      <c r="AM15" s="4">
        <f t="shared" si="18"/>
        <v>-1.8429585614181676E-2</v>
      </c>
      <c r="AN15">
        <v>14</v>
      </c>
      <c r="AP15">
        <v>1</v>
      </c>
      <c r="AQ15">
        <v>-3.5816433470851851E-3</v>
      </c>
      <c r="AR15">
        <v>24.981764801604523</v>
      </c>
      <c r="AS15">
        <v>-1.8429585614181676E-2</v>
      </c>
    </row>
    <row r="16" spans="1:45" x14ac:dyDescent="0.2">
      <c r="A16">
        <v>1243</v>
      </c>
      <c r="B16">
        <f>full_data!B16-full_data!BF16</f>
        <v>0.56839834200000006</v>
      </c>
      <c r="C16">
        <f>full_data!C16-full_data!BG16</f>
        <v>0.60148051002000003</v>
      </c>
      <c r="D16">
        <f>full_data!D16-full_data!BH16</f>
        <v>1.0896700825000001</v>
      </c>
      <c r="E16">
        <f>full_data!E16-full_data!BI16</f>
        <v>-0.40416553136</v>
      </c>
      <c r="F16">
        <f>full_data!F16-full_data!BJ16</f>
        <v>-0.41468967282999997</v>
      </c>
      <c r="G16">
        <f>full_data!G16-full_data!BK16</f>
        <v>0.4753034934</v>
      </c>
      <c r="H16">
        <f>full_data!H16-full_data!BL16</f>
        <v>-3.7936801959999988E-2</v>
      </c>
      <c r="I16">
        <f>full_data!I16-full_data!BM16</f>
        <v>0.14524303530000002</v>
      </c>
      <c r="J16">
        <f>full_data!J16-full_data!BN16</f>
        <v>-0.22367615683</v>
      </c>
      <c r="K16">
        <f>full_data!K16-full_data!BO16</f>
        <v>0.52583464429999993</v>
      </c>
      <c r="L16">
        <f>full_data!L16-full_data!BP16</f>
        <v>1.6423153478999999</v>
      </c>
      <c r="M16">
        <f>full_data!M16-full_data!BQ16</f>
        <v>0.94071152168000005</v>
      </c>
      <c r="N16">
        <f>full_data!N16-full_data!BR16</f>
        <v>0.34298486370000003</v>
      </c>
      <c r="O16">
        <f>full_data!O16-full_data!BS16</f>
        <v>-0.61578286059999998</v>
      </c>
      <c r="Q16">
        <f>_xlfn.XLOOKUP(A16,covariates!A:A,covariates!B:B)-_xlfn.XLOOKUP(A16,covariates!A:A,covariates!N:N)</f>
        <v>-6.6632391439528857E-4</v>
      </c>
      <c r="R16">
        <f>_xlfn.XLOOKUP(A16,covariates!A:A,covariates!C:C)-_xlfn.XLOOKUP(A16,covariates!A:A,covariates!O:O)</f>
        <v>7.6882900356101942</v>
      </c>
      <c r="S16">
        <f>_xlfn.XLOOKUP(A16,covariates!A:A,covariates!D:D)-_xlfn.XLOOKUP(A16,covariates!A:A,covariates!P:P)</f>
        <v>4.1101535108417631E-3</v>
      </c>
      <c r="U16">
        <v>1243</v>
      </c>
      <c r="V16" s="4">
        <f t="shared" si="2"/>
        <v>0.43030929433202086</v>
      </c>
      <c r="W16" s="4">
        <f t="shared" si="3"/>
        <v>0.44885363050308336</v>
      </c>
      <c r="X16" s="4">
        <f t="shared" si="4"/>
        <v>0.97463682177310629</v>
      </c>
      <c r="Y16" s="4">
        <f t="shared" si="5"/>
        <v>-0.29730978666783331</v>
      </c>
      <c r="Z16" s="4">
        <f t="shared" si="6"/>
        <v>-0.25707364636352081</v>
      </c>
      <c r="AA16" s="4">
        <f t="shared" si="7"/>
        <v>0.48270899390799998</v>
      </c>
      <c r="AB16" s="4">
        <f t="shared" si="8"/>
        <v>-8.8474685212291654E-2</v>
      </c>
      <c r="AC16" s="4">
        <f t="shared" si="9"/>
        <v>0.12017401666166666</v>
      </c>
      <c r="AD16" s="4">
        <f t="shared" si="10"/>
        <v>-0.25070565027497915</v>
      </c>
      <c r="AE16" s="4">
        <f t="shared" si="11"/>
        <v>0.40512388537124994</v>
      </c>
      <c r="AF16" s="4">
        <f t="shared" si="12"/>
        <v>1.5907121792378123</v>
      </c>
      <c r="AG16" s="4">
        <f t="shared" si="13"/>
        <v>0.92839897229260426</v>
      </c>
      <c r="AH16" s="4">
        <f t="shared" si="14"/>
        <v>0.43202953379352088</v>
      </c>
      <c r="AI16" s="4">
        <f t="shared" si="15"/>
        <v>-0.77126499395841663</v>
      </c>
      <c r="AK16" s="4">
        <f t="shared" si="16"/>
        <v>-5.3788419851728744E-4</v>
      </c>
      <c r="AL16" s="4">
        <f t="shared" si="17"/>
        <v>6.6287031255790634</v>
      </c>
      <c r="AM16" s="4">
        <f t="shared" si="18"/>
        <v>1.49924928941646E-2</v>
      </c>
      <c r="AN16">
        <v>15</v>
      </c>
      <c r="AP16">
        <v>1</v>
      </c>
      <c r="AQ16">
        <v>-5.3788419851728744E-4</v>
      </c>
      <c r="AR16">
        <v>6.6287031255790634</v>
      </c>
      <c r="AS16">
        <v>1.49924928941646E-2</v>
      </c>
    </row>
    <row r="17" spans="1:45" x14ac:dyDescent="0.2">
      <c r="A17">
        <v>1244</v>
      </c>
      <c r="B17">
        <f>full_data!B17-full_data!BF17</f>
        <v>-0.18982212129999998</v>
      </c>
      <c r="C17">
        <f>full_data!C17-full_data!BG17</f>
        <v>-0.44640342869999994</v>
      </c>
      <c r="D17">
        <f>full_data!D17-full_data!BH17</f>
        <v>5.7611009800000001E-2</v>
      </c>
      <c r="E17">
        <f>full_data!E17-full_data!BI17</f>
        <v>0.24033890260000002</v>
      </c>
      <c r="F17">
        <f>full_data!F17-full_data!BJ17</f>
        <v>0.19548030673</v>
      </c>
      <c r="G17">
        <f>full_data!G17-full_data!BK17</f>
        <v>0.56587207049999999</v>
      </c>
      <c r="H17">
        <f>full_data!H17-full_data!BL17</f>
        <v>0.52453018900000004</v>
      </c>
      <c r="I17">
        <f>full_data!I17-full_data!BM17</f>
        <v>0.15833616596</v>
      </c>
      <c r="J17">
        <f>full_data!J17-full_data!BN17</f>
        <v>-0.5303662039</v>
      </c>
      <c r="K17">
        <f>full_data!K17-full_data!BO17</f>
        <v>1.1317026299999999</v>
      </c>
      <c r="L17">
        <f>full_data!L17-full_data!BP17</f>
        <v>-1.3928211054999999</v>
      </c>
      <c r="M17">
        <f>full_data!M17-full_data!BQ17</f>
        <v>-2.2982421729000002</v>
      </c>
      <c r="N17">
        <f>full_data!N17-full_data!BR17</f>
        <v>-1.4620654093000001</v>
      </c>
      <c r="O17">
        <f>full_data!O17-full_data!BS17</f>
        <v>-3.5258874258999997</v>
      </c>
      <c r="Q17">
        <f>_xlfn.XLOOKUP(A17,covariates!A:A,covariates!B:B)-_xlfn.XLOOKUP(A17,covariates!A:A,covariates!N:N)</f>
        <v>6.2391920460621447E-4</v>
      </c>
      <c r="R17">
        <f>_xlfn.XLOOKUP(A17,covariates!A:A,covariates!C:C)-_xlfn.XLOOKUP(A17,covariates!A:A,covariates!O:O)</f>
        <v>16.244068083611509</v>
      </c>
      <c r="S17">
        <f>_xlfn.XLOOKUP(A17,covariates!A:A,covariates!D:D)-_xlfn.XLOOKUP(A17,covariates!A:A,covariates!P:P)</f>
        <v>-2.8840825804588188E-2</v>
      </c>
      <c r="U17">
        <v>1244</v>
      </c>
      <c r="V17" s="4">
        <f t="shared" si="2"/>
        <v>-0.32791116896797917</v>
      </c>
      <c r="W17" s="4">
        <f t="shared" si="3"/>
        <v>-0.59903030821691661</v>
      </c>
      <c r="X17" s="4">
        <f t="shared" si="4"/>
        <v>-5.742225092689375E-2</v>
      </c>
      <c r="Y17" s="4">
        <f t="shared" si="5"/>
        <v>0.3471946472921667</v>
      </c>
      <c r="Z17" s="4">
        <f t="shared" si="6"/>
        <v>0.35309633319647915</v>
      </c>
      <c r="AA17" s="4">
        <f t="shared" si="7"/>
        <v>0.57327757100799992</v>
      </c>
      <c r="AB17" s="4">
        <f t="shared" si="8"/>
        <v>0.47399230574770834</v>
      </c>
      <c r="AC17" s="4">
        <f t="shared" si="9"/>
        <v>0.13326714732166664</v>
      </c>
      <c r="AD17" s="4">
        <f t="shared" si="10"/>
        <v>-0.55739569734497918</v>
      </c>
      <c r="AE17" s="4">
        <f t="shared" si="11"/>
        <v>1.01099187107125</v>
      </c>
      <c r="AF17" s="4">
        <f t="shared" si="12"/>
        <v>-1.4444242741621875</v>
      </c>
      <c r="AG17" s="4">
        <f t="shared" si="13"/>
        <v>-2.3105547222873959</v>
      </c>
      <c r="AH17" s="4">
        <f t="shared" si="14"/>
        <v>-1.3730207392064793</v>
      </c>
      <c r="AI17" s="4">
        <f t="shared" si="15"/>
        <v>-3.6813695592584166</v>
      </c>
      <c r="AK17" s="4">
        <f t="shared" si="16"/>
        <v>7.5235892048421561E-4</v>
      </c>
      <c r="AL17" s="4">
        <f t="shared" si="17"/>
        <v>15.184481173580378</v>
      </c>
      <c r="AM17" s="4">
        <f t="shared" si="18"/>
        <v>-1.7958486421265352E-2</v>
      </c>
      <c r="AN17">
        <v>16</v>
      </c>
      <c r="AP17">
        <v>1</v>
      </c>
      <c r="AQ17">
        <v>7.5235892048421561E-4</v>
      </c>
      <c r="AR17">
        <v>15.184481173580378</v>
      </c>
      <c r="AS17">
        <v>-1.7958486421265352E-2</v>
      </c>
    </row>
    <row r="18" spans="1:45" x14ac:dyDescent="0.2">
      <c r="A18">
        <v>1248</v>
      </c>
      <c r="B18">
        <f>full_data!B20-full_data!BF20</f>
        <v>0.41647677020000007</v>
      </c>
      <c r="C18">
        <f>full_data!C20-full_data!BG20</f>
        <v>3.8282185699999971E-2</v>
      </c>
      <c r="D18">
        <f>full_data!D20-full_data!BH20</f>
        <v>0.6931733055</v>
      </c>
      <c r="E18">
        <f>full_data!E20-full_data!BI20</f>
        <v>0.38755334257999996</v>
      </c>
      <c r="F18">
        <f>full_data!F20-full_data!BJ20</f>
        <v>0.62764601360000005</v>
      </c>
      <c r="G18">
        <f>full_data!G20-full_data!BK20</f>
        <v>0.6978431841099999</v>
      </c>
      <c r="H18">
        <f>full_data!H20-full_data!BL20</f>
        <v>0.56259331000000001</v>
      </c>
      <c r="I18">
        <f>full_data!I20-full_data!BM20</f>
        <v>0.70431822589999993</v>
      </c>
      <c r="J18">
        <f>full_data!J20-full_data!BN20</f>
        <v>1.0066011666999999</v>
      </c>
      <c r="K18">
        <f>full_data!K20-full_data!BO20</f>
        <v>1.0846783399</v>
      </c>
      <c r="L18">
        <f>full_data!L20-full_data!BP20</f>
        <v>0.55769655493000003</v>
      </c>
      <c r="M18">
        <f>full_data!M20-full_data!BQ20</f>
        <v>1.2761915371100001</v>
      </c>
      <c r="N18">
        <f>full_data!N20-full_data!BR20</f>
        <v>1.52958450944</v>
      </c>
      <c r="O18">
        <f>full_data!O20-full_data!BS20</f>
        <v>0.91928116329999998</v>
      </c>
      <c r="Q18">
        <f>_xlfn.XLOOKUP(A18,covariates!A:A,covariates!B:B)-_xlfn.XLOOKUP(A18,covariates!A:A,covariates!N:N)</f>
        <v>-1.07522481607044E-3</v>
      </c>
      <c r="R18">
        <f>_xlfn.XLOOKUP(A18,covariates!A:A,covariates!C:C)-_xlfn.XLOOKUP(A18,covariates!A:A,covariates!O:O)</f>
        <v>2.5176217324585508</v>
      </c>
      <c r="S18">
        <f>_xlfn.XLOOKUP(A18,covariates!A:A,covariates!D:D)-_xlfn.XLOOKUP(A18,covariates!A:A,covariates!P:P)</f>
        <v>8.2247164187752853E-3</v>
      </c>
      <c r="U18">
        <v>1248</v>
      </c>
      <c r="V18" s="4">
        <f t="shared" si="2"/>
        <v>0.27838772253202088</v>
      </c>
      <c r="W18" s="4">
        <f t="shared" si="3"/>
        <v>-0.1143446938169167</v>
      </c>
      <c r="X18" s="4">
        <f t="shared" si="4"/>
        <v>0.57814004477310621</v>
      </c>
      <c r="Y18" s="4">
        <f t="shared" si="5"/>
        <v>0.49440908727216665</v>
      </c>
      <c r="Z18" s="4">
        <f t="shared" si="6"/>
        <v>0.78526204006647926</v>
      </c>
      <c r="AA18" s="4">
        <f t="shared" si="7"/>
        <v>0.70524868461799983</v>
      </c>
      <c r="AB18" s="4">
        <f t="shared" si="8"/>
        <v>0.51205542674770832</v>
      </c>
      <c r="AC18" s="4">
        <f t="shared" si="9"/>
        <v>0.6792492072616666</v>
      </c>
      <c r="AD18" s="4">
        <f t="shared" si="10"/>
        <v>0.9795716732550207</v>
      </c>
      <c r="AE18" s="4">
        <f t="shared" si="11"/>
        <v>0.96396758097125002</v>
      </c>
      <c r="AF18" s="4">
        <f t="shared" si="12"/>
        <v>0.50609338626781253</v>
      </c>
      <c r="AG18" s="4">
        <f t="shared" si="13"/>
        <v>1.2638789877226042</v>
      </c>
      <c r="AH18" s="4">
        <f t="shared" si="14"/>
        <v>1.6186291795335208</v>
      </c>
      <c r="AI18" s="4">
        <f t="shared" si="15"/>
        <v>0.76379902994158333</v>
      </c>
      <c r="AK18" s="4">
        <f t="shared" si="16"/>
        <v>-9.4678510019243888E-4</v>
      </c>
      <c r="AL18" s="4">
        <f t="shared" si="17"/>
        <v>1.4580348224274198</v>
      </c>
      <c r="AM18" s="4">
        <f t="shared" si="18"/>
        <v>1.9107055802098122E-2</v>
      </c>
      <c r="AN18">
        <v>17</v>
      </c>
      <c r="AP18">
        <v>1</v>
      </c>
      <c r="AQ18">
        <v>-9.4678510019243888E-4</v>
      </c>
      <c r="AR18">
        <v>1.4580348224274198</v>
      </c>
      <c r="AS18">
        <v>1.9107055802098122E-2</v>
      </c>
    </row>
    <row r="19" spans="1:45" x14ac:dyDescent="0.2">
      <c r="A19">
        <v>1249</v>
      </c>
      <c r="B19">
        <f>full_data!B21-full_data!BF21</f>
        <v>0.25061094240000004</v>
      </c>
      <c r="C19">
        <f>full_data!C21-full_data!BG21</f>
        <v>0.60896727419999996</v>
      </c>
      <c r="D19">
        <f>full_data!D21-full_data!BH21</f>
        <v>0.16179598343000001</v>
      </c>
      <c r="E19">
        <f>full_data!E21-full_data!BI21</f>
        <v>-0.16029583388999999</v>
      </c>
      <c r="F19">
        <f>full_data!F21-full_data!BJ21</f>
        <v>0.157444103</v>
      </c>
      <c r="G19">
        <f>full_data!G21-full_data!BK21</f>
        <v>-0.32248152010000009</v>
      </c>
      <c r="H19">
        <f>full_data!H21-full_data!BL21</f>
        <v>-0.73302648400000003</v>
      </c>
      <c r="I19">
        <f>full_data!I21-full_data!BM21</f>
        <v>-0.26718089029999997</v>
      </c>
      <c r="J19">
        <f>full_data!J21-full_data!BN21</f>
        <v>0.94647486170000006</v>
      </c>
      <c r="K19">
        <f>full_data!K21-full_data!BO21</f>
        <v>0.76336988059999999</v>
      </c>
      <c r="L19">
        <f>full_data!L21-full_data!BP21</f>
        <v>1.0113779858</v>
      </c>
      <c r="M19">
        <f>full_data!M21-full_data!BQ21</f>
        <v>0.39995950200000002</v>
      </c>
      <c r="N19">
        <f>full_data!N21-full_data!BR21</f>
        <v>1.8835347465000001</v>
      </c>
      <c r="O19">
        <f>full_data!O21-full_data!BS21</f>
        <v>0.30457727983999999</v>
      </c>
      <c r="Q19">
        <f>_xlfn.XLOOKUP(A19,covariates!A:A,covariates!B:B)-_xlfn.XLOOKUP(A19,covariates!A:A,covariates!N:N)</f>
        <v>-4.7323646538122849E-3</v>
      </c>
      <c r="R19">
        <f>_xlfn.XLOOKUP(A19,covariates!A:A,covariates!C:C)-_xlfn.XLOOKUP(A19,covariates!A:A,covariates!O:O)</f>
        <v>35.235094463710865</v>
      </c>
      <c r="S19">
        <f>_xlfn.XLOOKUP(A19,covariates!A:A,covariates!D:D)-_xlfn.XLOOKUP(A19,covariates!A:A,covariates!P:P)</f>
        <v>-0.14007886102128875</v>
      </c>
      <c r="U19">
        <v>1249</v>
      </c>
      <c r="V19" s="4">
        <f t="shared" si="2"/>
        <v>0.11252189473202084</v>
      </c>
      <c r="W19" s="4">
        <f t="shared" si="3"/>
        <v>0.45634039468308329</v>
      </c>
      <c r="X19" s="4">
        <f t="shared" si="4"/>
        <v>4.676272270310626E-2</v>
      </c>
      <c r="Y19" s="4">
        <f t="shared" si="5"/>
        <v>-5.3440089197833315E-2</v>
      </c>
      <c r="Z19" s="4">
        <f t="shared" si="6"/>
        <v>0.31506012946647921</v>
      </c>
      <c r="AA19" s="4">
        <f t="shared" si="7"/>
        <v>-0.3150760195920001</v>
      </c>
      <c r="AB19" s="4">
        <f t="shared" si="8"/>
        <v>-0.78356436725229173</v>
      </c>
      <c r="AC19" s="4">
        <f t="shared" si="9"/>
        <v>-0.29224990893833336</v>
      </c>
      <c r="AD19" s="4">
        <f t="shared" si="10"/>
        <v>0.91944536825502088</v>
      </c>
      <c r="AE19" s="4">
        <f t="shared" si="11"/>
        <v>0.64265912167125006</v>
      </c>
      <c r="AF19" s="4">
        <f t="shared" si="12"/>
        <v>0.95977481713781254</v>
      </c>
      <c r="AG19" s="4">
        <f t="shared" si="13"/>
        <v>0.38764695261260418</v>
      </c>
      <c r="AH19" s="4">
        <f t="shared" si="14"/>
        <v>1.9725794165935209</v>
      </c>
      <c r="AI19" s="4">
        <f t="shared" si="15"/>
        <v>0.14909514648158331</v>
      </c>
      <c r="AK19" s="4">
        <f t="shared" si="16"/>
        <v>-4.6039249379342837E-3</v>
      </c>
      <c r="AL19" s="4">
        <f t="shared" si="17"/>
        <v>34.175507553679736</v>
      </c>
      <c r="AM19" s="4">
        <f t="shared" si="18"/>
        <v>-0.12919652163796591</v>
      </c>
      <c r="AN19">
        <v>18</v>
      </c>
      <c r="AP19">
        <v>1</v>
      </c>
      <c r="AQ19">
        <v>-4.6039249379342837E-3</v>
      </c>
      <c r="AR19">
        <v>34.175507553679736</v>
      </c>
      <c r="AS19">
        <v>-0.12919652163796591</v>
      </c>
    </row>
    <row r="20" spans="1:45" x14ac:dyDescent="0.2">
      <c r="A20">
        <v>1251</v>
      </c>
      <c r="B20">
        <f>full_data!B22-full_data!BF22</f>
        <v>-0.22159967461000002</v>
      </c>
      <c r="C20">
        <f>full_data!C22-full_data!BG22</f>
        <v>-0.189113748882</v>
      </c>
      <c r="D20">
        <f>full_data!D22-full_data!BH22</f>
        <v>-9.147975316000001E-2</v>
      </c>
      <c r="E20">
        <f>full_data!E22-full_data!BI22</f>
        <v>-0.33684525120000003</v>
      </c>
      <c r="F20">
        <f>full_data!F22-full_data!BJ22</f>
        <v>0.16511025620000008</v>
      </c>
      <c r="G20">
        <f>full_data!G22-full_data!BK22</f>
        <v>0.29558007147000004</v>
      </c>
      <c r="H20">
        <f>full_data!H22-full_data!BL22</f>
        <v>0.37482748969999996</v>
      </c>
      <c r="I20">
        <f>full_data!I22-full_data!BM22</f>
        <v>0.37257674789999995</v>
      </c>
      <c r="J20">
        <f>full_data!J22-full_data!BN22</f>
        <v>0.65522892960000001</v>
      </c>
      <c r="K20">
        <f>full_data!K22-full_data!BO22</f>
        <v>-0.61930930690000008</v>
      </c>
      <c r="L20">
        <f>full_data!L22-full_data!BP22</f>
        <v>-1.33934902841</v>
      </c>
      <c r="M20">
        <f>full_data!M22-full_data!BQ22</f>
        <v>0.42865941150000003</v>
      </c>
      <c r="N20">
        <f>full_data!N22-full_data!BR22</f>
        <v>-0.19848199839999997</v>
      </c>
      <c r="O20">
        <f>full_data!O22-full_data!BS22</f>
        <v>1.0580482707000001</v>
      </c>
      <c r="Q20">
        <f>_xlfn.XLOOKUP(A20,covariates!A:A,covariates!B:B)-_xlfn.XLOOKUP(A20,covariates!A:A,covariates!N:N)</f>
        <v>2.1310235790745619E-3</v>
      </c>
      <c r="R20">
        <f>_xlfn.XLOOKUP(A20,covariates!A:A,covariates!C:C)-_xlfn.XLOOKUP(A20,covariates!A:A,covariates!O:O)</f>
        <v>-6.728946292514749</v>
      </c>
      <c r="S20">
        <f>_xlfn.XLOOKUP(A20,covariates!A:A,covariates!D:D)-_xlfn.XLOOKUP(A20,covariates!A:A,covariates!P:P)</f>
        <v>5.3250614204751467E-3</v>
      </c>
      <c r="U20">
        <v>1251</v>
      </c>
      <c r="V20" s="4">
        <f t="shared" si="2"/>
        <v>-0.35968872227797921</v>
      </c>
      <c r="W20" s="4">
        <f t="shared" si="3"/>
        <v>-0.34174062839891667</v>
      </c>
      <c r="X20" s="4">
        <f t="shared" si="4"/>
        <v>-0.20651301388689375</v>
      </c>
      <c r="Y20" s="4">
        <f t="shared" si="5"/>
        <v>-0.22998950650783334</v>
      </c>
      <c r="Z20" s="4">
        <f t="shared" si="6"/>
        <v>0.32272628266647929</v>
      </c>
      <c r="AA20" s="4">
        <f t="shared" si="7"/>
        <v>0.30298557197800002</v>
      </c>
      <c r="AB20" s="4">
        <f t="shared" si="8"/>
        <v>0.32428960644770827</v>
      </c>
      <c r="AC20" s="4">
        <f t="shared" si="9"/>
        <v>0.34750772926166662</v>
      </c>
      <c r="AD20" s="4">
        <f t="shared" si="10"/>
        <v>0.62819943615502083</v>
      </c>
      <c r="AE20" s="4">
        <f t="shared" si="11"/>
        <v>-0.74002006582875013</v>
      </c>
      <c r="AF20" s="4">
        <f t="shared" si="12"/>
        <v>-1.3909521970721876</v>
      </c>
      <c r="AG20" s="4">
        <f t="shared" si="13"/>
        <v>0.41634686211260419</v>
      </c>
      <c r="AH20" s="4">
        <f t="shared" si="14"/>
        <v>-0.10943732830647913</v>
      </c>
      <c r="AI20" s="4">
        <f t="shared" si="15"/>
        <v>0.90256613734158342</v>
      </c>
      <c r="AK20" s="4">
        <f t="shared" si="16"/>
        <v>2.259463294952563E-3</v>
      </c>
      <c r="AL20" s="4">
        <f t="shared" si="17"/>
        <v>-7.7885332025458798</v>
      </c>
      <c r="AM20" s="4">
        <f t="shared" si="18"/>
        <v>1.6207400803797983E-2</v>
      </c>
      <c r="AN20">
        <v>19</v>
      </c>
      <c r="AP20">
        <v>1</v>
      </c>
      <c r="AQ20">
        <v>2.259463294952563E-3</v>
      </c>
      <c r="AR20">
        <v>-7.7885332025458798</v>
      </c>
      <c r="AS20">
        <v>1.6207400803797983E-2</v>
      </c>
    </row>
    <row r="21" spans="1:45" x14ac:dyDescent="0.2">
      <c r="A21">
        <v>1253</v>
      </c>
      <c r="B21">
        <f>full_data!B23-full_data!BF23</f>
        <v>-2.3540488494999998</v>
      </c>
      <c r="C21">
        <f>full_data!C23-full_data!BG23</f>
        <v>-2.6242990441000003</v>
      </c>
      <c r="D21">
        <f>full_data!D23-full_data!BH23</f>
        <v>-2.3335159128000003</v>
      </c>
      <c r="E21">
        <f>full_data!E23-full_data!BI23</f>
        <v>-1.7888077957600002</v>
      </c>
      <c r="F21">
        <f>full_data!F23-full_data!BJ23</f>
        <v>-1.5293870221000001</v>
      </c>
      <c r="G21">
        <f>full_data!G23-full_data!BK23</f>
        <v>-1.9095746912999998</v>
      </c>
      <c r="H21">
        <f>full_data!H23-full_data!BL23</f>
        <v>-2.0025778221100001</v>
      </c>
      <c r="I21">
        <f>full_data!I23-full_data!BM23</f>
        <v>-1.2843265933999999</v>
      </c>
      <c r="J21">
        <f>full_data!J23-full_data!BN23</f>
        <v>-1.75062113193</v>
      </c>
      <c r="K21">
        <f>full_data!K23-full_data!BO23</f>
        <v>-1.102181112</v>
      </c>
      <c r="L21">
        <f>full_data!L23-full_data!BP23</f>
        <v>-3.7120126890000003</v>
      </c>
      <c r="M21">
        <f>full_data!M23-full_data!BQ23</f>
        <v>-2.9020848587999999</v>
      </c>
      <c r="N21">
        <f>full_data!N23-full_data!BR23</f>
        <v>-2.0422799669999998</v>
      </c>
      <c r="O21">
        <f>full_data!O23-full_data!BS23</f>
        <v>-3.6511598789000002</v>
      </c>
      <c r="Q21">
        <f>_xlfn.XLOOKUP(A21,covariates!A:A,covariates!B:B)-_xlfn.XLOOKUP(A21,covariates!A:A,covariates!N:N)</f>
        <v>3.4953720353380138E-3</v>
      </c>
      <c r="R21">
        <f>_xlfn.XLOOKUP(A21,covariates!A:A,covariates!C:C)-_xlfn.XLOOKUP(A21,covariates!A:A,covariates!O:O)</f>
        <v>5.2072452663231559</v>
      </c>
      <c r="S21">
        <f>_xlfn.XLOOKUP(A21,covariates!A:A,covariates!D:D)-_xlfn.XLOOKUP(A21,covariates!A:A,covariates!P:P)</f>
        <v>-0.16441130507185819</v>
      </c>
      <c r="U21">
        <v>1253</v>
      </c>
      <c r="V21" s="4">
        <f t="shared" si="2"/>
        <v>-2.4921378971679791</v>
      </c>
      <c r="W21" s="4">
        <f t="shared" si="3"/>
        <v>-2.776925923616917</v>
      </c>
      <c r="X21" s="4">
        <f t="shared" si="4"/>
        <v>-2.4485491735268941</v>
      </c>
      <c r="Y21" s="4">
        <f t="shared" si="5"/>
        <v>-1.6819520510678334</v>
      </c>
      <c r="Z21" s="4">
        <f t="shared" si="6"/>
        <v>-1.3717709956335209</v>
      </c>
      <c r="AA21" s="4">
        <f t="shared" si="7"/>
        <v>-1.9021691907919998</v>
      </c>
      <c r="AB21" s="4">
        <f t="shared" si="8"/>
        <v>-2.0531157053622917</v>
      </c>
      <c r="AC21" s="4">
        <f t="shared" si="9"/>
        <v>-1.3093956120383332</v>
      </c>
      <c r="AD21" s="4">
        <f t="shared" si="10"/>
        <v>-1.7776506253749793</v>
      </c>
      <c r="AE21" s="4">
        <f t="shared" si="11"/>
        <v>-1.22289187092875</v>
      </c>
      <c r="AF21" s="4">
        <f t="shared" si="12"/>
        <v>-3.7636158576621876</v>
      </c>
      <c r="AG21" s="4">
        <f t="shared" si="13"/>
        <v>-2.9143974081873956</v>
      </c>
      <c r="AH21" s="4">
        <f t="shared" si="14"/>
        <v>-1.953235296906479</v>
      </c>
      <c r="AI21" s="4">
        <f t="shared" si="15"/>
        <v>-3.806642012258417</v>
      </c>
      <c r="AK21" s="4">
        <f t="shared" si="16"/>
        <v>3.623811751216015E-3</v>
      </c>
      <c r="AL21" s="4">
        <f t="shared" si="17"/>
        <v>4.1476583562920251</v>
      </c>
      <c r="AM21" s="4">
        <f t="shared" si="18"/>
        <v>-0.15352896568853536</v>
      </c>
      <c r="AN21">
        <v>20</v>
      </c>
      <c r="AP21">
        <v>1</v>
      </c>
      <c r="AQ21">
        <v>3.623811751216015E-3</v>
      </c>
      <c r="AR21">
        <v>4.1476583562920251</v>
      </c>
      <c r="AS21">
        <v>-0.15352896568853536</v>
      </c>
    </row>
    <row r="22" spans="1:45" x14ac:dyDescent="0.2">
      <c r="A22">
        <v>1255</v>
      </c>
      <c r="B22">
        <f>full_data!B24-full_data!BF24</f>
        <v>0.53991777490000004</v>
      </c>
      <c r="C22">
        <f>full_data!C24-full_data!BG24</f>
        <v>0.44670140811000003</v>
      </c>
      <c r="D22">
        <f>full_data!D24-full_data!BH24</f>
        <v>1.1327328719</v>
      </c>
      <c r="E22">
        <f>full_data!E24-full_data!BI24</f>
        <v>3.960689710000001E-2</v>
      </c>
      <c r="F22">
        <f>full_data!F24-full_data!BJ24</f>
        <v>-0.54486873479999998</v>
      </c>
      <c r="G22">
        <f>full_data!G24-full_data!BK24</f>
        <v>-7.278084539999996E-2</v>
      </c>
      <c r="H22">
        <f>full_data!H24-full_data!BL24</f>
        <v>0.2247447494</v>
      </c>
      <c r="I22">
        <f>full_data!I24-full_data!BM24</f>
        <v>0.34165377340000003</v>
      </c>
      <c r="J22">
        <f>full_data!J24-full_data!BN24</f>
        <v>1.79101388053</v>
      </c>
      <c r="K22">
        <f>full_data!K24-full_data!BO24</f>
        <v>1.7185509151</v>
      </c>
      <c r="L22">
        <f>full_data!L24-full_data!BP24</f>
        <v>0.74438800438999997</v>
      </c>
      <c r="M22">
        <f>full_data!M24-full_data!BQ24</f>
        <v>-1.3184264139099999</v>
      </c>
      <c r="N22">
        <f>full_data!N24-full_data!BR24</f>
        <v>0.57638116700000008</v>
      </c>
      <c r="O22">
        <f>full_data!O24-full_data!BS24</f>
        <v>0.71124583740000002</v>
      </c>
      <c r="Q22">
        <f>_xlfn.XLOOKUP(A22,covariates!A:A,covariates!B:B)-_xlfn.XLOOKUP(A22,covariates!A:A,covariates!N:N)</f>
        <v>-2.8356358923181876E-3</v>
      </c>
      <c r="R22">
        <f>_xlfn.XLOOKUP(A22,covariates!A:A,covariates!C:C)-_xlfn.XLOOKUP(A22,covariates!A:A,covariates!O:O)</f>
        <v>8.7630771755028007</v>
      </c>
      <c r="S22">
        <f>_xlfn.XLOOKUP(A22,covariates!A:A,covariates!D:D)-_xlfn.XLOOKUP(A22,covariates!A:A,covariates!P:P)</f>
        <v>-1.3035037301492719E-2</v>
      </c>
      <c r="U22">
        <v>1255</v>
      </c>
      <c r="V22" s="4">
        <f t="shared" si="2"/>
        <v>0.40182872723202084</v>
      </c>
      <c r="W22" s="4">
        <f t="shared" si="3"/>
        <v>0.29407452859308336</v>
      </c>
      <c r="X22" s="4">
        <f t="shared" si="4"/>
        <v>1.0176996111731063</v>
      </c>
      <c r="Y22" s="4">
        <f t="shared" si="5"/>
        <v>0.14646264179216667</v>
      </c>
      <c r="Z22" s="4">
        <f t="shared" si="6"/>
        <v>-0.38725270833352077</v>
      </c>
      <c r="AA22" s="4">
        <f t="shared" si="7"/>
        <v>-6.537534489199999E-2</v>
      </c>
      <c r="AB22" s="4">
        <f t="shared" si="8"/>
        <v>0.17420686614770833</v>
      </c>
      <c r="AC22" s="4">
        <f t="shared" si="9"/>
        <v>0.3165847547616667</v>
      </c>
      <c r="AD22" s="4">
        <f t="shared" si="10"/>
        <v>1.7639843870850207</v>
      </c>
      <c r="AE22" s="4">
        <f t="shared" si="11"/>
        <v>1.5978401561712501</v>
      </c>
      <c r="AF22" s="4">
        <f t="shared" si="12"/>
        <v>0.69278483572781246</v>
      </c>
      <c r="AG22" s="4">
        <f t="shared" si="13"/>
        <v>-1.3307389632973958</v>
      </c>
      <c r="AH22" s="4">
        <f t="shared" si="14"/>
        <v>0.66542583709352088</v>
      </c>
      <c r="AI22" s="4">
        <f t="shared" si="15"/>
        <v>0.55576370404158337</v>
      </c>
      <c r="AK22" s="4">
        <f t="shared" si="16"/>
        <v>-2.7071961764401865E-3</v>
      </c>
      <c r="AL22" s="4">
        <f t="shared" si="17"/>
        <v>7.7034902654716699</v>
      </c>
      <c r="AM22" s="4">
        <f t="shared" si="18"/>
        <v>-2.1526979181698824E-3</v>
      </c>
      <c r="AN22">
        <v>21</v>
      </c>
      <c r="AP22">
        <v>1</v>
      </c>
      <c r="AQ22">
        <v>-2.7071961764401865E-3</v>
      </c>
      <c r="AR22">
        <v>7.7034902654716699</v>
      </c>
      <c r="AS22">
        <v>-2.1526979181698824E-3</v>
      </c>
    </row>
    <row r="23" spans="1:45" x14ac:dyDescent="0.2">
      <c r="A23">
        <v>1276</v>
      </c>
      <c r="B23">
        <f>full_data!B25-full_data!BF25</f>
        <v>-0.40823466409999998</v>
      </c>
      <c r="C23">
        <f>full_data!C25-full_data!BG25</f>
        <v>2.0231430499999981E-2</v>
      </c>
      <c r="D23">
        <f>full_data!D25-full_data!BH25</f>
        <v>-0.27548150659999998</v>
      </c>
      <c r="E23">
        <f>full_data!E25-full_data!BI25</f>
        <v>-1.7174697111000001</v>
      </c>
      <c r="F23">
        <f>full_data!F25-full_data!BJ25</f>
        <v>-1.5150464021600001</v>
      </c>
      <c r="G23">
        <f>full_data!G25-full_data!BK25</f>
        <v>-0.28153321896</v>
      </c>
      <c r="H23">
        <f>full_data!H25-full_data!BL25</f>
        <v>-0.12061768268</v>
      </c>
      <c r="I23">
        <f>full_data!I25-full_data!BM25</f>
        <v>-8.2722727999999801E-3</v>
      </c>
      <c r="J23">
        <f>full_data!J25-full_data!BN25</f>
        <v>-1.17711987987</v>
      </c>
      <c r="K23">
        <f>full_data!K25-full_data!BO25</f>
        <v>3.411453410000001E-2</v>
      </c>
      <c r="L23">
        <f>full_data!L25-full_data!BP25</f>
        <v>-0.33142577839999998</v>
      </c>
      <c r="M23">
        <f>full_data!M25-full_data!BQ25</f>
        <v>0.40955119539999996</v>
      </c>
      <c r="N23">
        <f>full_data!N25-full_data!BR25</f>
        <v>-1.2618290152</v>
      </c>
      <c r="O23">
        <f>full_data!O25-full_data!BS25</f>
        <v>-0.52194841189999996</v>
      </c>
      <c r="Q23">
        <f>_xlfn.XLOOKUP(A23,covariates!A:A,covariates!B:B)-_xlfn.XLOOKUP(A23,covariates!A:A,covariates!N:N)</f>
        <v>5.1935589386371307E-4</v>
      </c>
      <c r="R23">
        <f>_xlfn.XLOOKUP(A23,covariates!A:A,covariates!C:C)-_xlfn.XLOOKUP(A23,covariates!A:A,covariates!O:O)</f>
        <v>0.79756203878400811</v>
      </c>
      <c r="S23">
        <f>_xlfn.XLOOKUP(A23,covariates!A:A,covariates!D:D)-_xlfn.XLOOKUP(A23,covariates!A:A,covariates!P:P)</f>
        <v>-1.3765578077792689E-2</v>
      </c>
      <c r="U23">
        <v>1276</v>
      </c>
      <c r="V23" s="4">
        <f t="shared" si="2"/>
        <v>-0.54632371176797911</v>
      </c>
      <c r="W23" s="4">
        <f t="shared" si="3"/>
        <v>-0.13239544901691669</v>
      </c>
      <c r="X23" s="4">
        <f t="shared" si="4"/>
        <v>-0.39051476732689372</v>
      </c>
      <c r="Y23" s="4">
        <f t="shared" si="5"/>
        <v>-1.6106139664078334</v>
      </c>
      <c r="Z23" s="4">
        <f t="shared" si="6"/>
        <v>-1.3574303756935209</v>
      </c>
      <c r="AA23" s="4">
        <f t="shared" si="7"/>
        <v>-0.27412771845200001</v>
      </c>
      <c r="AB23" s="4">
        <f t="shared" si="8"/>
        <v>-0.17115556593229167</v>
      </c>
      <c r="AC23" s="4">
        <f t="shared" si="9"/>
        <v>-3.3341291438333337E-2</v>
      </c>
      <c r="AD23" s="4">
        <f t="shared" si="10"/>
        <v>-1.2041493733149791</v>
      </c>
      <c r="AE23" s="4">
        <f t="shared" si="11"/>
        <v>-8.6596224828749985E-2</v>
      </c>
      <c r="AF23" s="4">
        <f t="shared" si="12"/>
        <v>-0.38302894706218749</v>
      </c>
      <c r="AG23" s="4">
        <f t="shared" si="13"/>
        <v>0.39723864601260411</v>
      </c>
      <c r="AH23" s="4">
        <f t="shared" si="14"/>
        <v>-1.1727843451064792</v>
      </c>
      <c r="AI23" s="4">
        <f t="shared" si="15"/>
        <v>-0.67743054525841662</v>
      </c>
      <c r="AK23" s="4">
        <f t="shared" si="16"/>
        <v>6.4779560974171421E-4</v>
      </c>
      <c r="AL23" s="4">
        <f t="shared" si="17"/>
        <v>-0.26202487124712293</v>
      </c>
      <c r="AM23" s="4">
        <f t="shared" si="18"/>
        <v>-2.8832386944698529E-3</v>
      </c>
      <c r="AN23">
        <v>22</v>
      </c>
      <c r="AP23">
        <v>1</v>
      </c>
      <c r="AQ23">
        <v>6.4779560974171421E-4</v>
      </c>
      <c r="AR23">
        <v>-0.26202487124712293</v>
      </c>
      <c r="AS23">
        <v>-2.8832386944698529E-3</v>
      </c>
    </row>
    <row r="24" spans="1:45" x14ac:dyDescent="0.2">
      <c r="A24">
        <v>1286</v>
      </c>
      <c r="B24">
        <f>full_data!B27-full_data!BF27</f>
        <v>0.65003348299999997</v>
      </c>
      <c r="C24">
        <f>full_data!C27-full_data!BG27</f>
        <v>1.1428583633</v>
      </c>
      <c r="D24">
        <f>full_data!D27-full_data!BH27</f>
        <v>0.38677825097999996</v>
      </c>
      <c r="E24">
        <f>full_data!E27-full_data!BI27</f>
        <v>0.52065664060000005</v>
      </c>
      <c r="F24">
        <f>full_data!F27-full_data!BJ27</f>
        <v>0.12841060240000002</v>
      </c>
      <c r="G24">
        <f>full_data!G27-full_data!BK27</f>
        <v>-8.3029852900000006E-2</v>
      </c>
      <c r="H24">
        <f>full_data!H27-full_data!BL27</f>
        <v>-0.30373119800000004</v>
      </c>
      <c r="I24">
        <f>full_data!I27-full_data!BM27</f>
        <v>-8.6554269900000008E-2</v>
      </c>
      <c r="J24">
        <f>full_data!J27-full_data!BN27</f>
        <v>1.1630175202999999</v>
      </c>
      <c r="K24">
        <f>full_data!K27-full_data!BO27</f>
        <v>0.57122736220000003</v>
      </c>
      <c r="L24">
        <f>full_data!L27-full_data!BP27</f>
        <v>-3.0288711750000002E-2</v>
      </c>
      <c r="M24">
        <f>full_data!M27-full_data!BQ27</f>
        <v>0.55946534439999995</v>
      </c>
      <c r="N24">
        <f>full_data!N27-full_data!BR27</f>
        <v>-0.78447034959999995</v>
      </c>
      <c r="O24">
        <f>full_data!O27-full_data!BS27</f>
        <v>1.0586385211999998</v>
      </c>
      <c r="Q24">
        <f>_xlfn.XLOOKUP(A24,covariates!A:A,covariates!B:B)-_xlfn.XLOOKUP(A24,covariates!A:A,covariates!N:N)</f>
        <v>-2.4944328285916861E-3</v>
      </c>
      <c r="R24">
        <f>_xlfn.XLOOKUP(A24,covariates!A:A,covariates!C:C)-_xlfn.XLOOKUP(A24,covariates!A:A,covariates!O:O)</f>
        <v>11.864414608364157</v>
      </c>
      <c r="S24">
        <f>_xlfn.XLOOKUP(A24,covariates!A:A,covariates!D:D)-_xlfn.XLOOKUP(A24,covariates!A:A,covariates!P:P)</f>
        <v>-1.4840073833185724E-2</v>
      </c>
      <c r="U24">
        <v>1286</v>
      </c>
      <c r="V24" s="4">
        <f t="shared" si="2"/>
        <v>0.51194443533202083</v>
      </c>
      <c r="W24" s="4">
        <f t="shared" si="3"/>
        <v>0.99023148378308334</v>
      </c>
      <c r="X24" s="4">
        <f t="shared" si="4"/>
        <v>0.27174499025310622</v>
      </c>
      <c r="Y24" s="4">
        <f t="shared" si="5"/>
        <v>0.62751238529216669</v>
      </c>
      <c r="Z24" s="4">
        <f t="shared" si="6"/>
        <v>0.28602662886647923</v>
      </c>
      <c r="AA24" s="4">
        <f t="shared" si="7"/>
        <v>-7.5624352392000035E-2</v>
      </c>
      <c r="AB24" s="4">
        <f t="shared" si="8"/>
        <v>-0.35426908125229173</v>
      </c>
      <c r="AC24" s="4">
        <f t="shared" si="9"/>
        <v>-0.11162328853833337</v>
      </c>
      <c r="AD24" s="4">
        <f t="shared" si="10"/>
        <v>1.1359880268550206</v>
      </c>
      <c r="AE24" s="4">
        <f t="shared" si="11"/>
        <v>0.45051660327125004</v>
      </c>
      <c r="AF24" s="4">
        <f t="shared" si="12"/>
        <v>-8.1891880412187534E-2</v>
      </c>
      <c r="AG24" s="4">
        <f t="shared" si="13"/>
        <v>0.54715279501260417</v>
      </c>
      <c r="AH24" s="4">
        <f t="shared" si="14"/>
        <v>-0.69542567950647916</v>
      </c>
      <c r="AI24" s="4">
        <f t="shared" si="15"/>
        <v>0.90315638784158314</v>
      </c>
      <c r="AK24" s="4">
        <f t="shared" si="16"/>
        <v>-2.365993112713685E-3</v>
      </c>
      <c r="AL24" s="4">
        <f t="shared" si="17"/>
        <v>10.804827698333026</v>
      </c>
      <c r="AM24" s="4">
        <f t="shared" si="18"/>
        <v>-3.9577344498628875E-3</v>
      </c>
      <c r="AN24">
        <v>23</v>
      </c>
      <c r="AP24">
        <v>1</v>
      </c>
      <c r="AQ24">
        <v>-2.365993112713685E-3</v>
      </c>
      <c r="AR24">
        <v>10.804827698333026</v>
      </c>
      <c r="AS24">
        <v>-3.9577344498628875E-3</v>
      </c>
    </row>
    <row r="25" spans="1:45" x14ac:dyDescent="0.2">
      <c r="A25">
        <v>1294</v>
      </c>
      <c r="B25">
        <f>full_data!B28-full_data!BF28</f>
        <v>0.38893528939999999</v>
      </c>
      <c r="C25">
        <f>full_data!C28-full_data!BG28</f>
        <v>0.55309157489999994</v>
      </c>
      <c r="D25">
        <f>full_data!D28-full_data!BH28</f>
        <v>1.271923719111</v>
      </c>
      <c r="E25">
        <f>full_data!E28-full_data!BI28</f>
        <v>0.76301447955000001</v>
      </c>
      <c r="F25">
        <f>full_data!F28-full_data!BJ28</f>
        <v>1.1853624337299999</v>
      </c>
      <c r="G25">
        <f>full_data!G28-full_data!BK28</f>
        <v>1.5602675225</v>
      </c>
      <c r="H25">
        <f>full_data!H28-full_data!BL28</f>
        <v>-3.8939657000000016E-2</v>
      </c>
      <c r="I25">
        <f>full_data!I28-full_data!BM28</f>
        <v>0.29817913470000007</v>
      </c>
      <c r="J25">
        <f>full_data!J28-full_data!BN28</f>
        <v>0.41515454949999997</v>
      </c>
      <c r="K25">
        <f>full_data!K28-full_data!BO28</f>
        <v>1.4049074773000001</v>
      </c>
      <c r="L25">
        <f>full_data!L28-full_data!BP28</f>
        <v>0.72635133070000002</v>
      </c>
      <c r="M25">
        <f>full_data!M28-full_data!BQ28</f>
        <v>0.78020273709999999</v>
      </c>
      <c r="N25">
        <f>full_data!N28-full_data!BR28</f>
        <v>0.48487282860000003</v>
      </c>
      <c r="O25">
        <f>full_data!O28-full_data!BS28</f>
        <v>2.3918682448999999</v>
      </c>
      <c r="Q25">
        <f>_xlfn.XLOOKUP(A25,covariates!A:A,covariates!B:B)-_xlfn.XLOOKUP(A25,covariates!A:A,covariates!N:N)</f>
        <v>-3.9045176051719852E-3</v>
      </c>
      <c r="R25">
        <f>_xlfn.XLOOKUP(A25,covariates!A:A,covariates!C:C)-_xlfn.XLOOKUP(A25,covariates!A:A,covariates!O:O)</f>
        <v>15.933601772670798</v>
      </c>
      <c r="S25">
        <f>_xlfn.XLOOKUP(A25,covariates!A:A,covariates!D:D)-_xlfn.XLOOKUP(A25,covariates!A:A,covariates!P:P)</f>
        <v>-2.3546733304326203E-2</v>
      </c>
      <c r="U25">
        <v>1294</v>
      </c>
      <c r="V25" s="4">
        <f t="shared" si="2"/>
        <v>0.2508462417320208</v>
      </c>
      <c r="W25" s="4">
        <f t="shared" si="3"/>
        <v>0.40046469538308327</v>
      </c>
      <c r="X25" s="4">
        <f t="shared" si="4"/>
        <v>1.1568904583841062</v>
      </c>
      <c r="Y25" s="4">
        <f t="shared" si="5"/>
        <v>0.86987022424216665</v>
      </c>
      <c r="Z25" s="4">
        <f t="shared" si="6"/>
        <v>1.3429784601964792</v>
      </c>
      <c r="AA25" s="4">
        <f t="shared" si="7"/>
        <v>1.567673023008</v>
      </c>
      <c r="AB25" s="4">
        <f t="shared" si="8"/>
        <v>-8.9477540252291682E-2</v>
      </c>
      <c r="AC25" s="4">
        <f t="shared" si="9"/>
        <v>0.27311011606166669</v>
      </c>
      <c r="AD25" s="4">
        <f t="shared" si="10"/>
        <v>0.38812505605502079</v>
      </c>
      <c r="AE25" s="4">
        <f t="shared" si="11"/>
        <v>1.2841967183712502</v>
      </c>
      <c r="AF25" s="4">
        <f t="shared" si="12"/>
        <v>0.67474816203781252</v>
      </c>
      <c r="AG25" s="4">
        <f t="shared" si="13"/>
        <v>0.7678901877126042</v>
      </c>
      <c r="AH25" s="4">
        <f t="shared" si="14"/>
        <v>0.57391749869352082</v>
      </c>
      <c r="AI25" s="4">
        <f t="shared" si="15"/>
        <v>2.2363861115415831</v>
      </c>
      <c r="AK25" s="4">
        <f t="shared" si="16"/>
        <v>-3.776077889293984E-3</v>
      </c>
      <c r="AL25" s="4">
        <f t="shared" si="17"/>
        <v>14.874014862639667</v>
      </c>
      <c r="AM25" s="4">
        <f t="shared" si="18"/>
        <v>-1.2664393921003367E-2</v>
      </c>
      <c r="AN25">
        <v>24</v>
      </c>
      <c r="AP25">
        <v>1</v>
      </c>
      <c r="AQ25">
        <v>-3.776077889293984E-3</v>
      </c>
      <c r="AR25">
        <v>14.874014862639667</v>
      </c>
      <c r="AS25">
        <v>-1.2664393921003367E-2</v>
      </c>
    </row>
    <row r="26" spans="1:45" x14ac:dyDescent="0.2">
      <c r="A26">
        <v>1300</v>
      </c>
      <c r="B26">
        <f>full_data!B29-full_data!BF29</f>
        <v>1.0098693703000001</v>
      </c>
      <c r="C26">
        <f>full_data!C29-full_data!BG29</f>
        <v>0.87890390750000003</v>
      </c>
      <c r="D26">
        <f>full_data!D29-full_data!BH29</f>
        <v>-0.49975920796999995</v>
      </c>
      <c r="E26">
        <f>full_data!E29-full_data!BI29</f>
        <v>-0.90562866610000003</v>
      </c>
      <c r="F26">
        <f>full_data!F29-full_data!BJ29</f>
        <v>-0.27509340440000002</v>
      </c>
      <c r="G26">
        <f>full_data!G29-full_data!BK29</f>
        <v>-0.57201313050000002</v>
      </c>
      <c r="H26">
        <f>full_data!H29-full_data!BL29</f>
        <v>7.0531954699999982E-2</v>
      </c>
      <c r="I26">
        <f>full_data!I29-full_data!BM29</f>
        <v>-0.29232728969999994</v>
      </c>
      <c r="J26">
        <f>full_data!J29-full_data!BN29</f>
        <v>6.3041346400000003E-2</v>
      </c>
      <c r="K26">
        <f>full_data!K29-full_data!BO29</f>
        <v>0.34581533199999992</v>
      </c>
      <c r="L26">
        <f>full_data!L29-full_data!BP29</f>
        <v>-1.0861428156000001</v>
      </c>
      <c r="M26">
        <f>full_data!M29-full_data!BQ29</f>
        <v>2.3994484899999988E-2</v>
      </c>
      <c r="N26">
        <f>full_data!N29-full_data!BR29</f>
        <v>-1.6461693513</v>
      </c>
      <c r="O26">
        <f>full_data!O29-full_data!BS29</f>
        <v>-1.4159918358000001</v>
      </c>
      <c r="Q26">
        <f>_xlfn.XLOOKUP(A26,covariates!A:A,covariates!B:B)-_xlfn.XLOOKUP(A26,covariates!A:A,covariates!N:N)</f>
        <v>1.3501245014205625E-3</v>
      </c>
      <c r="R26">
        <f>_xlfn.XLOOKUP(A26,covariates!A:A,covariates!C:C)-_xlfn.XLOOKUP(A26,covariates!A:A,covariates!O:O)</f>
        <v>23.638005649929106</v>
      </c>
      <c r="S26">
        <f>_xlfn.XLOOKUP(A26,covariates!A:A,covariates!D:D)-_xlfn.XLOOKUP(A26,covariates!A:A,covariates!P:P)</f>
        <v>-1.3191047383333532</v>
      </c>
      <c r="U26">
        <v>1300</v>
      </c>
      <c r="V26" s="4">
        <f t="shared" si="2"/>
        <v>0.87178032263202088</v>
      </c>
      <c r="W26" s="4">
        <f t="shared" si="3"/>
        <v>0.72627702798308336</v>
      </c>
      <c r="X26" s="4">
        <f t="shared" si="4"/>
        <v>-0.61479246869689375</v>
      </c>
      <c r="Y26" s="4">
        <f t="shared" si="5"/>
        <v>-0.7987729214078334</v>
      </c>
      <c r="Z26" s="4">
        <f t="shared" si="6"/>
        <v>-0.11747737793352084</v>
      </c>
      <c r="AA26" s="4">
        <f t="shared" si="7"/>
        <v>-0.56460762999200009</v>
      </c>
      <c r="AB26" s="4">
        <f t="shared" si="8"/>
        <v>1.999407144770831E-2</v>
      </c>
      <c r="AC26" s="4">
        <f t="shared" si="9"/>
        <v>-0.31739630833833332</v>
      </c>
      <c r="AD26" s="4">
        <f t="shared" si="10"/>
        <v>3.6011852955020823E-2</v>
      </c>
      <c r="AE26" s="4">
        <f t="shared" si="11"/>
        <v>0.22510457307124992</v>
      </c>
      <c r="AF26" s="4">
        <f t="shared" si="12"/>
        <v>-1.1377459842621878</v>
      </c>
      <c r="AG26" s="4">
        <f t="shared" si="13"/>
        <v>1.1681935512604146E-2</v>
      </c>
      <c r="AH26" s="4">
        <f t="shared" si="14"/>
        <v>-1.5571246812064792</v>
      </c>
      <c r="AI26" s="4">
        <f t="shared" si="15"/>
        <v>-1.5714739691584168</v>
      </c>
      <c r="AK26" s="4">
        <f t="shared" si="16"/>
        <v>1.4785642172985636E-3</v>
      </c>
      <c r="AL26" s="4">
        <f t="shared" si="17"/>
        <v>22.578418739897973</v>
      </c>
      <c r="AM26" s="4">
        <f t="shared" si="18"/>
        <v>-1.3082223989500303</v>
      </c>
      <c r="AN26">
        <v>25</v>
      </c>
      <c r="AP26">
        <v>1</v>
      </c>
      <c r="AQ26">
        <v>1.4785642172985636E-3</v>
      </c>
      <c r="AR26">
        <v>22.578418739897973</v>
      </c>
      <c r="AS26">
        <v>-1.3082223989500303</v>
      </c>
    </row>
    <row r="27" spans="1:45" x14ac:dyDescent="0.2">
      <c r="A27">
        <v>1301</v>
      </c>
      <c r="B27">
        <f>full_data!B30-full_data!BF30</f>
        <v>-0.67507284359999997</v>
      </c>
      <c r="C27">
        <f>full_data!C30-full_data!BG30</f>
        <v>-0.56637985279000003</v>
      </c>
      <c r="D27">
        <f>full_data!D30-full_data!BH30</f>
        <v>-4.4628141299999993E-3</v>
      </c>
      <c r="E27">
        <f>full_data!E30-full_data!BI30</f>
        <v>-0.16553358555</v>
      </c>
      <c r="F27">
        <f>full_data!F30-full_data!BJ30</f>
        <v>-0.77023245390000006</v>
      </c>
      <c r="G27">
        <f>full_data!G30-full_data!BK30</f>
        <v>-0.13892788251399998</v>
      </c>
      <c r="H27">
        <f>full_data!H30-full_data!BL30</f>
        <v>2.8927581600000002E-2</v>
      </c>
      <c r="I27">
        <f>full_data!I30-full_data!BM30</f>
        <v>-0.6009095726</v>
      </c>
      <c r="J27">
        <f>full_data!J30-full_data!BN30</f>
        <v>-0.5623498495</v>
      </c>
      <c r="K27">
        <f>full_data!K30-full_data!BO30</f>
        <v>-7.3032938999999519E-3</v>
      </c>
      <c r="L27">
        <f>full_data!L30-full_data!BP30</f>
        <v>-0.60446650604999996</v>
      </c>
      <c r="M27">
        <f>full_data!M30-full_data!BQ30</f>
        <v>-1.1061337203999999</v>
      </c>
      <c r="N27">
        <f>full_data!N30-full_data!BR30</f>
        <v>-1.6353311615999999</v>
      </c>
      <c r="O27">
        <f>full_data!O30-full_data!BS30</f>
        <v>-0.46109249070000002</v>
      </c>
      <c r="Q27">
        <f>_xlfn.XLOOKUP(A27,covariates!A:A,covariates!B:B)-_xlfn.XLOOKUP(A27,covariates!A:A,covariates!N:N)</f>
        <v>-9.0277554021923542E-4</v>
      </c>
      <c r="R27">
        <f>_xlfn.XLOOKUP(A27,covariates!A:A,covariates!C:C)-_xlfn.XLOOKUP(A27,covariates!A:A,covariates!O:O)</f>
        <v>15.092495357875805</v>
      </c>
      <c r="S27">
        <f>_xlfn.XLOOKUP(A27,covariates!A:A,covariates!D:D)-_xlfn.XLOOKUP(A27,covariates!A:A,covariates!P:P)</f>
        <v>-1.493105239344969E-2</v>
      </c>
      <c r="U27">
        <v>1301</v>
      </c>
      <c r="V27" s="4">
        <f t="shared" si="2"/>
        <v>-0.81316189126797922</v>
      </c>
      <c r="W27" s="4">
        <f t="shared" si="3"/>
        <v>-0.7190067323069167</v>
      </c>
      <c r="X27" s="4">
        <f t="shared" si="4"/>
        <v>-0.11949607485689376</v>
      </c>
      <c r="Y27" s="4">
        <f t="shared" si="5"/>
        <v>-5.8677840857833327E-2</v>
      </c>
      <c r="Z27" s="4">
        <f t="shared" si="6"/>
        <v>-0.61261642743352085</v>
      </c>
      <c r="AA27" s="4">
        <f t="shared" si="7"/>
        <v>-0.131522382006</v>
      </c>
      <c r="AB27" s="4">
        <f t="shared" si="8"/>
        <v>-2.161030165229167E-2</v>
      </c>
      <c r="AC27" s="4">
        <f t="shared" si="9"/>
        <v>-0.62597859123833333</v>
      </c>
      <c r="AD27" s="4">
        <f t="shared" si="10"/>
        <v>-0.58937934294497918</v>
      </c>
      <c r="AE27" s="4">
        <f t="shared" si="11"/>
        <v>-0.12801405282874995</v>
      </c>
      <c r="AF27" s="4">
        <f t="shared" si="12"/>
        <v>-0.65606967471218747</v>
      </c>
      <c r="AG27" s="4">
        <f t="shared" si="13"/>
        <v>-1.1184462697873958</v>
      </c>
      <c r="AH27" s="4">
        <f t="shared" si="14"/>
        <v>-1.5462864915064791</v>
      </c>
      <c r="AI27" s="4">
        <f t="shared" si="15"/>
        <v>-0.61657462405841668</v>
      </c>
      <c r="AK27" s="4">
        <f t="shared" si="16"/>
        <v>-7.7433582434123429E-4</v>
      </c>
      <c r="AL27" s="4">
        <f t="shared" si="17"/>
        <v>14.032908447844674</v>
      </c>
      <c r="AM27" s="4">
        <f t="shared" si="18"/>
        <v>-4.0487130101268531E-3</v>
      </c>
      <c r="AN27">
        <v>26</v>
      </c>
      <c r="AP27">
        <v>1</v>
      </c>
      <c r="AQ27">
        <v>-7.7433582434123429E-4</v>
      </c>
      <c r="AR27">
        <v>14.032908447844674</v>
      </c>
      <c r="AS27">
        <v>-4.0487130101268531E-3</v>
      </c>
    </row>
    <row r="28" spans="1:45" x14ac:dyDescent="0.2">
      <c r="A28">
        <v>1302</v>
      </c>
      <c r="B28">
        <f>full_data!B31-full_data!BF31</f>
        <v>-0.43849783589999997</v>
      </c>
      <c r="C28">
        <f>full_data!C31-full_data!BG31</f>
        <v>2.429628349999996E-2</v>
      </c>
      <c r="D28">
        <f>full_data!D31-full_data!BH31</f>
        <v>0.44415234800000003</v>
      </c>
      <c r="E28">
        <f>full_data!E31-full_data!BI31</f>
        <v>-5.25791283E-2</v>
      </c>
      <c r="F28">
        <f>full_data!F31-full_data!BJ31</f>
        <v>-1.04196956135</v>
      </c>
      <c r="G28">
        <f>full_data!G31-full_data!BK31</f>
        <v>-1.1689263601</v>
      </c>
      <c r="H28">
        <f>full_data!H31-full_data!BL31</f>
        <v>-2.4003617899999968E-2</v>
      </c>
      <c r="I28">
        <f>full_data!I31-full_data!BM31</f>
        <v>-1.2141918334000001</v>
      </c>
      <c r="J28">
        <f>full_data!J31-full_data!BN31</f>
        <v>-0.51089808437999995</v>
      </c>
      <c r="K28">
        <f>full_data!K31-full_data!BO31</f>
        <v>-0.57874880569999998</v>
      </c>
      <c r="L28">
        <f>full_data!L31-full_data!BP31</f>
        <v>4.6541693999999911E-3</v>
      </c>
      <c r="M28">
        <f>full_data!M31-full_data!BQ31</f>
        <v>0.87271162469999997</v>
      </c>
      <c r="N28">
        <f>full_data!N31-full_data!BR31</f>
        <v>1.0688525914</v>
      </c>
      <c r="O28">
        <f>full_data!O31-full_data!BS31</f>
        <v>1.7483437601</v>
      </c>
      <c r="Q28">
        <f>_xlfn.XLOOKUP(A28,covariates!A:A,covariates!B:B)-_xlfn.XLOOKUP(A28,covariates!A:A,covariates!N:N)</f>
        <v>-9.0499488191448513E-4</v>
      </c>
      <c r="R28">
        <f>_xlfn.XLOOKUP(A28,covariates!A:A,covariates!C:C)-_xlfn.XLOOKUP(A28,covariates!A:A,covariates!O:O)</f>
        <v>7.4022907375145053</v>
      </c>
      <c r="S28">
        <f>_xlfn.XLOOKUP(A28,covariates!A:A,covariates!D:D)-_xlfn.XLOOKUP(A28,covariates!A:A,covariates!P:P)</f>
        <v>-2.8294886579227352E-3</v>
      </c>
      <c r="U28">
        <v>1302</v>
      </c>
      <c r="V28" s="4">
        <f t="shared" si="2"/>
        <v>-0.57658688356797916</v>
      </c>
      <c r="W28" s="4">
        <f t="shared" si="3"/>
        <v>-0.12833059601691671</v>
      </c>
      <c r="X28" s="4">
        <f t="shared" si="4"/>
        <v>0.32911908727310629</v>
      </c>
      <c r="Y28" s="4">
        <f t="shared" si="5"/>
        <v>5.4276616392166674E-2</v>
      </c>
      <c r="Z28" s="4">
        <f t="shared" si="6"/>
        <v>-0.88435353488352075</v>
      </c>
      <c r="AA28" s="4">
        <f t="shared" si="7"/>
        <v>-1.1615208595919999</v>
      </c>
      <c r="AB28" s="4">
        <f t="shared" si="8"/>
        <v>-7.4541501152291634E-2</v>
      </c>
      <c r="AC28" s="4">
        <f t="shared" si="9"/>
        <v>-1.2392608520383335</v>
      </c>
      <c r="AD28" s="4">
        <f t="shared" si="10"/>
        <v>-0.53792757782497913</v>
      </c>
      <c r="AE28" s="4">
        <f t="shared" si="11"/>
        <v>-0.69945956462875003</v>
      </c>
      <c r="AF28" s="4">
        <f t="shared" si="12"/>
        <v>-4.6948999262187534E-2</v>
      </c>
      <c r="AG28" s="4">
        <f t="shared" si="13"/>
        <v>0.86039907531260418</v>
      </c>
      <c r="AH28" s="4">
        <f t="shared" si="14"/>
        <v>1.1578972614935208</v>
      </c>
      <c r="AI28" s="4">
        <f t="shared" si="15"/>
        <v>1.5928616267415834</v>
      </c>
      <c r="AK28" s="4">
        <f t="shared" si="16"/>
        <v>-7.7655516603648399E-4</v>
      </c>
      <c r="AL28" s="4">
        <f t="shared" si="17"/>
        <v>6.3427038274833745</v>
      </c>
      <c r="AM28" s="4">
        <f t="shared" si="18"/>
        <v>8.0528507254001014E-3</v>
      </c>
      <c r="AN28">
        <v>27</v>
      </c>
      <c r="AP28">
        <v>1</v>
      </c>
      <c r="AQ28">
        <v>-7.7655516603648399E-4</v>
      </c>
      <c r="AR28">
        <v>6.3427038274833745</v>
      </c>
      <c r="AS28">
        <v>8.0528507254001014E-3</v>
      </c>
    </row>
    <row r="29" spans="1:45" x14ac:dyDescent="0.2">
      <c r="A29">
        <v>1303</v>
      </c>
      <c r="B29">
        <f>full_data!B32-full_data!BF32</f>
        <v>-0.21195819525000001</v>
      </c>
      <c r="C29">
        <f>full_data!C32-full_data!BG32</f>
        <v>8.0277853299999979E-2</v>
      </c>
      <c r="D29">
        <f>full_data!D32-full_data!BH32</f>
        <v>-0.53470429740000003</v>
      </c>
      <c r="E29">
        <f>full_data!E32-full_data!BI32</f>
        <v>-0.52667925019999995</v>
      </c>
      <c r="F29">
        <f>full_data!F32-full_data!BJ32</f>
        <v>-0.78056790930000008</v>
      </c>
      <c r="G29">
        <f>full_data!G32-full_data!BK32</f>
        <v>-1.0986031871399999</v>
      </c>
      <c r="H29">
        <f>full_data!H32-full_data!BL32</f>
        <v>-0.47177399729999997</v>
      </c>
      <c r="I29">
        <f>full_data!I32-full_data!BM32</f>
        <v>-0.36579127950000001</v>
      </c>
      <c r="J29">
        <f>full_data!J32-full_data!BN32</f>
        <v>-0.68631767072099992</v>
      </c>
      <c r="K29">
        <f>full_data!K32-full_data!BO32</f>
        <v>-1.8192333881</v>
      </c>
      <c r="L29">
        <f>full_data!L32-full_data!BP32</f>
        <v>-0.40765961319999999</v>
      </c>
      <c r="M29">
        <f>full_data!M32-full_data!BQ32</f>
        <v>-0.62374559500000004</v>
      </c>
      <c r="N29">
        <f>full_data!N32-full_data!BR32</f>
        <v>0.55882712609100005</v>
      </c>
      <c r="O29">
        <f>full_data!O32-full_data!BS32</f>
        <v>-0.17429819899999999</v>
      </c>
      <c r="Q29">
        <f>_xlfn.XLOOKUP(A29,covariates!A:A,covariates!B:B)-_xlfn.XLOOKUP(A29,covariates!A:A,covariates!N:N)</f>
        <v>-2.6100248612626869E-3</v>
      </c>
      <c r="R29">
        <f>_xlfn.XLOOKUP(A29,covariates!A:A,covariates!C:C)-_xlfn.XLOOKUP(A29,covariates!A:A,covariates!O:O)</f>
        <v>-19.677619540805843</v>
      </c>
      <c r="S29">
        <f>_xlfn.XLOOKUP(A29,covariates!A:A,covariates!D:D)-_xlfn.XLOOKUP(A29,covariates!A:A,covariates!P:P)</f>
        <v>1.4004550037779784E-2</v>
      </c>
      <c r="U29">
        <v>1303</v>
      </c>
      <c r="V29" s="4">
        <f t="shared" si="2"/>
        <v>-0.35004724291797917</v>
      </c>
      <c r="W29" s="4">
        <f t="shared" si="3"/>
        <v>-7.234902621691669E-2</v>
      </c>
      <c r="X29" s="4">
        <f t="shared" si="4"/>
        <v>-0.64973755812689382</v>
      </c>
      <c r="Y29" s="4">
        <f t="shared" si="5"/>
        <v>-0.41982350550783326</v>
      </c>
      <c r="Z29" s="4">
        <f t="shared" si="6"/>
        <v>-0.62295188283352088</v>
      </c>
      <c r="AA29" s="4">
        <f t="shared" si="7"/>
        <v>-1.0911976866319999</v>
      </c>
      <c r="AB29" s="4">
        <f t="shared" si="8"/>
        <v>-0.52231188055229161</v>
      </c>
      <c r="AC29" s="4">
        <f t="shared" si="9"/>
        <v>-0.39086029813833334</v>
      </c>
      <c r="AD29" s="4">
        <f t="shared" si="10"/>
        <v>-0.7133471641659791</v>
      </c>
      <c r="AE29" s="4">
        <f t="shared" si="11"/>
        <v>-1.93994414702875</v>
      </c>
      <c r="AF29" s="4">
        <f t="shared" si="12"/>
        <v>-0.4592627818621875</v>
      </c>
      <c r="AG29" s="4">
        <f t="shared" si="13"/>
        <v>-0.63605814438739583</v>
      </c>
      <c r="AH29" s="4">
        <f t="shared" si="14"/>
        <v>0.64787179618452084</v>
      </c>
      <c r="AI29" s="4">
        <f t="shared" si="15"/>
        <v>-0.32978033235841664</v>
      </c>
      <c r="AK29" s="4">
        <f t="shared" si="16"/>
        <v>-2.4815851453846858E-3</v>
      </c>
      <c r="AL29" s="4">
        <f t="shared" si="17"/>
        <v>-20.737206450836975</v>
      </c>
      <c r="AM29" s="4">
        <f t="shared" si="18"/>
        <v>2.488688942110262E-2</v>
      </c>
      <c r="AN29">
        <v>28</v>
      </c>
      <c r="AP29">
        <v>1</v>
      </c>
      <c r="AQ29">
        <v>-2.4815851453846858E-3</v>
      </c>
      <c r="AR29">
        <v>-20.737206450836975</v>
      </c>
      <c r="AS29">
        <v>2.488688942110262E-2</v>
      </c>
    </row>
    <row r="30" spans="1:45" x14ac:dyDescent="0.2">
      <c r="A30">
        <v>3116</v>
      </c>
      <c r="B30">
        <f>full_data!B34-full_data!BF34</f>
        <v>1.3382424418999999</v>
      </c>
      <c r="C30">
        <f>full_data!C34-full_data!BG34</f>
        <v>1.4657588523</v>
      </c>
      <c r="D30">
        <f>full_data!D34-full_data!BH34</f>
        <v>1.4059495360000001</v>
      </c>
      <c r="E30">
        <f>full_data!E34-full_data!BI34</f>
        <v>0.71024922430000004</v>
      </c>
      <c r="F30">
        <f>full_data!F34-full_data!BJ34</f>
        <v>0.85818153110000006</v>
      </c>
      <c r="G30">
        <f>full_data!G34-full_data!BK34</f>
        <v>0.53261982958999998</v>
      </c>
      <c r="H30">
        <f>full_data!H34-full_data!BL34</f>
        <v>0.37842187859999998</v>
      </c>
      <c r="I30">
        <f>full_data!I34-full_data!BM34</f>
        <v>0.702199621</v>
      </c>
      <c r="J30">
        <f>full_data!J34-full_data!BN34</f>
        <v>1.0275264494</v>
      </c>
      <c r="K30">
        <f>full_data!K34-full_data!BO34</f>
        <v>-0.16038131189999999</v>
      </c>
      <c r="L30">
        <f>full_data!L34-full_data!BP34</f>
        <v>1.5988869868000002</v>
      </c>
      <c r="M30">
        <f>full_data!M34-full_data!BQ34</f>
        <v>1.4127847972000001</v>
      </c>
      <c r="N30">
        <f>full_data!N34-full_data!BR34</f>
        <v>1.2674725727</v>
      </c>
      <c r="O30">
        <f>full_data!O34-full_data!BS34</f>
        <v>2.3140578120999997</v>
      </c>
      <c r="Q30">
        <f>_xlfn.XLOOKUP(A30,covariates!A:A,covariates!B:B)-_xlfn.XLOOKUP(A30,covariates!A:A,covariates!N:N)</f>
        <v>-2.8472271330818345E-3</v>
      </c>
      <c r="R30">
        <f>_xlfn.XLOOKUP(A30,covariates!A:A,covariates!C:C)-_xlfn.XLOOKUP(A30,covariates!A:A,covariates!O:O)</f>
        <v>2.6654190181541608</v>
      </c>
      <c r="S30">
        <f>_xlfn.XLOOKUP(A30,covariates!A:A,covariates!D:D)-_xlfn.XLOOKUP(A30,covariates!A:A,covariates!P:P)</f>
        <v>-1.4097133589463212E-2</v>
      </c>
      <c r="U30">
        <v>3116</v>
      </c>
      <c r="V30" s="4">
        <f t="shared" si="2"/>
        <v>1.2001533942320206</v>
      </c>
      <c r="W30" s="4">
        <f t="shared" si="3"/>
        <v>1.3131319727830832</v>
      </c>
      <c r="X30" s="4">
        <f t="shared" si="4"/>
        <v>1.2909162752731063</v>
      </c>
      <c r="Y30" s="4">
        <f t="shared" si="5"/>
        <v>0.81710496899216667</v>
      </c>
      <c r="Z30" s="4">
        <f t="shared" si="6"/>
        <v>1.0157975575664793</v>
      </c>
      <c r="AA30" s="4">
        <f t="shared" si="7"/>
        <v>0.54002533009799991</v>
      </c>
      <c r="AB30" s="4">
        <f t="shared" si="8"/>
        <v>0.32788399534770829</v>
      </c>
      <c r="AC30" s="4">
        <f t="shared" si="9"/>
        <v>0.67713060236166667</v>
      </c>
      <c r="AD30" s="4">
        <f t="shared" si="10"/>
        <v>1.000496955955021</v>
      </c>
      <c r="AE30" s="4">
        <f t="shared" si="11"/>
        <v>-0.28109207082874998</v>
      </c>
      <c r="AF30" s="4">
        <f t="shared" si="12"/>
        <v>1.5472838181378126</v>
      </c>
      <c r="AG30" s="4">
        <f t="shared" si="13"/>
        <v>1.4004722478126042</v>
      </c>
      <c r="AH30" s="4">
        <f t="shared" si="14"/>
        <v>1.3565172427935208</v>
      </c>
      <c r="AI30" s="4">
        <f t="shared" si="15"/>
        <v>2.1585756787415828</v>
      </c>
      <c r="AK30" s="4">
        <f t="shared" si="16"/>
        <v>-2.7187874172038334E-3</v>
      </c>
      <c r="AL30" s="4">
        <f t="shared" si="17"/>
        <v>1.6058321081230298</v>
      </c>
      <c r="AM30" s="4">
        <f t="shared" si="18"/>
        <v>-3.2147942061403756E-3</v>
      </c>
      <c r="AN30">
        <v>29</v>
      </c>
      <c r="AP30">
        <v>1</v>
      </c>
      <c r="AQ30">
        <v>-2.7187874172038334E-3</v>
      </c>
      <c r="AR30">
        <v>1.6058321081230298</v>
      </c>
      <c r="AS30">
        <v>-3.2147942061403756E-3</v>
      </c>
    </row>
    <row r="31" spans="1:45" x14ac:dyDescent="0.2">
      <c r="A31">
        <v>3122</v>
      </c>
      <c r="B31">
        <f>full_data!B35-full_data!BF35</f>
        <v>0.28879762869999998</v>
      </c>
      <c r="C31">
        <f>full_data!C35-full_data!BG35</f>
        <v>0.71195778649999997</v>
      </c>
      <c r="D31">
        <f>full_data!D35-full_data!BH35</f>
        <v>-6.3963601189999997E-2</v>
      </c>
      <c r="E31">
        <f>full_data!E35-full_data!BI35</f>
        <v>-0.32756971216399999</v>
      </c>
      <c r="F31">
        <f>full_data!F35-full_data!BJ35</f>
        <v>0.21768823758</v>
      </c>
      <c r="G31">
        <f>full_data!G35-full_data!BK35</f>
        <v>0.1121809154</v>
      </c>
      <c r="H31">
        <f>full_data!H35-full_data!BL35</f>
        <v>0.62497082589999997</v>
      </c>
      <c r="I31">
        <f>full_data!I35-full_data!BM35</f>
        <v>0.83186589499999997</v>
      </c>
      <c r="J31">
        <f>full_data!J35-full_data!BN35</f>
        <v>-0.52702593580000001</v>
      </c>
      <c r="K31">
        <f>full_data!K35-full_data!BO35</f>
        <v>-0.42228360310000002</v>
      </c>
      <c r="L31">
        <f>full_data!L35-full_data!BP35</f>
        <v>0.92852648817999994</v>
      </c>
      <c r="M31">
        <f>full_data!M35-full_data!BQ35</f>
        <v>-0.3770650774</v>
      </c>
      <c r="N31">
        <f>full_data!N35-full_data!BR35</f>
        <v>-0.32856539825999997</v>
      </c>
      <c r="O31">
        <f>full_data!O35-full_data!BS35</f>
        <v>-0.62834189089999992</v>
      </c>
      <c r="Q31">
        <f>_xlfn.XLOOKUP(A31,covariates!A:A,covariates!B:B)-_xlfn.XLOOKUP(A31,covariates!A:A,covariates!N:N)</f>
        <v>-1.1881241129478581E-4</v>
      </c>
      <c r="R31">
        <f>_xlfn.XLOOKUP(A31,covariates!A:A,covariates!C:C)-_xlfn.XLOOKUP(A31,covariates!A:A,covariates!O:O)</f>
        <v>-7.2109790683936978</v>
      </c>
      <c r="S31">
        <f>_xlfn.XLOOKUP(A31,covariates!A:A,covariates!D:D)-_xlfn.XLOOKUP(A31,covariates!A:A,covariates!P:P)</f>
        <v>4.0372182354137809E-3</v>
      </c>
      <c r="U31">
        <v>3122</v>
      </c>
      <c r="V31" s="4">
        <f t="shared" si="2"/>
        <v>0.15070858103202078</v>
      </c>
      <c r="W31" s="4">
        <f t="shared" si="3"/>
        <v>0.5593309069830833</v>
      </c>
      <c r="X31" s="4">
        <f t="shared" si="4"/>
        <v>-0.17899686191689373</v>
      </c>
      <c r="Y31" s="4">
        <f t="shared" si="5"/>
        <v>-0.22071396747183331</v>
      </c>
      <c r="Z31" s="4">
        <f t="shared" si="6"/>
        <v>0.37530426404647921</v>
      </c>
      <c r="AA31" s="4">
        <f t="shared" si="7"/>
        <v>0.11958641590799997</v>
      </c>
      <c r="AB31" s="4">
        <f t="shared" si="8"/>
        <v>0.57443294264770828</v>
      </c>
      <c r="AC31" s="4">
        <f t="shared" si="9"/>
        <v>0.80679687636166664</v>
      </c>
      <c r="AD31" s="4">
        <f t="shared" si="10"/>
        <v>-0.55405542924497919</v>
      </c>
      <c r="AE31" s="4">
        <f t="shared" si="11"/>
        <v>-0.54299436202875007</v>
      </c>
      <c r="AF31" s="4">
        <f t="shared" si="12"/>
        <v>0.87692331951781244</v>
      </c>
      <c r="AG31" s="4">
        <f t="shared" si="13"/>
        <v>-0.38937762678739585</v>
      </c>
      <c r="AH31" s="4">
        <f t="shared" si="14"/>
        <v>-0.23952072816647912</v>
      </c>
      <c r="AI31" s="4">
        <f t="shared" si="15"/>
        <v>-0.78382402425841657</v>
      </c>
      <c r="AK31" s="4">
        <f t="shared" si="16"/>
        <v>9.6273045832153195E-6</v>
      </c>
      <c r="AL31" s="4">
        <f t="shared" si="17"/>
        <v>-8.2705659784248287</v>
      </c>
      <c r="AM31" s="4">
        <f t="shared" si="18"/>
        <v>1.4919557618736617E-2</v>
      </c>
      <c r="AN31">
        <v>30</v>
      </c>
      <c r="AP31">
        <v>1</v>
      </c>
      <c r="AQ31">
        <v>9.6273045832153195E-6</v>
      </c>
      <c r="AR31">
        <v>-8.2705659784248287</v>
      </c>
      <c r="AS31">
        <v>1.4919557618736617E-2</v>
      </c>
    </row>
    <row r="32" spans="1:45" x14ac:dyDescent="0.2">
      <c r="A32">
        <v>3125</v>
      </c>
      <c r="B32">
        <f>full_data!B36-full_data!BF36</f>
        <v>0.70100289085300005</v>
      </c>
      <c r="C32">
        <f>full_data!C36-full_data!BG36</f>
        <v>1.2452728241</v>
      </c>
      <c r="D32">
        <f>full_data!D36-full_data!BH36</f>
        <v>0.36670244397000001</v>
      </c>
      <c r="E32">
        <f>full_data!E36-full_data!BI36</f>
        <v>0.14258995298999999</v>
      </c>
      <c r="F32">
        <f>full_data!F36-full_data!BJ36</f>
        <v>-7.8795145600000088E-3</v>
      </c>
      <c r="G32">
        <f>full_data!G36-full_data!BK36</f>
        <v>0.28108088544999998</v>
      </c>
      <c r="H32">
        <f>full_data!H36-full_data!BL36</f>
        <v>0.6330407455</v>
      </c>
      <c r="I32">
        <f>full_data!I36-full_data!BM36</f>
        <v>-9.4907100800000005E-2</v>
      </c>
      <c r="J32">
        <f>full_data!J36-full_data!BN36</f>
        <v>1.1483074941</v>
      </c>
      <c r="K32">
        <f>full_data!K36-full_data!BO36</f>
        <v>0.87008292470000004</v>
      </c>
      <c r="L32">
        <f>full_data!L36-full_data!BP36</f>
        <v>0.86721198310000003</v>
      </c>
      <c r="M32">
        <f>full_data!M36-full_data!BQ36</f>
        <v>-0.10731570900000001</v>
      </c>
      <c r="N32">
        <f>full_data!N36-full_data!BR36</f>
        <v>-0.77140509390000001</v>
      </c>
      <c r="O32">
        <f>full_data!O36-full_data!BS36</f>
        <v>-1.2639128082</v>
      </c>
      <c r="Q32">
        <f>_xlfn.XLOOKUP(A32,covariates!A:A,covariates!B:B)-_xlfn.XLOOKUP(A32,covariates!A:A,covariates!N:N)</f>
        <v>1.7348408184782137E-3</v>
      </c>
      <c r="R32">
        <f>_xlfn.XLOOKUP(A32,covariates!A:A,covariates!C:C)-_xlfn.XLOOKUP(A32,covariates!A:A,covariates!O:O)</f>
        <v>3.5432972072411033</v>
      </c>
      <c r="S32">
        <f>_xlfn.XLOOKUP(A32,covariates!A:A,covariates!D:D)-_xlfn.XLOOKUP(A32,covariates!A:A,covariates!P:P)</f>
        <v>2.1888335588048313E-2</v>
      </c>
      <c r="U32">
        <v>3125</v>
      </c>
      <c r="V32" s="4">
        <f t="shared" si="2"/>
        <v>0.56291384318502091</v>
      </c>
      <c r="W32" s="4">
        <f t="shared" si="3"/>
        <v>1.0926459445830834</v>
      </c>
      <c r="X32" s="4">
        <f t="shared" si="4"/>
        <v>0.25166918324310628</v>
      </c>
      <c r="Y32" s="4">
        <f t="shared" si="5"/>
        <v>0.24944569768216668</v>
      </c>
      <c r="Z32" s="4">
        <f t="shared" si="6"/>
        <v>0.14973651190647919</v>
      </c>
      <c r="AA32" s="4">
        <f t="shared" si="7"/>
        <v>0.28848638595799997</v>
      </c>
      <c r="AB32" s="4">
        <f t="shared" si="8"/>
        <v>0.58250286224770831</v>
      </c>
      <c r="AC32" s="4">
        <f t="shared" si="9"/>
        <v>-0.11997611943833336</v>
      </c>
      <c r="AD32" s="4">
        <f t="shared" si="10"/>
        <v>1.1212780006550207</v>
      </c>
      <c r="AE32" s="4">
        <f t="shared" si="11"/>
        <v>0.74937216577124999</v>
      </c>
      <c r="AF32" s="4">
        <f t="shared" si="12"/>
        <v>0.81560881443781252</v>
      </c>
      <c r="AG32" s="4">
        <f t="shared" si="13"/>
        <v>-0.11962825838739585</v>
      </c>
      <c r="AH32" s="4">
        <f t="shared" si="14"/>
        <v>-0.68236042380647921</v>
      </c>
      <c r="AI32" s="4">
        <f t="shared" si="15"/>
        <v>-1.4193949415584166</v>
      </c>
      <c r="AK32" s="4">
        <f t="shared" si="16"/>
        <v>1.8632805343562148E-3</v>
      </c>
      <c r="AL32" s="4">
        <f t="shared" si="17"/>
        <v>2.4837102972099725</v>
      </c>
      <c r="AM32" s="4">
        <f t="shared" si="18"/>
        <v>3.277067497137115E-2</v>
      </c>
      <c r="AN32">
        <v>31</v>
      </c>
      <c r="AP32">
        <v>1</v>
      </c>
      <c r="AQ32">
        <v>1.8632805343562148E-3</v>
      </c>
      <c r="AR32">
        <v>2.4837102972099725</v>
      </c>
      <c r="AS32">
        <v>3.277067497137115E-2</v>
      </c>
    </row>
    <row r="33" spans="1:45" x14ac:dyDescent="0.2">
      <c r="A33">
        <v>3140</v>
      </c>
      <c r="B33">
        <f>full_data!B37-full_data!BF37</f>
        <v>-0.92665388869999998</v>
      </c>
      <c r="C33">
        <f>full_data!C37-full_data!BG37</f>
        <v>-0.98350270269999995</v>
      </c>
      <c r="D33">
        <f>full_data!D37-full_data!BH37</f>
        <v>-1.517994158</v>
      </c>
      <c r="E33">
        <f>full_data!E37-full_data!BI37</f>
        <v>-1.076395311</v>
      </c>
      <c r="F33">
        <f>full_data!F37-full_data!BJ37</f>
        <v>-1.05754760912</v>
      </c>
      <c r="G33">
        <f>full_data!G37-full_data!BK37</f>
        <v>-1.5315578956</v>
      </c>
      <c r="H33">
        <f>full_data!H37-full_data!BL37</f>
        <v>-6.0129628980000002E-2</v>
      </c>
      <c r="I33">
        <f>full_data!I37-full_data!BM37</f>
        <v>-0.57866141400000004</v>
      </c>
      <c r="J33">
        <f>full_data!J37-full_data!BN37</f>
        <v>-1.4076223580999998</v>
      </c>
      <c r="K33">
        <f>full_data!K37-full_data!BO37</f>
        <v>-1.12974692364</v>
      </c>
      <c r="L33">
        <f>full_data!L37-full_data!BP37</f>
        <v>-2.2596278859000001</v>
      </c>
      <c r="M33">
        <f>full_data!M37-full_data!BQ37</f>
        <v>-0.87249686500000001</v>
      </c>
      <c r="N33">
        <f>full_data!N37-full_data!BR37</f>
        <v>0.36859975330000005</v>
      </c>
      <c r="O33">
        <f>full_data!O37-full_data!BS37</f>
        <v>-3.3555030370000001</v>
      </c>
      <c r="Q33">
        <f>_xlfn.XLOOKUP(A33,covariates!A:A,covariates!B:B)-_xlfn.XLOOKUP(A33,covariates!A:A,covariates!N:N)</f>
        <v>1.2143646783963659E-3</v>
      </c>
      <c r="R33">
        <f>_xlfn.XLOOKUP(A33,covariates!A:A,covariates!C:C)-_xlfn.XLOOKUP(A33,covariates!A:A,covariates!O:O)</f>
        <v>-3.8678546787452461</v>
      </c>
      <c r="S33">
        <f>_xlfn.XLOOKUP(A33,covariates!A:A,covariates!D:D)-_xlfn.XLOOKUP(A33,covariates!A:A,covariates!P:P)</f>
        <v>5.0605921702822632E-3</v>
      </c>
      <c r="U33">
        <v>3140</v>
      </c>
      <c r="V33" s="4">
        <f t="shared" si="2"/>
        <v>-1.0647429363679792</v>
      </c>
      <c r="W33" s="4">
        <f t="shared" si="3"/>
        <v>-1.1361295822169166</v>
      </c>
      <c r="X33" s="4">
        <f t="shared" si="4"/>
        <v>-1.6330274187268938</v>
      </c>
      <c r="Y33" s="4">
        <f t="shared" si="5"/>
        <v>-0.96953956630783333</v>
      </c>
      <c r="Z33" s="4">
        <f t="shared" si="6"/>
        <v>-0.8999315826535208</v>
      </c>
      <c r="AA33" s="4">
        <f t="shared" si="7"/>
        <v>-1.524152395092</v>
      </c>
      <c r="AB33" s="4">
        <f t="shared" si="8"/>
        <v>-0.11066751223229168</v>
      </c>
      <c r="AC33" s="4">
        <f t="shared" si="9"/>
        <v>-0.60373043263833337</v>
      </c>
      <c r="AD33" s="4">
        <f t="shared" si="10"/>
        <v>-1.4346518515449791</v>
      </c>
      <c r="AE33" s="4">
        <f t="shared" si="11"/>
        <v>-1.2504576825687499</v>
      </c>
      <c r="AF33" s="4">
        <f t="shared" si="12"/>
        <v>-2.3112310545621875</v>
      </c>
      <c r="AG33" s="4">
        <f t="shared" si="13"/>
        <v>-0.8848094143873958</v>
      </c>
      <c r="AH33" s="4">
        <f t="shared" si="14"/>
        <v>0.4576444233935209</v>
      </c>
      <c r="AI33" s="4">
        <f t="shared" si="15"/>
        <v>-3.510985170358417</v>
      </c>
      <c r="AK33" s="4">
        <f t="shared" si="16"/>
        <v>1.342804394274367E-3</v>
      </c>
      <c r="AL33" s="4">
        <f t="shared" si="17"/>
        <v>-4.9274415887763769</v>
      </c>
      <c r="AM33" s="4">
        <f t="shared" si="18"/>
        <v>1.59429315536051E-2</v>
      </c>
      <c r="AN33">
        <v>32</v>
      </c>
      <c r="AP33">
        <v>1</v>
      </c>
      <c r="AQ33">
        <v>1.342804394274367E-3</v>
      </c>
      <c r="AR33">
        <v>-4.9274415887763769</v>
      </c>
      <c r="AS33">
        <v>1.59429315536051E-2</v>
      </c>
    </row>
    <row r="34" spans="1:45" x14ac:dyDescent="0.2">
      <c r="A34">
        <v>3143</v>
      </c>
      <c r="B34">
        <f>full_data!B38-full_data!BF38</f>
        <v>0.96222273400000002</v>
      </c>
      <c r="C34">
        <f>full_data!C38-full_data!BG38</f>
        <v>0.15903974249999997</v>
      </c>
      <c r="D34">
        <f>full_data!D38-full_data!BH38</f>
        <v>-0.2497815075</v>
      </c>
      <c r="E34">
        <f>full_data!E38-full_data!BI38</f>
        <v>-0.78624652920000004</v>
      </c>
      <c r="F34">
        <f>full_data!F38-full_data!BJ38</f>
        <v>-0.97444631629999989</v>
      </c>
      <c r="G34">
        <f>full_data!G38-full_data!BK38</f>
        <v>-0.48691169499999998</v>
      </c>
      <c r="H34">
        <f>full_data!H38-full_data!BL38</f>
        <v>-1.0079645781</v>
      </c>
      <c r="I34">
        <f>full_data!I38-full_data!BM38</f>
        <v>-0.98962390550000001</v>
      </c>
      <c r="J34">
        <f>full_data!J38-full_data!BN38</f>
        <v>8.1964581240000015E-2</v>
      </c>
      <c r="K34">
        <f>full_data!K38-full_data!BO38</f>
        <v>0.54107832705000003</v>
      </c>
      <c r="L34">
        <f>full_data!L38-full_data!BP38</f>
        <v>0.44125403170999999</v>
      </c>
      <c r="M34">
        <f>full_data!M38-full_data!BQ38</f>
        <v>2.9096378439999997</v>
      </c>
      <c r="N34">
        <f>full_data!N38-full_data!BR38</f>
        <v>2.1017491454000004</v>
      </c>
      <c r="O34">
        <f>full_data!O38-full_data!BS38</f>
        <v>3.7349236493000002</v>
      </c>
      <c r="Q34">
        <f>_xlfn.XLOOKUP(A34,covariates!A:A,covariates!B:B)-_xlfn.XLOOKUP(A34,covariates!A:A,covariates!N:N)</f>
        <v>-8.9619055904610872E-3</v>
      </c>
      <c r="R34">
        <f>_xlfn.XLOOKUP(A34,covariates!A:A,covariates!C:C)-_xlfn.XLOOKUP(A34,covariates!A:A,covariates!O:O)</f>
        <v>24.14993925465005</v>
      </c>
      <c r="S34">
        <f>_xlfn.XLOOKUP(A34,covariates!A:A,covariates!D:D)-_xlfn.XLOOKUP(A34,covariates!A:A,covariates!P:P)</f>
        <v>-8.192811201402489E-2</v>
      </c>
      <c r="U34">
        <v>3143</v>
      </c>
      <c r="V34" s="4">
        <f t="shared" si="2"/>
        <v>0.82413368633202078</v>
      </c>
      <c r="W34" s="4">
        <f t="shared" si="3"/>
        <v>6.4128629830833006E-3</v>
      </c>
      <c r="X34" s="4">
        <f t="shared" si="4"/>
        <v>-0.36481476822689374</v>
      </c>
      <c r="Y34" s="4">
        <f t="shared" si="5"/>
        <v>-0.67939078450783341</v>
      </c>
      <c r="Z34" s="4">
        <f t="shared" si="6"/>
        <v>-0.81683028983352068</v>
      </c>
      <c r="AA34" s="4">
        <f t="shared" si="7"/>
        <v>-0.47950619449199999</v>
      </c>
      <c r="AB34" s="4">
        <f t="shared" si="8"/>
        <v>-1.0585024613522915</v>
      </c>
      <c r="AC34" s="4">
        <f t="shared" si="9"/>
        <v>-1.0146929241383333</v>
      </c>
      <c r="AD34" s="4">
        <f t="shared" si="10"/>
        <v>5.4935087795020834E-2</v>
      </c>
      <c r="AE34" s="4">
        <f t="shared" si="11"/>
        <v>0.42036756812125003</v>
      </c>
      <c r="AF34" s="4">
        <f t="shared" si="12"/>
        <v>0.38965086304781249</v>
      </c>
      <c r="AG34" s="4">
        <f t="shared" si="13"/>
        <v>2.897325294612604</v>
      </c>
      <c r="AH34" s="4">
        <f t="shared" si="14"/>
        <v>2.1907938154935214</v>
      </c>
      <c r="AI34" s="4">
        <f t="shared" si="15"/>
        <v>3.5794415159415833</v>
      </c>
      <c r="AK34" s="4">
        <f t="shared" si="16"/>
        <v>-8.8334658745830852E-3</v>
      </c>
      <c r="AL34" s="4">
        <f t="shared" si="17"/>
        <v>23.090352344618918</v>
      </c>
      <c r="AM34" s="4">
        <f t="shared" si="18"/>
        <v>-7.1045772630702053E-2</v>
      </c>
      <c r="AN34">
        <v>33</v>
      </c>
      <c r="AP34">
        <v>1</v>
      </c>
      <c r="AQ34">
        <v>-8.8334658745830852E-3</v>
      </c>
      <c r="AR34">
        <v>23.090352344618918</v>
      </c>
      <c r="AS34">
        <v>-7.1045772630702053E-2</v>
      </c>
    </row>
    <row r="35" spans="1:45" x14ac:dyDescent="0.2">
      <c r="A35">
        <v>3152</v>
      </c>
      <c r="B35">
        <f>full_data!B39-full_data!BF39</f>
        <v>-0.70834567089</v>
      </c>
      <c r="C35">
        <f>full_data!C39-full_data!BG39</f>
        <v>-0.39729776063</v>
      </c>
      <c r="D35">
        <f>full_data!D39-full_data!BH39</f>
        <v>-0.59112572066000002</v>
      </c>
      <c r="E35">
        <f>full_data!E39-full_data!BI39</f>
        <v>0.40490048637000003</v>
      </c>
      <c r="F35">
        <f>full_data!F39-full_data!BJ39</f>
        <v>0.18159019233000001</v>
      </c>
      <c r="G35">
        <f>full_data!G39-full_data!BK39</f>
        <v>-0.49792932870000001</v>
      </c>
      <c r="H35">
        <f>full_data!H39-full_data!BL39</f>
        <v>2.5294973199999959E-2</v>
      </c>
      <c r="I35">
        <f>full_data!I39-full_data!BM39</f>
        <v>4.6425228800000023E-2</v>
      </c>
      <c r="J35">
        <f>full_data!J39-full_data!BN39</f>
        <v>-0.36270332670000005</v>
      </c>
      <c r="K35">
        <f>full_data!K39-full_data!BO39</f>
        <v>-1.2947546491999999</v>
      </c>
      <c r="L35">
        <f>full_data!L39-full_data!BP39</f>
        <v>-0.7732845747</v>
      </c>
      <c r="M35">
        <f>full_data!M39-full_data!BQ39</f>
        <v>-1.5255074625</v>
      </c>
      <c r="N35">
        <f>full_data!N39-full_data!BR39</f>
        <v>-1.5611147902</v>
      </c>
      <c r="O35">
        <f>full_data!O39-full_data!BS39</f>
        <v>-1.1302474514</v>
      </c>
      <c r="Q35">
        <f>_xlfn.XLOOKUP(A35,covariates!A:A,covariates!B:B)-_xlfn.XLOOKUP(A35,covariates!A:A,covariates!N:N)</f>
        <v>-3.1270746655925885E-3</v>
      </c>
      <c r="R35">
        <f>_xlfn.XLOOKUP(A35,covariates!A:A,covariates!C:C)-_xlfn.XLOOKUP(A35,covariates!A:A,covariates!O:O)</f>
        <v>-1.729487979526489</v>
      </c>
      <c r="S35">
        <f>_xlfn.XLOOKUP(A35,covariates!A:A,covariates!D:D)-_xlfn.XLOOKUP(A35,covariates!A:A,covariates!P:P)</f>
        <v>-1.8196004396872079E-3</v>
      </c>
      <c r="U35">
        <v>3152</v>
      </c>
      <c r="V35" s="4">
        <f t="shared" si="2"/>
        <v>-0.84643471855797925</v>
      </c>
      <c r="W35" s="4">
        <f t="shared" si="3"/>
        <v>-0.54992464014691667</v>
      </c>
      <c r="X35" s="4">
        <f t="shared" si="4"/>
        <v>-0.70615898138689381</v>
      </c>
      <c r="Y35" s="4">
        <f t="shared" si="5"/>
        <v>0.51175623106216672</v>
      </c>
      <c r="Z35" s="4">
        <f t="shared" si="6"/>
        <v>0.33920621879647916</v>
      </c>
      <c r="AA35" s="4">
        <f t="shared" si="7"/>
        <v>-0.49052382819200002</v>
      </c>
      <c r="AB35" s="4">
        <f t="shared" si="8"/>
        <v>-2.5242910052291713E-2</v>
      </c>
      <c r="AC35" s="4">
        <f t="shared" si="9"/>
        <v>2.1356210161666667E-2</v>
      </c>
      <c r="AD35" s="4">
        <f t="shared" si="10"/>
        <v>-0.38973282014497923</v>
      </c>
      <c r="AE35" s="4">
        <f t="shared" si="11"/>
        <v>-1.4154654081287499</v>
      </c>
      <c r="AF35" s="4">
        <f t="shared" si="12"/>
        <v>-0.82488774336218751</v>
      </c>
      <c r="AG35" s="4">
        <f t="shared" si="13"/>
        <v>-1.5378200118873959</v>
      </c>
      <c r="AH35" s="4">
        <f t="shared" si="14"/>
        <v>-1.4720701201064792</v>
      </c>
      <c r="AI35" s="4">
        <f t="shared" si="15"/>
        <v>-1.2857295847584167</v>
      </c>
      <c r="AK35" s="4">
        <f t="shared" si="16"/>
        <v>-2.9986349497145874E-3</v>
      </c>
      <c r="AL35" s="4">
        <f t="shared" si="17"/>
        <v>-2.7890748895576198</v>
      </c>
      <c r="AM35" s="4">
        <f t="shared" si="18"/>
        <v>9.0627389436356287E-3</v>
      </c>
      <c r="AN35">
        <v>34</v>
      </c>
      <c r="AP35">
        <v>1</v>
      </c>
      <c r="AQ35">
        <v>-2.9986349497145874E-3</v>
      </c>
      <c r="AR35">
        <v>-2.7890748895576198</v>
      </c>
      <c r="AS35">
        <v>9.0627389436356287E-3</v>
      </c>
    </row>
    <row r="36" spans="1:45" x14ac:dyDescent="0.2">
      <c r="A36">
        <v>3166</v>
      </c>
      <c r="B36">
        <f>full_data!B40-full_data!BF40</f>
        <v>0.56226237969999993</v>
      </c>
      <c r="C36">
        <f>full_data!C40-full_data!BG40</f>
        <v>0.51188634843000003</v>
      </c>
      <c r="D36">
        <f>full_data!D40-full_data!BH40</f>
        <v>0.61458613132000006</v>
      </c>
      <c r="E36">
        <f>full_data!E40-full_data!BI40</f>
        <v>0.12853725999999999</v>
      </c>
      <c r="F36">
        <f>full_data!F40-full_data!BJ40</f>
        <v>0.51191190570000011</v>
      </c>
      <c r="G36">
        <f>full_data!G40-full_data!BK40</f>
        <v>5.8304607999999369E-3</v>
      </c>
      <c r="H36">
        <f>full_data!H40-full_data!BL40</f>
        <v>0.71550333489999995</v>
      </c>
      <c r="I36">
        <f>full_data!I40-full_data!BM40</f>
        <v>0.60486852200000008</v>
      </c>
      <c r="J36">
        <f>full_data!J40-full_data!BN40</f>
        <v>-0.25585065105999999</v>
      </c>
      <c r="K36">
        <f>full_data!K40-full_data!BO40</f>
        <v>1.891849763</v>
      </c>
      <c r="L36">
        <f>full_data!L40-full_data!BP40</f>
        <v>0.51755989140000003</v>
      </c>
      <c r="M36">
        <f>full_data!M40-full_data!BQ40</f>
        <v>0.26386296659999997</v>
      </c>
      <c r="N36">
        <f>full_data!N40-full_data!BR40</f>
        <v>-0.4903228784</v>
      </c>
      <c r="O36">
        <f>full_data!O40-full_data!BS40</f>
        <v>-0.16914451029999997</v>
      </c>
      <c r="Q36">
        <f>_xlfn.XLOOKUP(A36,covariates!A:A,covariates!B:B)-_xlfn.XLOOKUP(A36,covariates!A:A,covariates!N:N)</f>
        <v>-6.8684905038737809E-5</v>
      </c>
      <c r="R36">
        <f>_xlfn.XLOOKUP(A36,covariates!A:A,covariates!C:C)-_xlfn.XLOOKUP(A36,covariates!A:A,covariates!O:O)</f>
        <v>9.8551639674949598</v>
      </c>
      <c r="S36">
        <f>_xlfn.XLOOKUP(A36,covariates!A:A,covariates!D:D)-_xlfn.XLOOKUP(A36,covariates!A:A,covariates!P:P)</f>
        <v>-1.3036785919223193E-2</v>
      </c>
      <c r="U36">
        <v>3166</v>
      </c>
      <c r="V36" s="4">
        <f t="shared" si="2"/>
        <v>0.42417333203202073</v>
      </c>
      <c r="W36" s="4">
        <f t="shared" si="3"/>
        <v>0.35925946891308336</v>
      </c>
      <c r="X36" s="4">
        <f t="shared" si="4"/>
        <v>0.49955287059310632</v>
      </c>
      <c r="Y36" s="4">
        <f t="shared" si="5"/>
        <v>0.23539300469216667</v>
      </c>
      <c r="Z36" s="4">
        <f t="shared" si="6"/>
        <v>0.66952793216647932</v>
      </c>
      <c r="AA36" s="4">
        <f t="shared" si="7"/>
        <v>1.3235961307999911E-2</v>
      </c>
      <c r="AB36" s="4">
        <f t="shared" si="8"/>
        <v>0.66496545164770826</v>
      </c>
      <c r="AC36" s="4">
        <f t="shared" si="9"/>
        <v>0.57979950336166675</v>
      </c>
      <c r="AD36" s="4">
        <f t="shared" si="10"/>
        <v>-0.28288014450497917</v>
      </c>
      <c r="AE36" s="4">
        <f t="shared" si="11"/>
        <v>1.77113900407125</v>
      </c>
      <c r="AF36" s="4">
        <f t="shared" si="12"/>
        <v>0.46595672273781252</v>
      </c>
      <c r="AG36" s="4">
        <f t="shared" si="13"/>
        <v>0.25155041721260413</v>
      </c>
      <c r="AH36" s="4">
        <f t="shared" si="14"/>
        <v>-0.40127820830647914</v>
      </c>
      <c r="AI36" s="4">
        <f t="shared" si="15"/>
        <v>-0.32462664365841665</v>
      </c>
      <c r="AK36" s="4">
        <f t="shared" si="16"/>
        <v>5.9754810839263324E-5</v>
      </c>
      <c r="AL36" s="4">
        <f t="shared" si="17"/>
        <v>8.795577057463829</v>
      </c>
      <c r="AM36" s="4">
        <f t="shared" si="18"/>
        <v>-2.1544465359003562E-3</v>
      </c>
      <c r="AN36">
        <v>35</v>
      </c>
      <c r="AP36">
        <v>1</v>
      </c>
      <c r="AQ36">
        <v>5.9754810839263324E-5</v>
      </c>
      <c r="AR36">
        <v>8.795577057463829</v>
      </c>
      <c r="AS36">
        <v>-2.1544465359003562E-3</v>
      </c>
    </row>
    <row r="37" spans="1:45" x14ac:dyDescent="0.2">
      <c r="A37">
        <v>3167</v>
      </c>
      <c r="B37">
        <f>full_data!B41-full_data!BF41</f>
        <v>-0.5163309318</v>
      </c>
      <c r="C37">
        <f>full_data!C41-full_data!BG41</f>
        <v>-0.32825331926000001</v>
      </c>
      <c r="D37">
        <f>full_data!D41-full_data!BH41</f>
        <v>-0.34069844160000007</v>
      </c>
      <c r="E37">
        <f>full_data!E41-full_data!BI41</f>
        <v>-0.38818500059999994</v>
      </c>
      <c r="F37">
        <f>full_data!F41-full_data!BJ41</f>
        <v>-0.18056432840000003</v>
      </c>
      <c r="G37">
        <f>full_data!G41-full_data!BK41</f>
        <v>-0.35706732010000009</v>
      </c>
      <c r="H37">
        <f>full_data!H41-full_data!BL41</f>
        <v>-0.11907217300000017</v>
      </c>
      <c r="I37">
        <f>full_data!I41-full_data!BM41</f>
        <v>0.43607051270000008</v>
      </c>
      <c r="J37">
        <f>full_data!J41-full_data!BN41</f>
        <v>-0.26068068910000003</v>
      </c>
      <c r="K37">
        <f>full_data!K41-full_data!BO41</f>
        <v>0.23163931529999993</v>
      </c>
      <c r="L37">
        <f>full_data!L41-full_data!BP41</f>
        <v>-0.83878253020000004</v>
      </c>
      <c r="M37">
        <f>full_data!M41-full_data!BQ41</f>
        <v>-0.48133401069999998</v>
      </c>
      <c r="N37">
        <f>full_data!N41-full_data!BR41</f>
        <v>6.5125916700000008E-2</v>
      </c>
      <c r="O37">
        <f>full_data!O41-full_data!BS41</f>
        <v>-1.172718402298</v>
      </c>
      <c r="Q37">
        <f>_xlfn.XLOOKUP(A37,covariates!A:A,covariates!B:B)-_xlfn.XLOOKUP(A37,covariates!A:A,covariates!N:N)</f>
        <v>-1.0483738549217324E-3</v>
      </c>
      <c r="R37">
        <f>_xlfn.XLOOKUP(A37,covariates!A:A,covariates!C:C)-_xlfn.XLOOKUP(A37,covariates!A:A,covariates!O:O)</f>
        <v>-5.7671886326026396</v>
      </c>
      <c r="S37">
        <f>_xlfn.XLOOKUP(A37,covariates!A:A,covariates!D:D)-_xlfn.XLOOKUP(A37,covariates!A:A,covariates!P:P)</f>
        <v>-4.2044313006308703E-2</v>
      </c>
      <c r="U37">
        <v>3167</v>
      </c>
      <c r="V37" s="4">
        <f t="shared" si="2"/>
        <v>-0.65441997946797925</v>
      </c>
      <c r="W37" s="4">
        <f t="shared" si="3"/>
        <v>-0.48088019877691668</v>
      </c>
      <c r="X37" s="4">
        <f t="shared" si="4"/>
        <v>-0.45573170232689381</v>
      </c>
      <c r="Y37" s="4">
        <f t="shared" si="5"/>
        <v>-0.28132925590783325</v>
      </c>
      <c r="Z37" s="4">
        <f t="shared" si="6"/>
        <v>-2.2948301933520848E-2</v>
      </c>
      <c r="AA37" s="4">
        <f t="shared" si="7"/>
        <v>-0.3496618195920001</v>
      </c>
      <c r="AB37" s="4">
        <f t="shared" si="8"/>
        <v>-0.16961005625229184</v>
      </c>
      <c r="AC37" s="4">
        <f t="shared" si="9"/>
        <v>0.41100149406166675</v>
      </c>
      <c r="AD37" s="4">
        <f t="shared" si="10"/>
        <v>-0.28771018254497921</v>
      </c>
      <c r="AE37" s="4">
        <f t="shared" si="11"/>
        <v>0.11092855637124993</v>
      </c>
      <c r="AF37" s="4">
        <f t="shared" si="12"/>
        <v>-0.89038569886218755</v>
      </c>
      <c r="AG37" s="4">
        <f t="shared" si="13"/>
        <v>-0.49364656008739582</v>
      </c>
      <c r="AH37" s="4">
        <f t="shared" si="14"/>
        <v>0.15417058679352086</v>
      </c>
      <c r="AI37" s="4">
        <f t="shared" si="15"/>
        <v>-1.3282005356564166</v>
      </c>
      <c r="AK37" s="4">
        <f t="shared" si="16"/>
        <v>-9.1993413904373125E-4</v>
      </c>
      <c r="AL37" s="4">
        <f t="shared" si="17"/>
        <v>-6.8267755426337704</v>
      </c>
      <c r="AM37" s="4">
        <f t="shared" si="18"/>
        <v>-3.1161973622985867E-2</v>
      </c>
      <c r="AN37">
        <v>36</v>
      </c>
      <c r="AP37">
        <v>1</v>
      </c>
      <c r="AQ37">
        <v>-9.1993413904373125E-4</v>
      </c>
      <c r="AR37">
        <v>-6.8267755426337704</v>
      </c>
      <c r="AS37">
        <v>-3.1161973622985867E-2</v>
      </c>
    </row>
    <row r="38" spans="1:45" x14ac:dyDescent="0.2">
      <c r="A38">
        <v>3170</v>
      </c>
      <c r="B38">
        <f>full_data!B42-full_data!BF42</f>
        <v>1.3992782536999999</v>
      </c>
      <c r="C38">
        <f>full_data!C42-full_data!BG42</f>
        <v>1.0775998313000001</v>
      </c>
      <c r="D38">
        <f>full_data!D42-full_data!BH42</f>
        <v>1.1055194276</v>
      </c>
      <c r="E38">
        <f>full_data!E42-full_data!BI42</f>
        <v>0.16828570659999997</v>
      </c>
      <c r="F38">
        <f>full_data!F42-full_data!BJ42</f>
        <v>0.50452705379999996</v>
      </c>
      <c r="G38">
        <f>full_data!G42-full_data!BK42</f>
        <v>1.8008864945</v>
      </c>
      <c r="H38">
        <f>full_data!H42-full_data!BL42</f>
        <v>1.3607506933</v>
      </c>
      <c r="I38">
        <f>full_data!I42-full_data!BM42</f>
        <v>0.30332165804</v>
      </c>
      <c r="J38">
        <f>full_data!J42-full_data!BN42</f>
        <v>0.86221685299999995</v>
      </c>
      <c r="K38">
        <f>full_data!K42-full_data!BO42</f>
        <v>-0.77600505409999998</v>
      </c>
      <c r="L38">
        <f>full_data!L42-full_data!BP42</f>
        <v>1.5533394534</v>
      </c>
      <c r="M38">
        <f>full_data!M42-full_data!BQ42</f>
        <v>0.75832175772999999</v>
      </c>
      <c r="N38">
        <f>full_data!N42-full_data!BR42</f>
        <v>-0.36800465249999997</v>
      </c>
      <c r="O38">
        <f>full_data!O42-full_data!BS42</f>
        <v>1.99486447808</v>
      </c>
      <c r="Q38">
        <f>_xlfn.XLOOKUP(A38,covariates!A:A,covariates!B:B)-_xlfn.XLOOKUP(A38,covariates!A:A,covariates!N:N)</f>
        <v>-2.0207626328035862E-3</v>
      </c>
      <c r="R38">
        <f>_xlfn.XLOOKUP(A38,covariates!A:A,covariates!C:C)-_xlfn.XLOOKUP(A38,covariates!A:A,covariates!O:O)</f>
        <v>-8.958320224399543</v>
      </c>
      <c r="S38">
        <f>_xlfn.XLOOKUP(A38,covariates!A:A,covariates!D:D)-_xlfn.XLOOKUP(A38,covariates!A:A,covariates!P:P)</f>
        <v>-1.5108813281118627E-3</v>
      </c>
      <c r="U38">
        <v>3170</v>
      </c>
      <c r="V38" s="4">
        <f t="shared" si="2"/>
        <v>1.2611892060320207</v>
      </c>
      <c r="W38" s="4">
        <f t="shared" si="3"/>
        <v>0.92497295178308347</v>
      </c>
      <c r="X38" s="4">
        <f t="shared" si="4"/>
        <v>0.9904861668731062</v>
      </c>
      <c r="Y38" s="4">
        <f t="shared" si="5"/>
        <v>0.27514145129216666</v>
      </c>
      <c r="Z38" s="4">
        <f t="shared" si="6"/>
        <v>0.66214308026647917</v>
      </c>
      <c r="AA38" s="4">
        <f t="shared" si="7"/>
        <v>1.8082919950080001</v>
      </c>
      <c r="AB38" s="4">
        <f t="shared" si="8"/>
        <v>1.3102128100477084</v>
      </c>
      <c r="AC38" s="4">
        <f t="shared" si="9"/>
        <v>0.27825263940166667</v>
      </c>
      <c r="AD38" s="4">
        <f t="shared" si="10"/>
        <v>0.83518735955502077</v>
      </c>
      <c r="AE38" s="4">
        <f t="shared" si="11"/>
        <v>-0.89671581302875003</v>
      </c>
      <c r="AF38" s="4">
        <f t="shared" si="12"/>
        <v>1.5017362847378124</v>
      </c>
      <c r="AG38" s="4">
        <f t="shared" si="13"/>
        <v>0.7460092083426042</v>
      </c>
      <c r="AH38" s="4">
        <f t="shared" si="14"/>
        <v>-0.27895998240647912</v>
      </c>
      <c r="AI38" s="4">
        <f t="shared" si="15"/>
        <v>1.8393823447215834</v>
      </c>
      <c r="AK38" s="4">
        <f t="shared" si="16"/>
        <v>-1.892322916925585E-3</v>
      </c>
      <c r="AL38" s="4">
        <f t="shared" si="17"/>
        <v>-10.017907134430674</v>
      </c>
      <c r="AM38" s="4">
        <f t="shared" si="18"/>
        <v>9.3714580552109739E-3</v>
      </c>
      <c r="AN38">
        <v>37</v>
      </c>
      <c r="AP38">
        <v>1</v>
      </c>
      <c r="AQ38">
        <v>-1.892322916925585E-3</v>
      </c>
      <c r="AR38">
        <v>-10.017907134430674</v>
      </c>
      <c r="AS38">
        <v>9.3714580552109739E-3</v>
      </c>
    </row>
    <row r="39" spans="1:45" x14ac:dyDescent="0.2">
      <c r="A39">
        <v>3173</v>
      </c>
      <c r="B39">
        <f>full_data!B43-full_data!BF43</f>
        <v>2.3567336999999994E-2</v>
      </c>
      <c r="C39">
        <f>full_data!C43-full_data!BG43</f>
        <v>6.817247860000003E-2</v>
      </c>
      <c r="D39">
        <f>full_data!D43-full_data!BH43</f>
        <v>-0.36860904859999999</v>
      </c>
      <c r="E39">
        <f>full_data!E43-full_data!BI43</f>
        <v>-0.39401891103999998</v>
      </c>
      <c r="F39">
        <f>full_data!F43-full_data!BJ43</f>
        <v>-0.50532598260000006</v>
      </c>
      <c r="G39">
        <f>full_data!G43-full_data!BK43</f>
        <v>-0.1231718233</v>
      </c>
      <c r="H39">
        <f>full_data!H43-full_data!BL43</f>
        <v>-0.49678702419999998</v>
      </c>
      <c r="I39">
        <f>full_data!I43-full_data!BM43</f>
        <v>-0.40618618750000002</v>
      </c>
      <c r="J39">
        <f>full_data!J43-full_data!BN43</f>
        <v>0.12218313350000004</v>
      </c>
      <c r="K39">
        <f>full_data!K43-full_data!BO43</f>
        <v>0.14047762850000001</v>
      </c>
      <c r="L39">
        <f>full_data!L43-full_data!BP43</f>
        <v>0.70169401080000005</v>
      </c>
      <c r="M39">
        <f>full_data!M43-full_data!BQ43</f>
        <v>-0.78428549585999996</v>
      </c>
      <c r="N39">
        <f>full_data!N43-full_data!BR43</f>
        <v>-1.6208287216000001</v>
      </c>
      <c r="O39">
        <f>full_data!O43-full_data!BS43</f>
        <v>-0.21255297950000007</v>
      </c>
      <c r="Q39">
        <f>_xlfn.XLOOKUP(A39,covariates!A:A,covariates!B:B)-_xlfn.XLOOKUP(A39,covariates!A:A,covariates!N:N)</f>
        <v>3.2762637807276507E-4</v>
      </c>
      <c r="R39">
        <f>_xlfn.XLOOKUP(A39,covariates!A:A,covariates!C:C)-_xlfn.XLOOKUP(A39,covariates!A:A,covariates!O:O)</f>
        <v>-1.5542598606300402</v>
      </c>
      <c r="S39">
        <f>_xlfn.XLOOKUP(A39,covariates!A:A,covariates!D:D)-_xlfn.XLOOKUP(A39,covariates!A:A,covariates!P:P)</f>
        <v>1.3083937941450643E-2</v>
      </c>
      <c r="U39">
        <v>3173</v>
      </c>
      <c r="V39" s="4">
        <f t="shared" si="2"/>
        <v>-0.1145217106679792</v>
      </c>
      <c r="W39" s="4">
        <f t="shared" si="3"/>
        <v>-8.4454400916916639E-2</v>
      </c>
      <c r="X39" s="4">
        <f t="shared" si="4"/>
        <v>-0.48364230932689373</v>
      </c>
      <c r="Y39" s="4">
        <f t="shared" si="5"/>
        <v>-0.28716316634783329</v>
      </c>
      <c r="Z39" s="4">
        <f t="shared" si="6"/>
        <v>-0.34770995613352085</v>
      </c>
      <c r="AA39" s="4">
        <f t="shared" si="7"/>
        <v>-0.11576632279200003</v>
      </c>
      <c r="AB39" s="4">
        <f t="shared" si="8"/>
        <v>-0.54732490745229168</v>
      </c>
      <c r="AC39" s="4">
        <f t="shared" si="9"/>
        <v>-0.43125520613833335</v>
      </c>
      <c r="AD39" s="4">
        <f t="shared" si="10"/>
        <v>9.5153640055020861E-2</v>
      </c>
      <c r="AE39" s="4">
        <f t="shared" si="11"/>
        <v>1.9766869571250012E-2</v>
      </c>
      <c r="AF39" s="4">
        <f t="shared" si="12"/>
        <v>0.65009084213781254</v>
      </c>
      <c r="AG39" s="4">
        <f t="shared" si="13"/>
        <v>-0.79659804524739575</v>
      </c>
      <c r="AH39" s="4">
        <f t="shared" si="14"/>
        <v>-1.5317840515064793</v>
      </c>
      <c r="AI39" s="4">
        <f t="shared" si="15"/>
        <v>-0.36803511285841672</v>
      </c>
      <c r="AK39" s="4">
        <f t="shared" si="16"/>
        <v>4.560660939507662E-4</v>
      </c>
      <c r="AL39" s="4">
        <f t="shared" si="17"/>
        <v>-2.613846770661171</v>
      </c>
      <c r="AM39" s="4">
        <f t="shared" si="18"/>
        <v>2.396627732477348E-2</v>
      </c>
      <c r="AN39">
        <v>38</v>
      </c>
      <c r="AP39">
        <v>1</v>
      </c>
      <c r="AQ39">
        <v>4.560660939507662E-4</v>
      </c>
      <c r="AR39">
        <v>-2.613846770661171</v>
      </c>
      <c r="AS39">
        <v>2.396627732477348E-2</v>
      </c>
    </row>
    <row r="40" spans="1:45" x14ac:dyDescent="0.2">
      <c r="A40">
        <v>3176</v>
      </c>
      <c r="B40">
        <f>full_data!B44-full_data!BF44</f>
        <v>-0.59010627849999997</v>
      </c>
      <c r="C40">
        <f>full_data!C44-full_data!BG44</f>
        <v>-0.1115423552</v>
      </c>
      <c r="D40">
        <f>full_data!D44-full_data!BH44</f>
        <v>0.18242989899999995</v>
      </c>
      <c r="E40">
        <f>full_data!E44-full_data!BI44</f>
        <v>-0.56520349690000005</v>
      </c>
      <c r="F40">
        <f>full_data!F44-full_data!BJ44</f>
        <v>5.5981397000000044E-3</v>
      </c>
      <c r="G40">
        <f>full_data!G44-full_data!BK44</f>
        <v>0.5078421112</v>
      </c>
      <c r="H40">
        <f>full_data!H44-full_data!BL44</f>
        <v>-3.6300231700000074E-2</v>
      </c>
      <c r="I40">
        <f>full_data!I44-full_data!BM44</f>
        <v>7.4057464799999972E-2</v>
      </c>
      <c r="J40">
        <f>full_data!J44-full_data!BN44</f>
        <v>0.12096392340000001</v>
      </c>
      <c r="K40">
        <f>full_data!K44-full_data!BO44</f>
        <v>0.50743133689999986</v>
      </c>
      <c r="L40">
        <f>full_data!L44-full_data!BP44</f>
        <v>0.61013981620000002</v>
      </c>
      <c r="M40">
        <f>full_data!M44-full_data!BQ44</f>
        <v>-0.30338999820000001</v>
      </c>
      <c r="N40">
        <f>full_data!N44-full_data!BR44</f>
        <v>-0.83465880329999997</v>
      </c>
      <c r="O40">
        <f>full_data!O44-full_data!BS44</f>
        <v>1.6614930255</v>
      </c>
      <c r="Q40">
        <f>_xlfn.XLOOKUP(A40,covariates!A:A,covariates!B:B)-_xlfn.XLOOKUP(A40,covariates!A:A,covariates!N:N)</f>
        <v>-9.1413767562948875E-4</v>
      </c>
      <c r="R40">
        <f>_xlfn.XLOOKUP(A40,covariates!A:A,covariates!C:C)-_xlfn.XLOOKUP(A40,covariates!A:A,covariates!O:O)</f>
        <v>-23.930293643589003</v>
      </c>
      <c r="S40">
        <f>_xlfn.XLOOKUP(A40,covariates!A:A,covariates!D:D)-_xlfn.XLOOKUP(A40,covariates!A:A,covariates!P:P)</f>
        <v>7.8162178558680767E-2</v>
      </c>
      <c r="U40">
        <v>3176</v>
      </c>
      <c r="V40" s="4">
        <f t="shared" si="2"/>
        <v>-0.72819532616797922</v>
      </c>
      <c r="W40" s="4">
        <f t="shared" si="3"/>
        <v>-0.26416923471691667</v>
      </c>
      <c r="X40" s="4">
        <f t="shared" si="4"/>
        <v>6.7396638273106199E-2</v>
      </c>
      <c r="Y40" s="4">
        <f t="shared" si="5"/>
        <v>-0.45834775220783336</v>
      </c>
      <c r="Z40" s="4">
        <f t="shared" si="6"/>
        <v>0.16321416616647919</v>
      </c>
      <c r="AA40" s="4">
        <f t="shared" si="7"/>
        <v>0.51524761170799993</v>
      </c>
      <c r="AB40" s="4">
        <f t="shared" si="8"/>
        <v>-8.6838114952291739E-2</v>
      </c>
      <c r="AC40" s="4">
        <f t="shared" si="9"/>
        <v>4.8988446161666616E-2</v>
      </c>
      <c r="AD40" s="4">
        <f t="shared" si="10"/>
        <v>9.3934429955020826E-2</v>
      </c>
      <c r="AE40" s="4">
        <f t="shared" si="11"/>
        <v>0.38672057797124987</v>
      </c>
      <c r="AF40" s="4">
        <f t="shared" si="12"/>
        <v>0.55853664753781251</v>
      </c>
      <c r="AG40" s="4">
        <f t="shared" si="13"/>
        <v>-0.31570254758739585</v>
      </c>
      <c r="AH40" s="4">
        <f t="shared" si="14"/>
        <v>-0.74561413320647918</v>
      </c>
      <c r="AI40" s="4">
        <f t="shared" si="15"/>
        <v>1.5060108921415833</v>
      </c>
      <c r="AK40" s="4">
        <f t="shared" si="16"/>
        <v>-7.8569795975148762E-4</v>
      </c>
      <c r="AL40" s="4">
        <f t="shared" si="17"/>
        <v>-24.989880553620136</v>
      </c>
      <c r="AM40" s="4">
        <f t="shared" si="18"/>
        <v>8.9044517942003604E-2</v>
      </c>
      <c r="AN40">
        <v>39</v>
      </c>
      <c r="AP40">
        <v>1</v>
      </c>
      <c r="AQ40">
        <v>-7.8569795975148762E-4</v>
      </c>
      <c r="AR40">
        <v>-24.989880553620136</v>
      </c>
      <c r="AS40">
        <v>8.9044517942003604E-2</v>
      </c>
    </row>
    <row r="41" spans="1:45" x14ac:dyDescent="0.2">
      <c r="A41">
        <v>3189</v>
      </c>
      <c r="B41">
        <f>full_data!B45-full_data!BF45</f>
        <v>5.6826224359999997E-2</v>
      </c>
      <c r="C41">
        <f>full_data!C45-full_data!BG45</f>
        <v>0.1192834561</v>
      </c>
      <c r="D41">
        <f>full_data!D45-full_data!BH45</f>
        <v>0.82178032389999989</v>
      </c>
      <c r="E41">
        <f>full_data!E45-full_data!BI45</f>
        <v>0.48078258639999999</v>
      </c>
      <c r="F41">
        <f>full_data!F45-full_data!BJ45</f>
        <v>3.9049208499999932E-2</v>
      </c>
      <c r="G41">
        <f>full_data!G45-full_data!BK45</f>
        <v>1.2188712662999999</v>
      </c>
      <c r="H41">
        <f>full_data!H45-full_data!BL45</f>
        <v>0.53568669506</v>
      </c>
      <c r="I41">
        <f>full_data!I45-full_data!BM45</f>
        <v>0.10933078359999999</v>
      </c>
      <c r="J41">
        <f>full_data!J45-full_data!BN45</f>
        <v>-0.77973330670000007</v>
      </c>
      <c r="K41">
        <f>full_data!K45-full_data!BO45</f>
        <v>0.80358634329999989</v>
      </c>
      <c r="L41">
        <f>full_data!L45-full_data!BP45</f>
        <v>1.0184478803000001</v>
      </c>
      <c r="M41">
        <f>full_data!M45-full_data!BQ45</f>
        <v>1.0755134242</v>
      </c>
      <c r="N41">
        <f>full_data!N45-full_data!BR45</f>
        <v>1.8393860535</v>
      </c>
      <c r="O41">
        <f>full_data!O45-full_data!BS45</f>
        <v>-2.0548866387000002</v>
      </c>
      <c r="Q41">
        <f>_xlfn.XLOOKUP(A41,covariates!A:A,covariates!B:B)-_xlfn.XLOOKUP(A41,covariates!A:A,covariates!N:N)</f>
        <v>4.3031866176276509E-4</v>
      </c>
      <c r="R41">
        <f>_xlfn.XLOOKUP(A41,covariates!A:A,covariates!C:C)-_xlfn.XLOOKUP(A41,covariates!A:A,covariates!O:O)</f>
        <v>-2.8762593132306904</v>
      </c>
      <c r="S41">
        <f>_xlfn.XLOOKUP(A41,covariates!A:A,covariates!D:D)-_xlfn.XLOOKUP(A41,covariates!A:A,covariates!P:P)</f>
        <v>4.8514964601757832E-3</v>
      </c>
      <c r="U41">
        <v>3189</v>
      </c>
      <c r="V41" s="4">
        <f t="shared" si="2"/>
        <v>-8.1262823307979196E-2</v>
      </c>
      <c r="W41" s="4">
        <f t="shared" si="3"/>
        <v>-3.3343423416916665E-2</v>
      </c>
      <c r="X41" s="4">
        <f t="shared" si="4"/>
        <v>0.70674706317310609</v>
      </c>
      <c r="Y41" s="4">
        <f t="shared" si="5"/>
        <v>0.58763833109216668</v>
      </c>
      <c r="Z41" s="4">
        <f t="shared" si="6"/>
        <v>0.19666523496647911</v>
      </c>
      <c r="AA41" s="4">
        <f t="shared" si="7"/>
        <v>1.2262767668079999</v>
      </c>
      <c r="AB41" s="4">
        <f t="shared" si="8"/>
        <v>0.4851488118077083</v>
      </c>
      <c r="AC41" s="4">
        <f t="shared" si="9"/>
        <v>8.4261764961666638E-2</v>
      </c>
      <c r="AD41" s="4">
        <f t="shared" si="10"/>
        <v>-0.80676280014497925</v>
      </c>
      <c r="AE41" s="4">
        <f t="shared" si="11"/>
        <v>0.68287558437124996</v>
      </c>
      <c r="AF41" s="4">
        <f t="shared" si="12"/>
        <v>0.9668447116378126</v>
      </c>
      <c r="AG41" s="4">
        <f t="shared" si="13"/>
        <v>1.0632008748126041</v>
      </c>
      <c r="AH41" s="4">
        <f t="shared" si="14"/>
        <v>1.9284307235935207</v>
      </c>
      <c r="AI41" s="4">
        <f t="shared" si="15"/>
        <v>-2.2103687720584171</v>
      </c>
      <c r="AK41" s="4">
        <f t="shared" si="16"/>
        <v>5.5875837764076623E-4</v>
      </c>
      <c r="AL41" s="4">
        <f t="shared" si="17"/>
        <v>-3.9358462232618212</v>
      </c>
      <c r="AM41" s="4">
        <f t="shared" si="18"/>
        <v>1.573383584349862E-2</v>
      </c>
      <c r="AN41">
        <v>40</v>
      </c>
      <c r="AP41">
        <v>1</v>
      </c>
      <c r="AQ41">
        <v>5.5875837764076623E-4</v>
      </c>
      <c r="AR41">
        <v>-3.9358462232618212</v>
      </c>
      <c r="AS41">
        <v>1.573383584349862E-2</v>
      </c>
    </row>
    <row r="42" spans="1:45" x14ac:dyDescent="0.2">
      <c r="A42">
        <v>3190</v>
      </c>
      <c r="B42">
        <f>full_data!B46-full_data!BF46</f>
        <v>0.12670933849999999</v>
      </c>
      <c r="C42">
        <f>full_data!C46-full_data!BG46</f>
        <v>-0.27377150899999997</v>
      </c>
      <c r="D42">
        <f>full_data!D46-full_data!BH46</f>
        <v>0.3463672364</v>
      </c>
      <c r="E42">
        <f>full_data!E46-full_data!BI46</f>
        <v>-0.24710116720000008</v>
      </c>
      <c r="F42">
        <f>full_data!F46-full_data!BJ46</f>
        <v>-0.18768076420000002</v>
      </c>
      <c r="G42">
        <f>full_data!G46-full_data!BK46</f>
        <v>0.87777000271000005</v>
      </c>
      <c r="H42">
        <f>full_data!H46-full_data!BL46</f>
        <v>0.75477467840000001</v>
      </c>
      <c r="I42">
        <f>full_data!I46-full_data!BM46</f>
        <v>0.62434735240000006</v>
      </c>
      <c r="J42">
        <f>full_data!J46-full_data!BN46</f>
        <v>-0.8097804448</v>
      </c>
      <c r="K42">
        <f>full_data!K46-full_data!BO46</f>
        <v>-0.13002625810000001</v>
      </c>
      <c r="L42">
        <f>full_data!L46-full_data!BP46</f>
        <v>0.69723731860000004</v>
      </c>
      <c r="M42">
        <f>full_data!M46-full_data!BQ46</f>
        <v>0.83226557359999997</v>
      </c>
      <c r="N42">
        <f>full_data!N46-full_data!BR46</f>
        <v>-0.53401043139999993</v>
      </c>
      <c r="O42">
        <f>full_data!O46-full_data!BS46</f>
        <v>1.1723651289999999</v>
      </c>
      <c r="Q42">
        <f>_xlfn.XLOOKUP(A42,covariates!A:A,covariates!B:B)-_xlfn.XLOOKUP(A42,covariates!A:A,covariates!N:N)</f>
        <v>2.3533696754131361E-4</v>
      </c>
      <c r="R42">
        <f>_xlfn.XLOOKUP(A42,covariates!A:A,covariates!C:C)-_xlfn.XLOOKUP(A42,covariates!A:A,covariates!O:O)</f>
        <v>-8.8138802688664981</v>
      </c>
      <c r="S42">
        <f>_xlfn.XLOOKUP(A42,covariates!A:A,covariates!D:D)-_xlfn.XLOOKUP(A42,covariates!A:A,covariates!P:P)</f>
        <v>2.9787559952355797E-2</v>
      </c>
      <c r="U42">
        <v>3190</v>
      </c>
      <c r="V42" s="4">
        <f t="shared" si="2"/>
        <v>-1.1379709167979202E-2</v>
      </c>
      <c r="W42" s="4">
        <f t="shared" si="3"/>
        <v>-0.42639838851691664</v>
      </c>
      <c r="X42" s="4">
        <f t="shared" si="4"/>
        <v>0.23133397567310626</v>
      </c>
      <c r="Y42" s="4">
        <f t="shared" si="5"/>
        <v>-0.14024542250783339</v>
      </c>
      <c r="Z42" s="4">
        <f t="shared" si="6"/>
        <v>-3.0064737733520835E-2</v>
      </c>
      <c r="AA42" s="4">
        <f t="shared" si="7"/>
        <v>0.88517550321799998</v>
      </c>
      <c r="AB42" s="4">
        <f t="shared" si="8"/>
        <v>0.70423679514770832</v>
      </c>
      <c r="AC42" s="4">
        <f t="shared" si="9"/>
        <v>0.59927833376166673</v>
      </c>
      <c r="AD42" s="4">
        <f t="shared" si="10"/>
        <v>-0.83680993824497918</v>
      </c>
      <c r="AE42" s="4">
        <f t="shared" si="11"/>
        <v>-0.25073701702875001</v>
      </c>
      <c r="AF42" s="4">
        <f t="shared" si="12"/>
        <v>0.64563414993781254</v>
      </c>
      <c r="AG42" s="4">
        <f t="shared" si="13"/>
        <v>0.81995302421260419</v>
      </c>
      <c r="AH42" s="4">
        <f t="shared" si="14"/>
        <v>-0.44496576130647908</v>
      </c>
      <c r="AI42" s="4">
        <f t="shared" si="15"/>
        <v>1.0168829956415832</v>
      </c>
      <c r="AK42" s="4">
        <f t="shared" si="16"/>
        <v>3.6377668341931475E-4</v>
      </c>
      <c r="AL42" s="4">
        <f t="shared" si="17"/>
        <v>-9.8734671788976289</v>
      </c>
      <c r="AM42" s="4">
        <f t="shared" si="18"/>
        <v>4.0669899335678633E-2</v>
      </c>
      <c r="AN42">
        <v>41</v>
      </c>
      <c r="AP42">
        <v>1</v>
      </c>
      <c r="AQ42">
        <v>3.6377668341931475E-4</v>
      </c>
      <c r="AR42">
        <v>-9.8734671788976289</v>
      </c>
      <c r="AS42">
        <v>4.0669899335678633E-2</v>
      </c>
    </row>
    <row r="43" spans="1:45" x14ac:dyDescent="0.2">
      <c r="A43">
        <v>3199</v>
      </c>
      <c r="B43">
        <f>full_data!B47-full_data!BF47</f>
        <v>6.93160585E-2</v>
      </c>
      <c r="C43">
        <f>full_data!C47-full_data!BG47</f>
        <v>9.7727154609999992E-2</v>
      </c>
      <c r="D43">
        <f>full_data!D47-full_data!BH47</f>
        <v>0.15881327530000003</v>
      </c>
      <c r="E43">
        <f>full_data!E47-full_data!BI47</f>
        <v>-0.11651275830000002</v>
      </c>
      <c r="F43">
        <f>full_data!F47-full_data!BJ47</f>
        <v>-0.40140070968999997</v>
      </c>
      <c r="G43">
        <f>full_data!G47-full_data!BK47</f>
        <v>-0.36798718489999999</v>
      </c>
      <c r="H43">
        <f>full_data!H47-full_data!BL47</f>
        <v>-0.22408316319999999</v>
      </c>
      <c r="I43">
        <f>full_data!I47-full_data!BM47</f>
        <v>-0.12365103399999999</v>
      </c>
      <c r="J43">
        <f>full_data!J47-full_data!BN47</f>
        <v>-1.1050937799999994E-2</v>
      </c>
      <c r="K43">
        <f>full_data!K47-full_data!BO47</f>
        <v>0.7694976402</v>
      </c>
      <c r="L43">
        <f>full_data!L47-full_data!BP47</f>
        <v>-0.52062057135000006</v>
      </c>
      <c r="M43">
        <f>full_data!M47-full_data!BQ47</f>
        <v>0.36074265011000001</v>
      </c>
      <c r="N43">
        <f>full_data!N47-full_data!BR47</f>
        <v>3.6452257200000004E-2</v>
      </c>
      <c r="O43">
        <f>full_data!O47-full_data!BS47</f>
        <v>1.5274640433</v>
      </c>
      <c r="Q43">
        <f>_xlfn.XLOOKUP(A43,covariates!A:A,covariates!B:B)-_xlfn.XLOOKUP(A43,covariates!A:A,covariates!N:N)</f>
        <v>-1.3805635787709873E-3</v>
      </c>
      <c r="R43">
        <f>_xlfn.XLOOKUP(A43,covariates!A:A,covariates!C:C)-_xlfn.XLOOKUP(A43,covariates!A:A,covariates!O:O)</f>
        <v>-13.894973361606546</v>
      </c>
      <c r="S43">
        <f>_xlfn.XLOOKUP(A43,covariates!A:A,covariates!D:D)-_xlfn.XLOOKUP(A43,covariates!A:A,covariates!P:P)</f>
        <v>8.329559326948327E-2</v>
      </c>
      <c r="U43">
        <v>3199</v>
      </c>
      <c r="V43" s="4">
        <f t="shared" si="2"/>
        <v>-6.8772989167979193E-2</v>
      </c>
      <c r="W43" s="4">
        <f t="shared" si="3"/>
        <v>-5.4899724906916678E-2</v>
      </c>
      <c r="X43" s="4">
        <f t="shared" si="4"/>
        <v>4.3780014573106277E-2</v>
      </c>
      <c r="Y43" s="4">
        <f t="shared" si="5"/>
        <v>-9.6570136078333452E-3</v>
      </c>
      <c r="Z43" s="4">
        <f t="shared" si="6"/>
        <v>-0.24378468322352079</v>
      </c>
      <c r="AA43" s="4">
        <f t="shared" si="7"/>
        <v>-0.360581684392</v>
      </c>
      <c r="AB43" s="4">
        <f t="shared" si="8"/>
        <v>-0.27462104645229168</v>
      </c>
      <c r="AC43" s="4">
        <f t="shared" si="9"/>
        <v>-0.14872005263833335</v>
      </c>
      <c r="AD43" s="4">
        <f t="shared" si="10"/>
        <v>-3.8080431244979174E-2</v>
      </c>
      <c r="AE43" s="4">
        <f t="shared" si="11"/>
        <v>0.64878688127125006</v>
      </c>
      <c r="AF43" s="4">
        <f t="shared" si="12"/>
        <v>-0.57222374001218757</v>
      </c>
      <c r="AG43" s="4">
        <f t="shared" si="13"/>
        <v>0.34843010072260416</v>
      </c>
      <c r="AH43" s="4">
        <f t="shared" si="14"/>
        <v>0.12549692729352085</v>
      </c>
      <c r="AI43" s="4">
        <f t="shared" si="15"/>
        <v>1.3719819099415833</v>
      </c>
      <c r="AK43" s="4">
        <f t="shared" si="16"/>
        <v>-1.2521238628929862E-3</v>
      </c>
      <c r="AL43" s="4">
        <f t="shared" si="17"/>
        <v>-14.954560271637677</v>
      </c>
      <c r="AM43" s="4">
        <f t="shared" si="18"/>
        <v>9.4177932652806107E-2</v>
      </c>
      <c r="AN43">
        <v>42</v>
      </c>
      <c r="AP43">
        <v>1</v>
      </c>
      <c r="AQ43">
        <v>-1.2521238628929862E-3</v>
      </c>
      <c r="AR43">
        <v>-14.954560271637677</v>
      </c>
      <c r="AS43">
        <v>9.4177932652806107E-2</v>
      </c>
    </row>
    <row r="44" spans="1:45" x14ac:dyDescent="0.2">
      <c r="A44">
        <v>3200</v>
      </c>
      <c r="B44">
        <f>full_data!B48-full_data!BF48</f>
        <v>0.10590448720000001</v>
      </c>
      <c r="C44">
        <f>full_data!C48-full_data!BG48</f>
        <v>-0.34871389949999998</v>
      </c>
      <c r="D44">
        <f>full_data!D48-full_data!BH48</f>
        <v>-0.82104757560000008</v>
      </c>
      <c r="E44">
        <f>full_data!E48-full_data!BI48</f>
        <v>-1.0615740524500001</v>
      </c>
      <c r="F44">
        <f>full_data!F48-full_data!BJ48</f>
        <v>-0.32819311330000001</v>
      </c>
      <c r="G44">
        <f>full_data!G48-full_data!BK48</f>
        <v>-0.88746942097999992</v>
      </c>
      <c r="H44">
        <f>full_data!H48-full_data!BL48</f>
        <v>0.24342986549999995</v>
      </c>
      <c r="I44">
        <f>full_data!I48-full_data!BM48</f>
        <v>0.44421910050000002</v>
      </c>
      <c r="J44">
        <f>full_data!J48-full_data!BN48</f>
        <v>-0.9065043384</v>
      </c>
      <c r="K44">
        <f>full_data!K48-full_data!BO48</f>
        <v>-0.5080249792</v>
      </c>
      <c r="L44">
        <f>full_data!L48-full_data!BP48</f>
        <v>-1.1773279631</v>
      </c>
      <c r="M44">
        <f>full_data!M48-full_data!BQ48</f>
        <v>-0.86348167520000008</v>
      </c>
      <c r="N44">
        <f>full_data!N48-full_data!BR48</f>
        <v>-1.2558033028</v>
      </c>
      <c r="O44">
        <f>full_data!O48-full_data!BS48</f>
        <v>-0.86300064469999993</v>
      </c>
      <c r="Q44">
        <f>_xlfn.XLOOKUP(A44,covariates!A:A,covariates!B:B)-_xlfn.XLOOKUP(A44,covariates!A:A,covariates!N:N)</f>
        <v>-4.8122075872263428E-4</v>
      </c>
      <c r="R44">
        <f>_xlfn.XLOOKUP(A44,covariates!A:A,covariates!C:C)-_xlfn.XLOOKUP(A44,covariates!A:A,covariates!O:O)</f>
        <v>-6.7249484897804592</v>
      </c>
      <c r="S44">
        <f>_xlfn.XLOOKUP(A44,covariates!A:A,covariates!D:D)-_xlfn.XLOOKUP(A44,covariates!A:A,covariates!P:P)</f>
        <v>1.0777958716519292E-2</v>
      </c>
      <c r="U44">
        <v>3200</v>
      </c>
      <c r="V44" s="4">
        <f t="shared" si="2"/>
        <v>-3.2184560467979184E-2</v>
      </c>
      <c r="W44" s="4">
        <f t="shared" si="3"/>
        <v>-0.50134077901691665</v>
      </c>
      <c r="X44" s="4">
        <f t="shared" si="4"/>
        <v>-0.93608083632689387</v>
      </c>
      <c r="Y44" s="4">
        <f t="shared" si="5"/>
        <v>-0.95471830775783351</v>
      </c>
      <c r="Z44" s="4">
        <f t="shared" si="6"/>
        <v>-0.17057708683352082</v>
      </c>
      <c r="AA44" s="4">
        <f t="shared" si="7"/>
        <v>-0.88006392047199999</v>
      </c>
      <c r="AB44" s="4">
        <f t="shared" si="8"/>
        <v>0.19289198224770829</v>
      </c>
      <c r="AC44" s="4">
        <f t="shared" si="9"/>
        <v>0.41915008186166669</v>
      </c>
      <c r="AD44" s="4">
        <f t="shared" si="10"/>
        <v>-0.93353383184497918</v>
      </c>
      <c r="AE44" s="4">
        <f t="shared" si="11"/>
        <v>-0.62873573812874994</v>
      </c>
      <c r="AF44" s="4">
        <f t="shared" si="12"/>
        <v>-1.2289311317621876</v>
      </c>
      <c r="AG44" s="4">
        <f t="shared" si="13"/>
        <v>-0.87579422458739586</v>
      </c>
      <c r="AH44" s="4">
        <f t="shared" si="14"/>
        <v>-1.1667586327064792</v>
      </c>
      <c r="AI44" s="4">
        <f t="shared" si="15"/>
        <v>-1.0184827780584167</v>
      </c>
      <c r="AK44" s="4">
        <f t="shared" si="16"/>
        <v>-3.5278104284463315E-4</v>
      </c>
      <c r="AL44" s="4">
        <f t="shared" si="17"/>
        <v>-7.78453539981159</v>
      </c>
      <c r="AM44" s="4">
        <f t="shared" si="18"/>
        <v>2.1660298099842129E-2</v>
      </c>
      <c r="AN44">
        <v>43</v>
      </c>
      <c r="AP44">
        <v>1</v>
      </c>
      <c r="AQ44">
        <v>-3.5278104284463315E-4</v>
      </c>
      <c r="AR44">
        <v>-7.78453539981159</v>
      </c>
      <c r="AS44">
        <v>2.1660298099842129E-2</v>
      </c>
    </row>
    <row r="45" spans="1:45" x14ac:dyDescent="0.2">
      <c r="A45">
        <v>3206</v>
      </c>
      <c r="B45">
        <f>full_data!B49-full_data!BF49</f>
        <v>0.55154881290999991</v>
      </c>
      <c r="C45">
        <f>full_data!C49-full_data!BG49</f>
        <v>0.70750096148999997</v>
      </c>
      <c r="D45">
        <f>full_data!D49-full_data!BH49</f>
        <v>0.47387722319999992</v>
      </c>
      <c r="E45">
        <f>full_data!E49-full_data!BI49</f>
        <v>0.53791089510000001</v>
      </c>
      <c r="F45">
        <f>full_data!F49-full_data!BJ49</f>
        <v>0.2497164586</v>
      </c>
      <c r="G45">
        <f>full_data!G49-full_data!BK49</f>
        <v>0.52459339972999997</v>
      </c>
      <c r="H45">
        <f>full_data!H49-full_data!BL49</f>
        <v>0.57943085516000004</v>
      </c>
      <c r="I45">
        <f>full_data!I49-full_data!BM49</f>
        <v>0.3051971222</v>
      </c>
      <c r="J45">
        <f>full_data!J49-full_data!BN49</f>
        <v>-6.7436463400000007E-2</v>
      </c>
      <c r="K45">
        <f>full_data!K49-full_data!BO49</f>
        <v>-0.42738102440000003</v>
      </c>
      <c r="L45">
        <f>full_data!L49-full_data!BP49</f>
        <v>0.77997566709999999</v>
      </c>
      <c r="M45">
        <f>full_data!M49-full_data!BQ49</f>
        <v>0.19281490133500001</v>
      </c>
      <c r="N45">
        <f>full_data!N49-full_data!BR49</f>
        <v>0.12589048595999999</v>
      </c>
      <c r="O45">
        <f>full_data!O49-full_data!BS49</f>
        <v>0.40873477600000002</v>
      </c>
      <c r="Q45">
        <f>_xlfn.XLOOKUP(A45,covariates!A:A,covariates!B:B)-_xlfn.XLOOKUP(A45,covariates!A:A,covariates!N:N)</f>
        <v>4.1112410349996437E-4</v>
      </c>
      <c r="R45">
        <f>_xlfn.XLOOKUP(A45,covariates!A:A,covariates!C:C)-_xlfn.XLOOKUP(A45,covariates!A:A,covariates!O:O)</f>
        <v>2.721279537563305</v>
      </c>
      <c r="S45">
        <f>_xlfn.XLOOKUP(A45,covariates!A:A,covariates!D:D)-_xlfn.XLOOKUP(A45,covariates!A:A,covariates!P:P)</f>
        <v>-2.5139553321971694E-2</v>
      </c>
      <c r="U45">
        <v>3206</v>
      </c>
      <c r="V45" s="4">
        <f t="shared" si="2"/>
        <v>0.41345976524202072</v>
      </c>
      <c r="W45" s="4">
        <f t="shared" si="3"/>
        <v>0.5548740819730833</v>
      </c>
      <c r="X45" s="4">
        <f t="shared" si="4"/>
        <v>0.35884396247310618</v>
      </c>
      <c r="Y45" s="4">
        <f t="shared" si="5"/>
        <v>0.64476663979216664</v>
      </c>
      <c r="Z45" s="4">
        <f t="shared" si="6"/>
        <v>0.40733248506647918</v>
      </c>
      <c r="AA45" s="4">
        <f t="shared" si="7"/>
        <v>0.53199890023799989</v>
      </c>
      <c r="AB45" s="4">
        <f t="shared" si="8"/>
        <v>0.52889297190770834</v>
      </c>
      <c r="AC45" s="4">
        <f t="shared" si="9"/>
        <v>0.28012810356166662</v>
      </c>
      <c r="AD45" s="4">
        <f t="shared" si="10"/>
        <v>-9.4465956844979188E-2</v>
      </c>
      <c r="AE45" s="4">
        <f t="shared" si="11"/>
        <v>-0.54809178332874997</v>
      </c>
      <c r="AF45" s="4">
        <f t="shared" si="12"/>
        <v>0.72837249843781249</v>
      </c>
      <c r="AG45" s="4">
        <f t="shared" si="13"/>
        <v>0.18050235194760417</v>
      </c>
      <c r="AH45" s="4">
        <f t="shared" si="14"/>
        <v>0.21493515605352081</v>
      </c>
      <c r="AI45" s="4">
        <f t="shared" si="15"/>
        <v>0.25325264264158331</v>
      </c>
      <c r="AK45" s="4">
        <f t="shared" si="16"/>
        <v>5.395638193779655E-4</v>
      </c>
      <c r="AL45" s="4">
        <f t="shared" si="17"/>
        <v>1.6616926275321739</v>
      </c>
      <c r="AM45" s="4">
        <f t="shared" si="18"/>
        <v>-1.4257213938648858E-2</v>
      </c>
      <c r="AN45">
        <v>44</v>
      </c>
      <c r="AP45">
        <v>1</v>
      </c>
      <c r="AQ45">
        <v>5.395638193779655E-4</v>
      </c>
      <c r="AR45">
        <v>1.6616926275321739</v>
      </c>
      <c r="AS45">
        <v>-1.4257213938648858E-2</v>
      </c>
    </row>
    <row r="46" spans="1:45" x14ac:dyDescent="0.2">
      <c r="A46">
        <v>3210</v>
      </c>
      <c r="B46">
        <f>full_data!B50-full_data!BF50</f>
        <v>0.64332952765999996</v>
      </c>
      <c r="C46">
        <f>full_data!C50-full_data!BG50</f>
        <v>1.2338628380000001</v>
      </c>
      <c r="D46">
        <f>full_data!D50-full_data!BH50</f>
        <v>1.3888238556000001</v>
      </c>
      <c r="E46">
        <f>full_data!E50-full_data!BI50</f>
        <v>0.35936074510000005</v>
      </c>
      <c r="F46">
        <f>full_data!F50-full_data!BJ50</f>
        <v>-9.4800627300000051E-2</v>
      </c>
      <c r="G46">
        <f>full_data!G50-full_data!BK50</f>
        <v>0.50423224319999993</v>
      </c>
      <c r="H46">
        <f>full_data!H50-full_data!BL50</f>
        <v>0.78312613343000004</v>
      </c>
      <c r="I46">
        <f>full_data!I50-full_data!BM50</f>
        <v>0.67353834420000003</v>
      </c>
      <c r="J46">
        <f>full_data!J50-full_data!BN50</f>
        <v>-0.21163252860000004</v>
      </c>
      <c r="K46">
        <f>full_data!K50-full_data!BO50</f>
        <v>1.2473194844</v>
      </c>
      <c r="L46">
        <f>full_data!L50-full_data!BP50</f>
        <v>1.4929068001000001</v>
      </c>
      <c r="M46">
        <f>full_data!M50-full_data!BQ50</f>
        <v>1.0215814560000001</v>
      </c>
      <c r="N46">
        <f>full_data!N50-full_data!BR50</f>
        <v>0.5850287207</v>
      </c>
      <c r="O46">
        <f>full_data!O50-full_data!BS50</f>
        <v>1.6795234084000001</v>
      </c>
      <c r="Q46">
        <f>_xlfn.XLOOKUP(A46,covariates!A:A,covariates!B:B)-_xlfn.XLOOKUP(A46,covariates!A:A,covariates!N:N)</f>
        <v>4.4109273187652107E-3</v>
      </c>
      <c r="R46">
        <f>_xlfn.XLOOKUP(A46,covariates!A:A,covariates!C:C)-_xlfn.XLOOKUP(A46,covariates!A:A,covariates!O:O)</f>
        <v>-14.240768039340992</v>
      </c>
      <c r="S46">
        <f>_xlfn.XLOOKUP(A46,covariates!A:A,covariates!D:D)-_xlfn.XLOOKUP(A46,covariates!A:A,covariates!P:P)</f>
        <v>1.3605786842845546</v>
      </c>
      <c r="U46">
        <v>3210</v>
      </c>
      <c r="V46" s="4">
        <f t="shared" si="2"/>
        <v>0.50524047999202071</v>
      </c>
      <c r="W46" s="4">
        <f t="shared" si="3"/>
        <v>1.0812359584830835</v>
      </c>
      <c r="X46" s="4">
        <f t="shared" si="4"/>
        <v>1.2737905948731063</v>
      </c>
      <c r="Y46" s="4">
        <f t="shared" si="5"/>
        <v>0.46621648979216673</v>
      </c>
      <c r="Z46" s="4">
        <f t="shared" si="6"/>
        <v>6.281539916647913E-2</v>
      </c>
      <c r="AA46" s="4">
        <f t="shared" si="7"/>
        <v>0.51163774370799986</v>
      </c>
      <c r="AB46" s="4">
        <f t="shared" si="8"/>
        <v>0.73258825017770834</v>
      </c>
      <c r="AC46" s="4">
        <f t="shared" si="9"/>
        <v>0.6484693255616667</v>
      </c>
      <c r="AD46" s="4">
        <f t="shared" si="10"/>
        <v>-0.23866202204497922</v>
      </c>
      <c r="AE46" s="4">
        <f t="shared" si="11"/>
        <v>1.12660872547125</v>
      </c>
      <c r="AF46" s="4">
        <f t="shared" si="12"/>
        <v>1.4413036314378125</v>
      </c>
      <c r="AG46" s="4">
        <f t="shared" si="13"/>
        <v>1.0092689066126042</v>
      </c>
      <c r="AH46" s="4">
        <f t="shared" si="14"/>
        <v>0.6740733907935208</v>
      </c>
      <c r="AI46" s="4">
        <f t="shared" si="15"/>
        <v>1.5240412750415835</v>
      </c>
      <c r="AK46" s="4">
        <f t="shared" si="16"/>
        <v>4.5393670346432118E-3</v>
      </c>
      <c r="AL46" s="4">
        <f t="shared" si="17"/>
        <v>-15.300354949372123</v>
      </c>
      <c r="AM46" s="4">
        <f t="shared" si="18"/>
        <v>1.3714610236678775</v>
      </c>
      <c r="AN46">
        <v>45</v>
      </c>
      <c r="AP46">
        <v>1</v>
      </c>
      <c r="AQ46">
        <v>4.5393670346432118E-3</v>
      </c>
      <c r="AR46">
        <v>-15.300354949372123</v>
      </c>
      <c r="AS46">
        <v>1.3714610236678775</v>
      </c>
    </row>
    <row r="47" spans="1:45" x14ac:dyDescent="0.2">
      <c r="A47">
        <v>3212</v>
      </c>
      <c r="B47">
        <f>full_data!B51-full_data!BF51</f>
        <v>0.99171269019999997</v>
      </c>
      <c r="C47">
        <f>full_data!C51-full_data!BG51</f>
        <v>0.66821062454000002</v>
      </c>
      <c r="D47">
        <f>full_data!D51-full_data!BH51</f>
        <v>0.26909759499999997</v>
      </c>
      <c r="E47">
        <f>full_data!E51-full_data!BI51</f>
        <v>-0.16364529523000002</v>
      </c>
      <c r="F47">
        <f>full_data!F51-full_data!BJ51</f>
        <v>-1.8611907199999986E-2</v>
      </c>
      <c r="G47">
        <f>full_data!G51-full_data!BK51</f>
        <v>1.1755640861000001</v>
      </c>
      <c r="H47">
        <f>full_data!H51-full_data!BL51</f>
        <v>1.1516813124</v>
      </c>
      <c r="I47">
        <f>full_data!I51-full_data!BM51</f>
        <v>1.103947878</v>
      </c>
      <c r="J47">
        <f>full_data!J51-full_data!BN51</f>
        <v>3.5041521700000022E-2</v>
      </c>
      <c r="K47">
        <f>full_data!K51-full_data!BO51</f>
        <v>0.50328230839999999</v>
      </c>
      <c r="L47">
        <f>full_data!L51-full_data!BP51</f>
        <v>0.76635858030000015</v>
      </c>
      <c r="M47">
        <f>full_data!M51-full_data!BQ51</f>
        <v>0.44055021874</v>
      </c>
      <c r="N47">
        <f>full_data!N51-full_data!BR51</f>
        <v>-5.1752499200000024E-2</v>
      </c>
      <c r="O47">
        <f>full_data!O51-full_data!BS51</f>
        <v>0.58694423369999993</v>
      </c>
      <c r="Q47">
        <f>_xlfn.XLOOKUP(A47,covariates!A:A,covariates!B:B)-_xlfn.XLOOKUP(A47,covariates!A:A,covariates!N:N)</f>
        <v>-1.1931703008874386E-3</v>
      </c>
      <c r="R47">
        <f>_xlfn.XLOOKUP(A47,covariates!A:A,covariates!C:C)-_xlfn.XLOOKUP(A47,covariates!A:A,covariates!O:O)</f>
        <v>-9.3747440220069933</v>
      </c>
      <c r="S47">
        <f>_xlfn.XLOOKUP(A47,covariates!A:A,covariates!D:D)-_xlfn.XLOOKUP(A47,covariates!A:A,covariates!P:P)</f>
        <v>6.7694274856869019E-3</v>
      </c>
      <c r="U47">
        <v>3212</v>
      </c>
      <c r="V47" s="4">
        <f t="shared" si="2"/>
        <v>0.85362364253202072</v>
      </c>
      <c r="W47" s="4">
        <f t="shared" si="3"/>
        <v>0.51558374502308335</v>
      </c>
      <c r="X47" s="4">
        <f t="shared" si="4"/>
        <v>0.15406433427310623</v>
      </c>
      <c r="Y47" s="4">
        <f t="shared" si="5"/>
        <v>-5.6789550537833342E-2</v>
      </c>
      <c r="Z47" s="4">
        <f t="shared" si="6"/>
        <v>0.13900411926647921</v>
      </c>
      <c r="AA47" s="4">
        <f t="shared" si="7"/>
        <v>1.1829695866080001</v>
      </c>
      <c r="AB47" s="4">
        <f t="shared" si="8"/>
        <v>1.1011434291477085</v>
      </c>
      <c r="AC47" s="4">
        <f t="shared" si="9"/>
        <v>1.0788788593616667</v>
      </c>
      <c r="AD47" s="4">
        <f t="shared" si="10"/>
        <v>8.0120282550208421E-3</v>
      </c>
      <c r="AE47" s="4">
        <f t="shared" si="11"/>
        <v>0.38257154947124999</v>
      </c>
      <c r="AF47" s="4">
        <f t="shared" si="12"/>
        <v>0.71475541163781264</v>
      </c>
      <c r="AG47" s="4">
        <f t="shared" si="13"/>
        <v>0.42823766935260416</v>
      </c>
      <c r="AH47" s="4">
        <f t="shared" si="14"/>
        <v>3.7292170893520812E-2</v>
      </c>
      <c r="AI47" s="4">
        <f t="shared" si="15"/>
        <v>0.43146210034158328</v>
      </c>
      <c r="AK47" s="4">
        <f t="shared" si="16"/>
        <v>-1.0647305850094374E-3</v>
      </c>
      <c r="AL47" s="4">
        <f t="shared" si="17"/>
        <v>-10.434330932038124</v>
      </c>
      <c r="AM47" s="4">
        <f t="shared" si="18"/>
        <v>1.7651766869009738E-2</v>
      </c>
      <c r="AN47">
        <v>46</v>
      </c>
      <c r="AP47">
        <v>1</v>
      </c>
      <c r="AQ47">
        <v>-1.0647305850094374E-3</v>
      </c>
      <c r="AR47">
        <v>-10.434330932038124</v>
      </c>
      <c r="AS47">
        <v>1.7651766869009738E-2</v>
      </c>
    </row>
    <row r="48" spans="1:45" x14ac:dyDescent="0.2">
      <c r="A48">
        <v>3218</v>
      </c>
      <c r="B48">
        <f>full_data!B52-full_data!BF52</f>
        <v>-0.73029170749999994</v>
      </c>
      <c r="C48">
        <f>full_data!C52-full_data!BG52</f>
        <v>-0.99659050092599999</v>
      </c>
      <c r="D48">
        <f>full_data!D52-full_data!BH52</f>
        <v>-1.2848099431</v>
      </c>
      <c r="E48">
        <f>full_data!E52-full_data!BI52</f>
        <v>-0.71689997413000006</v>
      </c>
      <c r="F48">
        <f>full_data!F52-full_data!BJ52</f>
        <v>-0.39715127410000006</v>
      </c>
      <c r="G48">
        <f>full_data!G52-full_data!BK52</f>
        <v>-1.1084468887699999</v>
      </c>
      <c r="H48">
        <f>full_data!H52-full_data!BL52</f>
        <v>-0.91740881429999999</v>
      </c>
      <c r="I48">
        <f>full_data!I52-full_data!BM52</f>
        <v>-0.6571760485</v>
      </c>
      <c r="J48">
        <f>full_data!J52-full_data!BN52</f>
        <v>0.66115406024000001</v>
      </c>
      <c r="K48">
        <f>full_data!K52-full_data!BO52</f>
        <v>-0.21910124330000003</v>
      </c>
      <c r="L48">
        <f>full_data!L52-full_data!BP52</f>
        <v>-1.3851358380500001</v>
      </c>
      <c r="M48">
        <f>full_data!M52-full_data!BQ52</f>
        <v>-0.95764433999999987</v>
      </c>
      <c r="N48">
        <f>full_data!N52-full_data!BR52</f>
        <v>0.2950973429999999</v>
      </c>
      <c r="O48">
        <f>full_data!O52-full_data!BS52</f>
        <v>0.75393330329999986</v>
      </c>
      <c r="Q48">
        <f>_xlfn.XLOOKUP(A48,covariates!A:A,covariates!B:B)-_xlfn.XLOOKUP(A48,covariates!A:A,covariates!N:N)</f>
        <v>3.6203019455803953E-2</v>
      </c>
      <c r="R48">
        <f>_xlfn.XLOOKUP(A48,covariates!A:A,covariates!C:C)-_xlfn.XLOOKUP(A48,covariates!A:A,covariates!O:O)</f>
        <v>18.249477779750805</v>
      </c>
      <c r="S48">
        <f>_xlfn.XLOOKUP(A48,covariates!A:A,covariates!D:D)-_xlfn.XLOOKUP(A48,covariates!A:A,covariates!P:P)</f>
        <v>-0.25364391475327275</v>
      </c>
      <c r="U48">
        <v>3218</v>
      </c>
      <c r="V48" s="4">
        <f t="shared" si="2"/>
        <v>-0.86838075516797919</v>
      </c>
      <c r="W48" s="4">
        <f t="shared" si="3"/>
        <v>-1.1492173804429167</v>
      </c>
      <c r="X48" s="4">
        <f t="shared" si="4"/>
        <v>-1.3998432038268938</v>
      </c>
      <c r="Y48" s="4">
        <f t="shared" si="5"/>
        <v>-0.61004422943783343</v>
      </c>
      <c r="Z48" s="4">
        <f t="shared" si="6"/>
        <v>-0.23953524763352088</v>
      </c>
      <c r="AA48" s="4">
        <f t="shared" si="7"/>
        <v>-1.1010413882619998</v>
      </c>
      <c r="AB48" s="4">
        <f t="shared" si="8"/>
        <v>-0.96794669755229168</v>
      </c>
      <c r="AC48" s="4">
        <f t="shared" si="9"/>
        <v>-0.68224506713833333</v>
      </c>
      <c r="AD48" s="4">
        <f t="shared" si="10"/>
        <v>0.63412456679502083</v>
      </c>
      <c r="AE48" s="4">
        <f t="shared" si="11"/>
        <v>-0.33981200222875002</v>
      </c>
      <c r="AF48" s="4">
        <f t="shared" si="12"/>
        <v>-1.4367390067121877</v>
      </c>
      <c r="AG48" s="4">
        <f t="shared" si="13"/>
        <v>-0.96995688938739566</v>
      </c>
      <c r="AH48" s="4">
        <f t="shared" si="14"/>
        <v>0.38414201309352075</v>
      </c>
      <c r="AI48" s="4">
        <f t="shared" si="15"/>
        <v>0.59845116994158321</v>
      </c>
      <c r="AK48" s="4">
        <f t="shared" si="16"/>
        <v>3.6331459171681957E-2</v>
      </c>
      <c r="AL48" s="4">
        <f t="shared" si="17"/>
        <v>17.189890869719672</v>
      </c>
      <c r="AM48" s="4">
        <f t="shared" si="18"/>
        <v>-0.24276157536994991</v>
      </c>
      <c r="AN48">
        <v>47</v>
      </c>
      <c r="AP48">
        <v>1</v>
      </c>
      <c r="AQ48">
        <v>3.6331459171681957E-2</v>
      </c>
      <c r="AR48">
        <v>17.189890869719672</v>
      </c>
      <c r="AS48">
        <v>-0.24276157536994991</v>
      </c>
    </row>
    <row r="49" spans="1:45" x14ac:dyDescent="0.2">
      <c r="A49">
        <v>3220</v>
      </c>
      <c r="B49">
        <f>full_data!B53-full_data!BF53</f>
        <v>-0.29357132200000002</v>
      </c>
      <c r="C49">
        <f>full_data!C53-full_data!BG53</f>
        <v>-0.43949758059999999</v>
      </c>
      <c r="D49">
        <f>full_data!D53-full_data!BH53</f>
        <v>0.92424062419999986</v>
      </c>
      <c r="E49">
        <f>full_data!E53-full_data!BI53</f>
        <v>0.8354600955</v>
      </c>
      <c r="F49">
        <f>full_data!F53-full_data!BJ53</f>
        <v>0.34539343130000005</v>
      </c>
      <c r="G49">
        <f>full_data!G53-full_data!BK53</f>
        <v>0.40912627059999995</v>
      </c>
      <c r="H49">
        <f>full_data!H53-full_data!BL53</f>
        <v>0.39223209760000011</v>
      </c>
      <c r="I49">
        <f>full_data!I53-full_data!BM53</f>
        <v>0.51017489774999991</v>
      </c>
      <c r="J49">
        <f>full_data!J53-full_data!BN53</f>
        <v>0.6035660867</v>
      </c>
      <c r="K49">
        <f>full_data!K53-full_data!BO53</f>
        <v>-0.36836526038</v>
      </c>
      <c r="L49">
        <f>full_data!L53-full_data!BP53</f>
        <v>1.3324103414000001</v>
      </c>
      <c r="M49">
        <f>full_data!M53-full_data!BQ53</f>
        <v>1.0852133300000002</v>
      </c>
      <c r="N49">
        <f>full_data!N53-full_data!BR53</f>
        <v>1.773678412</v>
      </c>
      <c r="O49">
        <f>full_data!O53-full_data!BS53</f>
        <v>2.1625890066000002</v>
      </c>
      <c r="Q49">
        <f>_xlfn.XLOOKUP(A49,covariates!A:A,covariates!B:B)-_xlfn.XLOOKUP(A49,covariates!A:A,covariates!N:N)</f>
        <v>-1.210868223772886E-3</v>
      </c>
      <c r="R49">
        <f>_xlfn.XLOOKUP(A49,covariates!A:A,covariates!C:C)-_xlfn.XLOOKUP(A49,covariates!A:A,covariates!O:O)</f>
        <v>0.12339822042464732</v>
      </c>
      <c r="S49">
        <f>_xlfn.XLOOKUP(A49,covariates!A:A,covariates!D:D)-_xlfn.XLOOKUP(A49,covariates!A:A,covariates!P:P)</f>
        <v>-8.1938332789147084E-3</v>
      </c>
      <c r="U49">
        <v>3220</v>
      </c>
      <c r="V49" s="4">
        <f t="shared" si="2"/>
        <v>-0.43166036966797922</v>
      </c>
      <c r="W49" s="4">
        <f t="shared" si="3"/>
        <v>-0.59212446011691666</v>
      </c>
      <c r="X49" s="4">
        <f t="shared" si="4"/>
        <v>0.80920736347310607</v>
      </c>
      <c r="Y49" s="4">
        <f t="shared" si="5"/>
        <v>0.94231584019216663</v>
      </c>
      <c r="Z49" s="4">
        <f t="shared" si="6"/>
        <v>0.50300945776647921</v>
      </c>
      <c r="AA49" s="4">
        <f t="shared" si="7"/>
        <v>0.41653177110799994</v>
      </c>
      <c r="AB49" s="4">
        <f t="shared" si="8"/>
        <v>0.34169421434770841</v>
      </c>
      <c r="AC49" s="4">
        <f t="shared" si="9"/>
        <v>0.48510587911166658</v>
      </c>
      <c r="AD49" s="4">
        <f t="shared" si="10"/>
        <v>0.57653659325502082</v>
      </c>
      <c r="AE49" s="4">
        <f t="shared" si="11"/>
        <v>-0.48907601930875</v>
      </c>
      <c r="AF49" s="4">
        <f t="shared" si="12"/>
        <v>1.2808071727378125</v>
      </c>
      <c r="AG49" s="4">
        <f t="shared" si="13"/>
        <v>1.0729007806126043</v>
      </c>
      <c r="AH49" s="4">
        <f t="shared" si="14"/>
        <v>1.8627230820935208</v>
      </c>
      <c r="AI49" s="4">
        <f t="shared" si="15"/>
        <v>2.0071068732415833</v>
      </c>
      <c r="AK49" s="4">
        <f t="shared" si="16"/>
        <v>-1.0824285078948849E-3</v>
      </c>
      <c r="AL49" s="4">
        <f t="shared" si="17"/>
        <v>-0.93618868960648371</v>
      </c>
      <c r="AM49" s="4">
        <f t="shared" si="18"/>
        <v>2.6885061044081282E-3</v>
      </c>
      <c r="AN49">
        <v>48</v>
      </c>
      <c r="AP49">
        <v>1</v>
      </c>
      <c r="AQ49">
        <v>-1.0824285078948849E-3</v>
      </c>
      <c r="AR49">
        <v>-0.93618868960648371</v>
      </c>
      <c r="AS49">
        <v>2.6885061044081282E-3</v>
      </c>
    </row>
    <row r="51" spans="1:45" x14ac:dyDescent="0.2">
      <c r="B51">
        <f t="shared" ref="B51:O51" si="19">AVERAGE(B2:B49)</f>
        <v>0.13808904766797919</v>
      </c>
      <c r="C51">
        <f t="shared" si="19"/>
        <v>0.15262687951691667</v>
      </c>
      <c r="D51">
        <f t="shared" si="19"/>
        <v>0.11503326072689375</v>
      </c>
      <c r="E51">
        <f t="shared" si="19"/>
        <v>-0.10685574469216667</v>
      </c>
      <c r="F51">
        <f t="shared" si="19"/>
        <v>-0.15761602646647918</v>
      </c>
      <c r="G51">
        <f t="shared" si="19"/>
        <v>-7.4055005079999734E-3</v>
      </c>
      <c r="H51">
        <f t="shared" si="19"/>
        <v>5.0537883252291672E-2</v>
      </c>
      <c r="I51">
        <f t="shared" si="19"/>
        <v>2.5069018638333357E-2</v>
      </c>
      <c r="J51">
        <f t="shared" si="19"/>
        <v>2.702949344497918E-2</v>
      </c>
      <c r="K51">
        <f t="shared" si="19"/>
        <v>0.12071075892874999</v>
      </c>
      <c r="L51">
        <f t="shared" si="19"/>
        <v>5.1603168662187525E-2</v>
      </c>
      <c r="M51">
        <f t="shared" si="19"/>
        <v>1.2312549387395842E-2</v>
      </c>
      <c r="N51">
        <f t="shared" si="19"/>
        <v>-8.9044670093520836E-2</v>
      </c>
      <c r="O51">
        <f t="shared" si="19"/>
        <v>0.15548213335841668</v>
      </c>
      <c r="Q51">
        <f>AVERAGE(Q2:Q49)</f>
        <v>-1.2843971587800113E-4</v>
      </c>
      <c r="R51">
        <f>AVERAGE(R2:R49)</f>
        <v>1.059586910031131</v>
      </c>
      <c r="S51">
        <f>AVERAGE(S2:S49)</f>
        <v>-1.0882339383322837E-2</v>
      </c>
      <c r="V51">
        <f>AVERAGE(V2:V49)</f>
        <v>-5.8980598183211441E-17</v>
      </c>
      <c r="W51">
        <f t="shared" ref="W51:AM51" si="20">AVERAGE(W2:W49)</f>
        <v>0</v>
      </c>
      <c r="X51">
        <f t="shared" si="20"/>
        <v>-2.7755575615628914E-17</v>
      </c>
      <c r="Y51">
        <f t="shared" si="20"/>
        <v>0</v>
      </c>
      <c r="Z51">
        <f t="shared" si="20"/>
        <v>2.0816681711721685E-17</v>
      </c>
      <c r="AA51">
        <f t="shared" si="20"/>
        <v>0</v>
      </c>
      <c r="AB51">
        <f t="shared" si="20"/>
        <v>-1.8503717077085941E-17</v>
      </c>
      <c r="AC51">
        <f t="shared" si="20"/>
        <v>0</v>
      </c>
      <c r="AD51">
        <f t="shared" si="20"/>
        <v>-2.3129646346357429E-17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K51">
        <f t="shared" si="20"/>
        <v>-1.9877039828900914E-19</v>
      </c>
      <c r="AL51">
        <f t="shared" si="20"/>
        <v>3.2844097811827549E-16</v>
      </c>
      <c r="AM51">
        <f t="shared" si="20"/>
        <v>-5.7824115865893567E-19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889-FDA4-4646-B820-4855951BEEEF}">
  <dimension ref="A1:AL48"/>
  <sheetViews>
    <sheetView topLeftCell="O1" zoomScale="70" zoomScaleNormal="70" workbookViewId="0">
      <selection activeCell="AJ48" sqref="AJ48"/>
    </sheetView>
  </sheetViews>
  <sheetFormatPr baseColWidth="10" defaultRowHeight="15" x14ac:dyDescent="0.2"/>
  <cols>
    <col min="1" max="1" width="5.33203125" customWidth="1"/>
  </cols>
  <sheetData>
    <row r="1" spans="1:38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86</v>
      </c>
      <c r="AK1" s="3" t="s">
        <v>87</v>
      </c>
      <c r="AL1" s="3" t="s">
        <v>88</v>
      </c>
    </row>
    <row r="2" spans="1:38" x14ac:dyDescent="0.2">
      <c r="A2">
        <v>1003</v>
      </c>
      <c r="B2">
        <f>full_data!B3-full_data!AD3</f>
        <v>5.4199281299999985E-2</v>
      </c>
      <c r="C2">
        <f>full_data!C3-full_data!AE3</f>
        <v>0.45684364129999999</v>
      </c>
      <c r="D2">
        <f>full_data!D3-full_data!AF3</f>
        <v>-4.7360591199999996E-2</v>
      </c>
      <c r="E2">
        <f>full_data!E3-full_data!AG3</f>
        <v>0.59257866704020001</v>
      </c>
      <c r="F2">
        <f>full_data!F3-full_data!AH3</f>
        <v>0.37816925639999999</v>
      </c>
      <c r="G2">
        <f>full_data!G3-full_data!AI3</f>
        <v>-0.65958274559999996</v>
      </c>
      <c r="H2">
        <f>full_data!H3-full_data!AJ3</f>
        <v>-0.6467941304</v>
      </c>
      <c r="I2">
        <f>full_data!I3-full_data!AK3</f>
        <v>-0.33263875670000004</v>
      </c>
      <c r="J2">
        <f>full_data!J3-full_data!AL3</f>
        <v>-4.6496808000000001E-3</v>
      </c>
      <c r="K2">
        <f>full_data!K3-full_data!AM3</f>
        <v>1.3422416659</v>
      </c>
      <c r="L2">
        <f>full_data!L3-full_data!AN3</f>
        <v>-0.69662351649999998</v>
      </c>
      <c r="M2">
        <f>full_data!M3-full_data!AO3</f>
        <v>-0.12475088136699999</v>
      </c>
      <c r="N2">
        <f>full_data!N3-full_data!AP3</f>
        <v>-0.24574303125999999</v>
      </c>
      <c r="O2">
        <f>full_data!O3-full_data!AQ3</f>
        <v>0.20134823769999999</v>
      </c>
      <c r="Q2">
        <f>_xlfn.XLOOKUP(A2,covariates!A:A,covariates!B:B)-_xlfn.XLOOKUP(A2,covariates!A:A,covariates!H:H)</f>
        <v>-3.1526179788817534E-3</v>
      </c>
      <c r="R2">
        <f>_xlfn.XLOOKUP(A2,covariates!A:A,covariates!C:C)-_xlfn.XLOOKUP(A2,covariates!A:A,covariates!I:I)</f>
        <v>18.365074418309902</v>
      </c>
      <c r="S2">
        <f>_xlfn.XLOOKUP(A2,covariates!A:A,covariates!D:D)-_xlfn.XLOOKUP(A2,covariates!A:A,covariates!J:J)</f>
        <v>-9.972115311056215E-2</v>
      </c>
      <c r="U2">
        <f>B2-B$48</f>
        <v>-0.10945770078297784</v>
      </c>
      <c r="V2">
        <f t="shared" ref="V2:AH2" si="0">C2-C$48</f>
        <v>0.45568568043377777</v>
      </c>
      <c r="W2">
        <f t="shared" si="0"/>
        <v>-2.6119517723000016E-2</v>
      </c>
      <c r="X2">
        <f t="shared" si="0"/>
        <v>0.6635309509428623</v>
      </c>
      <c r="Y2">
        <f t="shared" si="0"/>
        <v>0.40610991411786218</v>
      </c>
      <c r="Z2">
        <f t="shared" si="0"/>
        <v>-0.61207642403599993</v>
      </c>
      <c r="AA2">
        <f t="shared" si="0"/>
        <v>-0.57852287439153338</v>
      </c>
      <c r="AB2">
        <f t="shared" si="0"/>
        <v>-0.33179726904866669</v>
      </c>
      <c r="AC2">
        <f t="shared" si="0"/>
        <v>-5.2852404836822194E-2</v>
      </c>
      <c r="AD2">
        <f t="shared" si="0"/>
        <v>1.4863400890903555</v>
      </c>
      <c r="AE2">
        <f t="shared" si="0"/>
        <v>-0.85939993337635556</v>
      </c>
      <c r="AF2">
        <f t="shared" si="0"/>
        <v>-1.9398420047177803E-2</v>
      </c>
      <c r="AG2">
        <f t="shared" si="0"/>
        <v>4.7039804439608951E-2</v>
      </c>
      <c r="AH2">
        <f t="shared" si="0"/>
        <v>0.3866618975186889</v>
      </c>
      <c r="AJ2">
        <f>Q2-Q$48</f>
        <v>-1.506843112616077E-3</v>
      </c>
      <c r="AK2">
        <f>Q2-Q$48</f>
        <v>-1.506843112616077E-3</v>
      </c>
      <c r="AL2">
        <f t="shared" ref="AK2:AL2" si="1">S2-S$48</f>
        <v>-5.4260642831380865E-2</v>
      </c>
    </row>
    <row r="3" spans="1:38" x14ac:dyDescent="0.2">
      <c r="A3">
        <v>1004</v>
      </c>
      <c r="B3">
        <f>full_data!B4-full_data!AD4</f>
        <v>0.4973402576</v>
      </c>
      <c r="C3">
        <f>full_data!C4-full_data!AE4</f>
        <v>0.39446714869999999</v>
      </c>
      <c r="D3">
        <f>full_data!D4-full_data!AF4</f>
        <v>-9.7800910660999996E-2</v>
      </c>
      <c r="E3">
        <f>full_data!E4-full_data!AG4</f>
        <v>0.51836466219999999</v>
      </c>
      <c r="F3">
        <f>full_data!F4-full_data!AH4</f>
        <v>0.34330134622999997</v>
      </c>
      <c r="G3">
        <f>full_data!G4-full_data!AI4</f>
        <v>-0.68544628530000007</v>
      </c>
      <c r="H3">
        <f>full_data!H4-full_data!AJ4</f>
        <v>0.19898203899</v>
      </c>
      <c r="I3">
        <f>full_data!I4-full_data!AK4</f>
        <v>0.43061097170000001</v>
      </c>
      <c r="J3">
        <f>full_data!J4-full_data!AL4</f>
        <v>0.35179553669999997</v>
      </c>
      <c r="K3">
        <f>full_data!K4-full_data!AM4</f>
        <v>-0.14252100509999999</v>
      </c>
      <c r="L3">
        <f>full_data!L4-full_data!AN4</f>
        <v>0.19844417798</v>
      </c>
      <c r="M3">
        <f>full_data!M4-full_data!AO4</f>
        <v>-0.63978271509999995</v>
      </c>
      <c r="N3">
        <f>full_data!N4-full_data!AP4</f>
        <v>-1.2098087073999999</v>
      </c>
      <c r="O3">
        <f>full_data!O4-full_data!AQ4</f>
        <v>-1.0518984161</v>
      </c>
      <c r="Q3">
        <f>_xlfn.XLOOKUP(A3,covariates!A:A,covariates!B:B)-_xlfn.XLOOKUP(A3,covariates!A:A,covariates!H:H)</f>
        <v>-8.332834383656014E-4</v>
      </c>
      <c r="R3">
        <f>_xlfn.XLOOKUP(A3,covariates!A:A,covariates!C:C)-_xlfn.XLOOKUP(A3,covariates!A:A,covariates!I:I)</f>
        <v>6.5472797132672582</v>
      </c>
      <c r="S3">
        <f>_xlfn.XLOOKUP(A3,covariates!A:A,covariates!D:D)-_xlfn.XLOOKUP(A3,covariates!A:A,covariates!J:J)</f>
        <v>-6.8449463380156186E-2</v>
      </c>
      <c r="U3">
        <f t="shared" ref="U3:U46" si="2">B3-B$48</f>
        <v>0.33368327551702215</v>
      </c>
      <c r="V3">
        <f t="shared" ref="V3:V46" si="3">C3-C$48</f>
        <v>0.39330918783377777</v>
      </c>
      <c r="W3">
        <f t="shared" ref="W3:W46" si="4">D3-D$48</f>
        <v>-7.6559837184000015E-2</v>
      </c>
      <c r="X3">
        <f t="shared" ref="X3:X46" si="5">E3-E$48</f>
        <v>0.58931694610266228</v>
      </c>
      <c r="Y3">
        <f t="shared" ref="Y3:Y46" si="6">F3-F$48</f>
        <v>0.37124200394786216</v>
      </c>
      <c r="Z3">
        <f t="shared" ref="Z3:Z46" si="7">G3-G$48</f>
        <v>-0.63793996373600004</v>
      </c>
      <c r="AA3">
        <f t="shared" ref="AA3:AA46" si="8">H3-H$48</f>
        <v>0.26725329499846662</v>
      </c>
      <c r="AB3">
        <f t="shared" ref="AB3:AB46" si="9">I3-I$48</f>
        <v>0.43145245935133336</v>
      </c>
      <c r="AC3">
        <f t="shared" ref="AC3:AC46" si="10">J3-J$48</f>
        <v>0.30359281266317778</v>
      </c>
      <c r="AD3">
        <f t="shared" ref="AD3:AD46" si="11">K3-K$48</f>
        <v>1.5774180903555812E-3</v>
      </c>
      <c r="AE3">
        <f t="shared" ref="AE3:AE46" si="12">L3-L$48</f>
        <v>3.5667761103644419E-2</v>
      </c>
      <c r="AF3">
        <f t="shared" ref="AF3:AF46" si="13">M3-M$48</f>
        <v>-0.53443025378017772</v>
      </c>
      <c r="AG3">
        <f t="shared" ref="AG3:AG46" si="14">N3-N$48</f>
        <v>-0.91702587170039096</v>
      </c>
      <c r="AH3">
        <f t="shared" ref="AH3:AH46" si="15">O3-O$48</f>
        <v>-0.86658475628131115</v>
      </c>
      <c r="AJ3">
        <f t="shared" ref="AJ3:AJ46" si="16">Q3-Q$48</f>
        <v>8.12491427900075E-4</v>
      </c>
      <c r="AK3">
        <f t="shared" ref="AK3:AK46" si="17">R3-R$48</f>
        <v>4.1581946161458632</v>
      </c>
      <c r="AL3">
        <f t="shared" ref="AL3:AL46" si="18">S3-S$48</f>
        <v>-2.2988953100974902E-2</v>
      </c>
    </row>
    <row r="4" spans="1:38" x14ac:dyDescent="0.2">
      <c r="A4">
        <v>1006</v>
      </c>
      <c r="B4">
        <f>full_data!B5-full_data!AD5</f>
        <v>-2.2795048799999995E-2</v>
      </c>
      <c r="C4">
        <f>full_data!C5-full_data!AE5</f>
        <v>-0.46090045301999999</v>
      </c>
      <c r="D4">
        <f>full_data!D5-full_data!AF5</f>
        <v>0.14090916939999998</v>
      </c>
      <c r="E4">
        <f>full_data!E5-full_data!AG5</f>
        <v>0.59511638040000003</v>
      </c>
      <c r="F4">
        <f>full_data!F5-full_data!AH5</f>
        <v>0.45070128369999995</v>
      </c>
      <c r="G4">
        <f>full_data!G5-full_data!AI5</f>
        <v>0.62495988940000002</v>
      </c>
      <c r="H4">
        <f>full_data!H5-full_data!AJ5</f>
        <v>1.0646412402600001</v>
      </c>
      <c r="I4">
        <f>full_data!I5-full_data!AK5</f>
        <v>0.79607468563000006</v>
      </c>
      <c r="J4">
        <f>full_data!J5-full_data!AL5</f>
        <v>0.85468247312000001</v>
      </c>
      <c r="K4">
        <f>full_data!K5-full_data!AM5</f>
        <v>-0.39666757660000002</v>
      </c>
      <c r="L4">
        <f>full_data!L5-full_data!AN5</f>
        <v>0.91523225890000004</v>
      </c>
      <c r="M4">
        <f>full_data!M5-full_data!AO5</f>
        <v>0.22139257820000002</v>
      </c>
      <c r="N4">
        <f>full_data!N5-full_data!AP5</f>
        <v>0.98041752830000006</v>
      </c>
      <c r="O4">
        <f>full_data!O5-full_data!AQ5</f>
        <v>-0.60535878040000002</v>
      </c>
      <c r="Q4">
        <f>_xlfn.XLOOKUP(A4,covariates!A:A,covariates!B:B)-_xlfn.XLOOKUP(A4,covariates!A:A,covariates!H:H)</f>
        <v>-1.9141219465034984E-4</v>
      </c>
      <c r="R4">
        <f>_xlfn.XLOOKUP(A4,covariates!A:A,covariates!C:C)-_xlfn.XLOOKUP(A4,covariates!A:A,covariates!I:I)</f>
        <v>18.562607166880603</v>
      </c>
      <c r="S4">
        <f>_xlfn.XLOOKUP(A4,covariates!A:A,covariates!D:D)-_xlfn.XLOOKUP(A4,covariates!A:A,covariates!J:J)</f>
        <v>-0.12166547955583967</v>
      </c>
      <c r="U4">
        <f t="shared" si="2"/>
        <v>-0.18645203088297782</v>
      </c>
      <c r="V4">
        <f t="shared" si="3"/>
        <v>-0.46205841388622221</v>
      </c>
      <c r="W4">
        <f t="shared" si="4"/>
        <v>0.16215024287699997</v>
      </c>
      <c r="X4">
        <f t="shared" si="5"/>
        <v>0.66606866430266232</v>
      </c>
      <c r="Y4">
        <f t="shared" si="6"/>
        <v>0.47864194141786215</v>
      </c>
      <c r="Z4">
        <f t="shared" si="7"/>
        <v>0.67246621096400006</v>
      </c>
      <c r="AA4">
        <f t="shared" si="8"/>
        <v>1.1329124962684667</v>
      </c>
      <c r="AB4">
        <f t="shared" si="9"/>
        <v>0.79691617328133335</v>
      </c>
      <c r="AC4">
        <f t="shared" si="10"/>
        <v>0.80647974908317777</v>
      </c>
      <c r="AD4">
        <f t="shared" si="11"/>
        <v>-0.25256915340964448</v>
      </c>
      <c r="AE4">
        <f t="shared" si="12"/>
        <v>0.75245584202364446</v>
      </c>
      <c r="AF4">
        <f t="shared" si="13"/>
        <v>0.3267450395198222</v>
      </c>
      <c r="AG4">
        <f t="shared" si="14"/>
        <v>1.273200363999609</v>
      </c>
      <c r="AH4">
        <f t="shared" si="15"/>
        <v>-0.4200451205813111</v>
      </c>
      <c r="AJ4">
        <f t="shared" si="16"/>
        <v>1.4543626716153266E-3</v>
      </c>
      <c r="AK4">
        <f t="shared" si="17"/>
        <v>16.173522069759208</v>
      </c>
      <c r="AL4">
        <f t="shared" si="18"/>
        <v>-7.6204969276658388E-2</v>
      </c>
    </row>
    <row r="5" spans="1:38" x14ac:dyDescent="0.2">
      <c r="A5">
        <v>1009</v>
      </c>
      <c r="B5">
        <f>full_data!B6-full_data!AD6</f>
        <v>-2.8561997198000001E-2</v>
      </c>
      <c r="C5">
        <f>full_data!C6-full_data!AE6</f>
        <v>0.22048185606999998</v>
      </c>
      <c r="D5">
        <f>full_data!D6-full_data!AF6</f>
        <v>0.10950598613500001</v>
      </c>
      <c r="E5">
        <f>full_data!E6-full_data!AG6</f>
        <v>0.39471020309999999</v>
      </c>
      <c r="F5">
        <f>full_data!F6-full_data!AH6</f>
        <v>0.23801218600000001</v>
      </c>
      <c r="G5">
        <f>full_data!G6-full_data!AI6</f>
        <v>-0.48367636135000003</v>
      </c>
      <c r="H5">
        <f>full_data!H6-full_data!AJ6</f>
        <v>-0.2595400021</v>
      </c>
      <c r="I5">
        <f>full_data!I6-full_data!AK6</f>
        <v>0.31763222614999997</v>
      </c>
      <c r="J5">
        <f>full_data!J6-full_data!AL6</f>
        <v>0.51947589149999995</v>
      </c>
      <c r="K5">
        <f>full_data!K6-full_data!AM6</f>
        <v>-9.8977559000000007E-2</v>
      </c>
      <c r="L5">
        <f>full_data!L6-full_data!AN6</f>
        <v>2.2349228700000001E-2</v>
      </c>
      <c r="M5">
        <f>full_data!M6-full_data!AO6</f>
        <v>-1.1863806475000001</v>
      </c>
      <c r="N5">
        <f>full_data!N6-full_data!AP6</f>
        <v>-1.7264060655</v>
      </c>
      <c r="O5">
        <f>full_data!O6-full_data!AQ6</f>
        <v>-1.1459747888</v>
      </c>
      <c r="Q5">
        <f>_xlfn.XLOOKUP(A5,covariates!A:A,covariates!B:B)-_xlfn.XLOOKUP(A5,covariates!A:A,covariates!H:H)</f>
        <v>-2.0004923260022525E-3</v>
      </c>
      <c r="R5">
        <f>_xlfn.XLOOKUP(A5,covariates!A:A,covariates!C:C)-_xlfn.XLOOKUP(A5,covariates!A:A,covariates!I:I)</f>
        <v>-3.4818416856584378</v>
      </c>
      <c r="S5">
        <f>_xlfn.XLOOKUP(A5,covariates!A:A,covariates!D:D)-_xlfn.XLOOKUP(A5,covariates!A:A,covariates!J:J)</f>
        <v>-3.0487195224641189E-2</v>
      </c>
      <c r="U5">
        <f t="shared" si="2"/>
        <v>-0.19221897928097784</v>
      </c>
      <c r="V5">
        <f t="shared" si="3"/>
        <v>0.21932389520377776</v>
      </c>
      <c r="W5">
        <f t="shared" si="4"/>
        <v>0.13074705961200001</v>
      </c>
      <c r="X5">
        <f t="shared" si="5"/>
        <v>0.46566248700266222</v>
      </c>
      <c r="Y5">
        <f t="shared" si="6"/>
        <v>0.26595284371786221</v>
      </c>
      <c r="Z5">
        <f t="shared" si="7"/>
        <v>-0.436170039786</v>
      </c>
      <c r="AA5">
        <f t="shared" si="8"/>
        <v>-0.19126874609153338</v>
      </c>
      <c r="AB5">
        <f t="shared" si="9"/>
        <v>0.31847371380133332</v>
      </c>
      <c r="AC5">
        <f t="shared" si="10"/>
        <v>0.47127316746317777</v>
      </c>
      <c r="AD5">
        <f t="shared" si="11"/>
        <v>4.5120864190355561E-2</v>
      </c>
      <c r="AE5">
        <f t="shared" si="12"/>
        <v>-0.14042718817635558</v>
      </c>
      <c r="AF5">
        <f t="shared" si="13"/>
        <v>-1.0810281861801778</v>
      </c>
      <c r="AG5">
        <f t="shared" si="14"/>
        <v>-1.433623229800391</v>
      </c>
      <c r="AH5">
        <f t="shared" si="15"/>
        <v>-0.96066112898131117</v>
      </c>
      <c r="AJ5">
        <f t="shared" si="16"/>
        <v>-3.5471745973657612E-4</v>
      </c>
      <c r="AK5">
        <f t="shared" si="17"/>
        <v>-5.8709267827798328</v>
      </c>
      <c r="AL5">
        <f t="shared" si="18"/>
        <v>1.4973315054540096E-2</v>
      </c>
    </row>
    <row r="6" spans="1:38" x14ac:dyDescent="0.2">
      <c r="A6">
        <v>1010</v>
      </c>
      <c r="B6">
        <f>full_data!B7-full_data!AD7</f>
        <v>1.2793131162</v>
      </c>
      <c r="C6">
        <f>full_data!C7-full_data!AE7</f>
        <v>0.77464707220000006</v>
      </c>
      <c r="D6">
        <f>full_data!D7-full_data!AF7</f>
        <v>0.62750895660000006</v>
      </c>
      <c r="E6">
        <f>full_data!E7-full_data!AG7</f>
        <v>1.1125053169999999</v>
      </c>
      <c r="F6">
        <f>full_data!F7-full_data!AH7</f>
        <v>0.80553796340000006</v>
      </c>
      <c r="G6">
        <f>full_data!G7-full_data!AI7</f>
        <v>1.0669260746</v>
      </c>
      <c r="H6">
        <f>full_data!H7-full_data!AJ7</f>
        <v>0.90603583840000002</v>
      </c>
      <c r="I6">
        <f>full_data!I7-full_data!AK7</f>
        <v>0.47520727730000001</v>
      </c>
      <c r="J6">
        <f>full_data!J7-full_data!AL7</f>
        <v>-0.55552313359999994</v>
      </c>
      <c r="K6">
        <f>full_data!K7-full_data!AM7</f>
        <v>1.8936829394999999</v>
      </c>
      <c r="L6">
        <f>full_data!L7-full_data!AN7</f>
        <v>-0.45533792417000002</v>
      </c>
      <c r="M6">
        <f>full_data!M7-full_data!AO7</f>
        <v>0.78568179321999998</v>
      </c>
      <c r="N6">
        <f>full_data!N7-full_data!AP7</f>
        <v>-6.6972009799999954E-2</v>
      </c>
      <c r="O6">
        <f>full_data!O7-full_data!AQ7</f>
        <v>0.44311475006000001</v>
      </c>
      <c r="Q6">
        <f>_xlfn.XLOOKUP(A6,covariates!A:A,covariates!B:B)-_xlfn.XLOOKUP(A6,covariates!A:A,covariates!H:H)</f>
        <v>-6.0828662495800156E-5</v>
      </c>
      <c r="R6">
        <f>_xlfn.XLOOKUP(A6,covariates!A:A,covariates!C:C)-_xlfn.XLOOKUP(A6,covariates!A:A,covariates!I:I)</f>
        <v>15.448376057261406</v>
      </c>
      <c r="S6">
        <f>_xlfn.XLOOKUP(A6,covariates!A:A,covariates!D:D)-_xlfn.XLOOKUP(A6,covariates!A:A,covariates!J:J)</f>
        <v>-0.19273534052476873</v>
      </c>
      <c r="U6">
        <f t="shared" si="2"/>
        <v>1.1156561341170221</v>
      </c>
      <c r="V6">
        <f t="shared" si="3"/>
        <v>0.77348911133377785</v>
      </c>
      <c r="W6">
        <f t="shared" si="4"/>
        <v>0.64875003007700005</v>
      </c>
      <c r="X6">
        <f t="shared" si="5"/>
        <v>1.1834576009026621</v>
      </c>
      <c r="Y6">
        <f t="shared" si="6"/>
        <v>0.83347862111786231</v>
      </c>
      <c r="Z6">
        <f t="shared" si="7"/>
        <v>1.1144323961639999</v>
      </c>
      <c r="AA6">
        <f t="shared" si="8"/>
        <v>0.97430709440846663</v>
      </c>
      <c r="AB6">
        <f t="shared" si="9"/>
        <v>0.47604876495133336</v>
      </c>
      <c r="AC6">
        <f t="shared" si="10"/>
        <v>-0.60372585763682218</v>
      </c>
      <c r="AD6">
        <f t="shared" si="11"/>
        <v>2.0377813626903554</v>
      </c>
      <c r="AE6">
        <f t="shared" si="12"/>
        <v>-0.61811434104635565</v>
      </c>
      <c r="AF6">
        <f t="shared" si="13"/>
        <v>0.89103425453982221</v>
      </c>
      <c r="AG6">
        <f t="shared" si="14"/>
        <v>0.22581082589960899</v>
      </c>
      <c r="AH6">
        <f t="shared" si="15"/>
        <v>0.62842840987868898</v>
      </c>
      <c r="AJ6">
        <f t="shared" si="16"/>
        <v>1.5849462037698762E-3</v>
      </c>
      <c r="AK6">
        <f t="shared" si="17"/>
        <v>13.059290960140011</v>
      </c>
      <c r="AL6">
        <f t="shared" si="18"/>
        <v>-0.14727483024558746</v>
      </c>
    </row>
    <row r="7" spans="1:38" x14ac:dyDescent="0.2">
      <c r="A7">
        <v>1011</v>
      </c>
      <c r="B7">
        <f>full_data!B8-full_data!AD8</f>
        <v>-0.40136288790000002</v>
      </c>
      <c r="C7">
        <f>full_data!C8-full_data!AE8</f>
        <v>-0.92658352720000003</v>
      </c>
      <c r="D7">
        <f>full_data!D8-full_data!AF8</f>
        <v>-0.87089251419999991</v>
      </c>
      <c r="E7">
        <f>full_data!E8-full_data!AG8</f>
        <v>-0.15859960950000002</v>
      </c>
      <c r="F7">
        <f>full_data!F8-full_data!AH8</f>
        <v>-0.26746255159999999</v>
      </c>
      <c r="G7">
        <f>full_data!G8-full_data!AI8</f>
        <v>-0.36940886839999998</v>
      </c>
      <c r="H7">
        <f>full_data!H8-full_data!AJ8</f>
        <v>-0.42321473269999998</v>
      </c>
      <c r="I7">
        <f>full_data!I8-full_data!AK8</f>
        <v>-0.26975208449999999</v>
      </c>
      <c r="J7">
        <f>full_data!J8-full_data!AL8</f>
        <v>-0.38832848240000001</v>
      </c>
      <c r="K7">
        <f>full_data!K8-full_data!AM8</f>
        <v>-0.6154018819</v>
      </c>
      <c r="L7">
        <f>full_data!L8-full_data!AN8</f>
        <v>-0.87354535160000002</v>
      </c>
      <c r="M7">
        <f>full_data!M8-full_data!AO8</f>
        <v>-2.2451215862700002</v>
      </c>
      <c r="N7">
        <f>full_data!N8-full_data!AP8</f>
        <v>-0.79975357620999998</v>
      </c>
      <c r="O7">
        <f>full_data!O8-full_data!AQ8</f>
        <v>-6.8172558999999966E-2</v>
      </c>
      <c r="Q7">
        <f>_xlfn.XLOOKUP(A7,covariates!A:A,covariates!B:B)-_xlfn.XLOOKUP(A7,covariates!A:A,covariates!H:H)</f>
        <v>-2.8088849773813471E-3</v>
      </c>
      <c r="R7">
        <f>_xlfn.XLOOKUP(A7,covariates!A:A,covariates!C:C)-_xlfn.XLOOKUP(A7,covariates!A:A,covariates!I:I)</f>
        <v>17.03391682874576</v>
      </c>
      <c r="S7">
        <f>_xlfn.XLOOKUP(A7,covariates!A:A,covariates!D:D)-_xlfn.XLOOKUP(A7,covariates!A:A,covariates!J:J)</f>
        <v>-0.14247519757089971</v>
      </c>
      <c r="U7">
        <f t="shared" si="2"/>
        <v>-0.56501986998297782</v>
      </c>
      <c r="V7">
        <f t="shared" si="3"/>
        <v>-0.92774148806622225</v>
      </c>
      <c r="W7">
        <f t="shared" si="4"/>
        <v>-0.84965144072299992</v>
      </c>
      <c r="X7">
        <f t="shared" si="5"/>
        <v>-8.7647325597337761E-2</v>
      </c>
      <c r="Y7">
        <f t="shared" si="6"/>
        <v>-0.23952189388213777</v>
      </c>
      <c r="Z7">
        <f t="shared" si="7"/>
        <v>-0.32190254683599995</v>
      </c>
      <c r="AA7">
        <f t="shared" si="8"/>
        <v>-0.35494347669153337</v>
      </c>
      <c r="AB7">
        <f t="shared" si="9"/>
        <v>-0.26891059684866664</v>
      </c>
      <c r="AC7">
        <f t="shared" si="10"/>
        <v>-0.43653120643682219</v>
      </c>
      <c r="AD7">
        <f t="shared" si="11"/>
        <v>-0.47130345870964441</v>
      </c>
      <c r="AE7">
        <f t="shared" si="12"/>
        <v>-1.0363217684763555</v>
      </c>
      <c r="AF7">
        <f t="shared" si="13"/>
        <v>-2.139769124950178</v>
      </c>
      <c r="AG7">
        <f t="shared" si="14"/>
        <v>-0.50697074051039104</v>
      </c>
      <c r="AH7">
        <f t="shared" si="15"/>
        <v>0.11714110081868895</v>
      </c>
      <c r="AJ7">
        <f t="shared" si="16"/>
        <v>-1.1631101111156707E-3</v>
      </c>
      <c r="AK7">
        <f t="shared" si="17"/>
        <v>14.644831731624365</v>
      </c>
      <c r="AL7">
        <f t="shared" si="18"/>
        <v>-9.7014687291718429E-2</v>
      </c>
    </row>
    <row r="8" spans="1:38" x14ac:dyDescent="0.2">
      <c r="A8">
        <v>1012</v>
      </c>
      <c r="B8">
        <f>full_data!B9-full_data!AD9</f>
        <v>0.36668232229999997</v>
      </c>
      <c r="C8">
        <f>full_data!C9-full_data!AE9</f>
        <v>0.109053030106</v>
      </c>
      <c r="D8">
        <f>full_data!D9-full_data!AF9</f>
        <v>0.19290989324000002</v>
      </c>
      <c r="E8">
        <f>full_data!E9-full_data!AG9</f>
        <v>0.39830624689999999</v>
      </c>
      <c r="F8">
        <f>full_data!F9-full_data!AH9</f>
        <v>0.86627962544900006</v>
      </c>
      <c r="G8">
        <f>full_data!G9-full_data!AI9</f>
        <v>0.34294011803999996</v>
      </c>
      <c r="H8">
        <f>full_data!H9-full_data!AJ9</f>
        <v>0.76063190790000001</v>
      </c>
      <c r="I8">
        <f>full_data!I9-full_data!AK9</f>
        <v>-4.7488960000000024E-3</v>
      </c>
      <c r="J8">
        <f>full_data!J9-full_data!AL9</f>
        <v>0.51768423959999998</v>
      </c>
      <c r="K8">
        <f>full_data!K9-full_data!AM9</f>
        <v>1.3997340239</v>
      </c>
      <c r="L8">
        <f>full_data!L9-full_data!AN9</f>
        <v>0.54718990420000002</v>
      </c>
      <c r="M8">
        <f>full_data!M9-full_data!AO9</f>
        <v>-1.3526378858999999</v>
      </c>
      <c r="N8">
        <f>full_data!N9-full_data!AP9</f>
        <v>-0.47610349098999993</v>
      </c>
      <c r="O8">
        <f>full_data!O9-full_data!AQ9</f>
        <v>-0.85657807809999997</v>
      </c>
      <c r="Q8">
        <f>_xlfn.XLOOKUP(A8,covariates!A:A,covariates!B:B)-_xlfn.XLOOKUP(A8,covariates!A:A,covariates!H:H)</f>
        <v>-1.2817660151233003E-3</v>
      </c>
      <c r="R8">
        <f>_xlfn.XLOOKUP(A8,covariates!A:A,covariates!C:C)-_xlfn.XLOOKUP(A8,covariates!A:A,covariates!I:I)</f>
        <v>-12.790935161000235</v>
      </c>
      <c r="S8">
        <f>_xlfn.XLOOKUP(A8,covariates!A:A,covariates!D:D)-_xlfn.XLOOKUP(A8,covariates!A:A,covariates!J:J)</f>
        <v>-3.0732168310334193E-2</v>
      </c>
      <c r="U8">
        <f t="shared" si="2"/>
        <v>0.20302534021702215</v>
      </c>
      <c r="V8">
        <f t="shared" si="3"/>
        <v>0.10789506923977778</v>
      </c>
      <c r="W8">
        <f t="shared" si="4"/>
        <v>0.21415096671700001</v>
      </c>
      <c r="X8">
        <f t="shared" si="5"/>
        <v>0.46925853080266222</v>
      </c>
      <c r="Y8">
        <f t="shared" si="6"/>
        <v>0.89422028316686231</v>
      </c>
      <c r="Z8">
        <f t="shared" si="7"/>
        <v>0.390446439604</v>
      </c>
      <c r="AA8">
        <f t="shared" si="8"/>
        <v>0.82890316390846663</v>
      </c>
      <c r="AB8">
        <f t="shared" si="9"/>
        <v>-3.9074083486666678E-3</v>
      </c>
      <c r="AC8">
        <f t="shared" si="10"/>
        <v>0.4694815155631778</v>
      </c>
      <c r="AD8">
        <f t="shared" si="11"/>
        <v>1.5438324470903555</v>
      </c>
      <c r="AE8">
        <f t="shared" si="12"/>
        <v>0.38441348732364444</v>
      </c>
      <c r="AF8">
        <f t="shared" si="13"/>
        <v>-1.2472854245801777</v>
      </c>
      <c r="AG8">
        <f t="shared" si="14"/>
        <v>-0.18332065529039099</v>
      </c>
      <c r="AH8">
        <f t="shared" si="15"/>
        <v>-0.671264418281311</v>
      </c>
      <c r="AJ8">
        <f t="shared" si="16"/>
        <v>3.6400885114237606E-4</v>
      </c>
      <c r="AK8">
        <f t="shared" si="17"/>
        <v>-15.18002025812163</v>
      </c>
      <c r="AL8">
        <f t="shared" si="18"/>
        <v>1.4728341968847092E-2</v>
      </c>
    </row>
    <row r="9" spans="1:38" x14ac:dyDescent="0.2">
      <c r="A9">
        <v>1013</v>
      </c>
      <c r="B9">
        <f>full_data!B10-full_data!AD10</f>
        <v>0.6375539684</v>
      </c>
      <c r="C9">
        <f>full_data!C10-full_data!AE10</f>
        <v>0.12671154430000003</v>
      </c>
      <c r="D9">
        <f>full_data!D10-full_data!AF10</f>
        <v>-0.27222325780000001</v>
      </c>
      <c r="E9">
        <f>full_data!E10-full_data!AG10</f>
        <v>0.86169966854000002</v>
      </c>
      <c r="F9">
        <f>full_data!F10-full_data!AH10</f>
        <v>0.60794601189999997</v>
      </c>
      <c r="G9">
        <f>full_data!G10-full_data!AI10</f>
        <v>1.22536666085</v>
      </c>
      <c r="H9">
        <f>full_data!H10-full_data!AJ10</f>
        <v>-0.18773868215</v>
      </c>
      <c r="I9">
        <f>full_data!I10-full_data!AK10</f>
        <v>5.1851653299999995E-2</v>
      </c>
      <c r="J9">
        <f>full_data!J10-full_data!AL10</f>
        <v>0.34315800649999995</v>
      </c>
      <c r="K9">
        <f>full_data!K10-full_data!AM10</f>
        <v>-1.4572991496000001</v>
      </c>
      <c r="L9">
        <f>full_data!L10-full_data!AN10</f>
        <v>0.61219196705799994</v>
      </c>
      <c r="M9">
        <f>full_data!M10-full_data!AO10</f>
        <v>-0.28985126027999997</v>
      </c>
      <c r="N9">
        <f>full_data!N10-full_data!AP10</f>
        <v>0.43170641240000002</v>
      </c>
      <c r="O9">
        <f>full_data!O10-full_data!AQ10</f>
        <v>0.47506644350000005</v>
      </c>
      <c r="Q9">
        <f>_xlfn.XLOOKUP(A9,covariates!A:A,covariates!B:B)-_xlfn.XLOOKUP(A9,covariates!A:A,covariates!H:H)</f>
        <v>-6.2915941609045442E-4</v>
      </c>
      <c r="R9">
        <f>_xlfn.XLOOKUP(A9,covariates!A:A,covariates!C:C)-_xlfn.XLOOKUP(A9,covariates!A:A,covariates!I:I)</f>
        <v>-9.0907093309217402</v>
      </c>
      <c r="S9">
        <f>_xlfn.XLOOKUP(A9,covariates!A:A,covariates!D:D)-_xlfn.XLOOKUP(A9,covariates!A:A,covariates!J:J)</f>
        <v>-3.8899179765760308E-2</v>
      </c>
      <c r="U9">
        <f t="shared" si="2"/>
        <v>0.47389698631702215</v>
      </c>
      <c r="V9">
        <f t="shared" si="3"/>
        <v>0.12555358343377782</v>
      </c>
      <c r="W9">
        <f t="shared" si="4"/>
        <v>-0.25098218432300001</v>
      </c>
      <c r="X9">
        <f t="shared" si="5"/>
        <v>0.9326519524426623</v>
      </c>
      <c r="Y9">
        <f t="shared" si="6"/>
        <v>0.63588666961786222</v>
      </c>
      <c r="Z9">
        <f t="shared" si="7"/>
        <v>1.2728729824139999</v>
      </c>
      <c r="AA9">
        <f t="shared" si="8"/>
        <v>-0.11946742614153337</v>
      </c>
      <c r="AB9">
        <f t="shared" si="9"/>
        <v>5.2693140951333331E-2</v>
      </c>
      <c r="AC9">
        <f t="shared" si="10"/>
        <v>0.29495528246317776</v>
      </c>
      <c r="AD9">
        <f t="shared" si="11"/>
        <v>-1.3132007264096446</v>
      </c>
      <c r="AE9">
        <f t="shared" si="12"/>
        <v>0.44941555018164436</v>
      </c>
      <c r="AF9">
        <f t="shared" si="13"/>
        <v>-0.18449879896017779</v>
      </c>
      <c r="AG9">
        <f t="shared" si="14"/>
        <v>0.72448924809960902</v>
      </c>
      <c r="AH9">
        <f t="shared" si="15"/>
        <v>0.6603801033186889</v>
      </c>
      <c r="AJ9">
        <f t="shared" si="16"/>
        <v>1.016615450175222E-3</v>
      </c>
      <c r="AK9">
        <f t="shared" si="17"/>
        <v>-11.479794428043135</v>
      </c>
      <c r="AL9">
        <f t="shared" si="18"/>
        <v>6.5613305134209765E-3</v>
      </c>
    </row>
    <row r="10" spans="1:38" x14ac:dyDescent="0.2">
      <c r="A10">
        <v>1015</v>
      </c>
      <c r="B10">
        <f>full_data!B11-full_data!AD11</f>
        <v>0.77882403849299997</v>
      </c>
      <c r="C10">
        <f>full_data!C11-full_data!AE11</f>
        <v>0.94859670988999989</v>
      </c>
      <c r="D10">
        <f>full_data!D11-full_data!AF11</f>
        <v>0.35815718940000002</v>
      </c>
      <c r="E10">
        <f>full_data!E11-full_data!AG11</f>
        <v>-1.0768252829</v>
      </c>
      <c r="F10">
        <f>full_data!F11-full_data!AH11</f>
        <v>-0.86335157979999999</v>
      </c>
      <c r="G10">
        <f>full_data!G11-full_data!AI11</f>
        <v>-0.36590140912999997</v>
      </c>
      <c r="H10">
        <f>full_data!H11-full_data!AJ11</f>
        <v>-5.1659048599999979E-2</v>
      </c>
      <c r="I10">
        <f>full_data!I11-full_data!AK11</f>
        <v>-7.5502154099999996E-2</v>
      </c>
      <c r="J10">
        <f>full_data!J11-full_data!AL11</f>
        <v>0.70951568219999994</v>
      </c>
      <c r="K10">
        <f>full_data!K11-full_data!AM11</f>
        <v>0.95689691369999996</v>
      </c>
      <c r="L10">
        <f>full_data!L11-full_data!AN11</f>
        <v>-0.236028258425</v>
      </c>
      <c r="M10">
        <f>full_data!M11-full_data!AO11</f>
        <v>1.8720834415000001</v>
      </c>
      <c r="N10">
        <f>full_data!N11-full_data!AP11</f>
        <v>1.8801712943000002</v>
      </c>
      <c r="O10">
        <f>full_data!O11-full_data!AQ11</f>
        <v>0.90981926771199995</v>
      </c>
      <c r="Q10">
        <f>_xlfn.XLOOKUP(A10,covariates!A:A,covariates!B:B)-_xlfn.XLOOKUP(A10,covariates!A:A,covariates!H:H)</f>
        <v>-1.4269522195865005E-3</v>
      </c>
      <c r="R10">
        <f>_xlfn.XLOOKUP(A10,covariates!A:A,covariates!C:C)-_xlfn.XLOOKUP(A10,covariates!A:A,covariates!I:I)</f>
        <v>8.5982555128277909</v>
      </c>
      <c r="S10">
        <f>_xlfn.XLOOKUP(A10,covariates!A:A,covariates!D:D)-_xlfn.XLOOKUP(A10,covariates!A:A,covariates!J:J)</f>
        <v>-3.4263520989824187E-2</v>
      </c>
      <c r="U10">
        <f t="shared" si="2"/>
        <v>0.61516705641002212</v>
      </c>
      <c r="V10">
        <f t="shared" si="3"/>
        <v>0.94743874902377767</v>
      </c>
      <c r="W10">
        <f t="shared" si="4"/>
        <v>0.37939826287700001</v>
      </c>
      <c r="X10">
        <f t="shared" si="5"/>
        <v>-1.0058729989973378</v>
      </c>
      <c r="Y10">
        <f t="shared" si="6"/>
        <v>-0.83541092208213774</v>
      </c>
      <c r="Z10">
        <f t="shared" si="7"/>
        <v>-0.31839508756599993</v>
      </c>
      <c r="AA10">
        <f t="shared" si="8"/>
        <v>1.6612207408466653E-2</v>
      </c>
      <c r="AB10">
        <f t="shared" si="9"/>
        <v>-7.466066644866666E-2</v>
      </c>
      <c r="AC10">
        <f t="shared" si="10"/>
        <v>0.6613129581631777</v>
      </c>
      <c r="AD10">
        <f t="shared" si="11"/>
        <v>1.1009953368903556</v>
      </c>
      <c r="AE10">
        <f t="shared" si="12"/>
        <v>-0.39880467530135555</v>
      </c>
      <c r="AF10">
        <f t="shared" si="13"/>
        <v>1.9774359028198223</v>
      </c>
      <c r="AG10">
        <f t="shared" si="14"/>
        <v>2.1729541299996091</v>
      </c>
      <c r="AH10">
        <f t="shared" si="15"/>
        <v>1.0951329275306889</v>
      </c>
      <c r="AJ10">
        <f t="shared" si="16"/>
        <v>2.1882264667917595E-4</v>
      </c>
      <c r="AK10">
        <f t="shared" si="17"/>
        <v>6.2091704157063958</v>
      </c>
      <c r="AL10">
        <f t="shared" si="18"/>
        <v>1.1196989289357098E-2</v>
      </c>
    </row>
    <row r="11" spans="1:38" x14ac:dyDescent="0.2">
      <c r="A11">
        <v>1016</v>
      </c>
      <c r="B11">
        <f>full_data!B12-full_data!AD12</f>
        <v>0.21099152130999999</v>
      </c>
      <c r="C11">
        <f>full_data!C12-full_data!AE12</f>
        <v>0.22090593040000001</v>
      </c>
      <c r="D11">
        <f>full_data!D12-full_data!AF12</f>
        <v>-6.191026057E-2</v>
      </c>
      <c r="E11">
        <f>full_data!E12-full_data!AG12</f>
        <v>0.35397050905000005</v>
      </c>
      <c r="F11">
        <f>full_data!F12-full_data!AH12</f>
        <v>0.46714490539999998</v>
      </c>
      <c r="G11">
        <f>full_data!G12-full_data!AI12</f>
        <v>-0.26429759489999993</v>
      </c>
      <c r="H11">
        <f>full_data!H12-full_data!AJ12</f>
        <v>-0.68461573492999994</v>
      </c>
      <c r="I11">
        <f>full_data!I12-full_data!AK12</f>
        <v>-0.2474417485</v>
      </c>
      <c r="J11">
        <f>full_data!J12-full_data!AL12</f>
        <v>-3.0995931190000006E-2</v>
      </c>
      <c r="K11">
        <f>full_data!K12-full_data!AM12</f>
        <v>-0.71860928980000005</v>
      </c>
      <c r="L11">
        <f>full_data!L12-full_data!AN12</f>
        <v>1.5703178224999998</v>
      </c>
      <c r="M11">
        <f>full_data!M12-full_data!AO12</f>
        <v>2.0091888427</v>
      </c>
      <c r="N11">
        <f>full_data!N12-full_data!AP12</f>
        <v>0.21743802190000006</v>
      </c>
      <c r="O11">
        <f>full_data!O12-full_data!AQ12</f>
        <v>0.72407985109999995</v>
      </c>
      <c r="Q11">
        <f>_xlfn.XLOOKUP(A11,covariates!A:A,covariates!B:B)-_xlfn.XLOOKUP(A11,covariates!A:A,covariates!H:H)</f>
        <v>-4.7032747326385474E-4</v>
      </c>
      <c r="R11">
        <f>_xlfn.XLOOKUP(A11,covariates!A:A,covariates!C:C)-_xlfn.XLOOKUP(A11,covariates!A:A,covariates!I:I)</f>
        <v>11.252331135386498</v>
      </c>
      <c r="S11">
        <f>_xlfn.XLOOKUP(A11,covariates!A:A,covariates!D:D)-_xlfn.XLOOKUP(A11,covariates!A:A,covariates!J:J)</f>
        <v>-6.6074892844047398E-2</v>
      </c>
      <c r="U11">
        <f t="shared" si="2"/>
        <v>4.733453922702216E-2</v>
      </c>
      <c r="V11">
        <f t="shared" si="3"/>
        <v>0.21974796953377779</v>
      </c>
      <c r="W11">
        <f t="shared" si="4"/>
        <v>-4.066918709300002E-2</v>
      </c>
      <c r="X11">
        <f t="shared" si="5"/>
        <v>0.42492279295266233</v>
      </c>
      <c r="Y11">
        <f t="shared" si="6"/>
        <v>0.49508556311786217</v>
      </c>
      <c r="Z11">
        <f t="shared" si="7"/>
        <v>-0.2167912733359999</v>
      </c>
      <c r="AA11">
        <f t="shared" si="8"/>
        <v>-0.61634447892153332</v>
      </c>
      <c r="AB11">
        <f t="shared" si="9"/>
        <v>-0.24660026084866668</v>
      </c>
      <c r="AC11">
        <f t="shared" si="10"/>
        <v>-7.9198655226822207E-2</v>
      </c>
      <c r="AD11">
        <f t="shared" si="11"/>
        <v>-0.57451086660964445</v>
      </c>
      <c r="AE11">
        <f t="shared" si="12"/>
        <v>1.4075414056236442</v>
      </c>
      <c r="AF11">
        <f t="shared" si="13"/>
        <v>2.1145413040198222</v>
      </c>
      <c r="AG11">
        <f t="shared" si="14"/>
        <v>0.510220857599609</v>
      </c>
      <c r="AH11">
        <f t="shared" si="15"/>
        <v>0.90939351091868881</v>
      </c>
      <c r="AJ11">
        <f t="shared" si="16"/>
        <v>1.1754473930018217E-3</v>
      </c>
      <c r="AK11">
        <f t="shared" si="17"/>
        <v>8.8632460382651033</v>
      </c>
      <c r="AL11">
        <f t="shared" si="18"/>
        <v>-2.0614382564866113E-2</v>
      </c>
    </row>
    <row r="12" spans="1:38" x14ac:dyDescent="0.2">
      <c r="A12">
        <v>1019</v>
      </c>
      <c r="B12">
        <f>full_data!B13-full_data!AD13</f>
        <v>0.65222140259999994</v>
      </c>
      <c r="C12">
        <f>full_data!C13-full_data!AE13</f>
        <v>0.71915742232000002</v>
      </c>
      <c r="D12">
        <f>full_data!D13-full_data!AF13</f>
        <v>0.90487122716000001</v>
      </c>
      <c r="E12">
        <f>full_data!E13-full_data!AG13</f>
        <v>0.45775633470000004</v>
      </c>
      <c r="F12">
        <f>full_data!F13-full_data!AH13</f>
        <v>9.0431936409999997E-2</v>
      </c>
      <c r="G12">
        <f>full_data!G13-full_data!AI13</f>
        <v>0.41478349612000004</v>
      </c>
      <c r="H12">
        <f>full_data!H13-full_data!AJ13</f>
        <v>0.76185589210000004</v>
      </c>
      <c r="I12">
        <f>full_data!I13-full_data!AK13</f>
        <v>-2.1001335999999982E-2</v>
      </c>
      <c r="J12">
        <f>full_data!J13-full_data!AL13</f>
        <v>-5.8023970400000013E-2</v>
      </c>
      <c r="K12">
        <f>full_data!K13-full_data!AM13</f>
        <v>2.4752434250999999</v>
      </c>
      <c r="L12">
        <f>full_data!L13-full_data!AN13</f>
        <v>1.5987122760000001</v>
      </c>
      <c r="M12">
        <f>full_data!M13-full_data!AO13</f>
        <v>1.4473502372</v>
      </c>
      <c r="N12">
        <f>full_data!N13-full_data!AP13</f>
        <v>-0.58953790791999994</v>
      </c>
      <c r="O12">
        <f>full_data!O13-full_data!AQ13</f>
        <v>0.96932741959999991</v>
      </c>
      <c r="Q12">
        <f>_xlfn.XLOOKUP(A12,covariates!A:A,covariates!B:B)-_xlfn.XLOOKUP(A12,covariates!A:A,covariates!H:H)</f>
        <v>-1.1232809899558507E-3</v>
      </c>
      <c r="R12">
        <f>_xlfn.XLOOKUP(A12,covariates!A:A,covariates!C:C)-_xlfn.XLOOKUP(A12,covariates!A:A,covariates!I:I)</f>
        <v>-2.177873256093001</v>
      </c>
      <c r="S12">
        <f>_xlfn.XLOOKUP(A12,covariates!A:A,covariates!D:D)-_xlfn.XLOOKUP(A12,covariates!A:A,covariates!J:J)</f>
        <v>-5.4613524187231199E-2</v>
      </c>
      <c r="U12">
        <f t="shared" si="2"/>
        <v>0.48856442051702209</v>
      </c>
      <c r="V12">
        <f t="shared" si="3"/>
        <v>0.7179994614537778</v>
      </c>
      <c r="W12">
        <f t="shared" si="4"/>
        <v>0.92611230063700001</v>
      </c>
      <c r="X12">
        <f t="shared" si="5"/>
        <v>0.52870861860266227</v>
      </c>
      <c r="Y12">
        <f t="shared" si="6"/>
        <v>0.1183725941278622</v>
      </c>
      <c r="Z12">
        <f t="shared" si="7"/>
        <v>0.46228981768400007</v>
      </c>
      <c r="AA12">
        <f t="shared" si="8"/>
        <v>0.83012714810846666</v>
      </c>
      <c r="AB12">
        <f t="shared" si="9"/>
        <v>-2.0159848348666649E-2</v>
      </c>
      <c r="AC12">
        <f t="shared" si="10"/>
        <v>-0.1062266944368222</v>
      </c>
      <c r="AD12">
        <f t="shared" si="11"/>
        <v>2.6193418482903557</v>
      </c>
      <c r="AE12">
        <f t="shared" si="12"/>
        <v>1.4359358591236444</v>
      </c>
      <c r="AF12">
        <f t="shared" si="13"/>
        <v>1.5527026985198222</v>
      </c>
      <c r="AG12">
        <f t="shared" si="14"/>
        <v>-0.29675507222039099</v>
      </c>
      <c r="AH12">
        <f t="shared" si="15"/>
        <v>1.1546410794186888</v>
      </c>
      <c r="AJ12">
        <f t="shared" si="16"/>
        <v>5.2249387630982566E-4</v>
      </c>
      <c r="AK12">
        <f t="shared" si="17"/>
        <v>-4.566958353214396</v>
      </c>
      <c r="AL12">
        <f t="shared" si="18"/>
        <v>-9.1530139080499145E-3</v>
      </c>
    </row>
    <row r="13" spans="1:38" x14ac:dyDescent="0.2">
      <c r="A13">
        <v>1021</v>
      </c>
      <c r="B13">
        <f>full_data!B14-full_data!AD14</f>
        <v>0.12221107349999999</v>
      </c>
      <c r="C13">
        <f>full_data!C14-full_data!AE14</f>
        <v>-0.30923003780000002</v>
      </c>
      <c r="D13">
        <f>full_data!D14-full_data!AF14</f>
        <v>-0.37039502316</v>
      </c>
      <c r="E13">
        <f>full_data!E14-full_data!AG14</f>
        <v>5.997864180000001E-2</v>
      </c>
      <c r="F13">
        <f>full_data!F14-full_data!AH14</f>
        <v>-0.12642538229999997</v>
      </c>
      <c r="G13">
        <f>full_data!G14-full_data!AI14</f>
        <v>0.59064358044999998</v>
      </c>
      <c r="H13">
        <f>full_data!H14-full_data!AJ14</f>
        <v>3.640697429999995E-2</v>
      </c>
      <c r="I13">
        <f>full_data!I14-full_data!AK14</f>
        <v>0.46274919910000001</v>
      </c>
      <c r="J13">
        <f>full_data!J14-full_data!AL14</f>
        <v>0.134164004</v>
      </c>
      <c r="K13">
        <f>full_data!K14-full_data!AM14</f>
        <v>-0.28046708610000004</v>
      </c>
      <c r="L13">
        <f>full_data!L14-full_data!AN14</f>
        <v>0.40271261935999997</v>
      </c>
      <c r="M13">
        <f>full_data!M14-full_data!AO14</f>
        <v>-0.68705432219999996</v>
      </c>
      <c r="N13">
        <f>full_data!N14-full_data!AP14</f>
        <v>0.28742017705</v>
      </c>
      <c r="O13">
        <f>full_data!O14-full_data!AQ14</f>
        <v>-1.3422455228999999</v>
      </c>
      <c r="Q13">
        <f>_xlfn.XLOOKUP(A13,covariates!A:A,covariates!B:B)-_xlfn.XLOOKUP(A13,covariates!A:A,covariates!H:H)</f>
        <v>-1.1308056106974513E-3</v>
      </c>
      <c r="R13">
        <f>_xlfn.XLOOKUP(A13,covariates!A:A,covariates!C:C)-_xlfn.XLOOKUP(A13,covariates!A:A,covariates!I:I)</f>
        <v>0.24926411878485055</v>
      </c>
      <c r="S13">
        <f>_xlfn.XLOOKUP(A13,covariates!A:A,covariates!D:D)-_xlfn.XLOOKUP(A13,covariates!A:A,covariates!J:J)</f>
        <v>-4.7576299995389704E-2</v>
      </c>
      <c r="U13">
        <f t="shared" si="2"/>
        <v>-4.1445908582977836E-2</v>
      </c>
      <c r="V13">
        <f t="shared" si="3"/>
        <v>-0.31038799866622224</v>
      </c>
      <c r="W13">
        <f t="shared" si="4"/>
        <v>-0.34915394968300001</v>
      </c>
      <c r="X13">
        <f t="shared" si="5"/>
        <v>0.13093092570266227</v>
      </c>
      <c r="Y13">
        <f t="shared" si="6"/>
        <v>-9.8484724582137764E-2</v>
      </c>
      <c r="Z13">
        <f t="shared" si="7"/>
        <v>0.63814990201400001</v>
      </c>
      <c r="AA13">
        <f t="shared" si="8"/>
        <v>0.10467823030846658</v>
      </c>
      <c r="AB13">
        <f t="shared" si="9"/>
        <v>0.46359068675133336</v>
      </c>
      <c r="AC13">
        <f t="shared" si="10"/>
        <v>8.5961279963177817E-2</v>
      </c>
      <c r="AD13">
        <f t="shared" si="11"/>
        <v>-0.13636866290964447</v>
      </c>
      <c r="AE13">
        <f t="shared" si="12"/>
        <v>0.23993620248364439</v>
      </c>
      <c r="AF13">
        <f t="shared" si="13"/>
        <v>-0.58170186088017772</v>
      </c>
      <c r="AG13">
        <f t="shared" si="14"/>
        <v>0.58020301274960895</v>
      </c>
      <c r="AH13">
        <f t="shared" si="15"/>
        <v>-1.156931863081311</v>
      </c>
      <c r="AJ13">
        <f t="shared" si="16"/>
        <v>5.1496925556822511E-4</v>
      </c>
      <c r="AK13">
        <f t="shared" si="17"/>
        <v>-2.1398209783365441</v>
      </c>
      <c r="AL13">
        <f t="shared" si="18"/>
        <v>-2.1157897162084188E-3</v>
      </c>
    </row>
    <row r="14" spans="1:38" x14ac:dyDescent="0.2">
      <c r="A14">
        <v>1242</v>
      </c>
      <c r="B14">
        <f>full_data!B15-full_data!AD15</f>
        <v>0.19400837530000001</v>
      </c>
      <c r="C14">
        <f>full_data!C15-full_data!AE15</f>
        <v>-0.58793138069999995</v>
      </c>
      <c r="D14">
        <f>full_data!D15-full_data!AF15</f>
        <v>-0.62705765859999996</v>
      </c>
      <c r="E14">
        <f>full_data!E15-full_data!AG15</f>
        <v>-1.0602240902</v>
      </c>
      <c r="F14">
        <f>full_data!F15-full_data!AH15</f>
        <v>-0.72561177610000005</v>
      </c>
      <c r="G14">
        <f>full_data!G15-full_data!AI15</f>
        <v>-0.43386381476999997</v>
      </c>
      <c r="H14">
        <f>full_data!H15-full_data!AJ15</f>
        <v>-1.1810935385999999</v>
      </c>
      <c r="I14">
        <f>full_data!I15-full_data!AK15</f>
        <v>-0.94031069150000002</v>
      </c>
      <c r="J14">
        <f>full_data!J15-full_data!AL15</f>
        <v>-6.4742373299999989E-2</v>
      </c>
      <c r="K14">
        <f>full_data!K15-full_data!AM15</f>
        <v>-0.81417669873000009</v>
      </c>
      <c r="L14">
        <f>full_data!L15-full_data!AN15</f>
        <v>0.98917105650000003</v>
      </c>
      <c r="M14">
        <f>full_data!M15-full_data!AO15</f>
        <v>-1.6569925350000001</v>
      </c>
      <c r="N14">
        <f>full_data!N15-full_data!AP15</f>
        <v>-2.5933072776000001</v>
      </c>
      <c r="O14">
        <f>full_data!O15-full_data!AQ15</f>
        <v>0.90588705432999994</v>
      </c>
      <c r="Q14">
        <f>_xlfn.XLOOKUP(A14,covariates!A:A,covariates!B:B)-_xlfn.XLOOKUP(A14,covariates!A:A,covariates!H:H)</f>
        <v>-3.8362809261490508E-3</v>
      </c>
      <c r="R14">
        <f>_xlfn.XLOOKUP(A14,covariates!A:A,covariates!C:C)-_xlfn.XLOOKUP(A14,covariates!A:A,covariates!I:I)</f>
        <v>12.238388416880611</v>
      </c>
      <c r="S14">
        <f>_xlfn.XLOOKUP(A14,covariates!A:A,covariates!D:D)-_xlfn.XLOOKUP(A14,covariates!A:A,covariates!J:J)</f>
        <v>-6.2453302206442296E-2</v>
      </c>
      <c r="U14">
        <f t="shared" si="2"/>
        <v>3.0351393217022182E-2</v>
      </c>
      <c r="V14">
        <f t="shared" si="3"/>
        <v>-0.58908934156622217</v>
      </c>
      <c r="W14">
        <f t="shared" si="4"/>
        <v>-0.60581658512299996</v>
      </c>
      <c r="X14">
        <f t="shared" si="5"/>
        <v>-0.98927180629733769</v>
      </c>
      <c r="Y14">
        <f t="shared" si="6"/>
        <v>-0.6976711183821378</v>
      </c>
      <c r="Z14">
        <f t="shared" si="7"/>
        <v>-0.38635749320599994</v>
      </c>
      <c r="AA14">
        <f t="shared" si="8"/>
        <v>-1.1128222825915333</v>
      </c>
      <c r="AB14">
        <f t="shared" si="9"/>
        <v>-0.93946920384866672</v>
      </c>
      <c r="AC14">
        <f t="shared" si="10"/>
        <v>-0.11294509733682218</v>
      </c>
      <c r="AD14">
        <f t="shared" si="11"/>
        <v>-0.6700782755396445</v>
      </c>
      <c r="AE14">
        <f t="shared" si="12"/>
        <v>0.82639463962364446</v>
      </c>
      <c r="AF14">
        <f t="shared" si="13"/>
        <v>-1.5516400736801779</v>
      </c>
      <c r="AG14">
        <f t="shared" si="14"/>
        <v>-2.3005244419003912</v>
      </c>
      <c r="AH14">
        <f t="shared" si="15"/>
        <v>1.0912007141486888</v>
      </c>
      <c r="AJ14">
        <f t="shared" si="16"/>
        <v>-2.1905060598833744E-3</v>
      </c>
      <c r="AK14">
        <f t="shared" si="17"/>
        <v>9.8493033197592155</v>
      </c>
      <c r="AL14">
        <f t="shared" si="18"/>
        <v>-1.6992791927261011E-2</v>
      </c>
    </row>
    <row r="15" spans="1:38" x14ac:dyDescent="0.2">
      <c r="A15">
        <v>1243</v>
      </c>
      <c r="B15">
        <f>full_data!B16-full_data!AD16</f>
        <v>0.81723046610000005</v>
      </c>
      <c r="C15">
        <f>full_data!C16-full_data!AE16</f>
        <v>0.79055681550000001</v>
      </c>
      <c r="D15">
        <f>full_data!D16-full_data!AF16</f>
        <v>0.52202733726999995</v>
      </c>
      <c r="E15">
        <f>full_data!E16-full_data!AG16</f>
        <v>-0.80819185439999996</v>
      </c>
      <c r="F15">
        <f>full_data!F16-full_data!AH16</f>
        <v>-0.21035885372999996</v>
      </c>
      <c r="G15">
        <f>full_data!G16-full_data!AI16</f>
        <v>0.51799308430000002</v>
      </c>
      <c r="H15">
        <f>full_data!H16-full_data!AJ16</f>
        <v>0.47999326184000002</v>
      </c>
      <c r="I15">
        <f>full_data!I16-full_data!AK16</f>
        <v>0.46303763507000001</v>
      </c>
      <c r="J15">
        <f>full_data!J16-full_data!AL16</f>
        <v>-7.751705834E-2</v>
      </c>
      <c r="K15">
        <f>full_data!K16-full_data!AM16</f>
        <v>0.36110661815</v>
      </c>
      <c r="L15">
        <f>full_data!L16-full_data!AN16</f>
        <v>1.4744676162329999</v>
      </c>
      <c r="M15">
        <f>full_data!M16-full_data!AO16</f>
        <v>4.5031631099999997E-2</v>
      </c>
      <c r="N15">
        <f>full_data!N16-full_data!AP16</f>
        <v>-0.74962555990000002</v>
      </c>
      <c r="O15">
        <f>full_data!O16-full_data!AQ16</f>
        <v>0.79248240589999996</v>
      </c>
      <c r="Q15">
        <f>_xlfn.XLOOKUP(A15,covariates!A:A,covariates!B:B)-_xlfn.XLOOKUP(A15,covariates!A:A,covariates!H:H)</f>
        <v>-3.2216132878344308E-2</v>
      </c>
      <c r="R15">
        <f>_xlfn.XLOOKUP(A15,covariates!A:A,covariates!C:C)-_xlfn.XLOOKUP(A15,covariates!A:A,covariates!I:I)</f>
        <v>11.543968556040753</v>
      </c>
      <c r="S15">
        <f>_xlfn.XLOOKUP(A15,covariates!A:A,covariates!D:D)-_xlfn.XLOOKUP(A15,covariates!A:A,covariates!J:J)</f>
        <v>-7.7041131880630165E-2</v>
      </c>
      <c r="U15">
        <f t="shared" si="2"/>
        <v>0.6535734840170222</v>
      </c>
      <c r="V15">
        <f t="shared" si="3"/>
        <v>0.78939885463377779</v>
      </c>
      <c r="W15">
        <f t="shared" si="4"/>
        <v>0.54326841074699994</v>
      </c>
      <c r="X15">
        <f t="shared" si="5"/>
        <v>-0.73723957049733768</v>
      </c>
      <c r="Y15">
        <f t="shared" si="6"/>
        <v>-0.18241819601213774</v>
      </c>
      <c r="Z15">
        <f t="shared" si="7"/>
        <v>0.56549940586400005</v>
      </c>
      <c r="AA15">
        <f t="shared" si="8"/>
        <v>0.54826451784846664</v>
      </c>
      <c r="AB15">
        <f t="shared" si="9"/>
        <v>0.46387912272133336</v>
      </c>
      <c r="AC15">
        <f t="shared" si="10"/>
        <v>-0.12571978237682219</v>
      </c>
      <c r="AD15">
        <f t="shared" si="11"/>
        <v>0.5052050413403556</v>
      </c>
      <c r="AE15">
        <f t="shared" si="12"/>
        <v>1.3116911993566442</v>
      </c>
      <c r="AF15">
        <f t="shared" si="13"/>
        <v>0.1503840924198222</v>
      </c>
      <c r="AG15">
        <f t="shared" si="14"/>
        <v>-0.45684272420039107</v>
      </c>
      <c r="AH15">
        <f t="shared" si="15"/>
        <v>0.97779606571868882</v>
      </c>
      <c r="AJ15">
        <f t="shared" si="16"/>
        <v>-3.0570358012078632E-2</v>
      </c>
      <c r="AK15">
        <f t="shared" si="17"/>
        <v>9.1548834589193575</v>
      </c>
      <c r="AL15">
        <f t="shared" si="18"/>
        <v>-3.158062160144888E-2</v>
      </c>
    </row>
    <row r="16" spans="1:38" x14ac:dyDescent="0.2">
      <c r="A16">
        <v>1244</v>
      </c>
      <c r="B16">
        <f>full_data!B17-full_data!AD17</f>
        <v>0.40847164380000006</v>
      </c>
      <c r="C16">
        <f>full_data!C17-full_data!AE17</f>
        <v>-0.2737463926</v>
      </c>
      <c r="D16">
        <f>full_data!D17-full_data!AF17</f>
        <v>0.17458155250000001</v>
      </c>
      <c r="E16">
        <f>full_data!E17-full_data!AG17</f>
        <v>0.1409937013</v>
      </c>
      <c r="F16">
        <f>full_data!F17-full_data!AH17</f>
        <v>-0.1290832147</v>
      </c>
      <c r="G16">
        <f>full_data!G17-full_data!AI17</f>
        <v>0.2633450316</v>
      </c>
      <c r="H16">
        <f>full_data!H17-full_data!AJ17</f>
        <v>0.18695903040000006</v>
      </c>
      <c r="I16">
        <f>full_data!I17-full_data!AK17</f>
        <v>0.57347667325999996</v>
      </c>
      <c r="J16">
        <f>full_data!J17-full_data!AL17</f>
        <v>0.21468524189999999</v>
      </c>
      <c r="K16">
        <f>full_data!K17-full_data!AM17</f>
        <v>-0.27885303010000001</v>
      </c>
      <c r="L16">
        <f>full_data!L17-full_data!AN17</f>
        <v>-8.1385852700000094E-2</v>
      </c>
      <c r="M16">
        <f>full_data!M17-full_data!AO17</f>
        <v>-0.33893115600000012</v>
      </c>
      <c r="N16">
        <f>full_data!N17-full_data!AP17</f>
        <v>0.8349898603</v>
      </c>
      <c r="O16">
        <f>full_data!O17-full_data!AQ17</f>
        <v>-2.5141783057999998</v>
      </c>
      <c r="Q16">
        <f>_xlfn.XLOOKUP(A16,covariates!A:A,covariates!B:B)-_xlfn.XLOOKUP(A16,covariates!A:A,covariates!H:H)</f>
        <v>-1.2540978184152514E-3</v>
      </c>
      <c r="R16">
        <f>_xlfn.XLOOKUP(A16,covariates!A:A,covariates!C:C)-_xlfn.XLOOKUP(A16,covariates!A:A,covariates!I:I)</f>
        <v>18.63565323618181</v>
      </c>
      <c r="S16">
        <f>_xlfn.XLOOKUP(A16,covariates!A:A,covariates!D:D)-_xlfn.XLOOKUP(A16,covariates!A:A,covariates!J:J)</f>
        <v>-9.1410773644979182E-2</v>
      </c>
      <c r="U16">
        <f t="shared" si="2"/>
        <v>0.24481466171702224</v>
      </c>
      <c r="V16">
        <f t="shared" si="3"/>
        <v>-0.27490435346622222</v>
      </c>
      <c r="W16">
        <f t="shared" si="4"/>
        <v>0.19582262597700001</v>
      </c>
      <c r="X16">
        <f t="shared" si="5"/>
        <v>0.21194598520266225</v>
      </c>
      <c r="Y16">
        <f t="shared" si="6"/>
        <v>-0.1011425569821378</v>
      </c>
      <c r="Z16">
        <f t="shared" si="7"/>
        <v>0.31085135316400003</v>
      </c>
      <c r="AA16">
        <f t="shared" si="8"/>
        <v>0.25523028640846668</v>
      </c>
      <c r="AB16">
        <f t="shared" si="9"/>
        <v>0.57431816091133325</v>
      </c>
      <c r="AC16">
        <f t="shared" si="10"/>
        <v>0.1664825178631778</v>
      </c>
      <c r="AD16">
        <f t="shared" si="11"/>
        <v>-0.13475460690964444</v>
      </c>
      <c r="AE16">
        <f t="shared" si="12"/>
        <v>-0.24416226957635567</v>
      </c>
      <c r="AF16">
        <f t="shared" si="13"/>
        <v>-0.23357869468017795</v>
      </c>
      <c r="AG16">
        <f t="shared" si="14"/>
        <v>1.1277726959996088</v>
      </c>
      <c r="AH16">
        <f t="shared" si="15"/>
        <v>-2.3288646459813109</v>
      </c>
      <c r="AJ16">
        <f t="shared" si="16"/>
        <v>3.9167704785042501E-4</v>
      </c>
      <c r="AK16">
        <f t="shared" si="17"/>
        <v>16.246568139060415</v>
      </c>
      <c r="AL16">
        <f t="shared" si="18"/>
        <v>-4.5950263365797897E-2</v>
      </c>
    </row>
    <row r="17" spans="1:38" x14ac:dyDescent="0.2">
      <c r="A17">
        <v>1245</v>
      </c>
      <c r="B17">
        <f>full_data!B18-full_data!AD18</f>
        <v>0.36467374461899998</v>
      </c>
      <c r="C17">
        <f>full_data!C18-full_data!AE18</f>
        <v>0.11337417545</v>
      </c>
      <c r="D17">
        <f>full_data!D18-full_data!AF18</f>
        <v>-2.6325659599999968E-2</v>
      </c>
      <c r="E17">
        <f>full_data!E18-full_data!AG18</f>
        <v>-1.4004727732</v>
      </c>
      <c r="F17">
        <f>full_data!F18-full_data!AH18</f>
        <v>-0.77993450409999998</v>
      </c>
      <c r="G17">
        <f>full_data!G18-full_data!AI18</f>
        <v>-0.70657695109999996</v>
      </c>
      <c r="H17">
        <f>full_data!H18-full_data!AJ18</f>
        <v>-0.44175448230000003</v>
      </c>
      <c r="I17">
        <f>full_data!I18-full_data!AK18</f>
        <v>0.19807950399999996</v>
      </c>
      <c r="J17">
        <f>full_data!J18-full_data!AL18</f>
        <v>-0.16643501162299998</v>
      </c>
      <c r="K17">
        <f>full_data!K18-full_data!AM18</f>
        <v>-0.44961673204300001</v>
      </c>
      <c r="L17">
        <f>full_data!L18-full_data!AN18</f>
        <v>0.34797314709999999</v>
      </c>
      <c r="M17">
        <f>full_data!M18-full_data!AO18</f>
        <v>-0.35916572280000003</v>
      </c>
      <c r="N17">
        <f>full_data!N18-full_data!AP18</f>
        <v>0.32483673517</v>
      </c>
      <c r="O17">
        <f>full_data!O18-full_data!AQ18</f>
        <v>0.55023753111000007</v>
      </c>
      <c r="Q17">
        <f>_xlfn.XLOOKUP(A17,covariates!A:A,covariates!B:B)-_xlfn.XLOOKUP(A17,covariates!A:A,covariates!H:H)</f>
        <v>-1.3949678084065019E-3</v>
      </c>
      <c r="R17">
        <f>_xlfn.XLOOKUP(A17,covariates!A:A,covariates!C:C)-_xlfn.XLOOKUP(A17,covariates!A:A,covariates!I:I)</f>
        <v>1.4905360914411574</v>
      </c>
      <c r="S17">
        <f>_xlfn.XLOOKUP(A17,covariates!A:A,covariates!D:D)-_xlfn.XLOOKUP(A17,covariates!A:A,covariates!J:J)</f>
        <v>-5.0699470083594392E-2</v>
      </c>
      <c r="U17">
        <f t="shared" si="2"/>
        <v>0.20101676253602216</v>
      </c>
      <c r="V17">
        <f t="shared" si="3"/>
        <v>0.11221621458377778</v>
      </c>
      <c r="W17">
        <f t="shared" si="4"/>
        <v>-5.0845861229999872E-3</v>
      </c>
      <c r="X17">
        <f t="shared" si="5"/>
        <v>-1.3295204892973378</v>
      </c>
      <c r="Y17">
        <f t="shared" si="6"/>
        <v>-0.75199384638213773</v>
      </c>
      <c r="Z17">
        <f t="shared" si="7"/>
        <v>-0.65907062953599993</v>
      </c>
      <c r="AA17">
        <f t="shared" si="8"/>
        <v>-0.37348322629153341</v>
      </c>
      <c r="AB17">
        <f t="shared" si="9"/>
        <v>0.19892099165133328</v>
      </c>
      <c r="AC17">
        <f t="shared" si="10"/>
        <v>-0.21463773565982217</v>
      </c>
      <c r="AD17">
        <f t="shared" si="11"/>
        <v>-0.30551830885264442</v>
      </c>
      <c r="AE17">
        <f t="shared" si="12"/>
        <v>0.18519673022364441</v>
      </c>
      <c r="AF17">
        <f t="shared" si="13"/>
        <v>-0.25381326148017785</v>
      </c>
      <c r="AG17">
        <f t="shared" si="14"/>
        <v>0.61761957086960895</v>
      </c>
      <c r="AH17">
        <f t="shared" si="15"/>
        <v>0.73555119092868892</v>
      </c>
      <c r="AJ17">
        <f t="shared" si="16"/>
        <v>2.5080705785917451E-4</v>
      </c>
      <c r="AK17">
        <f t="shared" si="17"/>
        <v>-0.89854900568023721</v>
      </c>
      <c r="AL17">
        <f t="shared" si="18"/>
        <v>-5.2389598044131069E-3</v>
      </c>
    </row>
    <row r="18" spans="1:38" x14ac:dyDescent="0.2">
      <c r="A18">
        <v>1247</v>
      </c>
      <c r="B18">
        <f>full_data!B19-full_data!AD19</f>
        <v>0.58724036990000006</v>
      </c>
      <c r="C18">
        <f>full_data!C19-full_data!AE19</f>
        <v>0.57100052540000001</v>
      </c>
      <c r="D18">
        <f>full_data!D19-full_data!AF19</f>
        <v>0.29988531105999999</v>
      </c>
      <c r="E18">
        <f>full_data!E19-full_data!AG19</f>
        <v>0.16572542509999999</v>
      </c>
      <c r="F18">
        <f>full_data!F19-full_data!AH19</f>
        <v>0.47417815860000001</v>
      </c>
      <c r="G18">
        <f>full_data!G19-full_data!AI19</f>
        <v>0.72517886340000004</v>
      </c>
      <c r="H18">
        <f>full_data!H19-full_data!AJ19</f>
        <v>0.49570200609999998</v>
      </c>
      <c r="I18">
        <f>full_data!I19-full_data!AK19</f>
        <v>0.59272625059999995</v>
      </c>
      <c r="J18">
        <f>full_data!J19-full_data!AL19</f>
        <v>0.22237845589999999</v>
      </c>
      <c r="K18">
        <f>full_data!K19-full_data!AM19</f>
        <v>4.8832533999999539E-3</v>
      </c>
      <c r="L18">
        <f>full_data!L19-full_data!AN19</f>
        <v>0.22812973480000004</v>
      </c>
      <c r="M18">
        <f>full_data!M19-full_data!AO19</f>
        <v>0.10536656451699999</v>
      </c>
      <c r="N18">
        <f>full_data!N19-full_data!AP19</f>
        <v>0.59683565605</v>
      </c>
      <c r="O18">
        <f>full_data!O19-full_data!AQ19</f>
        <v>1.1220051012000001</v>
      </c>
      <c r="Q18">
        <f>_xlfn.XLOOKUP(A18,covariates!A:A,covariates!B:B)-_xlfn.XLOOKUP(A18,covariates!A:A,covariates!H:H)</f>
        <v>-6.4378723410860039E-4</v>
      </c>
      <c r="R18">
        <f>_xlfn.XLOOKUP(A18,covariates!A:A,covariates!C:C)-_xlfn.XLOOKUP(A18,covariates!A:A,covariates!I:I)</f>
        <v>9.5826534010113562</v>
      </c>
      <c r="S18">
        <f>_xlfn.XLOOKUP(A18,covariates!A:A,covariates!D:D)-_xlfn.XLOOKUP(A18,covariates!A:A,covariates!J:J)</f>
        <v>-5.0340939207729696E-2</v>
      </c>
      <c r="U18">
        <f t="shared" si="2"/>
        <v>0.42358338781702221</v>
      </c>
      <c r="V18">
        <f t="shared" si="3"/>
        <v>0.5698425645337778</v>
      </c>
      <c r="W18">
        <f t="shared" si="4"/>
        <v>0.32112638453699999</v>
      </c>
      <c r="X18">
        <f t="shared" si="5"/>
        <v>0.23667770900266225</v>
      </c>
      <c r="Y18">
        <f t="shared" si="6"/>
        <v>0.50211881631786226</v>
      </c>
      <c r="Z18">
        <f t="shared" si="7"/>
        <v>0.77268518496400007</v>
      </c>
      <c r="AA18">
        <f t="shared" si="8"/>
        <v>0.56397326210846666</v>
      </c>
      <c r="AB18">
        <f t="shared" si="9"/>
        <v>0.59356773825133324</v>
      </c>
      <c r="AC18">
        <f t="shared" si="10"/>
        <v>0.17417573186317781</v>
      </c>
      <c r="AD18">
        <f t="shared" si="11"/>
        <v>0.14898167659035552</v>
      </c>
      <c r="AE18">
        <f t="shared" si="12"/>
        <v>6.5353317923644461E-2</v>
      </c>
      <c r="AF18">
        <f t="shared" si="13"/>
        <v>0.21071902583682217</v>
      </c>
      <c r="AG18">
        <f t="shared" si="14"/>
        <v>0.88961849174960894</v>
      </c>
      <c r="AH18">
        <f t="shared" si="15"/>
        <v>1.3073187610186889</v>
      </c>
      <c r="AJ18">
        <f t="shared" si="16"/>
        <v>1.001987632157076E-3</v>
      </c>
      <c r="AK18">
        <f t="shared" si="17"/>
        <v>7.1935683038899612</v>
      </c>
      <c r="AL18">
        <f t="shared" si="18"/>
        <v>-4.8804289285484109E-3</v>
      </c>
    </row>
    <row r="19" spans="1:38" x14ac:dyDescent="0.2">
      <c r="A19">
        <v>1248</v>
      </c>
      <c r="B19">
        <f>full_data!B20-full_data!AD20</f>
        <v>5.827732600000024E-3</v>
      </c>
      <c r="C19">
        <f>full_data!C20-full_data!AE20</f>
        <v>-0.30549919550000004</v>
      </c>
      <c r="D19">
        <f>full_data!D20-full_data!AF20</f>
        <v>-7.256730904E-2</v>
      </c>
      <c r="E19">
        <f>full_data!E20-full_data!AG20</f>
        <v>0.76277909519999998</v>
      </c>
      <c r="F19">
        <f>full_data!F20-full_data!AH20</f>
        <v>1.1207313907000001</v>
      </c>
      <c r="G19">
        <f>full_data!G20-full_data!AI20</f>
        <v>0.86773985239999996</v>
      </c>
      <c r="H19">
        <f>full_data!H20-full_data!AJ20</f>
        <v>-0.17257876080000001</v>
      </c>
      <c r="I19">
        <f>full_data!I20-full_data!AK20</f>
        <v>-0.2012702327</v>
      </c>
      <c r="J19">
        <f>full_data!J20-full_data!AL20</f>
        <v>0.73680041619999992</v>
      </c>
      <c r="K19">
        <f>full_data!K20-full_data!AM20</f>
        <v>0.87568368050000001</v>
      </c>
      <c r="L19">
        <f>full_data!L20-full_data!AN20</f>
        <v>0.11599094761000001</v>
      </c>
      <c r="M19">
        <f>full_data!M20-full_data!AO20</f>
        <v>0.10586630010999999</v>
      </c>
      <c r="N19">
        <f>full_data!N20-full_data!AP20</f>
        <v>0.23375017543999999</v>
      </c>
      <c r="O19">
        <f>full_data!O20-full_data!AQ20</f>
        <v>0.120640283467</v>
      </c>
      <c r="Q19">
        <f>_xlfn.XLOOKUP(A19,covariates!A:A,covariates!B:B)-_xlfn.XLOOKUP(A19,covariates!A:A,covariates!H:H)</f>
        <v>2.2230527559111944E-3</v>
      </c>
      <c r="R19">
        <f>_xlfn.XLOOKUP(A19,covariates!A:A,covariates!C:C)-_xlfn.XLOOKUP(A19,covariates!A:A,covariates!I:I)</f>
        <v>5.5112804151716119</v>
      </c>
      <c r="S19">
        <f>_xlfn.XLOOKUP(A19,covariates!A:A,covariates!D:D)-_xlfn.XLOOKUP(A19,covariates!A:A,covariates!J:J)</f>
        <v>-7.3343824364013682E-2</v>
      </c>
      <c r="U19">
        <f t="shared" si="2"/>
        <v>-0.1578292494829778</v>
      </c>
      <c r="V19">
        <f t="shared" si="3"/>
        <v>-0.30665715636622226</v>
      </c>
      <c r="W19">
        <f t="shared" si="4"/>
        <v>-5.1326235563000019E-2</v>
      </c>
      <c r="X19">
        <f t="shared" si="5"/>
        <v>0.83373137910266226</v>
      </c>
      <c r="Y19">
        <f t="shared" si="6"/>
        <v>1.1486720484178623</v>
      </c>
      <c r="Z19">
        <f t="shared" si="7"/>
        <v>0.91524617396399999</v>
      </c>
      <c r="AA19">
        <f t="shared" si="8"/>
        <v>-0.10430750479153338</v>
      </c>
      <c r="AB19">
        <f t="shared" si="9"/>
        <v>-0.20042874504866667</v>
      </c>
      <c r="AC19">
        <f t="shared" si="10"/>
        <v>0.68859769216317768</v>
      </c>
      <c r="AD19">
        <f t="shared" si="11"/>
        <v>1.0197821036903556</v>
      </c>
      <c r="AE19">
        <f t="shared" si="12"/>
        <v>-4.6785469266355573E-2</v>
      </c>
      <c r="AF19">
        <f t="shared" si="13"/>
        <v>0.21121876142982218</v>
      </c>
      <c r="AG19">
        <f t="shared" si="14"/>
        <v>0.52653301113960893</v>
      </c>
      <c r="AH19">
        <f t="shared" si="15"/>
        <v>0.30595394328568892</v>
      </c>
      <c r="AJ19">
        <f t="shared" si="16"/>
        <v>3.8688276221768708E-3</v>
      </c>
      <c r="AK19">
        <f t="shared" si="17"/>
        <v>3.1221953180502173</v>
      </c>
      <c r="AL19">
        <f t="shared" si="18"/>
        <v>-2.7883314084832397E-2</v>
      </c>
    </row>
    <row r="20" spans="1:38" x14ac:dyDescent="0.2">
      <c r="A20">
        <v>1249</v>
      </c>
      <c r="B20">
        <f>full_data!B21-full_data!AD21</f>
        <v>0.59187894860000001</v>
      </c>
      <c r="C20">
        <f>full_data!C21-full_data!AE21</f>
        <v>0.44578287355000001</v>
      </c>
      <c r="D20">
        <f>full_data!D21-full_data!AF21</f>
        <v>-0.22221374990000001</v>
      </c>
      <c r="E20">
        <f>full_data!E21-full_data!AG21</f>
        <v>-0.31419426969999997</v>
      </c>
      <c r="F20">
        <f>full_data!F21-full_data!AH21</f>
        <v>-0.22085669862999996</v>
      </c>
      <c r="G20">
        <f>full_data!G21-full_data!AI21</f>
        <v>-0.15415972380000001</v>
      </c>
      <c r="H20">
        <f>full_data!H21-full_data!AJ21</f>
        <v>-0.56455714459999995</v>
      </c>
      <c r="I20">
        <f>full_data!I21-full_data!AK21</f>
        <v>0.15008111693000001</v>
      </c>
      <c r="J20">
        <f>full_data!J21-full_data!AL21</f>
        <v>1.1433871090000001</v>
      </c>
      <c r="K20">
        <f>full_data!K21-full_data!AM21</f>
        <v>-0.99479268799999998</v>
      </c>
      <c r="L20">
        <f>full_data!L21-full_data!AN21</f>
        <v>0.37018853549999997</v>
      </c>
      <c r="M20">
        <f>full_data!M21-full_data!AO21</f>
        <v>0.98700407070000007</v>
      </c>
      <c r="N20">
        <f>full_data!N21-full_data!AP21</f>
        <v>1.6130926247000001</v>
      </c>
      <c r="O20">
        <f>full_data!O21-full_data!AQ21</f>
        <v>2.2001684868</v>
      </c>
      <c r="Q20">
        <f>_xlfn.XLOOKUP(A20,covariates!A:A,covariates!B:B)-_xlfn.XLOOKUP(A20,covariates!A:A,covariates!H:H)</f>
        <v>-1.3360393038202543E-3</v>
      </c>
      <c r="R20">
        <f>_xlfn.XLOOKUP(A20,covariates!A:A,covariates!C:C)-_xlfn.XLOOKUP(A20,covariates!A:A,covariates!I:I)</f>
        <v>2.8008464552106602</v>
      </c>
      <c r="S20">
        <f>_xlfn.XLOOKUP(A20,covariates!A:A,covariates!D:D)-_xlfn.XLOOKUP(A20,covariates!A:A,covariates!J:J)</f>
        <v>-2.9176155733385695E-2</v>
      </c>
      <c r="U20">
        <f t="shared" si="2"/>
        <v>0.42822196651702216</v>
      </c>
      <c r="V20">
        <f t="shared" si="3"/>
        <v>0.4446249126837778</v>
      </c>
      <c r="W20">
        <f t="shared" si="4"/>
        <v>-0.20097267642300004</v>
      </c>
      <c r="X20">
        <f t="shared" si="5"/>
        <v>-0.24324198579733772</v>
      </c>
      <c r="Y20">
        <f t="shared" si="6"/>
        <v>-0.19291604091213774</v>
      </c>
      <c r="Z20">
        <f t="shared" si="7"/>
        <v>-0.10665340223599999</v>
      </c>
      <c r="AA20">
        <f t="shared" si="8"/>
        <v>-0.49628588859153333</v>
      </c>
      <c r="AB20">
        <f t="shared" si="9"/>
        <v>0.15092260458133333</v>
      </c>
      <c r="AC20">
        <f t="shared" si="10"/>
        <v>1.0951843849631779</v>
      </c>
      <c r="AD20">
        <f t="shared" si="11"/>
        <v>-0.85069426480964438</v>
      </c>
      <c r="AE20">
        <f t="shared" si="12"/>
        <v>0.20741211862364439</v>
      </c>
      <c r="AF20">
        <f t="shared" si="13"/>
        <v>1.0923565320198223</v>
      </c>
      <c r="AG20">
        <f t="shared" si="14"/>
        <v>1.9058754603996091</v>
      </c>
      <c r="AH20">
        <f t="shared" si="15"/>
        <v>2.3854821466186888</v>
      </c>
      <c r="AJ20">
        <f t="shared" si="16"/>
        <v>3.0973556244542205E-4</v>
      </c>
      <c r="AK20">
        <f t="shared" si="17"/>
        <v>0.41176135808926562</v>
      </c>
      <c r="AL20">
        <f t="shared" si="18"/>
        <v>1.628435454579559E-2</v>
      </c>
    </row>
    <row r="21" spans="1:38" x14ac:dyDescent="0.2">
      <c r="A21">
        <v>1251</v>
      </c>
      <c r="B21">
        <f>full_data!B22-full_data!AD22</f>
        <v>0.17150016088999998</v>
      </c>
      <c r="C21">
        <f>full_data!C22-full_data!AE22</f>
        <v>0.54843079741799994</v>
      </c>
      <c r="D21">
        <f>full_data!D22-full_data!AF22</f>
        <v>0.61756435214000005</v>
      </c>
      <c r="E21">
        <f>full_data!E22-full_data!AG22</f>
        <v>0.4056235836</v>
      </c>
      <c r="F21">
        <f>full_data!F22-full_data!AH22</f>
        <v>1.0203249812999999</v>
      </c>
      <c r="G21">
        <f>full_data!G22-full_data!AI22</f>
        <v>0.98939434810000004</v>
      </c>
      <c r="H21">
        <f>full_data!H22-full_data!AJ22</f>
        <v>0.58646370910000001</v>
      </c>
      <c r="I21">
        <f>full_data!I22-full_data!AK22</f>
        <v>0.41983130859999995</v>
      </c>
      <c r="J21">
        <f>full_data!J22-full_data!AL22</f>
        <v>0.5378556699</v>
      </c>
      <c r="K21">
        <f>full_data!K22-full_data!AM22</f>
        <v>-0.35972986160000003</v>
      </c>
      <c r="L21">
        <f>full_data!L22-full_data!AN22</f>
        <v>0.29358053288999997</v>
      </c>
      <c r="M21">
        <f>full_data!M22-full_data!AO22</f>
        <v>1.5215117443000001</v>
      </c>
      <c r="N21">
        <f>full_data!N22-full_data!AP22</f>
        <v>0.24100732362999999</v>
      </c>
      <c r="O21">
        <f>full_data!O22-full_data!AQ22</f>
        <v>1.4240269437999999</v>
      </c>
      <c r="Q21">
        <f>_xlfn.XLOOKUP(A21,covariates!A:A,covariates!B:B)-_xlfn.XLOOKUP(A21,covariates!A:A,covariates!H:H)</f>
        <v>3.7607119614075472E-3</v>
      </c>
      <c r="R21">
        <f>_xlfn.XLOOKUP(A21,covariates!A:A,covariates!C:C)-_xlfn.XLOOKUP(A21,covariates!A:A,covariates!I:I)</f>
        <v>-2.4457115794654385</v>
      </c>
      <c r="S21">
        <f>_xlfn.XLOOKUP(A21,covariates!A:A,covariates!D:D)-_xlfn.XLOOKUP(A21,covariates!A:A,covariates!J:J)</f>
        <v>-3.602896782891099E-2</v>
      </c>
      <c r="U21">
        <f t="shared" si="2"/>
        <v>7.8431788070221498E-3</v>
      </c>
      <c r="V21">
        <f t="shared" si="3"/>
        <v>0.54727283655177772</v>
      </c>
      <c r="W21">
        <f t="shared" si="4"/>
        <v>0.63880542561700004</v>
      </c>
      <c r="X21">
        <f t="shared" si="5"/>
        <v>0.47657586750266223</v>
      </c>
      <c r="Y21">
        <f t="shared" si="6"/>
        <v>1.0482656390178622</v>
      </c>
      <c r="Z21">
        <f t="shared" si="7"/>
        <v>1.036900669664</v>
      </c>
      <c r="AA21">
        <f t="shared" si="8"/>
        <v>0.65473496510846663</v>
      </c>
      <c r="AB21">
        <f t="shared" si="9"/>
        <v>0.4206727962513333</v>
      </c>
      <c r="AC21">
        <f t="shared" si="10"/>
        <v>0.48965294586317781</v>
      </c>
      <c r="AD21">
        <f t="shared" si="11"/>
        <v>-0.21563143840964447</v>
      </c>
      <c r="AE21">
        <f t="shared" si="12"/>
        <v>0.13080411601364439</v>
      </c>
      <c r="AF21">
        <f t="shared" si="13"/>
        <v>1.6268642056198224</v>
      </c>
      <c r="AG21">
        <f t="shared" si="14"/>
        <v>0.53379015932960894</v>
      </c>
      <c r="AH21">
        <f t="shared" si="15"/>
        <v>1.6093406036186888</v>
      </c>
      <c r="AJ21">
        <f t="shared" si="16"/>
        <v>5.4064868276732236E-3</v>
      </c>
      <c r="AK21">
        <f t="shared" si="17"/>
        <v>-4.8347966765868335</v>
      </c>
      <c r="AL21">
        <f t="shared" si="18"/>
        <v>9.4315424502702944E-3</v>
      </c>
    </row>
    <row r="22" spans="1:38" x14ac:dyDescent="0.2">
      <c r="A22">
        <v>1253</v>
      </c>
      <c r="B22">
        <f>full_data!B23-full_data!AD23</f>
        <v>-1.8026515071</v>
      </c>
      <c r="C22">
        <f>full_data!C23-full_data!AE23</f>
        <v>-1.7373378376000002</v>
      </c>
      <c r="D22">
        <f>full_data!D23-full_data!AF23</f>
        <v>-2.0564789621999999</v>
      </c>
      <c r="E22">
        <f>full_data!E23-full_data!AG23</f>
        <v>-1.9595784006900001</v>
      </c>
      <c r="F22">
        <f>full_data!F23-full_data!AH23</f>
        <v>-1.8193483945400002</v>
      </c>
      <c r="G22">
        <f>full_data!G23-full_data!AI23</f>
        <v>-2.1889581590999998</v>
      </c>
      <c r="H22">
        <f>full_data!H23-full_data!AJ23</f>
        <v>-2.4094210569999999</v>
      </c>
      <c r="I22">
        <f>full_data!I23-full_data!AK23</f>
        <v>-1.6687730950099999</v>
      </c>
      <c r="J22">
        <f>full_data!J23-full_data!AL23</f>
        <v>-2.0866417231000001</v>
      </c>
      <c r="K22">
        <f>full_data!K23-full_data!AM23</f>
        <v>-2.1820727127000001</v>
      </c>
      <c r="L22">
        <f>full_data!L23-full_data!AN23</f>
        <v>-2.1557861030000001</v>
      </c>
      <c r="M22">
        <f>full_data!M23-full_data!AO23</f>
        <v>-3.0871630662</v>
      </c>
      <c r="N22">
        <f>full_data!N23-full_data!AP23</f>
        <v>-3.9929703770999998</v>
      </c>
      <c r="O22">
        <f>full_data!O23-full_data!AQ23</f>
        <v>-3.8962017317000002</v>
      </c>
      <c r="Q22">
        <f>_xlfn.XLOOKUP(A22,covariates!A:A,covariates!B:B)-_xlfn.XLOOKUP(A22,covariates!A:A,covariates!H:H)</f>
        <v>-3.2745416080762514E-3</v>
      </c>
      <c r="R22">
        <f>_xlfn.XLOOKUP(A22,covariates!A:A,covariates!C:C)-_xlfn.XLOOKUP(A22,covariates!A:A,covariates!I:I)</f>
        <v>-22.476722361927983</v>
      </c>
      <c r="S22">
        <f>_xlfn.XLOOKUP(A22,covariates!A:A,covariates!D:D)-_xlfn.XLOOKUP(A22,covariates!A:A,covariates!J:J)</f>
        <v>4.2751113421740303E-2</v>
      </c>
      <c r="U22">
        <f t="shared" si="2"/>
        <v>-1.9663084891829778</v>
      </c>
      <c r="V22">
        <f t="shared" si="3"/>
        <v>-1.7384957984662224</v>
      </c>
      <c r="W22">
        <f t="shared" si="4"/>
        <v>-2.035237888723</v>
      </c>
      <c r="X22">
        <f t="shared" si="5"/>
        <v>-1.8886261167873379</v>
      </c>
      <c r="Y22">
        <f t="shared" si="6"/>
        <v>-1.7914077368221379</v>
      </c>
      <c r="Z22">
        <f t="shared" si="7"/>
        <v>-2.1414518375359997</v>
      </c>
      <c r="AA22">
        <f t="shared" si="8"/>
        <v>-2.3411498009915332</v>
      </c>
      <c r="AB22">
        <f t="shared" si="9"/>
        <v>-1.6679316073586665</v>
      </c>
      <c r="AC22">
        <f t="shared" si="10"/>
        <v>-2.1348444471368224</v>
      </c>
      <c r="AD22">
        <f t="shared" si="11"/>
        <v>-2.0379742895096444</v>
      </c>
      <c r="AE22">
        <f t="shared" si="12"/>
        <v>-2.3185625198763558</v>
      </c>
      <c r="AF22">
        <f t="shared" si="13"/>
        <v>-2.9818106048801778</v>
      </c>
      <c r="AG22">
        <f t="shared" si="14"/>
        <v>-3.7001875414003909</v>
      </c>
      <c r="AH22">
        <f t="shared" si="15"/>
        <v>-3.7108880718813113</v>
      </c>
      <c r="AJ22">
        <f t="shared" si="16"/>
        <v>-1.628766741810575E-3</v>
      </c>
      <c r="AK22">
        <f t="shared" si="17"/>
        <v>-24.865807459049378</v>
      </c>
      <c r="AL22">
        <f t="shared" si="18"/>
        <v>8.8211623700921588E-2</v>
      </c>
    </row>
    <row r="23" spans="1:38" x14ac:dyDescent="0.2">
      <c r="A23">
        <v>1255</v>
      </c>
      <c r="B23">
        <f>full_data!B24-full_data!AD24</f>
        <v>0.20907540380000003</v>
      </c>
      <c r="C23">
        <f>full_data!C24-full_data!AE24</f>
        <v>0.87991065219999998</v>
      </c>
      <c r="D23">
        <f>full_data!D24-full_data!AF24</f>
        <v>0.44556491170000001</v>
      </c>
      <c r="E23">
        <f>full_data!E24-full_data!AG24</f>
        <v>0.21583197202000001</v>
      </c>
      <c r="F23">
        <f>full_data!F24-full_data!AH24</f>
        <v>-0.41787388669999997</v>
      </c>
      <c r="G23">
        <f>full_data!G24-full_data!AI24</f>
        <v>-1.080893568</v>
      </c>
      <c r="H23">
        <f>full_data!H24-full_data!AJ24</f>
        <v>-0.87309460049999998</v>
      </c>
      <c r="I23">
        <f>full_data!I24-full_data!AK24</f>
        <v>0.48131277700000002</v>
      </c>
      <c r="J23">
        <f>full_data!J24-full_data!AL24</f>
        <v>1.6678563061</v>
      </c>
      <c r="K23">
        <f>full_data!K24-full_data!AM24</f>
        <v>0.56829594709999998</v>
      </c>
      <c r="L23">
        <f>full_data!L24-full_data!AN24</f>
        <v>-0.28526713760000011</v>
      </c>
      <c r="M23">
        <f>full_data!M24-full_data!AO24</f>
        <v>0.10809290939000001</v>
      </c>
      <c r="N23">
        <f>full_data!N24-full_data!AP24</f>
        <v>1.8515071756000001</v>
      </c>
      <c r="O23">
        <f>full_data!O24-full_data!AQ24</f>
        <v>-0.44860921139999987</v>
      </c>
      <c r="Q23">
        <f>_xlfn.XLOOKUP(A23,covariates!A:A,covariates!B:B)-_xlfn.XLOOKUP(A23,covariates!A:A,covariates!H:H)</f>
        <v>-1.2532261004855015E-3</v>
      </c>
      <c r="R23">
        <f>_xlfn.XLOOKUP(A23,covariates!A:A,covariates!C:C)-_xlfn.XLOOKUP(A23,covariates!A:A,covariates!I:I)</f>
        <v>12.209812519663757</v>
      </c>
      <c r="S23">
        <f>_xlfn.XLOOKUP(A23,covariates!A:A,covariates!D:D)-_xlfn.XLOOKUP(A23,covariates!A:A,covariates!J:J)</f>
        <v>-6.5113267109435685E-2</v>
      </c>
      <c r="U23">
        <f t="shared" si="2"/>
        <v>4.5418421717022206E-2</v>
      </c>
      <c r="V23">
        <f t="shared" si="3"/>
        <v>0.87875269133377776</v>
      </c>
      <c r="W23">
        <f t="shared" si="4"/>
        <v>0.466805985177</v>
      </c>
      <c r="X23">
        <f t="shared" si="5"/>
        <v>0.28678425592266227</v>
      </c>
      <c r="Y23">
        <f t="shared" si="6"/>
        <v>-0.38993322898213778</v>
      </c>
      <c r="Z23">
        <f t="shared" si="7"/>
        <v>-1.0333872464360001</v>
      </c>
      <c r="AA23">
        <f t="shared" si="8"/>
        <v>-0.80482334449153337</v>
      </c>
      <c r="AB23">
        <f t="shared" si="9"/>
        <v>0.48215426465133338</v>
      </c>
      <c r="AC23">
        <f t="shared" si="10"/>
        <v>1.6196535820631779</v>
      </c>
      <c r="AD23">
        <f t="shared" si="11"/>
        <v>0.71239437029035557</v>
      </c>
      <c r="AE23">
        <f t="shared" si="12"/>
        <v>-0.44804355447635569</v>
      </c>
      <c r="AF23">
        <f t="shared" si="13"/>
        <v>0.2134453707098222</v>
      </c>
      <c r="AG23">
        <f t="shared" si="14"/>
        <v>2.1442900112996091</v>
      </c>
      <c r="AH23">
        <f t="shared" si="15"/>
        <v>-0.26329555158131096</v>
      </c>
      <c r="AJ23">
        <f t="shared" si="16"/>
        <v>3.9254876578017489E-4</v>
      </c>
      <c r="AK23">
        <f t="shared" si="17"/>
        <v>9.8207274225423618</v>
      </c>
      <c r="AL23">
        <f t="shared" si="18"/>
        <v>-1.96527568302544E-2</v>
      </c>
    </row>
    <row r="24" spans="1:38" x14ac:dyDescent="0.2">
      <c r="A24">
        <v>1276</v>
      </c>
      <c r="B24">
        <f>full_data!B25-full_data!AD25</f>
        <v>-0.5685410743</v>
      </c>
      <c r="C24">
        <f>full_data!C25-full_data!AE25</f>
        <v>-0.26492961209999999</v>
      </c>
      <c r="D24">
        <f>full_data!D25-full_data!AF25</f>
        <v>-0.39134510969999997</v>
      </c>
      <c r="E24">
        <f>full_data!E25-full_data!AG25</f>
        <v>-0.49203056419999996</v>
      </c>
      <c r="F24">
        <f>full_data!F25-full_data!AH25</f>
        <v>-0.51166802115999999</v>
      </c>
      <c r="G24">
        <f>full_data!G25-full_data!AI25</f>
        <v>-0.37050701486000004</v>
      </c>
      <c r="H24">
        <f>full_data!H25-full_data!AJ25</f>
        <v>-5.4006318780000007E-2</v>
      </c>
      <c r="I24">
        <f>full_data!I25-full_data!AK25</f>
        <v>0.18555085369999999</v>
      </c>
      <c r="J24">
        <f>full_data!J25-full_data!AL25</f>
        <v>7.6727417630000003E-2</v>
      </c>
      <c r="K24">
        <f>full_data!K25-full_data!AM25</f>
        <v>-0.13452069189999999</v>
      </c>
      <c r="L24">
        <f>full_data!L25-full_data!AN25</f>
        <v>-0.36625484130000008</v>
      </c>
      <c r="M24">
        <f>full_data!M25-full_data!AO25</f>
        <v>0.25839253600000001</v>
      </c>
      <c r="N24">
        <f>full_data!N25-full_data!AP25</f>
        <v>-0.99523042969999997</v>
      </c>
      <c r="O24">
        <f>full_data!O25-full_data!AQ25</f>
        <v>-1.4613943843999999</v>
      </c>
      <c r="Q24">
        <f>_xlfn.XLOOKUP(A24,covariates!A:A,covariates!B:B)-_xlfn.XLOOKUP(A24,covariates!A:A,covariates!H:H)</f>
        <v>-6.4958890808720048E-4</v>
      </c>
      <c r="R24">
        <f>_xlfn.XLOOKUP(A24,covariates!A:A,covariates!C:C)-_xlfn.XLOOKUP(A24,covariates!A:A,covariates!I:I)</f>
        <v>-14.704423118790487</v>
      </c>
      <c r="S24">
        <f>_xlfn.XLOOKUP(A24,covariates!A:A,covariates!D:D)-_xlfn.XLOOKUP(A24,covariates!A:A,covariates!J:J)</f>
        <v>-1.4991294766116395E-2</v>
      </c>
      <c r="U24">
        <f t="shared" si="2"/>
        <v>-0.73219805638297786</v>
      </c>
      <c r="V24">
        <f t="shared" si="3"/>
        <v>-0.26608757296622221</v>
      </c>
      <c r="W24">
        <f t="shared" si="4"/>
        <v>-0.37010403622299998</v>
      </c>
      <c r="X24">
        <f t="shared" si="5"/>
        <v>-0.42107828029733774</v>
      </c>
      <c r="Y24">
        <f t="shared" si="6"/>
        <v>-0.48372736344213779</v>
      </c>
      <c r="Z24">
        <f t="shared" si="7"/>
        <v>-0.32300069329600001</v>
      </c>
      <c r="AA24">
        <f t="shared" si="8"/>
        <v>1.4264937228466626E-2</v>
      </c>
      <c r="AB24">
        <f t="shared" si="9"/>
        <v>0.18639234135133331</v>
      </c>
      <c r="AC24">
        <f t="shared" si="10"/>
        <v>2.8524693593177809E-2</v>
      </c>
      <c r="AD24">
        <f t="shared" si="11"/>
        <v>9.5777312903555789E-3</v>
      </c>
      <c r="AE24">
        <f t="shared" si="12"/>
        <v>-0.52903125817635566</v>
      </c>
      <c r="AF24">
        <f t="shared" si="13"/>
        <v>0.36374499731982218</v>
      </c>
      <c r="AG24">
        <f t="shared" si="14"/>
        <v>-0.70244759400039103</v>
      </c>
      <c r="AH24">
        <f t="shared" si="15"/>
        <v>-1.2760807245813111</v>
      </c>
      <c r="AJ24">
        <f t="shared" si="16"/>
        <v>9.9618595817847592E-4</v>
      </c>
      <c r="AK24">
        <f t="shared" si="17"/>
        <v>-17.093508215911882</v>
      </c>
      <c r="AL24">
        <f t="shared" si="18"/>
        <v>3.046921551306489E-2</v>
      </c>
    </row>
    <row r="25" spans="1:38" x14ac:dyDescent="0.2">
      <c r="A25">
        <v>1286</v>
      </c>
      <c r="B25">
        <f>full_data!B27-full_data!AD27</f>
        <v>-0.22255530899999998</v>
      </c>
      <c r="C25">
        <f>full_data!C27-full_data!AE27</f>
        <v>-0.85978579150000001</v>
      </c>
      <c r="D25">
        <f>full_data!D27-full_data!AF27</f>
        <v>-0.47197837199999998</v>
      </c>
      <c r="E25">
        <f>full_data!E27-full_data!AG27</f>
        <v>4.8249043000000436E-3</v>
      </c>
      <c r="F25">
        <f>full_data!F27-full_data!AH27</f>
        <v>-0.19087363930000001</v>
      </c>
      <c r="G25">
        <f>full_data!G27-full_data!AI27</f>
        <v>-0.79087669170000008</v>
      </c>
      <c r="H25">
        <f>full_data!H27-full_data!AJ27</f>
        <v>-0.64232525559999998</v>
      </c>
      <c r="I25">
        <f>full_data!I27-full_data!AK27</f>
        <v>-0.61414347349999998</v>
      </c>
      <c r="J25">
        <f>full_data!J27-full_data!AL27</f>
        <v>-0.17319108530000005</v>
      </c>
      <c r="K25">
        <f>full_data!K27-full_data!AM27</f>
        <v>0.1572929052</v>
      </c>
      <c r="L25">
        <f>full_data!L27-full_data!AN27</f>
        <v>-0.58864899794999992</v>
      </c>
      <c r="M25">
        <f>full_data!M27-full_data!AO27</f>
        <v>-1.1459495168</v>
      </c>
      <c r="N25">
        <f>full_data!N27-full_data!AP27</f>
        <v>-1.1685505991</v>
      </c>
      <c r="O25">
        <f>full_data!O27-full_data!AQ27</f>
        <v>-0.9192327065</v>
      </c>
      <c r="Q25">
        <f>_xlfn.XLOOKUP(A25,covariates!A:A,covariates!B:B)-_xlfn.XLOOKUP(A25,covariates!A:A,covariates!H:H)</f>
        <v>-1.4452254669924114E-3</v>
      </c>
      <c r="R25">
        <f>_xlfn.XLOOKUP(A25,covariates!A:A,covariates!C:C)-_xlfn.XLOOKUP(A25,covariates!A:A,covariates!I:I)</f>
        <v>-6.3515049241838426</v>
      </c>
      <c r="S25">
        <f>_xlfn.XLOOKUP(A25,covariates!A:A,covariates!D:D)-_xlfn.XLOOKUP(A25,covariates!A:A,covariates!J:J)</f>
        <v>-4.0134972736422636E-2</v>
      </c>
      <c r="U25">
        <f t="shared" si="2"/>
        <v>-0.38621229108297783</v>
      </c>
      <c r="V25">
        <f t="shared" si="3"/>
        <v>-0.86094375236622223</v>
      </c>
      <c r="W25">
        <f t="shared" si="4"/>
        <v>-0.45073729852299999</v>
      </c>
      <c r="X25">
        <f t="shared" si="5"/>
        <v>7.5777188202662299E-2</v>
      </c>
      <c r="Y25">
        <f t="shared" si="6"/>
        <v>-0.16293298158213779</v>
      </c>
      <c r="Z25">
        <f t="shared" si="7"/>
        <v>-0.74337037013600005</v>
      </c>
      <c r="AA25">
        <f t="shared" si="8"/>
        <v>-0.57405399959153336</v>
      </c>
      <c r="AB25">
        <f t="shared" si="9"/>
        <v>-0.61330198584866669</v>
      </c>
      <c r="AC25">
        <f t="shared" si="10"/>
        <v>-0.22139380933682223</v>
      </c>
      <c r="AD25">
        <f t="shared" si="11"/>
        <v>0.30139132839035554</v>
      </c>
      <c r="AE25">
        <f t="shared" si="12"/>
        <v>-0.7514254148263555</v>
      </c>
      <c r="AF25">
        <f t="shared" si="13"/>
        <v>-1.0405970554801778</v>
      </c>
      <c r="AG25">
        <f t="shared" si="14"/>
        <v>-0.87576776340039109</v>
      </c>
      <c r="AH25">
        <f t="shared" si="15"/>
        <v>-0.73391904668131103</v>
      </c>
      <c r="AJ25">
        <f t="shared" si="16"/>
        <v>2.0054939927326501E-4</v>
      </c>
      <c r="AK25">
        <f t="shared" si="17"/>
        <v>-8.7405900213052377</v>
      </c>
      <c r="AL25">
        <f t="shared" si="18"/>
        <v>5.3255375427586488E-3</v>
      </c>
    </row>
    <row r="26" spans="1:38" x14ac:dyDescent="0.2">
      <c r="A26">
        <v>1294</v>
      </c>
      <c r="B26">
        <f>full_data!B28-full_data!AD28</f>
        <v>0.12693623189999997</v>
      </c>
      <c r="C26">
        <f>full_data!C28-full_data!AE28</f>
        <v>-0.6409523344000001</v>
      </c>
      <c r="D26">
        <f>full_data!D28-full_data!AF28</f>
        <v>-0.45349043298899999</v>
      </c>
      <c r="E26">
        <f>full_data!E28-full_data!AG28</f>
        <v>0.55882169280000005</v>
      </c>
      <c r="F26">
        <f>full_data!F28-full_data!AH28</f>
        <v>1.4277573478000001</v>
      </c>
      <c r="G26">
        <f>full_data!G28-full_data!AI28</f>
        <v>0.31132574460000001</v>
      </c>
      <c r="H26">
        <f>full_data!H28-full_data!AJ28</f>
        <v>-1.07294780396</v>
      </c>
      <c r="I26">
        <f>full_data!I28-full_data!AK28</f>
        <v>-0.42954678260000001</v>
      </c>
      <c r="J26">
        <f>full_data!J28-full_data!AL28</f>
        <v>0.33122350450000004</v>
      </c>
      <c r="K26">
        <f>full_data!K28-full_data!AM28</f>
        <v>-0.81318521269999999</v>
      </c>
      <c r="L26">
        <f>full_data!L28-full_data!AN28</f>
        <v>-0.19096246452999999</v>
      </c>
      <c r="M26">
        <f>full_data!M28-full_data!AO28</f>
        <v>0.38345322879999999</v>
      </c>
      <c r="N26">
        <f>full_data!N28-full_data!AP28</f>
        <v>1.4291505113</v>
      </c>
      <c r="O26">
        <f>full_data!O28-full_data!AQ28</f>
        <v>2.3739483468999998</v>
      </c>
      <c r="Q26">
        <f>_xlfn.XLOOKUP(A26,covariates!A:A,covariates!B:B)-_xlfn.XLOOKUP(A26,covariates!A:A,covariates!H:H)</f>
        <v>3.354289309103347E-3</v>
      </c>
      <c r="R26">
        <f>_xlfn.XLOOKUP(A26,covariates!A:A,covariates!C:C)-_xlfn.XLOOKUP(A26,covariates!A:A,covariates!I:I)</f>
        <v>5.9416164137068108</v>
      </c>
      <c r="S26">
        <f>_xlfn.XLOOKUP(A26,covariates!A:A,covariates!D:D)-_xlfn.XLOOKUP(A26,covariates!A:A,covariates!J:J)</f>
        <v>-5.0432105325342202E-2</v>
      </c>
      <c r="U26">
        <f t="shared" si="2"/>
        <v>-3.6720750182977852E-2</v>
      </c>
      <c r="V26">
        <f t="shared" si="3"/>
        <v>-0.64211029526622232</v>
      </c>
      <c r="W26">
        <f t="shared" si="4"/>
        <v>-0.432249359512</v>
      </c>
      <c r="X26">
        <f t="shared" si="5"/>
        <v>0.62977397670266233</v>
      </c>
      <c r="Y26">
        <f t="shared" si="6"/>
        <v>1.4556980055178623</v>
      </c>
      <c r="Z26">
        <f t="shared" si="7"/>
        <v>0.35883206616400004</v>
      </c>
      <c r="AA26">
        <f t="shared" si="8"/>
        <v>-1.0046765479515334</v>
      </c>
      <c r="AB26">
        <f t="shared" si="9"/>
        <v>-0.42870529494866666</v>
      </c>
      <c r="AC26">
        <f t="shared" si="10"/>
        <v>0.28302078046317786</v>
      </c>
      <c r="AD26">
        <f t="shared" si="11"/>
        <v>-0.6690867895096444</v>
      </c>
      <c r="AE26">
        <f t="shared" si="12"/>
        <v>-0.35373888140635557</v>
      </c>
      <c r="AF26">
        <f t="shared" si="13"/>
        <v>0.48880569011982217</v>
      </c>
      <c r="AG26">
        <f t="shared" si="14"/>
        <v>1.721933346999609</v>
      </c>
      <c r="AH26">
        <f t="shared" si="15"/>
        <v>2.5592620067186886</v>
      </c>
      <c r="AJ26">
        <f t="shared" si="16"/>
        <v>5.0000641753690234E-3</v>
      </c>
      <c r="AK26">
        <f t="shared" si="17"/>
        <v>3.5525313165854162</v>
      </c>
      <c r="AL26">
        <f t="shared" si="18"/>
        <v>-4.9715950461609176E-3</v>
      </c>
    </row>
    <row r="27" spans="1:38" x14ac:dyDescent="0.2">
      <c r="A27">
        <v>1300</v>
      </c>
      <c r="B27">
        <f>full_data!B29-full_data!AD29</f>
        <v>0.10475080040000001</v>
      </c>
      <c r="C27">
        <f>full_data!C29-full_data!AE29</f>
        <v>0.24456279089999999</v>
      </c>
      <c r="D27">
        <f>full_data!D29-full_data!AF29</f>
        <v>0.1162845576</v>
      </c>
      <c r="E27">
        <f>full_data!E29-full_data!AG29</f>
        <v>-0.9653677933</v>
      </c>
      <c r="F27">
        <f>full_data!F29-full_data!AH29</f>
        <v>-0.44608411249000002</v>
      </c>
      <c r="G27">
        <f>full_data!G29-full_data!AI29</f>
        <v>0.12475108859999995</v>
      </c>
      <c r="H27">
        <f>full_data!H29-full_data!AJ29</f>
        <v>1.0967363933000001</v>
      </c>
      <c r="I27">
        <f>full_data!I29-full_data!AK29</f>
        <v>0.49518814310000003</v>
      </c>
      <c r="J27">
        <f>full_data!J29-full_data!AL29</f>
        <v>0.24747784480999999</v>
      </c>
      <c r="K27">
        <f>full_data!K29-full_data!AM29</f>
        <v>-0.33907258779999994</v>
      </c>
      <c r="L27">
        <f>full_data!L29-full_data!AN29</f>
        <v>-0.26995440929999998</v>
      </c>
      <c r="M27">
        <f>full_data!M29-full_data!AO29</f>
        <v>-0.11581196656600001</v>
      </c>
      <c r="N27">
        <f>full_data!N29-full_data!AP29</f>
        <v>-1.6479837804999999</v>
      </c>
      <c r="O27">
        <f>full_data!O29-full_data!AQ29</f>
        <v>-0.90027227949999999</v>
      </c>
      <c r="Q27">
        <f>_xlfn.XLOOKUP(A27,covariates!A:A,covariates!B:B)-_xlfn.XLOOKUP(A27,covariates!A:A,covariates!H:H)</f>
        <v>-7.7239497583050931E-5</v>
      </c>
      <c r="R27">
        <f>_xlfn.XLOOKUP(A27,covariates!A:A,covariates!C:C)-_xlfn.XLOOKUP(A27,covariates!A:A,covariates!I:I)</f>
        <v>-17.37836039293385</v>
      </c>
      <c r="S27">
        <f>_xlfn.XLOOKUP(A27,covariates!A:A,covariates!D:D)-_xlfn.XLOOKUP(A27,covariates!A:A,covariates!J:J)</f>
        <v>0.16115212146570029</v>
      </c>
      <c r="U27">
        <f t="shared" si="2"/>
        <v>-5.8906181682977815E-2</v>
      </c>
      <c r="V27">
        <f t="shared" si="3"/>
        <v>0.24340483003377777</v>
      </c>
      <c r="W27">
        <f t="shared" si="4"/>
        <v>0.137525631077</v>
      </c>
      <c r="X27">
        <f t="shared" si="5"/>
        <v>-0.89441550939733772</v>
      </c>
      <c r="Y27">
        <f t="shared" si="6"/>
        <v>-0.41814345477213782</v>
      </c>
      <c r="Z27">
        <f t="shared" si="7"/>
        <v>0.17225741016399998</v>
      </c>
      <c r="AA27">
        <f t="shared" si="8"/>
        <v>1.1650076493084667</v>
      </c>
      <c r="AB27">
        <f t="shared" si="9"/>
        <v>0.49602963075133338</v>
      </c>
      <c r="AC27">
        <f t="shared" si="10"/>
        <v>0.1992751207731778</v>
      </c>
      <c r="AD27">
        <f t="shared" si="11"/>
        <v>-0.19497416460964437</v>
      </c>
      <c r="AE27">
        <f t="shared" si="12"/>
        <v>-0.43273082617635555</v>
      </c>
      <c r="AF27">
        <f t="shared" si="13"/>
        <v>-1.0459505246177822E-2</v>
      </c>
      <c r="AG27">
        <f t="shared" si="14"/>
        <v>-1.355200944800391</v>
      </c>
      <c r="AH27">
        <f t="shared" si="15"/>
        <v>-0.71495861968131114</v>
      </c>
      <c r="AJ27">
        <f t="shared" si="16"/>
        <v>1.5685353686826255E-3</v>
      </c>
      <c r="AK27">
        <f t="shared" si="17"/>
        <v>-19.767445490055245</v>
      </c>
      <c r="AL27">
        <f t="shared" si="18"/>
        <v>0.20661263174488159</v>
      </c>
    </row>
    <row r="28" spans="1:38" x14ac:dyDescent="0.2">
      <c r="A28">
        <v>1301</v>
      </c>
      <c r="B28">
        <f>full_data!B30-full_data!AD30</f>
        <v>-0.77689105700000005</v>
      </c>
      <c r="C28">
        <f>full_data!C30-full_data!AE30</f>
        <v>-0.44598717530999998</v>
      </c>
      <c r="D28">
        <f>full_data!D30-full_data!AF30</f>
        <v>7.508276727999999E-2</v>
      </c>
      <c r="E28">
        <f>full_data!E30-full_data!AG30</f>
        <v>7.7658790719999995E-2</v>
      </c>
      <c r="F28">
        <f>full_data!F30-full_data!AH30</f>
        <v>-0.29492916009999998</v>
      </c>
      <c r="G28">
        <f>full_data!G30-full_data!AI30</f>
        <v>-0.11075766854999999</v>
      </c>
      <c r="H28">
        <f>full_data!H30-full_data!AJ30</f>
        <v>-0.11632502500000001</v>
      </c>
      <c r="I28">
        <f>full_data!I30-full_data!AK30</f>
        <v>-0.12128019802000001</v>
      </c>
      <c r="J28">
        <f>full_data!J30-full_data!AL30</f>
        <v>0.19047977757000001</v>
      </c>
      <c r="K28">
        <f>full_data!K30-full_data!AM30</f>
        <v>-1.2637246808999998</v>
      </c>
      <c r="L28">
        <f>full_data!L30-full_data!AN30</f>
        <v>0.18952338235999999</v>
      </c>
      <c r="M28">
        <f>full_data!M30-full_data!AO30</f>
        <v>-0.8732181712</v>
      </c>
      <c r="N28">
        <f>full_data!N30-full_data!AP30</f>
        <v>-1.3146863756</v>
      </c>
      <c r="O28">
        <f>full_data!O30-full_data!AQ30</f>
        <v>-9.8111863300000102E-2</v>
      </c>
      <c r="Q28">
        <f>_xlfn.XLOOKUP(A28,covariates!A:A,covariates!B:B)-_xlfn.XLOOKUP(A28,covariates!A:A,covariates!H:H)</f>
        <v>-1.191016546468901E-3</v>
      </c>
      <c r="R28">
        <f>_xlfn.XLOOKUP(A28,covariates!A:A,covariates!C:C)-_xlfn.XLOOKUP(A28,covariates!A:A,covariates!I:I)</f>
        <v>-1.9063297532854904</v>
      </c>
      <c r="S28">
        <f>_xlfn.XLOOKUP(A28,covariates!A:A,covariates!D:D)-_xlfn.XLOOKUP(A28,covariates!A:A,covariates!J:J)</f>
        <v>-3.7527735081104685E-2</v>
      </c>
      <c r="U28">
        <f t="shared" si="2"/>
        <v>-0.9405480390829779</v>
      </c>
      <c r="V28">
        <f t="shared" si="3"/>
        <v>-0.4471451361762222</v>
      </c>
      <c r="W28">
        <f t="shared" si="4"/>
        <v>9.6323840756999971E-2</v>
      </c>
      <c r="X28">
        <f t="shared" si="5"/>
        <v>0.14861107462266226</v>
      </c>
      <c r="Y28">
        <f t="shared" si="6"/>
        <v>-0.26698850238213778</v>
      </c>
      <c r="Z28">
        <f t="shared" si="7"/>
        <v>-6.3251346985999976E-2</v>
      </c>
      <c r="AA28">
        <f t="shared" si="8"/>
        <v>-4.805376899153338E-2</v>
      </c>
      <c r="AB28">
        <f t="shared" si="9"/>
        <v>-0.12043871036866667</v>
      </c>
      <c r="AC28">
        <f t="shared" si="10"/>
        <v>0.14227705353317782</v>
      </c>
      <c r="AD28">
        <f t="shared" si="11"/>
        <v>-1.1196262577096443</v>
      </c>
      <c r="AE28">
        <f t="shared" si="12"/>
        <v>2.6746965483644414E-2</v>
      </c>
      <c r="AF28">
        <f t="shared" si="13"/>
        <v>-0.76786570988017777</v>
      </c>
      <c r="AG28">
        <f t="shared" si="14"/>
        <v>-1.0219035399003911</v>
      </c>
      <c r="AH28">
        <f t="shared" si="15"/>
        <v>8.7201796518688812E-2</v>
      </c>
      <c r="AJ28">
        <f t="shared" si="16"/>
        <v>4.5475831979677542E-4</v>
      </c>
      <c r="AK28">
        <f t="shared" si="17"/>
        <v>-4.2954148504068854</v>
      </c>
      <c r="AL28">
        <f t="shared" si="18"/>
        <v>7.9327751980765998E-3</v>
      </c>
    </row>
    <row r="29" spans="1:38" x14ac:dyDescent="0.2">
      <c r="A29">
        <v>1302</v>
      </c>
      <c r="B29">
        <f>full_data!B31-full_data!AD31</f>
        <v>0.49961244500000002</v>
      </c>
      <c r="C29">
        <f>full_data!C31-full_data!AE31</f>
        <v>0.15567337379999999</v>
      </c>
      <c r="D29">
        <f>full_data!D31-full_data!AF31</f>
        <v>0.48184554280000003</v>
      </c>
      <c r="E29">
        <f>full_data!E31-full_data!AG31</f>
        <v>0.3290750409</v>
      </c>
      <c r="F29">
        <f>full_data!F31-full_data!AH31</f>
        <v>-8.2869257579999994E-2</v>
      </c>
      <c r="G29">
        <f>full_data!G31-full_data!AI31</f>
        <v>-0.19375908809999998</v>
      </c>
      <c r="H29">
        <f>full_data!H31-full_data!AJ31</f>
        <v>0.34815920249999999</v>
      </c>
      <c r="I29">
        <f>full_data!I31-full_data!AK31</f>
        <v>4.4138928799999977E-2</v>
      </c>
      <c r="J29">
        <f>full_data!J31-full_data!AL31</f>
        <v>0.10483000112</v>
      </c>
      <c r="K29">
        <f>full_data!K31-full_data!AM31</f>
        <v>0.39279347980000001</v>
      </c>
      <c r="L29">
        <f>full_data!L31-full_data!AN31</f>
        <v>0.1371852908</v>
      </c>
      <c r="M29">
        <f>full_data!M31-full_data!AO31</f>
        <v>0.36469687880000001</v>
      </c>
      <c r="N29">
        <f>full_data!N31-full_data!AP31</f>
        <v>0.71217865950000003</v>
      </c>
      <c r="O29">
        <f>full_data!O31-full_data!AQ31</f>
        <v>0.78328703899999996</v>
      </c>
      <c r="Q29">
        <f>_xlfn.XLOOKUP(A29,covariates!A:A,covariates!B:B)-_xlfn.XLOOKUP(A29,covariates!A:A,covariates!H:H)</f>
        <v>-8.1306583266400195E-5</v>
      </c>
      <c r="R29">
        <f>_xlfn.XLOOKUP(A29,covariates!A:A,covariates!C:C)-_xlfn.XLOOKUP(A29,covariates!A:A,covariates!I:I)</f>
        <v>10.015388844126647</v>
      </c>
      <c r="S29">
        <f>_xlfn.XLOOKUP(A29,covariates!A:A,covariates!D:D)-_xlfn.XLOOKUP(A29,covariates!A:A,covariates!J:J)</f>
        <v>-3.4658796791765201E-2</v>
      </c>
      <c r="U29">
        <f t="shared" si="2"/>
        <v>0.33595546291702216</v>
      </c>
      <c r="V29">
        <f t="shared" si="3"/>
        <v>0.15451541293377777</v>
      </c>
      <c r="W29">
        <f t="shared" si="4"/>
        <v>0.50308661627700002</v>
      </c>
      <c r="X29">
        <f t="shared" si="5"/>
        <v>0.40002732480266223</v>
      </c>
      <c r="Y29">
        <f t="shared" si="6"/>
        <v>-5.4928599862137786E-2</v>
      </c>
      <c r="Z29">
        <f t="shared" si="7"/>
        <v>-0.14625276653599995</v>
      </c>
      <c r="AA29">
        <f t="shared" si="8"/>
        <v>0.41643045850846661</v>
      </c>
      <c r="AB29">
        <f t="shared" si="9"/>
        <v>4.4980416451333313E-2</v>
      </c>
      <c r="AC29">
        <f t="shared" si="10"/>
        <v>5.6627277083177809E-2</v>
      </c>
      <c r="AD29">
        <f t="shared" si="11"/>
        <v>0.53689190299035561</v>
      </c>
      <c r="AE29">
        <f t="shared" si="12"/>
        <v>-2.559112607635558E-2</v>
      </c>
      <c r="AF29">
        <f t="shared" si="13"/>
        <v>0.47004934011982219</v>
      </c>
      <c r="AG29">
        <f t="shared" si="14"/>
        <v>1.0049614951996091</v>
      </c>
      <c r="AH29">
        <f t="shared" si="15"/>
        <v>0.96860069881868882</v>
      </c>
      <c r="AJ29">
        <f t="shared" si="16"/>
        <v>1.5644682829992762E-3</v>
      </c>
      <c r="AK29">
        <f t="shared" si="17"/>
        <v>7.6263037470052524</v>
      </c>
      <c r="AL29">
        <f t="shared" si="18"/>
        <v>1.0801713487416084E-2</v>
      </c>
    </row>
    <row r="30" spans="1:38" x14ac:dyDescent="0.2">
      <c r="A30">
        <v>1303</v>
      </c>
      <c r="B30">
        <f>full_data!B32-full_data!AD32</f>
        <v>-2.7767053640000004E-2</v>
      </c>
      <c r="C30">
        <f>full_data!C32-full_data!AE32</f>
        <v>-3.4322728100000033E-2</v>
      </c>
      <c r="D30">
        <f>full_data!D32-full_data!AF32</f>
        <v>-7.2093754999999482E-3</v>
      </c>
      <c r="E30">
        <f>full_data!E32-full_data!AG32</f>
        <v>0.13577345109999994</v>
      </c>
      <c r="F30">
        <f>full_data!F32-full_data!AH32</f>
        <v>-0.25439714420000004</v>
      </c>
      <c r="G30">
        <f>full_data!G32-full_data!AI32</f>
        <v>-0.50987698203999998</v>
      </c>
      <c r="H30">
        <f>full_data!H32-full_data!AJ32</f>
        <v>-0.45700104440000006</v>
      </c>
      <c r="I30">
        <f>full_data!I32-full_data!AK32</f>
        <v>-0.49638026239999999</v>
      </c>
      <c r="J30">
        <f>full_data!J32-full_data!AL32</f>
        <v>-0.54594192002099995</v>
      </c>
      <c r="K30">
        <f>full_data!K32-full_data!AM32</f>
        <v>-0.58289297601899992</v>
      </c>
      <c r="L30">
        <f>full_data!L32-full_data!AN32</f>
        <v>-0.25731663589999998</v>
      </c>
      <c r="M30">
        <f>full_data!M32-full_data!AO32</f>
        <v>-0.79563331682600003</v>
      </c>
      <c r="N30">
        <f>full_data!N32-full_data!AP32</f>
        <v>0.358455505191</v>
      </c>
      <c r="O30">
        <f>full_data!O32-full_data!AQ32</f>
        <v>-3.8329124499999978E-2</v>
      </c>
      <c r="Q30">
        <f>_xlfn.XLOOKUP(A30,covariates!A:A,covariates!B:B)-_xlfn.XLOOKUP(A30,covariates!A:A,covariates!H:H)</f>
        <v>-6.2016656530989971E-4</v>
      </c>
      <c r="R30">
        <f>_xlfn.XLOOKUP(A30,covariates!A:A,covariates!C:C)-_xlfn.XLOOKUP(A30,covariates!A:A,covariates!I:I)</f>
        <v>-10.792241694813789</v>
      </c>
      <c r="S30">
        <f>_xlfn.XLOOKUP(A30,covariates!A:A,covariates!D:D)-_xlfn.XLOOKUP(A30,covariates!A:A,covariates!J:J)</f>
        <v>-1.9785273982842189E-2</v>
      </c>
      <c r="U30">
        <f t="shared" si="2"/>
        <v>-0.19142403572297784</v>
      </c>
      <c r="V30">
        <f t="shared" si="3"/>
        <v>-3.5480688966222258E-2</v>
      </c>
      <c r="W30">
        <f t="shared" si="4"/>
        <v>1.4031697977000032E-2</v>
      </c>
      <c r="X30">
        <f t="shared" si="5"/>
        <v>0.2067257350026622</v>
      </c>
      <c r="Y30">
        <f t="shared" si="6"/>
        <v>-0.22645648648213781</v>
      </c>
      <c r="Z30">
        <f t="shared" si="7"/>
        <v>-0.46237066047599995</v>
      </c>
      <c r="AA30">
        <f t="shared" si="8"/>
        <v>-0.38872978839153344</v>
      </c>
      <c r="AB30">
        <f t="shared" si="9"/>
        <v>-0.49553877474866664</v>
      </c>
      <c r="AC30">
        <f t="shared" si="10"/>
        <v>-0.59414464405782219</v>
      </c>
      <c r="AD30">
        <f t="shared" si="11"/>
        <v>-0.43879455282864432</v>
      </c>
      <c r="AE30">
        <f t="shared" si="12"/>
        <v>-0.42009305277635556</v>
      </c>
      <c r="AF30">
        <f t="shared" si="13"/>
        <v>-0.69028085550617779</v>
      </c>
      <c r="AG30">
        <f t="shared" si="14"/>
        <v>0.65123834089060895</v>
      </c>
      <c r="AH30">
        <f t="shared" si="15"/>
        <v>0.14698453531868894</v>
      </c>
      <c r="AJ30">
        <f t="shared" si="16"/>
        <v>1.0256083009557767E-3</v>
      </c>
      <c r="AK30">
        <f t="shared" si="17"/>
        <v>-13.181326791935184</v>
      </c>
      <c r="AL30">
        <f t="shared" si="18"/>
        <v>2.5675236296339096E-2</v>
      </c>
    </row>
    <row r="31" spans="1:38" x14ac:dyDescent="0.2">
      <c r="A31">
        <v>3101</v>
      </c>
      <c r="B31">
        <f>full_data!B33-full_data!AD33</f>
        <v>-0.58660343969999995</v>
      </c>
      <c r="C31">
        <f>full_data!C33-full_data!AE33</f>
        <v>-0.39641358390000003</v>
      </c>
      <c r="D31">
        <f>full_data!D33-full_data!AF33</f>
        <v>-0.64289737739999997</v>
      </c>
      <c r="E31">
        <f>full_data!E33-full_data!AG33</f>
        <v>-0.37151384000000004</v>
      </c>
      <c r="F31">
        <f>full_data!F33-full_data!AH33</f>
        <v>-0.79653567470000008</v>
      </c>
      <c r="G31">
        <f>full_data!G33-full_data!AI33</f>
        <v>-0.12087271830000001</v>
      </c>
      <c r="H31">
        <f>full_data!H33-full_data!AJ33</f>
        <v>-0.57106763630000001</v>
      </c>
      <c r="I31">
        <f>full_data!I33-full_data!AK33</f>
        <v>2.1261042199999997E-2</v>
      </c>
      <c r="J31">
        <f>full_data!J33-full_data!AL33</f>
        <v>-0.81810249449999994</v>
      </c>
      <c r="K31">
        <f>full_data!K33-full_data!AM33</f>
        <v>-1.6135984899999998</v>
      </c>
      <c r="L31">
        <f>full_data!L33-full_data!AN33</f>
        <v>-1.7181757303</v>
      </c>
      <c r="M31">
        <f>full_data!M33-full_data!AO33</f>
        <v>-0.88390478900000002</v>
      </c>
      <c r="N31">
        <f>full_data!N33-full_data!AP33</f>
        <v>-1.5263734247</v>
      </c>
      <c r="O31">
        <f>full_data!O33-full_data!AQ33</f>
        <v>-1.3076921631</v>
      </c>
      <c r="Q31">
        <f>_xlfn.XLOOKUP(A31,covariates!A:A,covariates!B:B)-_xlfn.XLOOKUP(A31,covariates!A:A,covariates!H:H)</f>
        <v>-9.7122488452095097E-4</v>
      </c>
      <c r="R31">
        <f>_xlfn.XLOOKUP(A31,covariates!A:A,covariates!C:C)-_xlfn.XLOOKUP(A31,covariates!A:A,covariates!I:I)</f>
        <v>-7.4487013604382426</v>
      </c>
      <c r="S31">
        <f>_xlfn.XLOOKUP(A31,covariates!A:A,covariates!D:D)-_xlfn.XLOOKUP(A31,covariates!A:A,covariates!J:J)</f>
        <v>2.0869562951453285E-2</v>
      </c>
      <c r="U31">
        <f t="shared" si="2"/>
        <v>-0.7502604217829778</v>
      </c>
      <c r="V31">
        <f t="shared" si="3"/>
        <v>-0.39757154476622225</v>
      </c>
      <c r="W31">
        <f t="shared" si="4"/>
        <v>-0.62165630392299998</v>
      </c>
      <c r="X31">
        <f t="shared" si="5"/>
        <v>-0.30056155609733781</v>
      </c>
      <c r="Y31">
        <f t="shared" si="6"/>
        <v>-0.76859501698213784</v>
      </c>
      <c r="Z31">
        <f t="shared" si="7"/>
        <v>-7.3366396735999997E-2</v>
      </c>
      <c r="AA31">
        <f t="shared" si="8"/>
        <v>-0.5027963802915334</v>
      </c>
      <c r="AB31">
        <f t="shared" si="9"/>
        <v>2.2102529851333329E-2</v>
      </c>
      <c r="AC31">
        <f t="shared" si="10"/>
        <v>-0.86630521853682219</v>
      </c>
      <c r="AD31">
        <f t="shared" si="11"/>
        <v>-1.4695000668096443</v>
      </c>
      <c r="AE31">
        <f t="shared" si="12"/>
        <v>-1.8809521471763557</v>
      </c>
      <c r="AF31">
        <f t="shared" si="13"/>
        <v>-0.77855232768017779</v>
      </c>
      <c r="AG31">
        <f t="shared" si="14"/>
        <v>-1.2335905890003911</v>
      </c>
      <c r="AH31">
        <f t="shared" si="15"/>
        <v>-1.1223785032813112</v>
      </c>
      <c r="AJ31">
        <f t="shared" si="16"/>
        <v>6.7454998174472543E-4</v>
      </c>
      <c r="AK31">
        <f t="shared" si="17"/>
        <v>-9.8377864575596377</v>
      </c>
      <c r="AL31">
        <f t="shared" si="18"/>
        <v>6.633007323063457E-2</v>
      </c>
    </row>
    <row r="32" spans="1:38" x14ac:dyDescent="0.2">
      <c r="A32">
        <v>3116</v>
      </c>
      <c r="B32">
        <f>full_data!B34-full_data!AD34</f>
        <v>0.37154622189999986</v>
      </c>
      <c r="C32">
        <f>full_data!C34-full_data!AE34</f>
        <v>-0.26330273250000014</v>
      </c>
      <c r="D32">
        <f>full_data!D34-full_data!AF34</f>
        <v>6.6940095700000035E-2</v>
      </c>
      <c r="E32">
        <f>full_data!E34-full_data!AG34</f>
        <v>0.70602064930000008</v>
      </c>
      <c r="F32">
        <f>full_data!F34-full_data!AH34</f>
        <v>1.2107676963</v>
      </c>
      <c r="G32">
        <f>full_data!G34-full_data!AI34</f>
        <v>-0.22687078200999999</v>
      </c>
      <c r="H32">
        <f>full_data!H34-full_data!AJ34</f>
        <v>-4.8239357799999993E-2</v>
      </c>
      <c r="I32">
        <f>full_data!I34-full_data!AK34</f>
        <v>0.31824100389999999</v>
      </c>
      <c r="J32">
        <f>full_data!J34-full_data!AL34</f>
        <v>0.59699690640000003</v>
      </c>
      <c r="K32">
        <f>full_data!K34-full_data!AM34</f>
        <v>-1.45569003</v>
      </c>
      <c r="L32">
        <f>full_data!L34-full_data!AN34</f>
        <v>-0.7983728162</v>
      </c>
      <c r="M32">
        <f>full_data!M34-full_data!AO34</f>
        <v>0.68535024030000014</v>
      </c>
      <c r="N32">
        <f>full_data!N34-full_data!AP34</f>
        <v>1.049037596</v>
      </c>
      <c r="O32">
        <f>full_data!O34-full_data!AQ34</f>
        <v>0.322334699</v>
      </c>
      <c r="Q32">
        <f>_xlfn.XLOOKUP(A32,covariates!A:A,covariates!B:B)-_xlfn.XLOOKUP(A32,covariates!A:A,covariates!H:H)</f>
        <v>-9.6159174947040016E-4</v>
      </c>
      <c r="R32">
        <f>_xlfn.XLOOKUP(A32,covariates!A:A,covariates!C:C)-_xlfn.XLOOKUP(A32,covariates!A:A,covariates!I:I)</f>
        <v>-15.432101848011989</v>
      </c>
      <c r="S32">
        <f>_xlfn.XLOOKUP(A32,covariates!A:A,covariates!D:D)-_xlfn.XLOOKUP(A32,covariates!A:A,covariates!J:J)</f>
        <v>-3.8082043919813707E-2</v>
      </c>
      <c r="U32">
        <f t="shared" si="2"/>
        <v>0.20788923981702204</v>
      </c>
      <c r="V32">
        <f t="shared" si="3"/>
        <v>-0.26446069336622235</v>
      </c>
      <c r="W32">
        <f t="shared" si="4"/>
        <v>8.8181169177000016E-2</v>
      </c>
      <c r="X32">
        <f t="shared" si="5"/>
        <v>0.77697293320266236</v>
      </c>
      <c r="Y32">
        <f t="shared" si="6"/>
        <v>1.2387083540178623</v>
      </c>
      <c r="Z32">
        <f t="shared" si="7"/>
        <v>-0.17936446044599996</v>
      </c>
      <c r="AA32">
        <f t="shared" si="8"/>
        <v>2.0031898208466639E-2</v>
      </c>
      <c r="AB32">
        <f t="shared" si="9"/>
        <v>0.31908249155133334</v>
      </c>
      <c r="AC32">
        <f t="shared" si="10"/>
        <v>0.54879418236317778</v>
      </c>
      <c r="AD32">
        <f t="shared" si="11"/>
        <v>-1.3115916068096445</v>
      </c>
      <c r="AE32">
        <f t="shared" si="12"/>
        <v>-0.96114923307635558</v>
      </c>
      <c r="AF32">
        <f t="shared" si="13"/>
        <v>0.79070270161982237</v>
      </c>
      <c r="AG32">
        <f t="shared" si="14"/>
        <v>1.341820431699609</v>
      </c>
      <c r="AH32">
        <f t="shared" si="15"/>
        <v>0.50764835881868886</v>
      </c>
      <c r="AJ32">
        <f t="shared" si="16"/>
        <v>6.8418311679527624E-4</v>
      </c>
      <c r="AK32">
        <f t="shared" si="17"/>
        <v>-17.821186945133384</v>
      </c>
      <c r="AL32">
        <f t="shared" si="18"/>
        <v>7.3784663593675776E-3</v>
      </c>
    </row>
    <row r="33" spans="1:38" x14ac:dyDescent="0.2">
      <c r="A33">
        <v>3122</v>
      </c>
      <c r="B33">
        <f>full_data!B35-full_data!AD35</f>
        <v>-0.3282996353</v>
      </c>
      <c r="C33">
        <f>full_data!C35-full_data!AE35</f>
        <v>-0.67685453439999999</v>
      </c>
      <c r="D33">
        <f>full_data!D35-full_data!AF35</f>
        <v>-0.26421456440000002</v>
      </c>
      <c r="E33">
        <f>full_data!E35-full_data!AG35</f>
        <v>-0.6393597164</v>
      </c>
      <c r="F33">
        <f>full_data!F35-full_data!AH35</f>
        <v>-0.32047194342000002</v>
      </c>
      <c r="G33">
        <f>full_data!G35-full_data!AI35</f>
        <v>-0.24278880850000001</v>
      </c>
      <c r="H33">
        <f>full_data!H35-full_data!AJ35</f>
        <v>2.4744713400000007E-2</v>
      </c>
      <c r="I33">
        <f>full_data!I35-full_data!AK35</f>
        <v>0.20164201100000001</v>
      </c>
      <c r="J33">
        <f>full_data!J35-full_data!AL35</f>
        <v>-0.79135930849999991</v>
      </c>
      <c r="K33">
        <f>full_data!K35-full_data!AM35</f>
        <v>0.25411711440000001</v>
      </c>
      <c r="L33">
        <f>full_data!L35-full_data!AN35</f>
        <v>-0.18107777496999999</v>
      </c>
      <c r="M33">
        <f>full_data!M35-full_data!AO35</f>
        <v>-0.1778710101</v>
      </c>
      <c r="N33">
        <f>full_data!N35-full_data!AP35</f>
        <v>-0.50629834959999998</v>
      </c>
      <c r="O33">
        <f>full_data!O35-full_data!AQ35</f>
        <v>-0.88900284470000002</v>
      </c>
      <c r="Q33">
        <f>_xlfn.XLOOKUP(A33,covariates!A:A,covariates!B:B)-_xlfn.XLOOKUP(A33,covariates!A:A,covariates!H:H)</f>
        <v>-1.1245606271733013E-3</v>
      </c>
      <c r="R33">
        <f>_xlfn.XLOOKUP(A33,covariates!A:A,covariates!C:C)-_xlfn.XLOOKUP(A33,covariates!A:A,covariates!I:I)</f>
        <v>-15.019412639027635</v>
      </c>
      <c r="S33">
        <f>_xlfn.XLOOKUP(A33,covariates!A:A,covariates!D:D)-_xlfn.XLOOKUP(A33,covariates!A:A,covariates!J:J)</f>
        <v>-7.2691472767024146E-3</v>
      </c>
      <c r="U33">
        <f t="shared" si="2"/>
        <v>-0.4919566173829778</v>
      </c>
      <c r="V33">
        <f t="shared" si="3"/>
        <v>-0.6780124952662222</v>
      </c>
      <c r="W33">
        <f t="shared" si="4"/>
        <v>-0.24297349092300002</v>
      </c>
      <c r="X33">
        <f t="shared" si="5"/>
        <v>-0.56840743249733772</v>
      </c>
      <c r="Y33">
        <f t="shared" si="6"/>
        <v>-0.29253128570213782</v>
      </c>
      <c r="Z33">
        <f t="shared" si="7"/>
        <v>-0.19528248693599998</v>
      </c>
      <c r="AA33">
        <f t="shared" si="8"/>
        <v>9.3015969408466639E-2</v>
      </c>
      <c r="AB33">
        <f t="shared" si="9"/>
        <v>0.20248349865133333</v>
      </c>
      <c r="AC33">
        <f t="shared" si="10"/>
        <v>-0.83956203253682216</v>
      </c>
      <c r="AD33">
        <f t="shared" si="11"/>
        <v>0.39821553759035555</v>
      </c>
      <c r="AE33">
        <f t="shared" si="12"/>
        <v>-0.34385419184635557</v>
      </c>
      <c r="AF33">
        <f t="shared" si="13"/>
        <v>-7.2518548780177813E-2</v>
      </c>
      <c r="AG33">
        <f t="shared" si="14"/>
        <v>-0.21351551390039103</v>
      </c>
      <c r="AH33">
        <f t="shared" si="15"/>
        <v>-0.70368918488131116</v>
      </c>
      <c r="AJ33">
        <f t="shared" si="16"/>
        <v>5.2121423909237512E-4</v>
      </c>
      <c r="AK33">
        <f t="shared" si="17"/>
        <v>-17.40849773614903</v>
      </c>
      <c r="AL33">
        <f t="shared" si="18"/>
        <v>3.819136300247887E-2</v>
      </c>
    </row>
    <row r="34" spans="1:38" x14ac:dyDescent="0.2">
      <c r="A34">
        <v>3125</v>
      </c>
      <c r="B34">
        <f>full_data!B36-full_data!AD36</f>
        <v>0.64137807278000003</v>
      </c>
      <c r="C34">
        <f>full_data!C36-full_data!AE36</f>
        <v>0.73410027230000008</v>
      </c>
      <c r="D34">
        <f>full_data!D36-full_data!AF36</f>
        <v>0.33361969832999999</v>
      </c>
      <c r="E34">
        <f>full_data!E36-full_data!AG36</f>
        <v>0.52087665589999999</v>
      </c>
      <c r="F34">
        <f>full_data!F36-full_data!AH36</f>
        <v>0.18562156325000001</v>
      </c>
      <c r="G34">
        <f>full_data!G36-full_data!AI36</f>
        <v>0.27150291314999997</v>
      </c>
      <c r="H34">
        <f>full_data!H36-full_data!AJ36</f>
        <v>0.84033313929999998</v>
      </c>
      <c r="I34">
        <f>full_data!I36-full_data!AK36</f>
        <v>4.2863040499999977E-2</v>
      </c>
      <c r="J34">
        <f>full_data!J36-full_data!AL36</f>
        <v>0.97870625739999995</v>
      </c>
      <c r="K34">
        <f>full_data!K36-full_data!AM36</f>
        <v>0.962210283</v>
      </c>
      <c r="L34">
        <f>full_data!L36-full_data!AN36</f>
        <v>0.77530997359999998</v>
      </c>
      <c r="M34">
        <f>full_data!M36-full_data!AO36</f>
        <v>-1.7597447799999999E-2</v>
      </c>
      <c r="N34">
        <f>full_data!N36-full_data!AP36</f>
        <v>-0.74648648500000003</v>
      </c>
      <c r="O34">
        <f>full_data!O36-full_data!AQ36</f>
        <v>-0.12073103339999997</v>
      </c>
      <c r="Q34">
        <f>_xlfn.XLOOKUP(A34,covariates!A:A,covariates!B:B)-_xlfn.XLOOKUP(A34,covariates!A:A,covariates!H:H)</f>
        <v>-2.0184687143375013E-3</v>
      </c>
      <c r="R34">
        <f>_xlfn.XLOOKUP(A34,covariates!A:A,covariates!C:C)-_xlfn.XLOOKUP(A34,covariates!A:A,covariates!I:I)</f>
        <v>10.109453556651111</v>
      </c>
      <c r="S34">
        <f>_xlfn.XLOOKUP(A34,covariates!A:A,covariates!D:D)-_xlfn.XLOOKUP(A34,covariates!A:A,covariates!J:J)</f>
        <v>-5.2713695249609671E-2</v>
      </c>
      <c r="U34">
        <f t="shared" si="2"/>
        <v>0.47772109069702218</v>
      </c>
      <c r="V34">
        <f t="shared" si="3"/>
        <v>0.73294231143377786</v>
      </c>
      <c r="W34">
        <f t="shared" si="4"/>
        <v>0.35486077180699999</v>
      </c>
      <c r="X34">
        <f t="shared" si="5"/>
        <v>0.59182893980266227</v>
      </c>
      <c r="Y34">
        <f t="shared" si="6"/>
        <v>0.21356222096786223</v>
      </c>
      <c r="Z34">
        <f t="shared" si="7"/>
        <v>0.319009234714</v>
      </c>
      <c r="AA34">
        <f t="shared" si="8"/>
        <v>0.90860439530846659</v>
      </c>
      <c r="AB34">
        <f t="shared" si="9"/>
        <v>4.3704528151333313E-2</v>
      </c>
      <c r="AC34">
        <f t="shared" si="10"/>
        <v>0.9305035333631777</v>
      </c>
      <c r="AD34">
        <f t="shared" si="11"/>
        <v>1.1063087061903556</v>
      </c>
      <c r="AE34">
        <f t="shared" si="12"/>
        <v>0.6125335567236444</v>
      </c>
      <c r="AF34">
        <f t="shared" si="13"/>
        <v>8.7755013519822192E-2</v>
      </c>
      <c r="AG34">
        <f t="shared" si="14"/>
        <v>-0.45370364930039109</v>
      </c>
      <c r="AH34">
        <f t="shared" si="15"/>
        <v>6.4582626418688949E-2</v>
      </c>
      <c r="AJ34">
        <f t="shared" si="16"/>
        <v>-3.726938480718249E-4</v>
      </c>
      <c r="AK34">
        <f t="shared" si="17"/>
        <v>7.7203684595297162</v>
      </c>
      <c r="AL34">
        <f t="shared" si="18"/>
        <v>-7.2531849704283863E-3</v>
      </c>
    </row>
    <row r="35" spans="1:38" x14ac:dyDescent="0.2">
      <c r="A35">
        <v>3140</v>
      </c>
      <c r="B35">
        <f>full_data!B37-full_data!AD37</f>
        <v>-0.58100473580000001</v>
      </c>
      <c r="C35">
        <f>full_data!C37-full_data!AE37</f>
        <v>-0.68697829259999998</v>
      </c>
      <c r="D35">
        <f>full_data!D37-full_data!AF37</f>
        <v>-0.73361396954999991</v>
      </c>
      <c r="E35">
        <f>full_data!E37-full_data!AG37</f>
        <v>-0.21140591045999998</v>
      </c>
      <c r="F35">
        <f>full_data!F37-full_data!AH37</f>
        <v>-0.29895286562000001</v>
      </c>
      <c r="G35">
        <f>full_data!G37-full_data!AI37</f>
        <v>-0.90695903</v>
      </c>
      <c r="H35">
        <f>full_data!H37-full_data!AJ37</f>
        <v>-0.83385349820999999</v>
      </c>
      <c r="I35">
        <f>full_data!I37-full_data!AK37</f>
        <v>-0.46381909900000001</v>
      </c>
      <c r="J35">
        <f>full_data!J37-full_data!AL37</f>
        <v>-0.88704148289999996</v>
      </c>
      <c r="K35">
        <f>full_data!K37-full_data!AM37</f>
        <v>-0.93321174700000009</v>
      </c>
      <c r="L35">
        <f>full_data!L37-full_data!AN37</f>
        <v>-0.25977595339999998</v>
      </c>
      <c r="M35">
        <f>full_data!M37-full_data!AO37</f>
        <v>-0.67212890899</v>
      </c>
      <c r="N35">
        <f>full_data!N37-full_data!AP37</f>
        <v>-0.14864816659000002</v>
      </c>
      <c r="O35">
        <f>full_data!O37-full_data!AQ37</f>
        <v>-1.9701499283999999</v>
      </c>
      <c r="Q35">
        <f>_xlfn.XLOOKUP(A35,covariates!A:A,covariates!B:B)-_xlfn.XLOOKUP(A35,covariates!A:A,covariates!H:H)</f>
        <v>-8.0304805098069948E-4</v>
      </c>
      <c r="R35">
        <f>_xlfn.XLOOKUP(A35,covariates!A:A,covariates!C:C)-_xlfn.XLOOKUP(A35,covariates!A:A,covariates!I:I)</f>
        <v>36.126259205454801</v>
      </c>
      <c r="S35">
        <f>_xlfn.XLOOKUP(A35,covariates!A:A,covariates!D:D)-_xlfn.XLOOKUP(A35,covariates!A:A,covariates!J:J)</f>
        <v>-0.12091522413590872</v>
      </c>
      <c r="U35">
        <f t="shared" si="2"/>
        <v>-0.74466171788297786</v>
      </c>
      <c r="V35">
        <f t="shared" si="3"/>
        <v>-0.6881362534662222</v>
      </c>
      <c r="W35">
        <f t="shared" si="4"/>
        <v>-0.71237289607299992</v>
      </c>
      <c r="X35">
        <f t="shared" si="5"/>
        <v>-0.14045362655733773</v>
      </c>
      <c r="Y35">
        <f t="shared" si="6"/>
        <v>-0.27101220790213781</v>
      </c>
      <c r="Z35">
        <f t="shared" si="7"/>
        <v>-0.85945270843599997</v>
      </c>
      <c r="AA35">
        <f t="shared" si="8"/>
        <v>-0.76558224220153337</v>
      </c>
      <c r="AB35">
        <f t="shared" si="9"/>
        <v>-0.46297761134866666</v>
      </c>
      <c r="AC35">
        <f t="shared" si="10"/>
        <v>-0.9352442069368222</v>
      </c>
      <c r="AD35">
        <f t="shared" si="11"/>
        <v>-0.7891133238096445</v>
      </c>
      <c r="AE35">
        <f t="shared" si="12"/>
        <v>-0.42255237027635556</v>
      </c>
      <c r="AF35">
        <f t="shared" si="13"/>
        <v>-0.56677644767017776</v>
      </c>
      <c r="AG35">
        <f t="shared" si="14"/>
        <v>0.14413466910960893</v>
      </c>
      <c r="AH35">
        <f t="shared" si="15"/>
        <v>-1.7848362685813111</v>
      </c>
      <c r="AJ35">
        <f t="shared" si="16"/>
        <v>8.4272681528497692E-4</v>
      </c>
      <c r="AK35">
        <f t="shared" si="17"/>
        <v>33.737174108333406</v>
      </c>
      <c r="AL35">
        <f t="shared" si="18"/>
        <v>-7.5454713856727432E-2</v>
      </c>
    </row>
    <row r="36" spans="1:38" x14ac:dyDescent="0.2">
      <c r="A36">
        <v>3143</v>
      </c>
      <c r="B36">
        <f>full_data!B38-full_data!AD38</f>
        <v>1.0049320878999999</v>
      </c>
      <c r="C36">
        <f>full_data!C38-full_data!AE38</f>
        <v>0.59673819159999997</v>
      </c>
      <c r="D36">
        <f>full_data!D38-full_data!AF38</f>
        <v>0.70087338259999998</v>
      </c>
      <c r="E36">
        <f>full_data!E38-full_data!AG38</f>
        <v>-8.4342416100000012E-2</v>
      </c>
      <c r="F36">
        <f>full_data!F38-full_data!AH38</f>
        <v>-0.49965493472279998</v>
      </c>
      <c r="G36">
        <f>full_data!G38-full_data!AI38</f>
        <v>-6.3297517009999998E-2</v>
      </c>
      <c r="H36">
        <f>full_data!H38-full_data!AJ38</f>
        <v>-0.37604676190999997</v>
      </c>
      <c r="I36">
        <f>full_data!I38-full_data!AK38</f>
        <v>-0.16036916349999997</v>
      </c>
      <c r="J36">
        <f>full_data!J38-full_data!AL38</f>
        <v>0.20044622823999997</v>
      </c>
      <c r="K36">
        <f>full_data!K38-full_data!AM38</f>
        <v>0.98103536589999996</v>
      </c>
      <c r="L36">
        <f>full_data!L38-full_data!AN38</f>
        <v>0.91749464950000004</v>
      </c>
      <c r="M36">
        <f>full_data!M38-full_data!AO38</f>
        <v>1.4150651283</v>
      </c>
      <c r="N36">
        <f>full_data!N38-full_data!AP38</f>
        <v>0.43413097410000001</v>
      </c>
      <c r="O36">
        <f>full_data!O38-full_data!AQ38</f>
        <v>0.57711579269999991</v>
      </c>
      <c r="Q36">
        <f>_xlfn.XLOOKUP(A36,covariates!A:A,covariates!B:B)-_xlfn.XLOOKUP(A36,covariates!A:A,covariates!H:H)</f>
        <v>-9.8059724925050017E-4</v>
      </c>
      <c r="R36">
        <f>_xlfn.XLOOKUP(A36,covariates!A:A,covariates!C:C)-_xlfn.XLOOKUP(A36,covariates!A:A,covariates!I:I)</f>
        <v>12.409081254910504</v>
      </c>
      <c r="S36">
        <f>_xlfn.XLOOKUP(A36,covariates!A:A,covariates!D:D)-_xlfn.XLOOKUP(A36,covariates!A:A,covariates!J:J)</f>
        <v>-5.3856164083890934E-2</v>
      </c>
      <c r="U36">
        <f t="shared" si="2"/>
        <v>0.84127510581702203</v>
      </c>
      <c r="V36">
        <f t="shared" si="3"/>
        <v>0.59558023073377775</v>
      </c>
      <c r="W36">
        <f t="shared" si="4"/>
        <v>0.72211445607699998</v>
      </c>
      <c r="X36">
        <f t="shared" si="5"/>
        <v>-1.3390132197337756E-2</v>
      </c>
      <c r="Y36">
        <f t="shared" si="6"/>
        <v>-0.47171427700493779</v>
      </c>
      <c r="Z36">
        <f t="shared" si="7"/>
        <v>-1.5791195445999981E-2</v>
      </c>
      <c r="AA36">
        <f t="shared" si="8"/>
        <v>-0.30777550590153335</v>
      </c>
      <c r="AB36">
        <f t="shared" si="9"/>
        <v>-0.15952767584866664</v>
      </c>
      <c r="AC36">
        <f t="shared" si="10"/>
        <v>0.15224350420317778</v>
      </c>
      <c r="AD36">
        <f t="shared" si="11"/>
        <v>1.1251337890903554</v>
      </c>
      <c r="AE36">
        <f t="shared" si="12"/>
        <v>0.75471823262364446</v>
      </c>
      <c r="AF36">
        <f t="shared" si="13"/>
        <v>1.5204175896198222</v>
      </c>
      <c r="AG36">
        <f t="shared" si="14"/>
        <v>0.72691380979960896</v>
      </c>
      <c r="AH36">
        <f t="shared" si="15"/>
        <v>0.76242945251868877</v>
      </c>
      <c r="AJ36">
        <f t="shared" si="16"/>
        <v>6.6517761701517623E-4</v>
      </c>
      <c r="AK36">
        <f t="shared" si="17"/>
        <v>10.019996157789109</v>
      </c>
      <c r="AL36">
        <f t="shared" si="18"/>
        <v>-8.3956538047096491E-3</v>
      </c>
    </row>
    <row r="37" spans="1:38" x14ac:dyDescent="0.2">
      <c r="A37">
        <v>3152</v>
      </c>
      <c r="B37">
        <f>full_data!B39-full_data!AD39</f>
        <v>-1.2396437603999999</v>
      </c>
      <c r="C37">
        <f>full_data!C39-full_data!AE39</f>
        <v>-0.91740855060000004</v>
      </c>
      <c r="D37">
        <f>full_data!D39-full_data!AF39</f>
        <v>-0.23433219476</v>
      </c>
      <c r="E37">
        <f>full_data!E39-full_data!AG39</f>
        <v>0.49616313860000005</v>
      </c>
      <c r="F37">
        <f>full_data!F39-full_data!AH39</f>
        <v>0.45426095040000003</v>
      </c>
      <c r="G37">
        <f>full_data!G39-full_data!AI39</f>
        <v>-0.49137404220000003</v>
      </c>
      <c r="H37">
        <f>full_data!H39-full_data!AJ39</f>
        <v>-0.98501972339999999</v>
      </c>
      <c r="I37">
        <f>full_data!I39-full_data!AK39</f>
        <v>-0.76599031900000003</v>
      </c>
      <c r="J37">
        <f>full_data!J39-full_data!AL39</f>
        <v>-0.3383916663</v>
      </c>
      <c r="K37">
        <f>full_data!K39-full_data!AM39</f>
        <v>-1.0306585320999999</v>
      </c>
      <c r="L37">
        <f>full_data!L39-full_data!AN39</f>
        <v>-0.1197292392</v>
      </c>
      <c r="M37">
        <f>full_data!M39-full_data!AO39</f>
        <v>-1.6915063692999999</v>
      </c>
      <c r="N37">
        <f>full_data!N39-full_data!AP39</f>
        <v>-1.7299630412</v>
      </c>
      <c r="O37">
        <f>full_data!O39-full_data!AQ39</f>
        <v>-0.75076055530000008</v>
      </c>
      <c r="Q37">
        <f>_xlfn.XLOOKUP(A37,covariates!A:A,covariates!B:B)-_xlfn.XLOOKUP(A37,covariates!A:A,covariates!H:H)</f>
        <v>-1.4137656232525511E-3</v>
      </c>
      <c r="R37">
        <f>_xlfn.XLOOKUP(A37,covariates!A:A,covariates!C:C)-_xlfn.XLOOKUP(A37,covariates!A:A,covariates!I:I)</f>
        <v>3.7723636204021105</v>
      </c>
      <c r="S37">
        <f>_xlfn.XLOOKUP(A37,covariates!A:A,covariates!D:D)-_xlfn.XLOOKUP(A37,covariates!A:A,covariates!J:J)</f>
        <v>-3.9854559045751192E-2</v>
      </c>
      <c r="U37">
        <f t="shared" si="2"/>
        <v>-1.4033007424829778</v>
      </c>
      <c r="V37">
        <f t="shared" si="3"/>
        <v>-0.91856651146622226</v>
      </c>
      <c r="W37">
        <f t="shared" si="4"/>
        <v>-0.21309112128300001</v>
      </c>
      <c r="X37">
        <f t="shared" si="5"/>
        <v>0.56711542250266234</v>
      </c>
      <c r="Y37">
        <f t="shared" si="6"/>
        <v>0.48220160811786222</v>
      </c>
      <c r="Z37">
        <f t="shared" si="7"/>
        <v>-0.443867720636</v>
      </c>
      <c r="AA37">
        <f t="shared" si="8"/>
        <v>-0.91674846739153337</v>
      </c>
      <c r="AB37">
        <f t="shared" si="9"/>
        <v>-0.76514883134866674</v>
      </c>
      <c r="AC37">
        <f t="shared" si="10"/>
        <v>-0.38659439033682219</v>
      </c>
      <c r="AD37">
        <f t="shared" si="11"/>
        <v>-0.88656010890964432</v>
      </c>
      <c r="AE37">
        <f t="shared" si="12"/>
        <v>-0.28250565607635558</v>
      </c>
      <c r="AF37">
        <f t="shared" si="13"/>
        <v>-1.5861539079801776</v>
      </c>
      <c r="AG37">
        <f t="shared" si="14"/>
        <v>-1.4371802055003911</v>
      </c>
      <c r="AH37">
        <f t="shared" si="15"/>
        <v>-0.56544689548131122</v>
      </c>
      <c r="AJ37">
        <f t="shared" si="16"/>
        <v>2.3200924301312528E-4</v>
      </c>
      <c r="AK37">
        <f t="shared" si="17"/>
        <v>1.3832785232807159</v>
      </c>
      <c r="AL37">
        <f t="shared" si="18"/>
        <v>5.6059512334300926E-3</v>
      </c>
    </row>
    <row r="38" spans="1:38" x14ac:dyDescent="0.2">
      <c r="A38">
        <v>3166</v>
      </c>
      <c r="B38">
        <f>full_data!B40-full_data!AD40</f>
        <v>0.67909387320000003</v>
      </c>
      <c r="C38">
        <f>full_data!C40-full_data!AE40</f>
        <v>0.55937968223000001</v>
      </c>
      <c r="D38">
        <f>full_data!D40-full_data!AF40</f>
        <v>0.20194735502</v>
      </c>
      <c r="E38">
        <f>full_data!E40-full_data!AG40</f>
        <v>-0.70832243235000003</v>
      </c>
      <c r="F38">
        <f>full_data!F40-full_data!AH40</f>
        <v>-0.30194794848999995</v>
      </c>
      <c r="G38">
        <f>full_data!G40-full_data!AI40</f>
        <v>-0.64008902320000005</v>
      </c>
      <c r="H38">
        <f>full_data!H40-full_data!AJ40</f>
        <v>0.50732810950000007</v>
      </c>
      <c r="I38">
        <f>full_data!I40-full_data!AK40</f>
        <v>-0.42473001539999999</v>
      </c>
      <c r="J38">
        <f>full_data!J40-full_data!AL40</f>
        <v>-0.23417043235999999</v>
      </c>
      <c r="K38">
        <f>full_data!K40-full_data!AM40</f>
        <v>-3.0698826900000031E-2</v>
      </c>
      <c r="L38">
        <f>full_data!L40-full_data!AN40</f>
        <v>1.4459637139999999</v>
      </c>
      <c r="M38">
        <f>full_data!M40-full_data!AO40</f>
        <v>0.93057077560000001</v>
      </c>
      <c r="N38">
        <f>full_data!N40-full_data!AP40</f>
        <v>0.13314630550000001</v>
      </c>
      <c r="O38">
        <f>full_data!O40-full_data!AQ40</f>
        <v>-0.84141551989999996</v>
      </c>
      <c r="Q38">
        <f>_xlfn.XLOOKUP(A38,covariates!A:A,covariates!B:B)-_xlfn.XLOOKUP(A38,covariates!A:A,covariates!H:H)</f>
        <v>-1.4009031271745506E-3</v>
      </c>
      <c r="R38">
        <f>_xlfn.XLOOKUP(A38,covariates!A:A,covariates!C:C)-_xlfn.XLOOKUP(A38,covariates!A:A,covariates!I:I)</f>
        <v>12.825977680796555</v>
      </c>
      <c r="S38">
        <f>_xlfn.XLOOKUP(A38,covariates!A:A,covariates!D:D)-_xlfn.XLOOKUP(A38,covariates!A:A,covariates!J:J)</f>
        <v>-5.6345010703955201E-2</v>
      </c>
      <c r="U38">
        <f t="shared" si="2"/>
        <v>0.51543689111702218</v>
      </c>
      <c r="V38">
        <f t="shared" si="3"/>
        <v>0.55822172136377779</v>
      </c>
      <c r="W38">
        <f t="shared" si="4"/>
        <v>0.22318842849699999</v>
      </c>
      <c r="X38">
        <f t="shared" si="5"/>
        <v>-0.63737014844733775</v>
      </c>
      <c r="Y38">
        <f t="shared" si="6"/>
        <v>-0.27400729077213776</v>
      </c>
      <c r="Z38">
        <f t="shared" si="7"/>
        <v>-0.59258270163600002</v>
      </c>
      <c r="AA38">
        <f t="shared" si="8"/>
        <v>0.57559936550846669</v>
      </c>
      <c r="AB38">
        <f t="shared" si="9"/>
        <v>-0.42388852774866664</v>
      </c>
      <c r="AC38">
        <f t="shared" si="10"/>
        <v>-0.2823731563968222</v>
      </c>
      <c r="AD38">
        <f t="shared" si="11"/>
        <v>0.11339959629035554</v>
      </c>
      <c r="AE38">
        <f t="shared" si="12"/>
        <v>1.2831872971236442</v>
      </c>
      <c r="AF38">
        <f t="shared" si="13"/>
        <v>1.0359232369198221</v>
      </c>
      <c r="AG38">
        <f t="shared" si="14"/>
        <v>0.42592914119960895</v>
      </c>
      <c r="AH38">
        <f t="shared" si="15"/>
        <v>-0.65610186008131111</v>
      </c>
      <c r="AJ38">
        <f t="shared" si="16"/>
        <v>2.4487173909112578E-4</v>
      </c>
      <c r="AK38">
        <f t="shared" si="17"/>
        <v>10.43689258367516</v>
      </c>
      <c r="AL38">
        <f t="shared" si="18"/>
        <v>-1.0884500424773916E-2</v>
      </c>
    </row>
    <row r="39" spans="1:38" x14ac:dyDescent="0.2">
      <c r="A39">
        <v>3167</v>
      </c>
      <c r="B39">
        <f>full_data!B41-full_data!AD41</f>
        <v>8.8298711799999985E-2</v>
      </c>
      <c r="C39">
        <f>full_data!C41-full_data!AE41</f>
        <v>-0.27979928009999999</v>
      </c>
      <c r="D39">
        <f>full_data!D41-full_data!AF41</f>
        <v>-0.91736233157000002</v>
      </c>
      <c r="E39">
        <f>full_data!E41-full_data!AG41</f>
        <v>-1.4273588467999998</v>
      </c>
      <c r="F39">
        <f>full_data!F41-full_data!AH41</f>
        <v>-0.62305441440000009</v>
      </c>
      <c r="G39">
        <f>full_data!G41-full_data!AI41</f>
        <v>-1.6493418461</v>
      </c>
      <c r="H39">
        <f>full_data!H41-full_data!AJ41</f>
        <v>-1.7816740004000002</v>
      </c>
      <c r="I39">
        <f>full_data!I41-full_data!AK41</f>
        <v>-1.0466961827999999</v>
      </c>
      <c r="J39">
        <f>full_data!J41-full_data!AL41</f>
        <v>-1.1423329186</v>
      </c>
      <c r="K39">
        <f>full_data!K41-full_data!AM41</f>
        <v>-0.82598501933399993</v>
      </c>
      <c r="L39">
        <f>full_data!L41-full_data!AN41</f>
        <v>-0.20557725340999999</v>
      </c>
      <c r="M39">
        <f>full_data!M41-full_data!AO41</f>
        <v>-0.31185063429999993</v>
      </c>
      <c r="N39">
        <f>full_data!N41-full_data!AP41</f>
        <v>-1.8082180744</v>
      </c>
      <c r="O39">
        <f>full_data!O41-full_data!AQ41</f>
        <v>-0.60049980159999994</v>
      </c>
      <c r="Q39">
        <f>_xlfn.XLOOKUP(A39,covariates!A:A,covariates!B:B)-_xlfn.XLOOKUP(A39,covariates!A:A,covariates!H:H)</f>
        <v>-9.5604386089345045E-4</v>
      </c>
      <c r="R39">
        <f>_xlfn.XLOOKUP(A39,covariates!A:A,covariates!C:C)-_xlfn.XLOOKUP(A39,covariates!A:A,covariates!I:I)</f>
        <v>3.1755984998884088</v>
      </c>
      <c r="S39">
        <f>_xlfn.XLOOKUP(A39,covariates!A:A,covariates!D:D)-_xlfn.XLOOKUP(A39,covariates!A:A,covariates!J:J)</f>
        <v>-2.8272312557854201E-2</v>
      </c>
      <c r="U39">
        <f t="shared" si="2"/>
        <v>-7.5358270282977841E-2</v>
      </c>
      <c r="V39">
        <f t="shared" si="3"/>
        <v>-0.28095724096622221</v>
      </c>
      <c r="W39">
        <f t="shared" si="4"/>
        <v>-0.89612125809300003</v>
      </c>
      <c r="X39">
        <f t="shared" si="5"/>
        <v>-1.3564065628973376</v>
      </c>
      <c r="Y39">
        <f t="shared" si="6"/>
        <v>-0.59511375668213784</v>
      </c>
      <c r="Z39">
        <f t="shared" si="7"/>
        <v>-1.6018355245360001</v>
      </c>
      <c r="AA39">
        <f t="shared" si="8"/>
        <v>-1.7134027443915336</v>
      </c>
      <c r="AB39">
        <f t="shared" si="9"/>
        <v>-1.0458546951486665</v>
      </c>
      <c r="AC39">
        <f t="shared" si="10"/>
        <v>-1.1905356426368221</v>
      </c>
      <c r="AD39">
        <f t="shared" si="11"/>
        <v>-0.68188659614364433</v>
      </c>
      <c r="AE39">
        <f t="shared" si="12"/>
        <v>-0.36835367028635557</v>
      </c>
      <c r="AF39">
        <f t="shared" si="13"/>
        <v>-0.20649817298017775</v>
      </c>
      <c r="AG39">
        <f t="shared" si="14"/>
        <v>-1.5154352387003911</v>
      </c>
      <c r="AH39">
        <f t="shared" si="15"/>
        <v>-0.41518614178131102</v>
      </c>
      <c r="AJ39">
        <f t="shared" si="16"/>
        <v>6.8973100537222595E-4</v>
      </c>
      <c r="AK39">
        <f t="shared" si="17"/>
        <v>0.7865134027670142</v>
      </c>
      <c r="AL39">
        <f t="shared" si="18"/>
        <v>1.7188197721327084E-2</v>
      </c>
    </row>
    <row r="40" spans="1:38" x14ac:dyDescent="0.2">
      <c r="A40">
        <v>3170</v>
      </c>
      <c r="B40">
        <f>full_data!B42-full_data!AD42</f>
        <v>0.43116956709999998</v>
      </c>
      <c r="C40">
        <f>full_data!C42-full_data!AE42</f>
        <v>-0.29645848110000006</v>
      </c>
      <c r="D40">
        <f>full_data!D42-full_data!AF42</f>
        <v>-6.1687573999999967E-2</v>
      </c>
      <c r="E40">
        <f>full_data!E42-full_data!AG42</f>
        <v>0.1694354984</v>
      </c>
      <c r="F40">
        <f>full_data!F42-full_data!AH42</f>
        <v>-0.22801675890000001</v>
      </c>
      <c r="G40">
        <f>full_data!G42-full_data!AI42</f>
        <v>0.12527649930000001</v>
      </c>
      <c r="H40">
        <f>full_data!H42-full_data!AJ42</f>
        <v>0.65696422460000004</v>
      </c>
      <c r="I40">
        <f>full_data!I42-full_data!AK42</f>
        <v>0.14646104943999999</v>
      </c>
      <c r="J40">
        <f>full_data!J42-full_data!AL42</f>
        <v>0.40444758990099999</v>
      </c>
      <c r="K40">
        <f>full_data!K42-full_data!AM42</f>
        <v>-0.62843716719999998</v>
      </c>
      <c r="L40">
        <f>full_data!L42-full_data!AN42</f>
        <v>8.4122720099999992E-2</v>
      </c>
      <c r="M40">
        <f>full_data!M42-full_data!AO42</f>
        <v>-0.23043018367000001</v>
      </c>
      <c r="N40">
        <f>full_data!N42-full_data!AP42</f>
        <v>-1.2202371513000001</v>
      </c>
      <c r="O40">
        <f>full_data!O42-full_data!AQ42</f>
        <v>-0.15464493862000001</v>
      </c>
      <c r="Q40">
        <f>_xlfn.XLOOKUP(A40,covariates!A:A,covariates!B:B)-_xlfn.XLOOKUP(A40,covariates!A:A,covariates!H:H)</f>
        <v>-3.2844420431150066E-4</v>
      </c>
      <c r="R40">
        <f>_xlfn.XLOOKUP(A40,covariates!A:A,covariates!C:C)-_xlfn.XLOOKUP(A40,covariates!A:A,covariates!I:I)</f>
        <v>-3.1311756395158881</v>
      </c>
      <c r="S40">
        <f>_xlfn.XLOOKUP(A40,covariates!A:A,covariates!D:D)-_xlfn.XLOOKUP(A40,covariates!A:A,covariates!J:J)</f>
        <v>-3.8362862804832851E-2</v>
      </c>
      <c r="U40">
        <f t="shared" si="2"/>
        <v>0.26751258501702213</v>
      </c>
      <c r="V40">
        <f t="shared" si="3"/>
        <v>-0.29761644196622228</v>
      </c>
      <c r="W40">
        <f t="shared" si="4"/>
        <v>-4.0446500522999987E-2</v>
      </c>
      <c r="X40">
        <f t="shared" si="5"/>
        <v>0.24038778230266225</v>
      </c>
      <c r="Y40">
        <f t="shared" si="6"/>
        <v>-0.20007610118213778</v>
      </c>
      <c r="Z40">
        <f t="shared" si="7"/>
        <v>0.17278282086400004</v>
      </c>
      <c r="AA40">
        <f t="shared" si="8"/>
        <v>0.72523548060846665</v>
      </c>
      <c r="AB40">
        <f t="shared" si="9"/>
        <v>0.14730253709133331</v>
      </c>
      <c r="AC40">
        <f t="shared" si="10"/>
        <v>0.35624486586417781</v>
      </c>
      <c r="AD40">
        <f t="shared" si="11"/>
        <v>-0.48433874400964438</v>
      </c>
      <c r="AE40">
        <f t="shared" si="12"/>
        <v>-7.8653696776355586E-2</v>
      </c>
      <c r="AF40">
        <f t="shared" si="13"/>
        <v>-0.12507772235017783</v>
      </c>
      <c r="AG40">
        <f t="shared" si="14"/>
        <v>-0.92745431560039115</v>
      </c>
      <c r="AH40">
        <f t="shared" si="15"/>
        <v>3.0668721198688909E-2</v>
      </c>
      <c r="AJ40">
        <f t="shared" si="16"/>
        <v>1.3173306619541757E-3</v>
      </c>
      <c r="AK40">
        <f t="shared" si="17"/>
        <v>-5.5202607366372831</v>
      </c>
      <c r="AL40">
        <f t="shared" si="18"/>
        <v>7.0976474743484341E-3</v>
      </c>
    </row>
    <row r="41" spans="1:38" x14ac:dyDescent="0.2">
      <c r="A41">
        <v>3173</v>
      </c>
      <c r="B41">
        <f>full_data!B43-full_data!AD43</f>
        <v>0.70029338829999999</v>
      </c>
      <c r="C41">
        <f>full_data!C43-full_data!AE43</f>
        <v>0.56213214280000001</v>
      </c>
      <c r="D41">
        <f>full_data!D43-full_data!AF43</f>
        <v>0.11572720959999999</v>
      </c>
      <c r="E41">
        <f>full_data!E43-full_data!AG43</f>
        <v>2.2274786059999996E-2</v>
      </c>
      <c r="F41">
        <f>full_data!F43-full_data!AH43</f>
        <v>1.7003401299999998E-2</v>
      </c>
      <c r="G41">
        <f>full_data!G43-full_data!AI43</f>
        <v>0.22921012740000002</v>
      </c>
      <c r="H41">
        <f>full_data!H43-full_data!AJ43</f>
        <v>0.56892336759999995</v>
      </c>
      <c r="I41">
        <f>full_data!I43-full_data!AK43</f>
        <v>-7.2576647599999988E-2</v>
      </c>
      <c r="J41">
        <f>full_data!J43-full_data!AL43</f>
        <v>0.2476341239</v>
      </c>
      <c r="K41">
        <f>full_data!K43-full_data!AM43</f>
        <v>-0.87417778309999994</v>
      </c>
      <c r="L41">
        <f>full_data!L43-full_data!AN43</f>
        <v>1.7801156206000002</v>
      </c>
      <c r="M41">
        <f>full_data!M43-full_data!AO43</f>
        <v>-0.68013958369999994</v>
      </c>
      <c r="N41">
        <f>full_data!N43-full_data!AP43</f>
        <v>-0.21035228239999998</v>
      </c>
      <c r="O41">
        <f>full_data!O43-full_data!AQ43</f>
        <v>0.56517371719999998</v>
      </c>
      <c r="Q41">
        <f>_xlfn.XLOOKUP(A41,covariates!A:A,covariates!B:B)-_xlfn.XLOOKUP(A41,covariates!A:A,covariates!H:H)</f>
        <v>-1.1980172982623029E-3</v>
      </c>
      <c r="R41">
        <f>_xlfn.XLOOKUP(A41,covariates!A:A,covariates!C:C)-_xlfn.XLOOKUP(A41,covariates!A:A,covariates!I:I)</f>
        <v>3.6645702100934585</v>
      </c>
      <c r="S41">
        <f>_xlfn.XLOOKUP(A41,covariates!A:A,covariates!D:D)-_xlfn.XLOOKUP(A41,covariates!A:A,covariates!J:J)</f>
        <v>-3.4377790067514888E-2</v>
      </c>
      <c r="U41">
        <f t="shared" si="2"/>
        <v>0.53663640621702213</v>
      </c>
      <c r="V41">
        <f t="shared" si="3"/>
        <v>0.56097418193377779</v>
      </c>
      <c r="W41">
        <f t="shared" si="4"/>
        <v>0.13696828307699999</v>
      </c>
      <c r="X41">
        <f t="shared" si="5"/>
        <v>9.3227069962662251E-2</v>
      </c>
      <c r="Y41">
        <f t="shared" si="6"/>
        <v>4.4944059017862206E-2</v>
      </c>
      <c r="Z41">
        <f t="shared" si="7"/>
        <v>0.27671644896400005</v>
      </c>
      <c r="AA41">
        <f t="shared" si="8"/>
        <v>0.63719462360846657</v>
      </c>
      <c r="AB41">
        <f t="shared" si="9"/>
        <v>-7.1735159948666652E-2</v>
      </c>
      <c r="AC41">
        <f t="shared" si="10"/>
        <v>0.19943139986317782</v>
      </c>
      <c r="AD41">
        <f t="shared" si="11"/>
        <v>-0.73007935990964434</v>
      </c>
      <c r="AE41">
        <f t="shared" si="12"/>
        <v>1.6173392037236445</v>
      </c>
      <c r="AF41">
        <f t="shared" si="13"/>
        <v>-0.57478712238017771</v>
      </c>
      <c r="AG41">
        <f t="shared" si="14"/>
        <v>8.2430553299608966E-2</v>
      </c>
      <c r="AH41">
        <f t="shared" si="15"/>
        <v>0.75048737701868884</v>
      </c>
      <c r="AJ41">
        <f t="shared" si="16"/>
        <v>4.4775756800337352E-4</v>
      </c>
      <c r="AK41">
        <f t="shared" si="17"/>
        <v>1.2754851129720639</v>
      </c>
      <c r="AL41">
        <f t="shared" si="18"/>
        <v>1.1082720211666397E-2</v>
      </c>
    </row>
    <row r="42" spans="1:38" x14ac:dyDescent="0.2">
      <c r="A42">
        <v>3176</v>
      </c>
      <c r="B42">
        <f>full_data!B44-full_data!AD44</f>
        <v>0.4940843419</v>
      </c>
      <c r="C42">
        <f>full_data!C44-full_data!AE44</f>
        <v>0.16014931720000003</v>
      </c>
      <c r="D42">
        <f>full_data!D44-full_data!AF44</f>
        <v>-0.60120605439999997</v>
      </c>
      <c r="E42">
        <f>full_data!E44-full_data!AG44</f>
        <v>-0.77923669070000001</v>
      </c>
      <c r="F42">
        <f>full_data!F44-full_data!AH44</f>
        <v>-0.33965837409999999</v>
      </c>
      <c r="G42">
        <f>full_data!G44-full_data!AI44</f>
        <v>-0.50603555399999989</v>
      </c>
      <c r="H42">
        <f>full_data!H44-full_data!AJ44</f>
        <v>-0.93246610083000003</v>
      </c>
      <c r="I42">
        <f>full_data!I44-full_data!AK44</f>
        <v>-0.19047443040000001</v>
      </c>
      <c r="J42">
        <f>full_data!J44-full_data!AL44</f>
        <v>5.1710166599999996E-2</v>
      </c>
      <c r="K42">
        <f>full_data!K44-full_data!AM44</f>
        <v>-1.5541695388000001</v>
      </c>
      <c r="L42">
        <f>full_data!L44-full_data!AN44</f>
        <v>5.0085741700000019E-2</v>
      </c>
      <c r="M42">
        <f>full_data!M44-full_data!AO44</f>
        <v>-0.41981525109999995</v>
      </c>
      <c r="N42">
        <f>full_data!N44-full_data!AP44</f>
        <v>-1.2331159153433999</v>
      </c>
      <c r="O42">
        <f>full_data!O44-full_data!AQ44</f>
        <v>0.70189917459999995</v>
      </c>
      <c r="Q42">
        <f>_xlfn.XLOOKUP(A42,covariates!A:A,covariates!B:B)-_xlfn.XLOOKUP(A42,covariates!A:A,covariates!H:H)</f>
        <v>1.5634317864049799E-5</v>
      </c>
      <c r="R42">
        <f>_xlfn.XLOOKUP(A42,covariates!A:A,covariates!C:C)-_xlfn.XLOOKUP(A42,covariates!A:A,covariates!I:I)</f>
        <v>-11.07497751939875</v>
      </c>
      <c r="S42">
        <f>_xlfn.XLOOKUP(A42,covariates!A:A,covariates!D:D)-_xlfn.XLOOKUP(A42,covariates!A:A,covariates!J:J)</f>
        <v>2.8827612121832824E-3</v>
      </c>
      <c r="U42">
        <f t="shared" si="2"/>
        <v>0.3304273598170222</v>
      </c>
      <c r="V42">
        <f t="shared" si="3"/>
        <v>0.15899135633377781</v>
      </c>
      <c r="W42">
        <f t="shared" si="4"/>
        <v>-0.57996498092299997</v>
      </c>
      <c r="X42">
        <f t="shared" si="5"/>
        <v>-0.70828440679733773</v>
      </c>
      <c r="Y42">
        <f t="shared" si="6"/>
        <v>-0.3117177163821378</v>
      </c>
      <c r="Z42">
        <f t="shared" si="7"/>
        <v>-0.45852923243599986</v>
      </c>
      <c r="AA42">
        <f t="shared" si="8"/>
        <v>-0.86419484482153341</v>
      </c>
      <c r="AB42">
        <f t="shared" si="9"/>
        <v>-0.18963294274866668</v>
      </c>
      <c r="AC42">
        <f t="shared" si="10"/>
        <v>3.5074425631778025E-3</v>
      </c>
      <c r="AD42">
        <f t="shared" si="11"/>
        <v>-1.4100711156096446</v>
      </c>
      <c r="AE42">
        <f t="shared" si="12"/>
        <v>-0.11269067517635556</v>
      </c>
      <c r="AF42">
        <f t="shared" si="13"/>
        <v>-0.31446278978017778</v>
      </c>
      <c r="AG42">
        <f t="shared" si="14"/>
        <v>-0.94033307964379098</v>
      </c>
      <c r="AH42">
        <f t="shared" si="15"/>
        <v>0.88721283441868892</v>
      </c>
      <c r="AJ42">
        <f t="shared" si="16"/>
        <v>1.6614091841297262E-3</v>
      </c>
      <c r="AK42">
        <f t="shared" si="17"/>
        <v>-13.464062616520145</v>
      </c>
      <c r="AL42">
        <f t="shared" si="18"/>
        <v>4.8343271491364567E-2</v>
      </c>
    </row>
    <row r="43" spans="1:38" x14ac:dyDescent="0.2">
      <c r="A43">
        <v>3189</v>
      </c>
      <c r="B43">
        <f>full_data!B45-full_data!AD45</f>
        <v>-0.11241662792</v>
      </c>
      <c r="C43">
        <f>full_data!C45-full_data!AE45</f>
        <v>0.21610331975000002</v>
      </c>
      <c r="D43">
        <f>full_data!D45-full_data!AF45</f>
        <v>1.3944407488999999</v>
      </c>
      <c r="E43">
        <f>full_data!E45-full_data!AG45</f>
        <v>0.21977957000000004</v>
      </c>
      <c r="F43">
        <f>full_data!F45-full_data!AH45</f>
        <v>-0.16424311380000001</v>
      </c>
      <c r="G43">
        <f>full_data!G45-full_data!AI45</f>
        <v>1.5631846586</v>
      </c>
      <c r="H43">
        <f>full_data!H45-full_data!AJ45</f>
        <v>1.6398022514999999</v>
      </c>
      <c r="I43">
        <f>full_data!I45-full_data!AK45</f>
        <v>0.69971908419999995</v>
      </c>
      <c r="J43">
        <f>full_data!J45-full_data!AL45</f>
        <v>0.2230044223</v>
      </c>
      <c r="K43">
        <f>full_data!K45-full_data!AM45</f>
        <v>0.6059498633</v>
      </c>
      <c r="L43">
        <f>full_data!L45-full_data!AN45</f>
        <v>0.75263667219999997</v>
      </c>
      <c r="M43">
        <f>full_data!M45-full_data!AO45</f>
        <v>1.1476179913</v>
      </c>
      <c r="N43">
        <f>full_data!N45-full_data!AP45</f>
        <v>1.8740361843</v>
      </c>
      <c r="O43">
        <f>full_data!O45-full_data!AQ45</f>
        <v>-0.15082510560000001</v>
      </c>
      <c r="Q43">
        <f>_xlfn.XLOOKUP(A43,covariates!A:A,covariates!B:B)-_xlfn.XLOOKUP(A43,covariates!A:A,covariates!H:H)</f>
        <v>-1.7737599825670483E-3</v>
      </c>
      <c r="R43">
        <f>_xlfn.XLOOKUP(A43,covariates!A:A,covariates!C:C)-_xlfn.XLOOKUP(A43,covariates!A:A,covariates!I:I)</f>
        <v>4.36600722960371</v>
      </c>
      <c r="S43">
        <f>_xlfn.XLOOKUP(A43,covariates!A:A,covariates!D:D)-_xlfn.XLOOKUP(A43,covariates!A:A,covariates!J:J)</f>
        <v>-3.64668126784677E-2</v>
      </c>
      <c r="U43">
        <f t="shared" si="2"/>
        <v>-0.27607361000297781</v>
      </c>
      <c r="V43">
        <f t="shared" si="3"/>
        <v>0.2149453588837778</v>
      </c>
      <c r="W43">
        <f t="shared" si="4"/>
        <v>1.4156818223769998</v>
      </c>
      <c r="X43">
        <f t="shared" si="5"/>
        <v>0.29073185390266232</v>
      </c>
      <c r="Y43">
        <f t="shared" si="6"/>
        <v>-0.13630245608213779</v>
      </c>
      <c r="Z43">
        <f t="shared" si="7"/>
        <v>1.6106909801639999</v>
      </c>
      <c r="AA43">
        <f t="shared" si="8"/>
        <v>1.7080735075084665</v>
      </c>
      <c r="AB43">
        <f t="shared" si="9"/>
        <v>0.70056057185133325</v>
      </c>
      <c r="AC43">
        <f t="shared" si="10"/>
        <v>0.17480169826317782</v>
      </c>
      <c r="AD43">
        <f t="shared" si="11"/>
        <v>0.7500482864903556</v>
      </c>
      <c r="AE43">
        <f t="shared" si="12"/>
        <v>0.58986025532364439</v>
      </c>
      <c r="AF43">
        <f t="shared" si="13"/>
        <v>1.2529704526198222</v>
      </c>
      <c r="AG43">
        <f t="shared" si="14"/>
        <v>2.1668190199996089</v>
      </c>
      <c r="AH43">
        <f t="shared" si="15"/>
        <v>3.4488554218688905E-2</v>
      </c>
      <c r="AJ43">
        <f t="shared" si="16"/>
        <v>-1.2798511630137191E-4</v>
      </c>
      <c r="AK43">
        <f t="shared" si="17"/>
        <v>1.9769221324823154</v>
      </c>
      <c r="AL43">
        <f t="shared" si="18"/>
        <v>8.9936976007135849E-3</v>
      </c>
    </row>
    <row r="44" spans="1:38" x14ac:dyDescent="0.2">
      <c r="A44">
        <v>3190</v>
      </c>
      <c r="B44">
        <f>full_data!B46-full_data!AD46</f>
        <v>0.60151970089999995</v>
      </c>
      <c r="C44">
        <f>full_data!C46-full_data!AE46</f>
        <v>-6.8763614299999998E-2</v>
      </c>
      <c r="D44">
        <f>full_data!D46-full_data!AF46</f>
        <v>0.34468510070000002</v>
      </c>
      <c r="E44">
        <f>full_data!E46-full_data!AG46</f>
        <v>-0.40549377220000005</v>
      </c>
      <c r="F44">
        <f>full_data!F46-full_data!AH46</f>
        <v>-0.62971321250000001</v>
      </c>
      <c r="G44">
        <f>full_data!G46-full_data!AI46</f>
        <v>0.81742007211000001</v>
      </c>
      <c r="H44">
        <f>full_data!H46-full_data!AJ46</f>
        <v>0.4111249797</v>
      </c>
      <c r="I44">
        <f>full_data!I46-full_data!AK46</f>
        <v>-0.2142415795</v>
      </c>
      <c r="J44">
        <f>full_data!J46-full_data!AL46</f>
        <v>-1.0594022518999999</v>
      </c>
      <c r="K44">
        <f>full_data!K46-full_data!AM46</f>
        <v>0.71721861889999994</v>
      </c>
      <c r="L44">
        <f>full_data!L46-full_data!AN46</f>
        <v>1.1015419409</v>
      </c>
      <c r="M44">
        <f>full_data!M46-full_data!AO46</f>
        <v>0.16938823459999997</v>
      </c>
      <c r="N44">
        <f>full_data!N46-full_data!AP46</f>
        <v>-1.6575087604999998</v>
      </c>
      <c r="O44">
        <f>full_data!O46-full_data!AQ46</f>
        <v>-0.32364780410000005</v>
      </c>
      <c r="Q44">
        <f>_xlfn.XLOOKUP(A44,covariates!A:A,covariates!B:B)-_xlfn.XLOOKUP(A44,covariates!A:A,covariates!H:H)</f>
        <v>-7.6502215025920153E-4</v>
      </c>
      <c r="R44">
        <f>_xlfn.XLOOKUP(A44,covariates!A:A,covariates!C:C)-_xlfn.XLOOKUP(A44,covariates!A:A,covariates!I:I)</f>
        <v>-13.780464333191688</v>
      </c>
      <c r="S44">
        <f>_xlfn.XLOOKUP(A44,covariates!A:A,covariates!D:D)-_xlfn.XLOOKUP(A44,covariates!A:A,covariates!J:J)</f>
        <v>-4.6744101212796707E-3</v>
      </c>
      <c r="U44">
        <f t="shared" si="2"/>
        <v>0.4378627188170221</v>
      </c>
      <c r="V44">
        <f t="shared" si="3"/>
        <v>-6.9921575166222216E-2</v>
      </c>
      <c r="W44">
        <f t="shared" si="4"/>
        <v>0.36592617417700002</v>
      </c>
      <c r="X44">
        <f t="shared" si="5"/>
        <v>-0.33454148829733776</v>
      </c>
      <c r="Y44">
        <f t="shared" si="6"/>
        <v>-0.60177255478213776</v>
      </c>
      <c r="Z44">
        <f t="shared" si="7"/>
        <v>0.86492639367400004</v>
      </c>
      <c r="AA44">
        <f t="shared" si="8"/>
        <v>0.47939623570846662</v>
      </c>
      <c r="AB44">
        <f t="shared" si="9"/>
        <v>-0.21340009184866668</v>
      </c>
      <c r="AC44">
        <f t="shared" si="10"/>
        <v>-1.1076049759368221</v>
      </c>
      <c r="AD44">
        <f t="shared" si="11"/>
        <v>0.86131704209035553</v>
      </c>
      <c r="AE44">
        <f t="shared" si="12"/>
        <v>0.93876552402364444</v>
      </c>
      <c r="AF44">
        <f t="shared" si="13"/>
        <v>0.27474069591982214</v>
      </c>
      <c r="AG44">
        <f t="shared" si="14"/>
        <v>-1.3647259248003909</v>
      </c>
      <c r="AH44">
        <f t="shared" si="15"/>
        <v>-0.13833414428131113</v>
      </c>
      <c r="AJ44">
        <f t="shared" si="16"/>
        <v>8.8075271600647487E-4</v>
      </c>
      <c r="AK44">
        <f t="shared" si="17"/>
        <v>-16.169549430313083</v>
      </c>
      <c r="AL44">
        <f t="shared" si="18"/>
        <v>4.0786100157901614E-2</v>
      </c>
    </row>
    <row r="45" spans="1:38" x14ac:dyDescent="0.2">
      <c r="A45">
        <v>3200</v>
      </c>
      <c r="B45">
        <f>full_data!B48-full_data!AD48</f>
        <v>-0.28628505209999999</v>
      </c>
      <c r="C45">
        <f>full_data!C48-full_data!AE48</f>
        <v>-5.1847680000000063E-3</v>
      </c>
      <c r="D45">
        <f>full_data!D48-full_data!AF48</f>
        <v>0.30757920280000001</v>
      </c>
      <c r="E45">
        <f>full_data!E48-full_data!AG48</f>
        <v>-0.15627484085000001</v>
      </c>
      <c r="F45">
        <f>full_data!F48-full_data!AH48</f>
        <v>0.14455612124</v>
      </c>
      <c r="G45">
        <f>full_data!G48-full_data!AI48</f>
        <v>0.23709016222000001</v>
      </c>
      <c r="H45">
        <f>full_data!H48-full_data!AJ48</f>
        <v>0.59274155518999994</v>
      </c>
      <c r="I45">
        <f>full_data!I48-full_data!AK48</f>
        <v>0.44168373604</v>
      </c>
      <c r="J45">
        <f>full_data!J48-full_data!AL48</f>
        <v>6.5330004599999991E-2</v>
      </c>
      <c r="K45">
        <f>full_data!K48-full_data!AM48</f>
        <v>0.40558597200999996</v>
      </c>
      <c r="L45">
        <f>full_data!L48-full_data!AN48</f>
        <v>0.20679495589999997</v>
      </c>
      <c r="M45">
        <f>full_data!M48-full_data!AO48</f>
        <v>6.3218830399999981E-2</v>
      </c>
      <c r="N45">
        <f>full_data!N48-full_data!AP48</f>
        <v>0.3954546525</v>
      </c>
      <c r="O45">
        <f>full_data!O48-full_data!AQ48</f>
        <v>-0.58597145770000003</v>
      </c>
      <c r="Q45">
        <f>_xlfn.XLOOKUP(A45,covariates!A:A,covariates!B:B)-_xlfn.XLOOKUP(A45,covariates!A:A,covariates!H:H)</f>
        <v>-1.5083656450916513E-3</v>
      </c>
      <c r="R45">
        <f>_xlfn.XLOOKUP(A45,covariates!A:A,covariates!C:C)-_xlfn.XLOOKUP(A45,covariates!A:A,covariates!I:I)</f>
        <v>-3.1805225633440557</v>
      </c>
      <c r="S45">
        <f>_xlfn.XLOOKUP(A45,covariates!A:A,covariates!D:D)-_xlfn.XLOOKUP(A45,covariates!A:A,covariates!J:J)</f>
        <v>-4.3315306186855224E-2</v>
      </c>
      <c r="U45">
        <f t="shared" si="2"/>
        <v>-0.44994203418297785</v>
      </c>
      <c r="V45">
        <f t="shared" si="3"/>
        <v>-6.3427288662222282E-3</v>
      </c>
      <c r="W45">
        <f t="shared" si="4"/>
        <v>0.328820276277</v>
      </c>
      <c r="X45">
        <f t="shared" si="5"/>
        <v>-8.5322556947337758E-2</v>
      </c>
      <c r="Y45">
        <f t="shared" si="6"/>
        <v>0.17249677895786222</v>
      </c>
      <c r="Z45">
        <f t="shared" si="7"/>
        <v>0.28459648378400004</v>
      </c>
      <c r="AA45">
        <f t="shared" si="8"/>
        <v>0.66101281119846655</v>
      </c>
      <c r="AB45">
        <f t="shared" si="9"/>
        <v>0.44252522369133335</v>
      </c>
      <c r="AC45">
        <f t="shared" si="10"/>
        <v>1.7127280563177798E-2</v>
      </c>
      <c r="AD45">
        <f t="shared" si="11"/>
        <v>0.5496843952003555</v>
      </c>
      <c r="AE45">
        <f t="shared" si="12"/>
        <v>4.4018539023644387E-2</v>
      </c>
      <c r="AF45">
        <f t="shared" si="13"/>
        <v>0.16857129171982216</v>
      </c>
      <c r="AG45">
        <f t="shared" si="14"/>
        <v>0.68823748819960895</v>
      </c>
      <c r="AH45">
        <f t="shared" si="15"/>
        <v>-0.40065779788131112</v>
      </c>
      <c r="AJ45">
        <f>Q45-Q$48</f>
        <v>1.3740922117402507E-4</v>
      </c>
      <c r="AK45">
        <f t="shared" si="17"/>
        <v>-5.5696076604654507</v>
      </c>
      <c r="AL45">
        <f t="shared" si="18"/>
        <v>2.1452040923260612E-3</v>
      </c>
    </row>
    <row r="46" spans="1:38" x14ac:dyDescent="0.2">
      <c r="A46">
        <v>3212</v>
      </c>
      <c r="B46">
        <f>full_data!B51-full_data!AD51</f>
        <v>0.65708410949999996</v>
      </c>
      <c r="C46">
        <f>full_data!C51-full_data!AE51</f>
        <v>-5.8280743073999997E-2</v>
      </c>
      <c r="D46">
        <f>full_data!D51-full_data!AF51</f>
        <v>1.6203398799999991E-2</v>
      </c>
      <c r="E46">
        <f>full_data!E51-full_data!AG51</f>
        <v>-0.4507042577</v>
      </c>
      <c r="F46">
        <f>full_data!F51-full_data!AH51</f>
        <v>-1.6678305399999996E-2</v>
      </c>
      <c r="G46">
        <f>full_data!G51-full_data!AI51</f>
        <v>0.7693555124</v>
      </c>
      <c r="H46">
        <f>full_data!H51-full_data!AJ51</f>
        <v>0.5302980849090001</v>
      </c>
      <c r="I46">
        <f>full_data!I51-full_data!AK51</f>
        <v>0.71440003289999998</v>
      </c>
      <c r="J46">
        <f>full_data!J51-full_data!AL51</f>
        <v>-8.0539770799999966E-2</v>
      </c>
      <c r="K46">
        <f>full_data!K51-full_data!AM51</f>
        <v>3.0807441700000021E-2</v>
      </c>
      <c r="L46">
        <f>full_data!L51-full_data!AN51</f>
        <v>-6.2667467099999985E-2</v>
      </c>
      <c r="M46">
        <f>full_data!M51-full_data!AO51</f>
        <v>0.61650421154000001</v>
      </c>
      <c r="N46">
        <f>full_data!N51-full_data!AP51</f>
        <v>-0.69011014010000005</v>
      </c>
      <c r="O46">
        <f>full_data!O51-full_data!AQ51</f>
        <v>-1.4591783326999999</v>
      </c>
      <c r="Q46">
        <f>_xlfn.XLOOKUP(A46,covariates!A:A,covariates!B:B)-_xlfn.XLOOKUP(A46,covariates!A:A,covariates!H:H)</f>
        <v>-2.8263156106878521E-3</v>
      </c>
      <c r="R46">
        <f>_xlfn.XLOOKUP(A46,covariates!A:A,covariates!C:C)-_xlfn.XLOOKUP(A46,covariates!A:A,covariates!I:I)</f>
        <v>7.6962779737653619</v>
      </c>
      <c r="S46">
        <f>_xlfn.XLOOKUP(A46,covariates!A:A,covariates!D:D)-_xlfn.XLOOKUP(A46,covariates!A:A,covariates!J:J)</f>
        <v>-5.8041756579629317E-2</v>
      </c>
      <c r="U46">
        <f t="shared" si="2"/>
        <v>0.4934271274170221</v>
      </c>
      <c r="V46">
        <f t="shared" si="3"/>
        <v>-5.9438703940222222E-2</v>
      </c>
      <c r="W46">
        <f t="shared" si="4"/>
        <v>3.7444472276999971E-2</v>
      </c>
      <c r="X46">
        <f t="shared" si="5"/>
        <v>-0.37975197379733772</v>
      </c>
      <c r="Y46">
        <f t="shared" si="6"/>
        <v>1.1262352317862215E-2</v>
      </c>
      <c r="Z46">
        <f t="shared" si="7"/>
        <v>0.81686183396400003</v>
      </c>
      <c r="AA46">
        <f t="shared" si="8"/>
        <v>0.59856934091746672</v>
      </c>
      <c r="AB46">
        <f t="shared" si="9"/>
        <v>0.71524152055133328</v>
      </c>
      <c r="AC46">
        <f t="shared" si="10"/>
        <v>-0.12874249483682215</v>
      </c>
      <c r="AD46">
        <f t="shared" si="11"/>
        <v>0.17490586489035559</v>
      </c>
      <c r="AE46">
        <f t="shared" si="12"/>
        <v>-0.22544388397635556</v>
      </c>
      <c r="AF46">
        <f t="shared" si="13"/>
        <v>0.72185667285982225</v>
      </c>
      <c r="AG46">
        <f t="shared" si="14"/>
        <v>-0.3973273044003911</v>
      </c>
      <c r="AH46">
        <f t="shared" si="15"/>
        <v>-1.273864672881311</v>
      </c>
      <c r="AJ46">
        <f t="shared" si="16"/>
        <v>-1.1805407444221757E-3</v>
      </c>
      <c r="AK46">
        <f t="shared" si="17"/>
        <v>5.3071928766439669</v>
      </c>
      <c r="AL46">
        <f t="shared" si="18"/>
        <v>-1.2581246300448032E-2</v>
      </c>
    </row>
    <row r="48" spans="1:38" x14ac:dyDescent="0.2">
      <c r="B48">
        <f t="shared" ref="B48:O48" si="19">AVERAGE(B2:B46)</f>
        <v>0.16365698208297783</v>
      </c>
      <c r="C48">
        <f t="shared" si="19"/>
        <v>1.1579608662222222E-3</v>
      </c>
      <c r="D48">
        <f t="shared" si="19"/>
        <v>-2.124107347699998E-2</v>
      </c>
      <c r="E48">
        <f t="shared" si="19"/>
        <v>-7.0952283902662255E-2</v>
      </c>
      <c r="F48">
        <f t="shared" si="19"/>
        <v>-2.7940657717862211E-2</v>
      </c>
      <c r="G48">
        <f t="shared" si="19"/>
        <v>-4.7506321564000017E-2</v>
      </c>
      <c r="H48">
        <f t="shared" si="19"/>
        <v>-6.8271256008466633E-2</v>
      </c>
      <c r="I48">
        <f t="shared" si="19"/>
        <v>-8.4148765133333419E-4</v>
      </c>
      <c r="J48">
        <f t="shared" si="19"/>
        <v>4.8202724036822193E-2</v>
      </c>
      <c r="K48">
        <f t="shared" si="19"/>
        <v>-0.14409842319035557</v>
      </c>
      <c r="L48">
        <f t="shared" si="19"/>
        <v>0.16277641687635558</v>
      </c>
      <c r="M48">
        <f t="shared" si="19"/>
        <v>-0.10535246131982219</v>
      </c>
      <c r="N48">
        <f t="shared" si="19"/>
        <v>-0.29278283569960895</v>
      </c>
      <c r="O48">
        <f t="shared" si="19"/>
        <v>-0.18531365981868891</v>
      </c>
      <c r="Q48">
        <f>AVERAGE(Q2:Q46)</f>
        <v>-1.6457748662656764E-3</v>
      </c>
      <c r="R48">
        <f>AVERAGE(R2:R46)</f>
        <v>2.3890850971213946</v>
      </c>
      <c r="S48">
        <f>AVERAGE(S2:S46)</f>
        <v>-4.5460510279181285E-2</v>
      </c>
      <c r="U48">
        <f t="shared" ref="U48:AH48" si="20">AVERAGE(U2:U46)</f>
        <v>-7.6482030585288561E-17</v>
      </c>
      <c r="V48">
        <f t="shared" si="20"/>
        <v>3.5465457731081387E-18</v>
      </c>
      <c r="W48">
        <f t="shared" si="20"/>
        <v>1.0793834961633467E-17</v>
      </c>
      <c r="X48">
        <f t="shared" si="20"/>
        <v>6.0445475785147406E-17</v>
      </c>
      <c r="Y48">
        <f t="shared" si="20"/>
        <v>-2.6444895656001991E-17</v>
      </c>
      <c r="Z48">
        <f t="shared" si="20"/>
        <v>2.2204460492503132E-17</v>
      </c>
      <c r="AA48">
        <f t="shared" si="20"/>
        <v>-2.2204460492503132E-17</v>
      </c>
      <c r="AB48">
        <f t="shared" si="20"/>
        <v>0</v>
      </c>
      <c r="AC48">
        <f t="shared" si="20"/>
        <v>3.0839528461809905E-17</v>
      </c>
      <c r="AD48">
        <f t="shared" si="20"/>
        <v>0</v>
      </c>
      <c r="AE48">
        <f t="shared" si="20"/>
        <v>-4.8109664400423452E-17</v>
      </c>
      <c r="AF48">
        <f t="shared" si="20"/>
        <v>-2.7138785046392715E-17</v>
      </c>
      <c r="AG48">
        <f t="shared" si="20"/>
        <v>7.4014868308343765E-17</v>
      </c>
      <c r="AH48">
        <f t="shared" si="20"/>
        <v>0</v>
      </c>
      <c r="AJ48">
        <f>AVERAGE(AJ2:AJ46)</f>
        <v>2.6984587404083666E-19</v>
      </c>
      <c r="AK48">
        <f>AVERAGE(AK2:AK46)</f>
        <v>-0.35505547031780399</v>
      </c>
      <c r="AL48">
        <f>AVERAGE(AL2:AL46)</f>
        <v>-8.9434632539248727E-18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5B1-37B6-624B-B7B5-D3177B63A012}">
  <dimension ref="A1:AS47"/>
  <sheetViews>
    <sheetView topLeftCell="X1" zoomScale="70" zoomScaleNormal="70" workbookViewId="0">
      <selection activeCell="AK47" sqref="AK47:AM47"/>
    </sheetView>
  </sheetViews>
  <sheetFormatPr baseColWidth="10" defaultRowHeight="15" x14ac:dyDescent="0.2"/>
  <cols>
    <col min="1" max="1" width="5.33203125" customWidth="1"/>
    <col min="37" max="37" width="12.3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1003</v>
      </c>
      <c r="B2">
        <f>full_data!P3-full_data!AD3</f>
        <v>-8.149914430000002E-2</v>
      </c>
      <c r="C2">
        <f>full_data!Q3-full_data!AE3</f>
        <v>0.34848166512000001</v>
      </c>
      <c r="D2">
        <f>full_data!R3-full_data!AF3</f>
        <v>0.38905644230000003</v>
      </c>
      <c r="E2">
        <f>full_data!S3-full_data!AG3</f>
        <v>0.39307146094020001</v>
      </c>
      <c r="F2">
        <f>full_data!T3-full_data!AH3</f>
        <v>0.90298110450000002</v>
      </c>
      <c r="G2">
        <f>full_data!U3-full_data!AI3</f>
        <v>1.2708372435999999</v>
      </c>
      <c r="H2">
        <f>full_data!V3-full_data!AJ3</f>
        <v>0.5858499492</v>
      </c>
      <c r="I2">
        <f>full_data!W3-full_data!AK3</f>
        <v>0.19535420349999996</v>
      </c>
      <c r="J2">
        <f>full_data!X3-full_data!AL3</f>
        <v>-0.29333696519999997</v>
      </c>
      <c r="K2">
        <f>full_data!Y3-full_data!AM3</f>
        <v>-0.12767575129999997</v>
      </c>
      <c r="L2">
        <f>full_data!Z3-full_data!AN3</f>
        <v>0.46892224640000002</v>
      </c>
      <c r="M2">
        <f>full_data!AA3-full_data!AO3</f>
        <v>0.35192205653300002</v>
      </c>
      <c r="N2">
        <f>full_data!AB3-full_data!AP3</f>
        <v>0.2059017427</v>
      </c>
      <c r="O2">
        <f>full_data!AC3-full_data!AQ3</f>
        <v>-3.2927574600000009E-2</v>
      </c>
      <c r="Q2">
        <f>_xlfn.XLOOKUP(A2,covariates!A:A,covariates!E:E)-_xlfn.XLOOKUP(A2,covariates!A:A,covariates!H:H)</f>
        <v>-2.5222716763061617E-3</v>
      </c>
      <c r="R2">
        <f>_xlfn.XLOOKUP(A2,covariates!A:A,covariates!F:F)-_xlfn.XLOOKUP(A2,covariates!A:A,covariates!I:I)</f>
        <v>2.0324085049362566</v>
      </c>
      <c r="S2">
        <f>_xlfn.XLOOKUP(A2,covariates!A:A,covariates!G:G)-_xlfn.XLOOKUP(A2,covariates!A:A,covariates!J:J)</f>
        <v>1.1072969179212938E-2</v>
      </c>
      <c r="V2">
        <f>B2-B$45</f>
        <v>-1.2891896181</v>
      </c>
      <c r="W2">
        <f>C2-C$45</f>
        <v>3.0862022134000022E-2</v>
      </c>
      <c r="X2">
        <f>D2-D$45</f>
        <v>-7.9274385299999972E-2</v>
      </c>
      <c r="Y2">
        <f>E2-E$45</f>
        <v>0.37614633554020005</v>
      </c>
      <c r="Z2">
        <f>F2-F$45</f>
        <v>0.48186064409999996</v>
      </c>
      <c r="AA2">
        <f>G2-G$45</f>
        <v>0.82047914619999995</v>
      </c>
      <c r="AB2">
        <f>H2-H$45</f>
        <v>9.5434785291000024E-2</v>
      </c>
      <c r="AC2">
        <f>I2-I$45</f>
        <v>-0.3525836093000001</v>
      </c>
      <c r="AD2">
        <f>J2-J$45</f>
        <v>-0.35175007759999999</v>
      </c>
      <c r="AE2">
        <f>K2-K$45</f>
        <v>-0.36481041637</v>
      </c>
      <c r="AF2">
        <f>L2-L$45</f>
        <v>0.31671411269999999</v>
      </c>
      <c r="AG2">
        <f>M2-M$45</f>
        <v>0.573101629133</v>
      </c>
      <c r="AH2">
        <f>N2-N$45</f>
        <v>1.3305472436000001</v>
      </c>
      <c r="AI2">
        <f>O2-O$45</f>
        <v>2.4321176324000002</v>
      </c>
      <c r="AK2">
        <f>Q2-Q$47</f>
        <v>-1.9189223213206636E-3</v>
      </c>
      <c r="AL2">
        <f t="shared" ref="AL2:AM2" si="0">R2-R$47</f>
        <v>-0.9429924282105131</v>
      </c>
      <c r="AM2">
        <f t="shared" si="0"/>
        <v>3.8007459866665642E-2</v>
      </c>
    </row>
    <row r="3" spans="1:45" x14ac:dyDescent="0.2">
      <c r="A3">
        <v>1004</v>
      </c>
      <c r="B3">
        <f>full_data!P4-full_data!AD4</f>
        <v>1.3454553691</v>
      </c>
      <c r="C3">
        <f>full_data!Q4-full_data!AE4</f>
        <v>0.7330649144000001</v>
      </c>
      <c r="D3">
        <f>full_data!R4-full_data!AF4</f>
        <v>0.32733550259999999</v>
      </c>
      <c r="E3">
        <f>full_data!S4-full_data!AG4</f>
        <v>1.1084301996999999</v>
      </c>
      <c r="F3">
        <f>full_data!T4-full_data!AH4</f>
        <v>1.1564259823</v>
      </c>
      <c r="G3">
        <f>full_data!U4-full_data!AI4</f>
        <v>-0.3184203712</v>
      </c>
      <c r="H3">
        <f>full_data!V4-full_data!AJ4</f>
        <v>0.17018394768299999</v>
      </c>
      <c r="I3">
        <f>full_data!W4-full_data!AK4</f>
        <v>0.12321704310000001</v>
      </c>
      <c r="J3">
        <f>full_data!X4-full_data!AL4</f>
        <v>0.56741489223999997</v>
      </c>
      <c r="K3">
        <f>full_data!Y4-full_data!AM4</f>
        <v>0.41936616349999994</v>
      </c>
      <c r="L3">
        <f>full_data!Z4-full_data!AN4</f>
        <v>0.40474657660000002</v>
      </c>
      <c r="M3">
        <f>full_data!AA4-full_data!AO4</f>
        <v>0.88712714420000005</v>
      </c>
      <c r="N3">
        <f>full_data!AB4-full_data!AP4</f>
        <v>-0.66080606200000003</v>
      </c>
      <c r="O3">
        <f>full_data!AC4-full_data!AQ4</f>
        <v>0.52840178110000002</v>
      </c>
      <c r="Q3">
        <f>_xlfn.XLOOKUP(A3,covariates!A:A,covariates!E:E)-_xlfn.XLOOKUP(A3,covariates!A:A,covariates!H:H)</f>
        <v>1.0445862167137859E-3</v>
      </c>
      <c r="R3">
        <f>_xlfn.XLOOKUP(A3,covariates!A:A,covariates!F:F)-_xlfn.XLOOKUP(A3,covariates!A:A,covariates!I:I)</f>
        <v>-11.782574499767897</v>
      </c>
      <c r="S3">
        <f>_xlfn.XLOOKUP(A3,covariates!A:A,covariates!G:G)-_xlfn.XLOOKUP(A3,covariates!A:A,covariates!J:J)</f>
        <v>-3.4764307644145093E-2</v>
      </c>
      <c r="V3">
        <f>B3-B$45</f>
        <v>0.13776489529999991</v>
      </c>
      <c r="W3">
        <f>C3-C$45</f>
        <v>0.41544527141400012</v>
      </c>
      <c r="X3">
        <f>D3-D$45</f>
        <v>-0.140995325</v>
      </c>
      <c r="Y3">
        <f>E3-E$45</f>
        <v>1.0915050742999999</v>
      </c>
      <c r="Z3">
        <f>F3-F$45</f>
        <v>0.73530552189999998</v>
      </c>
      <c r="AA3">
        <f>G3-G$45</f>
        <v>-0.76877846859999999</v>
      </c>
      <c r="AB3">
        <f>H3-H$45</f>
        <v>-0.32023121622599998</v>
      </c>
      <c r="AC3">
        <f>I3-I$45</f>
        <v>-0.42472076970000006</v>
      </c>
      <c r="AD3">
        <f>J3-J$45</f>
        <v>0.50900177983999995</v>
      </c>
      <c r="AE3">
        <f>K3-K$45</f>
        <v>0.18223149842999994</v>
      </c>
      <c r="AF3">
        <f>L3-L$45</f>
        <v>0.25253844289999999</v>
      </c>
      <c r="AG3">
        <f>M3-M$45</f>
        <v>1.1083067168</v>
      </c>
      <c r="AH3">
        <f>N3-N$45</f>
        <v>0.46383943890000001</v>
      </c>
      <c r="AI3">
        <f>O3-O$45</f>
        <v>2.9934469881000001</v>
      </c>
      <c r="AK3">
        <f t="shared" ref="AK3:AK45" si="1">Q3-Q$47</f>
        <v>1.6479355716992839E-3</v>
      </c>
      <c r="AL3">
        <f t="shared" ref="AL3:AL45" si="2">R3-R$47</f>
        <v>-14.757975432914666</v>
      </c>
      <c r="AM3">
        <f t="shared" ref="AM3:AM45" si="3">S3-S$47</f>
        <v>-7.8298169566923884E-3</v>
      </c>
    </row>
    <row r="4" spans="1:45" x14ac:dyDescent="0.2">
      <c r="A4">
        <v>1006</v>
      </c>
      <c r="B4">
        <f>full_data!P5-full_data!AD5</f>
        <v>0.14365875289999996</v>
      </c>
      <c r="C4">
        <f>full_data!Q5-full_data!AE5</f>
        <v>-0.62629844322999995</v>
      </c>
      <c r="D4">
        <f>full_data!R5-full_data!AF5</f>
        <v>-0.39805745819900001</v>
      </c>
      <c r="E4">
        <f>full_data!S5-full_data!AG5</f>
        <v>-0.25548639809999996</v>
      </c>
      <c r="F4">
        <f>full_data!T5-full_data!AH5</f>
        <v>0.55793051010000005</v>
      </c>
      <c r="G4">
        <f>full_data!U5-full_data!AI5</f>
        <v>-0.19278172172999999</v>
      </c>
      <c r="H4">
        <f>full_data!V5-full_data!AJ5</f>
        <v>0.14093550063999999</v>
      </c>
      <c r="I4">
        <f>full_data!W5-full_data!AK5</f>
        <v>-0.13517886711999999</v>
      </c>
      <c r="J4">
        <f>full_data!X5-full_data!AL5</f>
        <v>0.15248794904000001</v>
      </c>
      <c r="K4">
        <f>full_data!Y5-full_data!AM5</f>
        <v>-0.57383200405000001</v>
      </c>
      <c r="L4">
        <f>full_data!Z5-full_data!AN5</f>
        <v>-1.4636830809000001</v>
      </c>
      <c r="M4">
        <f>full_data!AA5-full_data!AO5</f>
        <v>-0.79657553059999997</v>
      </c>
      <c r="N4">
        <f>full_data!AB5-full_data!AP5</f>
        <v>1.0187798355</v>
      </c>
      <c r="O4">
        <f>full_data!AC5-full_data!AQ5</f>
        <v>1.4589728530999999</v>
      </c>
      <c r="Q4">
        <f>_xlfn.XLOOKUP(A4,covariates!A:A,covariates!E:E)-_xlfn.XLOOKUP(A4,covariates!A:A,covariates!H:H)</f>
        <v>1.2372053196604144E-4</v>
      </c>
      <c r="R4">
        <f>_xlfn.XLOOKUP(A4,covariates!A:A,covariates!F:F)-_xlfn.XLOOKUP(A4,covariates!A:A,covariates!I:I)</f>
        <v>44.272639428454752</v>
      </c>
      <c r="S4">
        <f>_xlfn.XLOOKUP(A4,covariates!A:A,covariates!G:G)-_xlfn.XLOOKUP(A4,covariates!A:A,covariates!J:J)</f>
        <v>-0.1340717153545076</v>
      </c>
      <c r="V4">
        <f>B4-B$45</f>
        <v>-1.0640317209000001</v>
      </c>
      <c r="W4">
        <f>C4-C$45</f>
        <v>-0.94391808621599993</v>
      </c>
      <c r="X4">
        <f>D4-D$45</f>
        <v>-0.86638828579899996</v>
      </c>
      <c r="Y4">
        <f>E4-E$45</f>
        <v>-0.27241152349999992</v>
      </c>
      <c r="Z4">
        <f>F4-F$45</f>
        <v>0.13681004969999999</v>
      </c>
      <c r="AA4">
        <f>G4-G$45</f>
        <v>-0.64313981912999996</v>
      </c>
      <c r="AB4">
        <f>H4-H$45</f>
        <v>-0.34947966326899998</v>
      </c>
      <c r="AC4">
        <f>I4-I$45</f>
        <v>-0.68311667992000014</v>
      </c>
      <c r="AD4">
        <f>J4-J$45</f>
        <v>9.4074836639999992E-2</v>
      </c>
      <c r="AE4">
        <f>K4-K$45</f>
        <v>-0.81096666912000004</v>
      </c>
      <c r="AF4">
        <f>L4-L$45</f>
        <v>-1.6158912146000002</v>
      </c>
      <c r="AG4">
        <f>M4-M$45</f>
        <v>-0.57539595799999999</v>
      </c>
      <c r="AH4">
        <f>N4-N$45</f>
        <v>2.1434253364</v>
      </c>
      <c r="AI4">
        <f>O4-O$45</f>
        <v>3.9240180600999999</v>
      </c>
      <c r="AK4">
        <f t="shared" si="1"/>
        <v>7.2706988695153934E-4</v>
      </c>
      <c r="AL4">
        <f t="shared" si="2"/>
        <v>41.29723849530798</v>
      </c>
      <c r="AM4">
        <f t="shared" si="3"/>
        <v>-0.10713722466705489</v>
      </c>
    </row>
    <row r="5" spans="1:45" x14ac:dyDescent="0.2">
      <c r="A5">
        <v>1009</v>
      </c>
      <c r="B5">
        <f>full_data!P6-full_data!AD6</f>
        <v>-0.15646701469800001</v>
      </c>
      <c r="C5">
        <f>full_data!Q6-full_data!AE6</f>
        <v>-0.11800215643</v>
      </c>
      <c r="D5">
        <f>full_data!R6-full_data!AF6</f>
        <v>-0.45456979930000002</v>
      </c>
      <c r="E5">
        <f>full_data!S6-full_data!AG6</f>
        <v>7.0551292500000001E-2</v>
      </c>
      <c r="F5">
        <f>full_data!T6-full_data!AH6</f>
        <v>0.1937649145</v>
      </c>
      <c r="G5">
        <f>full_data!U6-full_data!AI6</f>
        <v>-1.6544228519999999E-2</v>
      </c>
      <c r="H5">
        <f>full_data!V6-full_data!AJ6</f>
        <v>-0.23552453080000002</v>
      </c>
      <c r="I5">
        <f>full_data!W6-full_data!AK6</f>
        <v>-0.14647611240000002</v>
      </c>
      <c r="J5">
        <f>full_data!X6-full_data!AL6</f>
        <v>-0.14831092929999998</v>
      </c>
      <c r="K5">
        <f>full_data!Y6-full_data!AM6</f>
        <v>0.18408673672999998</v>
      </c>
      <c r="L5">
        <f>full_data!Z6-full_data!AN6</f>
        <v>-0.93670029869999993</v>
      </c>
      <c r="M5">
        <f>full_data!AA6-full_data!AO6</f>
        <v>-0.59178775810000006</v>
      </c>
      <c r="N5">
        <f>full_data!AB6-full_data!AP6</f>
        <v>-0.97238770770000005</v>
      </c>
      <c r="O5">
        <f>full_data!AC6-full_data!AQ6</f>
        <v>0.28097388899999998</v>
      </c>
      <c r="Q5">
        <f>_xlfn.XLOOKUP(A5,covariates!A:A,covariates!E:E)-_xlfn.XLOOKUP(A5,covariates!A:A,covariates!H:H)</f>
        <v>-2.6038858018260606E-3</v>
      </c>
      <c r="R5">
        <f>_xlfn.XLOOKUP(A5,covariates!A:A,covariates!F:F)-_xlfn.XLOOKUP(A5,covariates!A:A,covariates!I:I)</f>
        <v>-7.328511084240489</v>
      </c>
      <c r="S5">
        <f>_xlfn.XLOOKUP(A5,covariates!A:A,covariates!G:G)-_xlfn.XLOOKUP(A5,covariates!A:A,covariates!J:J)</f>
        <v>-1.0496049257949114E-2</v>
      </c>
      <c r="V5">
        <f>B5-B$45</f>
        <v>-1.3641574884980001</v>
      </c>
      <c r="W5">
        <f>C5-C$45</f>
        <v>-0.43562179941599999</v>
      </c>
      <c r="X5">
        <f>D5-D$45</f>
        <v>-0.92290062689999997</v>
      </c>
      <c r="Y5">
        <f>E5-E$45</f>
        <v>5.3626167100000038E-2</v>
      </c>
      <c r="Z5">
        <f>F5-F$45</f>
        <v>-0.22735554590000007</v>
      </c>
      <c r="AA5">
        <f>G5-G$45</f>
        <v>-0.46690232591999997</v>
      </c>
      <c r="AB5">
        <f>H5-H$45</f>
        <v>-0.72593969470899999</v>
      </c>
      <c r="AC5">
        <f>I5-I$45</f>
        <v>-0.69441392520000012</v>
      </c>
      <c r="AD5">
        <f>J5-J$45</f>
        <v>-0.2067240417</v>
      </c>
      <c r="AE5">
        <f>K5-K$45</f>
        <v>-5.3047928340000022E-2</v>
      </c>
      <c r="AF5">
        <f>L5-L$45</f>
        <v>-1.0889084324</v>
      </c>
      <c r="AG5">
        <f>M5-M$45</f>
        <v>-0.37060818550000008</v>
      </c>
      <c r="AH5">
        <f>N5-N$45</f>
        <v>0.15225779319999999</v>
      </c>
      <c r="AI5">
        <f>O5-O$45</f>
        <v>2.7460190960000004</v>
      </c>
      <c r="AK5">
        <f t="shared" si="1"/>
        <v>-2.0005364468405626E-3</v>
      </c>
      <c r="AL5">
        <f t="shared" si="2"/>
        <v>-10.303912017387258</v>
      </c>
      <c r="AM5">
        <f t="shared" si="3"/>
        <v>1.643844142950359E-2</v>
      </c>
    </row>
    <row r="6" spans="1:45" x14ac:dyDescent="0.2">
      <c r="A6">
        <v>1010</v>
      </c>
      <c r="B6">
        <f>full_data!P7-full_data!AD7</f>
        <v>-0.51104818249999995</v>
      </c>
      <c r="C6">
        <f>full_data!Q7-full_data!AE7</f>
        <v>-0.84898434190000005</v>
      </c>
      <c r="D6">
        <f>full_data!R7-full_data!AF7</f>
        <v>-0.98016546959999995</v>
      </c>
      <c r="E6">
        <f>full_data!S7-full_data!AG7</f>
        <v>-0.54444958010000011</v>
      </c>
      <c r="F6">
        <f>full_data!T7-full_data!AH7</f>
        <v>-0.51872980749999997</v>
      </c>
      <c r="G6">
        <f>full_data!U7-full_data!AI7</f>
        <v>-0.61241066620000006</v>
      </c>
      <c r="H6">
        <f>full_data!V7-full_data!AJ7</f>
        <v>-0.58333661510000001</v>
      </c>
      <c r="I6">
        <f>full_data!W7-full_data!AK7</f>
        <v>-0.10265124663</v>
      </c>
      <c r="J6">
        <f>full_data!X7-full_data!AL7</f>
        <v>-0.58958524850000005</v>
      </c>
      <c r="K6">
        <f>full_data!Y7-full_data!AM7</f>
        <v>-0.23244270420000002</v>
      </c>
      <c r="L6">
        <f>full_data!Z7-full_data!AN7</f>
        <v>-2.0905451005</v>
      </c>
      <c r="M6">
        <f>full_data!AA7-full_data!AO7</f>
        <v>-0.69355223239999997</v>
      </c>
      <c r="N6">
        <f>full_data!AB7-full_data!AP7</f>
        <v>-0.85920641769999995</v>
      </c>
      <c r="O6">
        <f>full_data!AC7-full_data!AQ7</f>
        <v>-1.26845897034</v>
      </c>
      <c r="Q6">
        <f>_xlfn.XLOOKUP(A6,covariates!A:A,covariates!E:E)-_xlfn.XLOOKUP(A6,covariates!A:A,covariates!H:H)</f>
        <v>1.6906940468210917E-3</v>
      </c>
      <c r="R6">
        <f>_xlfn.XLOOKUP(A6,covariates!A:A,covariates!F:F)-_xlfn.XLOOKUP(A6,covariates!A:A,covariates!I:I)</f>
        <v>12.402648125964554</v>
      </c>
      <c r="S6">
        <f>_xlfn.XLOOKUP(A6,covariates!A:A,covariates!G:G)-_xlfn.XLOOKUP(A6,covariates!A:A,covariates!J:J)</f>
        <v>-0.19140288057609461</v>
      </c>
      <c r="V6">
        <f>B6-B$45</f>
        <v>-1.7187386563</v>
      </c>
      <c r="W6">
        <f>C6-C$45</f>
        <v>-1.1666039848860001</v>
      </c>
      <c r="X6">
        <f>D6-D$45</f>
        <v>-1.4484962971999999</v>
      </c>
      <c r="Y6">
        <f>E6-E$45</f>
        <v>-0.56137470550000002</v>
      </c>
      <c r="Z6">
        <f>F6-F$45</f>
        <v>-0.93985026790000004</v>
      </c>
      <c r="AA6">
        <f>G6-G$45</f>
        <v>-1.0627687636000001</v>
      </c>
      <c r="AB6">
        <f>H6-H$45</f>
        <v>-1.0737517790090001</v>
      </c>
      <c r="AC6">
        <f>I6-I$45</f>
        <v>-0.65058905943000012</v>
      </c>
      <c r="AD6">
        <f>J6-J$45</f>
        <v>-0.64799836090000007</v>
      </c>
      <c r="AE6">
        <f>K6-K$45</f>
        <v>-0.46957736927000004</v>
      </c>
      <c r="AF6">
        <f>L6-L$45</f>
        <v>-2.2427532341999998</v>
      </c>
      <c r="AG6">
        <f>M6-M$45</f>
        <v>-0.47237265979999998</v>
      </c>
      <c r="AH6">
        <f>N6-N$45</f>
        <v>0.26543908320000009</v>
      </c>
      <c r="AI6">
        <f>O6-O$45</f>
        <v>1.1965862366600002</v>
      </c>
      <c r="AK6">
        <f t="shared" si="1"/>
        <v>2.2940434018065897E-3</v>
      </c>
      <c r="AL6">
        <f t="shared" si="2"/>
        <v>9.4272471928177843</v>
      </c>
      <c r="AM6">
        <f t="shared" si="3"/>
        <v>-0.1644683898886419</v>
      </c>
    </row>
    <row r="7" spans="1:45" x14ac:dyDescent="0.2">
      <c r="A7">
        <v>1011</v>
      </c>
      <c r="B7">
        <f>full_data!P8-full_data!AD8</f>
        <v>-0.90100165860000003</v>
      </c>
      <c r="C7">
        <f>full_data!Q8-full_data!AE8</f>
        <v>-1.0397443832</v>
      </c>
      <c r="D7">
        <f>full_data!R8-full_data!AF8</f>
        <v>-1.2454028272</v>
      </c>
      <c r="E7">
        <f>full_data!S8-full_data!AG8</f>
        <v>-0.44236240290000006</v>
      </c>
      <c r="F7">
        <f>full_data!T8-full_data!AH8</f>
        <v>-1.0109988510000001</v>
      </c>
      <c r="G7">
        <f>full_data!U8-full_data!AI8</f>
        <v>-1.4564712038000001</v>
      </c>
      <c r="H7">
        <f>full_data!V8-full_data!AJ8</f>
        <v>-1.6938340278999999</v>
      </c>
      <c r="I7">
        <f>full_data!W8-full_data!AK8</f>
        <v>-0.53646686509999997</v>
      </c>
      <c r="J7">
        <f>full_data!X8-full_data!AL8</f>
        <v>-1.1459565119999999</v>
      </c>
      <c r="K7">
        <f>full_data!Y8-full_data!AM8</f>
        <v>-1.0776516769</v>
      </c>
      <c r="L7">
        <f>full_data!Z8-full_data!AN8</f>
        <v>-1.1178861635999999</v>
      </c>
      <c r="M7">
        <f>full_data!AA8-full_data!AO8</f>
        <v>-2.17854380127</v>
      </c>
      <c r="N7">
        <f>full_data!AB8-full_data!AP8</f>
        <v>-1.5000193051099999</v>
      </c>
      <c r="O7">
        <f>full_data!AC8-full_data!AQ8</f>
        <v>0.66570435810000006</v>
      </c>
      <c r="Q7">
        <f>_xlfn.XLOOKUP(A7,covariates!A:A,covariates!E:E)-_xlfn.XLOOKUP(A7,covariates!A:A,covariates!H:H)</f>
        <v>-9.3134501049335627E-4</v>
      </c>
      <c r="R7">
        <f>_xlfn.XLOOKUP(A7,covariates!A:A,covariates!F:F)-_xlfn.XLOOKUP(A7,covariates!A:A,covariates!I:I)</f>
        <v>2.2352210629762155</v>
      </c>
      <c r="S7">
        <f>_xlfn.XLOOKUP(A7,covariates!A:A,covariates!G:G)-_xlfn.XLOOKUP(A7,covariates!A:A,covariates!J:J)</f>
        <v>5.172546746533363E-3</v>
      </c>
      <c r="V7">
        <f>B7-B$45</f>
        <v>-2.1086921323999999</v>
      </c>
      <c r="W7">
        <f>C7-C$45</f>
        <v>-1.357364026186</v>
      </c>
      <c r="X7">
        <f>D7-D$45</f>
        <v>-1.7137336548</v>
      </c>
      <c r="Y7">
        <f>E7-E$45</f>
        <v>-0.45928752830000003</v>
      </c>
      <c r="Z7">
        <f>F7-F$45</f>
        <v>-1.4321193114000002</v>
      </c>
      <c r="AA7">
        <f>G7-G$45</f>
        <v>-1.9068293012000002</v>
      </c>
      <c r="AB7">
        <f>H7-H$45</f>
        <v>-2.1842491918090001</v>
      </c>
      <c r="AC7">
        <f>I7-I$45</f>
        <v>-1.0844046779000001</v>
      </c>
      <c r="AD7">
        <f>J7-J$45</f>
        <v>-1.2043696243999999</v>
      </c>
      <c r="AE7">
        <f>K7-K$45</f>
        <v>-1.3147863419699999</v>
      </c>
      <c r="AF7">
        <f>L7-L$45</f>
        <v>-1.2700942973</v>
      </c>
      <c r="AG7">
        <f>M7-M$45</f>
        <v>-1.9573642286699999</v>
      </c>
      <c r="AH7">
        <f>N7-N$45</f>
        <v>-0.37537380420999988</v>
      </c>
      <c r="AI7">
        <f>O7-O$45</f>
        <v>3.1307495651000004</v>
      </c>
      <c r="AK7">
        <f t="shared" si="1"/>
        <v>-3.2799565550785837E-4</v>
      </c>
      <c r="AL7">
        <f t="shared" si="2"/>
        <v>-0.7401798701705542</v>
      </c>
      <c r="AM7">
        <f t="shared" si="3"/>
        <v>3.2107037433986067E-2</v>
      </c>
    </row>
    <row r="8" spans="1:45" x14ac:dyDescent="0.2">
      <c r="A8">
        <v>1012</v>
      </c>
      <c r="B8">
        <f>full_data!P9-full_data!AD9</f>
        <v>0.47113206600000002</v>
      </c>
      <c r="C8">
        <f>full_data!Q9-full_data!AE9</f>
        <v>-0.23240351989400002</v>
      </c>
      <c r="D8">
        <f>full_data!R9-full_data!AF9</f>
        <v>-0.39644761090000002</v>
      </c>
      <c r="E8">
        <f>full_data!S9-full_data!AG9</f>
        <v>0.4055326991</v>
      </c>
      <c r="F8">
        <f>full_data!T9-full_data!AH9</f>
        <v>0.64766613380000004</v>
      </c>
      <c r="G8">
        <f>full_data!U9-full_data!AI9</f>
        <v>-0.14170876870000004</v>
      </c>
      <c r="H8">
        <f>full_data!V9-full_data!AJ9</f>
        <v>-0.67130407309999995</v>
      </c>
      <c r="I8">
        <f>full_data!W9-full_data!AK9</f>
        <v>-0.72750093189999998</v>
      </c>
      <c r="J8">
        <f>full_data!X9-full_data!AL9</f>
        <v>1.0015437613</v>
      </c>
      <c r="K8">
        <f>full_data!Y9-full_data!AM9</f>
        <v>1.2145537803000002</v>
      </c>
      <c r="L8">
        <f>full_data!Z9-full_data!AN9</f>
        <v>0.39606907160000004</v>
      </c>
      <c r="M8">
        <f>full_data!AA9-full_data!AO9</f>
        <v>-1.2448755411999999</v>
      </c>
      <c r="N8">
        <f>full_data!AB9-full_data!AP9</f>
        <v>-0.37372935878999997</v>
      </c>
      <c r="O8">
        <f>full_data!AC9-full_data!AQ9</f>
        <v>-1.0858179702999999</v>
      </c>
      <c r="Q8">
        <f>_xlfn.XLOOKUP(A8,covariates!A:A,covariates!E:E)-_xlfn.XLOOKUP(A8,covariates!A:A,covariates!H:H)</f>
        <v>-1.6511460676234095E-3</v>
      </c>
      <c r="R8">
        <f>_xlfn.XLOOKUP(A8,covariates!A:A,covariates!F:F)-_xlfn.XLOOKUP(A8,covariates!A:A,covariates!I:I)</f>
        <v>3.7829352963747169</v>
      </c>
      <c r="S8">
        <f>_xlfn.XLOOKUP(A8,covariates!A:A,covariates!G:G)-_xlfn.XLOOKUP(A8,covariates!A:A,covariates!J:J)</f>
        <v>-2.525931326215311E-2</v>
      </c>
      <c r="V8">
        <f>B8-B$45</f>
        <v>-0.73655840780000004</v>
      </c>
      <c r="W8">
        <f>C8-C$45</f>
        <v>-0.55002316287999997</v>
      </c>
      <c r="X8">
        <f>D8-D$45</f>
        <v>-0.86477843850000002</v>
      </c>
      <c r="Y8">
        <f>E8-E$45</f>
        <v>0.38860757370000004</v>
      </c>
      <c r="Z8">
        <f>F8-F$45</f>
        <v>0.22654567339999998</v>
      </c>
      <c r="AA8">
        <f>G8-G$45</f>
        <v>-0.59206686610000003</v>
      </c>
      <c r="AB8">
        <f>H8-H$45</f>
        <v>-1.1617192370089999</v>
      </c>
      <c r="AC8">
        <f>I8-I$45</f>
        <v>-1.2754387447000002</v>
      </c>
      <c r="AD8">
        <f>J8-J$45</f>
        <v>0.94313064889999998</v>
      </c>
      <c r="AE8">
        <f>K8-K$45</f>
        <v>0.97741911523000014</v>
      </c>
      <c r="AF8">
        <f>L8-L$45</f>
        <v>0.24386093790000002</v>
      </c>
      <c r="AG8">
        <f>M8-M$45</f>
        <v>-1.0236959685999998</v>
      </c>
      <c r="AH8">
        <f>N8-N$45</f>
        <v>0.75091614211000013</v>
      </c>
      <c r="AI8">
        <f>O8-O$45</f>
        <v>1.3792272367000002</v>
      </c>
      <c r="AK8">
        <f t="shared" si="1"/>
        <v>-1.0477967126379115E-3</v>
      </c>
      <c r="AL8">
        <f t="shared" si="2"/>
        <v>0.80753436322794725</v>
      </c>
      <c r="AM8">
        <f t="shared" si="3"/>
        <v>1.6751774252995941E-3</v>
      </c>
    </row>
    <row r="9" spans="1:45" x14ac:dyDescent="0.2">
      <c r="A9">
        <v>1013</v>
      </c>
      <c r="B9">
        <f>full_data!P10-full_data!AD10</f>
        <v>7.7016310599999971E-2</v>
      </c>
      <c r="C9">
        <f>full_data!Q10-full_data!AE10</f>
        <v>-5.5129531899999973E-2</v>
      </c>
      <c r="D9">
        <f>full_data!R10-full_data!AF10</f>
        <v>-0.30644267780000001</v>
      </c>
      <c r="E9">
        <f>full_data!S10-full_data!AG10</f>
        <v>0.66721450853999997</v>
      </c>
      <c r="F9">
        <f>full_data!T10-full_data!AH10</f>
        <v>0.49218254519999999</v>
      </c>
      <c r="G9">
        <f>full_data!U10-full_data!AI10</f>
        <v>-0.63585968525000003</v>
      </c>
      <c r="H9">
        <f>full_data!V10-full_data!AJ10</f>
        <v>-0.92674089530000003</v>
      </c>
      <c r="I9">
        <f>full_data!W10-full_data!AK10</f>
        <v>-0.64460003899999996</v>
      </c>
      <c r="J9">
        <f>full_data!X10-full_data!AL10</f>
        <v>-0.30266875630000001</v>
      </c>
      <c r="K9">
        <f>full_data!Y10-full_data!AM10</f>
        <v>-1.0549578670000002</v>
      </c>
      <c r="L9">
        <f>full_data!Z10-full_data!AN10</f>
        <v>9.8125287179999989E-3</v>
      </c>
      <c r="M9">
        <f>full_data!AA10-full_data!AO10</f>
        <v>-0.74794297127999998</v>
      </c>
      <c r="N9">
        <f>full_data!AB10-full_data!AP10</f>
        <v>0.55732328639999995</v>
      </c>
      <c r="O9">
        <f>full_data!AC10-full_data!AQ10</f>
        <v>-8.6640118999999904E-3</v>
      </c>
      <c r="Q9">
        <f>_xlfn.XLOOKUP(A9,covariates!A:A,covariates!E:E)-_xlfn.XLOOKUP(A9,covariates!A:A,covariates!H:H)</f>
        <v>-4.7310776108916083E-4</v>
      </c>
      <c r="R9">
        <f>_xlfn.XLOOKUP(A9,covariates!A:A,covariates!F:F)-_xlfn.XLOOKUP(A9,covariates!A:A,covariates!I:I)</f>
        <v>2.1629172910040069</v>
      </c>
      <c r="S9">
        <f>_xlfn.XLOOKUP(A9,covariates!A:A,covariates!G:G)-_xlfn.XLOOKUP(A9,covariates!A:A,covariates!J:J)</f>
        <v>-4.3973902066529305E-2</v>
      </c>
      <c r="V9">
        <f>B9-B$45</f>
        <v>-1.1306741632000001</v>
      </c>
      <c r="W9">
        <f>C9-C$45</f>
        <v>-0.37274917488599996</v>
      </c>
      <c r="X9">
        <f>D9-D$45</f>
        <v>-0.77477350540000001</v>
      </c>
      <c r="Y9">
        <f>E9-E$45</f>
        <v>0.65028938314000007</v>
      </c>
      <c r="Z9">
        <f>F9-F$45</f>
        <v>7.1062084799999925E-2</v>
      </c>
      <c r="AA9">
        <f>G9-G$45</f>
        <v>-1.0862177826499999</v>
      </c>
      <c r="AB9">
        <f>H9-H$45</f>
        <v>-1.417156059209</v>
      </c>
      <c r="AC9">
        <f>I9-I$45</f>
        <v>-1.1925378518</v>
      </c>
      <c r="AD9">
        <f>J9-J$45</f>
        <v>-0.36108186870000003</v>
      </c>
      <c r="AE9">
        <f>K9-K$45</f>
        <v>-1.2920925320700001</v>
      </c>
      <c r="AF9">
        <f>L9-L$45</f>
        <v>-0.14239560498200002</v>
      </c>
      <c r="AG9">
        <f>M9-M$45</f>
        <v>-0.52676339867999999</v>
      </c>
      <c r="AH9">
        <f>N9-N$45</f>
        <v>1.6819687873</v>
      </c>
      <c r="AI9">
        <f>O9-O$45</f>
        <v>2.4563811951000001</v>
      </c>
      <c r="AK9">
        <f t="shared" si="1"/>
        <v>1.3024159389633707E-4</v>
      </c>
      <c r="AL9">
        <f t="shared" si="2"/>
        <v>-0.81248364214276281</v>
      </c>
      <c r="AM9">
        <f t="shared" si="3"/>
        <v>-1.7039411379076601E-2</v>
      </c>
    </row>
    <row r="10" spans="1:45" x14ac:dyDescent="0.2">
      <c r="A10">
        <v>1015</v>
      </c>
      <c r="B10">
        <f>full_data!P11-full_data!AD11</f>
        <v>0.40020415899299999</v>
      </c>
      <c r="C10">
        <f>full_data!Q11-full_data!AE11</f>
        <v>0.49465398589000004</v>
      </c>
      <c r="D10">
        <f>full_data!R11-full_data!AF11</f>
        <v>-7.702062509999999E-2</v>
      </c>
      <c r="E10">
        <f>full_data!S11-full_data!AG11</f>
        <v>-0.19910668379999996</v>
      </c>
      <c r="F10">
        <f>full_data!T11-full_data!AH11</f>
        <v>0.19369009569999995</v>
      </c>
      <c r="G10">
        <f>full_data!U11-full_data!AI11</f>
        <v>-0.14066741259999999</v>
      </c>
      <c r="H10">
        <f>full_data!V11-full_data!AJ11</f>
        <v>-0.16813557118</v>
      </c>
      <c r="I10">
        <f>full_data!W11-full_data!AK11</f>
        <v>-0.12395005459999997</v>
      </c>
      <c r="J10">
        <f>full_data!X11-full_data!AL11</f>
        <v>0.9577691867</v>
      </c>
      <c r="K10">
        <f>full_data!Y11-full_data!AM11</f>
        <v>-0.70924865030000006</v>
      </c>
      <c r="L10">
        <f>full_data!Z11-full_data!AN11</f>
        <v>1.3493283399999972E-2</v>
      </c>
      <c r="M10">
        <f>full_data!AA11-full_data!AO11</f>
        <v>0.65295821590000003</v>
      </c>
      <c r="N10">
        <f>full_data!AB11-full_data!AP11</f>
        <v>0.51328377580000006</v>
      </c>
      <c r="O10">
        <f>full_data!AC11-full_data!AQ11</f>
        <v>0.50126352351199999</v>
      </c>
      <c r="Q10">
        <f>_xlfn.XLOOKUP(A10,covariates!A:A,covariates!E:E)-_xlfn.XLOOKUP(A10,covariates!A:A,covariates!H:H)</f>
        <v>-8.0266323903620956E-4</v>
      </c>
      <c r="R10">
        <f>_xlfn.XLOOKUP(A10,covariates!A:A,covariates!F:F)-_xlfn.XLOOKUP(A10,covariates!A:A,covariates!I:I)</f>
        <v>5.7159873593629413</v>
      </c>
      <c r="S10">
        <f>_xlfn.XLOOKUP(A10,covariates!A:A,covariates!G:G)-_xlfn.XLOOKUP(A10,covariates!A:A,covariates!J:J)</f>
        <v>-2.773447544289509E-2</v>
      </c>
      <c r="V10">
        <f>B10-B$45</f>
        <v>-0.80748631480700006</v>
      </c>
      <c r="W10">
        <f>C10-C$45</f>
        <v>0.17703434290400005</v>
      </c>
      <c r="X10">
        <f>D10-D$45</f>
        <v>-0.54535145269999996</v>
      </c>
      <c r="Y10">
        <f>E10-E$45</f>
        <v>-0.21603180919999992</v>
      </c>
      <c r="Z10">
        <f>F10-F$45</f>
        <v>-0.22743036470000011</v>
      </c>
      <c r="AA10">
        <f>G10-G$45</f>
        <v>-0.59102550999999992</v>
      </c>
      <c r="AB10">
        <f>H10-H$45</f>
        <v>-0.65855073508899997</v>
      </c>
      <c r="AC10">
        <f>I10-I$45</f>
        <v>-0.67188786740000006</v>
      </c>
      <c r="AD10">
        <f>J10-J$45</f>
        <v>0.89935607429999997</v>
      </c>
      <c r="AE10">
        <f>K10-K$45</f>
        <v>-0.94638331537000009</v>
      </c>
      <c r="AF10">
        <f>L10-L$45</f>
        <v>-0.13871485030000005</v>
      </c>
      <c r="AG10">
        <f>M10-M$45</f>
        <v>0.87413778850000001</v>
      </c>
      <c r="AH10">
        <f>N10-N$45</f>
        <v>1.6379292767</v>
      </c>
      <c r="AI10">
        <f>O10-O$45</f>
        <v>2.9663087305119999</v>
      </c>
      <c r="AK10">
        <f t="shared" si="1"/>
        <v>-1.9931388405071166E-4</v>
      </c>
      <c r="AL10">
        <f t="shared" si="2"/>
        <v>2.7405864262161717</v>
      </c>
      <c r="AM10">
        <f t="shared" si="3"/>
        <v>-7.9998475544238584E-4</v>
      </c>
    </row>
    <row r="11" spans="1:45" x14ac:dyDescent="0.2">
      <c r="A11">
        <v>1016</v>
      </c>
      <c r="B11">
        <f>full_data!P12-full_data!AD12</f>
        <v>-0.1207486519</v>
      </c>
      <c r="C11">
        <f>full_data!Q12-full_data!AE12</f>
        <v>0.1610855645</v>
      </c>
      <c r="D11">
        <f>full_data!R12-full_data!AF12</f>
        <v>-0.32230912185000005</v>
      </c>
      <c r="E11">
        <f>full_data!S12-full_data!AG12</f>
        <v>0.38361724288000004</v>
      </c>
      <c r="F11">
        <f>full_data!T12-full_data!AH12</f>
        <v>0.58609993810000005</v>
      </c>
      <c r="G11">
        <f>full_data!U12-full_data!AI12</f>
        <v>0.20040525034000001</v>
      </c>
      <c r="H11">
        <f>full_data!V12-full_data!AJ12</f>
        <v>-0.53671465002999996</v>
      </c>
      <c r="I11">
        <f>full_data!W12-full_data!AK12</f>
        <v>-6.7711475199999982E-2</v>
      </c>
      <c r="J11">
        <f>full_data!X12-full_data!AL12</f>
        <v>7.7881165170000002E-2</v>
      </c>
      <c r="K11">
        <f>full_data!Y12-full_data!AM12</f>
        <v>-0.54753743190000004</v>
      </c>
      <c r="L11">
        <f>full_data!Z12-full_data!AN12</f>
        <v>1.1046827741</v>
      </c>
      <c r="M11">
        <f>full_data!AA12-full_data!AO12</f>
        <v>0.90114700689999994</v>
      </c>
      <c r="N11">
        <f>full_data!AB12-full_data!AP12</f>
        <v>0.11512070890000003</v>
      </c>
      <c r="O11">
        <f>full_data!AC12-full_data!AQ12</f>
        <v>1.2203238320000001</v>
      </c>
      <c r="Q11">
        <f>_xlfn.XLOOKUP(A11,covariates!A:A,covariates!E:E)-_xlfn.XLOOKUP(A11,covariates!A:A,covariates!H:H)</f>
        <v>6.0888854469736547E-5</v>
      </c>
      <c r="R11">
        <f>_xlfn.XLOOKUP(A11,covariates!A:A,covariates!F:F)-_xlfn.XLOOKUP(A11,covariates!A:A,covariates!I:I)</f>
        <v>16.683531915027046</v>
      </c>
      <c r="S11">
        <f>_xlfn.XLOOKUP(A11,covariates!A:A,covariates!G:G)-_xlfn.XLOOKUP(A11,covariates!A:A,covariates!J:J)</f>
        <v>-5.3728514067591618E-2</v>
      </c>
      <c r="V11">
        <f>B11-B$45</f>
        <v>-1.3284391257000001</v>
      </c>
      <c r="W11">
        <f>C11-C$45</f>
        <v>-0.15653407848599998</v>
      </c>
      <c r="X11">
        <f>D11-D$45</f>
        <v>-0.79063994945000005</v>
      </c>
      <c r="Y11">
        <f>E11-E$45</f>
        <v>0.36669211748000008</v>
      </c>
      <c r="Z11">
        <f>F11-F$45</f>
        <v>0.16497947769999999</v>
      </c>
      <c r="AA11">
        <f>G11-G$45</f>
        <v>-0.24995284705999998</v>
      </c>
      <c r="AB11">
        <f>H11-H$45</f>
        <v>-1.0271298139389999</v>
      </c>
      <c r="AC11">
        <f>I11-I$45</f>
        <v>-0.61564928800000007</v>
      </c>
      <c r="AD11">
        <f>J11-J$45</f>
        <v>1.946805276999998E-2</v>
      </c>
      <c r="AE11">
        <f>K11-K$45</f>
        <v>-0.78467209697000007</v>
      </c>
      <c r="AF11">
        <f>L11-L$45</f>
        <v>0.95247464039999996</v>
      </c>
      <c r="AG11">
        <f>M11-M$45</f>
        <v>1.1223265794999999</v>
      </c>
      <c r="AH11">
        <f>N11-N$45</f>
        <v>1.2397662098</v>
      </c>
      <c r="AI11">
        <f>O11-O$45</f>
        <v>3.6853690390000002</v>
      </c>
      <c r="AK11">
        <f t="shared" si="1"/>
        <v>6.6423820945523445E-4</v>
      </c>
      <c r="AL11">
        <f t="shared" si="2"/>
        <v>13.708130981880277</v>
      </c>
      <c r="AM11">
        <f t="shared" si="3"/>
        <v>-2.6794023380138914E-2</v>
      </c>
    </row>
    <row r="12" spans="1:45" x14ac:dyDescent="0.2">
      <c r="A12">
        <v>1019</v>
      </c>
      <c r="B12">
        <f>full_data!P13-full_data!AD13</f>
        <v>0.73846062020000003</v>
      </c>
      <c r="C12">
        <f>full_data!Q13-full_data!AE13</f>
        <v>1.2691820913</v>
      </c>
      <c r="D12">
        <f>full_data!R13-full_data!AF13</f>
        <v>1.7332831982000001</v>
      </c>
      <c r="E12">
        <f>full_data!S13-full_data!AG13</f>
        <v>1.2313459040999999</v>
      </c>
      <c r="F12">
        <f>full_data!T13-full_data!AH13</f>
        <v>0.22631682999</v>
      </c>
      <c r="G12">
        <f>full_data!U13-full_data!AI13</f>
        <v>1.5118196041</v>
      </c>
      <c r="H12">
        <f>full_data!V13-full_data!AJ13</f>
        <v>0.99531375960000013</v>
      </c>
      <c r="I12">
        <f>full_data!W13-full_data!AK13</f>
        <v>0.75289343609999992</v>
      </c>
      <c r="J12">
        <f>full_data!X13-full_data!AL13</f>
        <v>1.3495070591999998</v>
      </c>
      <c r="K12">
        <f>full_data!Y13-full_data!AM13</f>
        <v>2.9335342940000002</v>
      </c>
      <c r="L12">
        <f>full_data!Z13-full_data!AN13</f>
        <v>1.7549500316</v>
      </c>
      <c r="M12">
        <f>full_data!AA13-full_data!AO13</f>
        <v>2.9163697200000001</v>
      </c>
      <c r="N12">
        <f>full_data!AB13-full_data!AP13</f>
        <v>1.0867226340799998</v>
      </c>
      <c r="O12">
        <f>full_data!AC13-full_data!AQ13</f>
        <v>4.4303129390000002</v>
      </c>
      <c r="Q12">
        <f>_xlfn.XLOOKUP(A12,covariates!A:A,covariates!E:E)-_xlfn.XLOOKUP(A12,covariates!A:A,covariates!H:H)</f>
        <v>-4.9671865100075867E-4</v>
      </c>
      <c r="R12">
        <f>_xlfn.XLOOKUP(A12,covariates!A:A,covariates!F:F)-_xlfn.XLOOKUP(A12,covariates!A:A,covariates!I:I)</f>
        <v>-3.7364796053586531</v>
      </c>
      <c r="S12">
        <f>_xlfn.XLOOKUP(A12,covariates!A:A,covariates!G:G)-_xlfn.XLOOKUP(A12,covariates!A:A,covariates!J:J)</f>
        <v>-1.1733234902946116E-2</v>
      </c>
      <c r="V12">
        <f>B12-B$45</f>
        <v>-0.46922985360000002</v>
      </c>
      <c r="W12">
        <f>C12-C$45</f>
        <v>0.95156244831400005</v>
      </c>
      <c r="X12">
        <f>D12-D$45</f>
        <v>1.2649523706000001</v>
      </c>
      <c r="Y12">
        <f>E12-E$45</f>
        <v>1.2144207786999999</v>
      </c>
      <c r="Z12">
        <f>F12-F$45</f>
        <v>-0.19480363041000007</v>
      </c>
      <c r="AA12">
        <f>G12-G$45</f>
        <v>1.0614615067000002</v>
      </c>
      <c r="AB12">
        <f>H12-H$45</f>
        <v>0.50489859569100015</v>
      </c>
      <c r="AC12">
        <f>I12-I$45</f>
        <v>0.20495562329999983</v>
      </c>
      <c r="AD12">
        <f>J12-J$45</f>
        <v>1.2910939467999998</v>
      </c>
      <c r="AE12">
        <f>K12-K$45</f>
        <v>2.6963996289300001</v>
      </c>
      <c r="AF12">
        <f>L12-L$45</f>
        <v>1.6027418978999999</v>
      </c>
      <c r="AG12">
        <f>M12-M$45</f>
        <v>3.1375492926000002</v>
      </c>
      <c r="AH12">
        <f>N12-N$45</f>
        <v>2.2113681349799998</v>
      </c>
      <c r="AI12">
        <f>O12-O$45</f>
        <v>6.8953581460000004</v>
      </c>
      <c r="AK12">
        <f t="shared" si="1"/>
        <v>1.0663070398473924E-4</v>
      </c>
      <c r="AL12">
        <f t="shared" si="2"/>
        <v>-6.7118805385054223</v>
      </c>
      <c r="AM12">
        <f t="shared" si="3"/>
        <v>1.5201255784506588E-2</v>
      </c>
    </row>
    <row r="13" spans="1:45" x14ac:dyDescent="0.2">
      <c r="A13">
        <v>1021</v>
      </c>
      <c r="B13">
        <f>full_data!P14-full_data!AD14</f>
        <v>-0.49467516789999999</v>
      </c>
      <c r="C13">
        <f>full_data!Q14-full_data!AE14</f>
        <v>-0.83838714290000005</v>
      </c>
      <c r="D13">
        <f>full_data!R14-full_data!AF14</f>
        <v>5.3171648299999985E-2</v>
      </c>
      <c r="E13">
        <f>full_data!S14-full_data!AG14</f>
        <v>0.39571078640000001</v>
      </c>
      <c r="F13">
        <f>full_data!T14-full_data!AH14</f>
        <v>0.16081291890999999</v>
      </c>
      <c r="G13">
        <f>full_data!U14-full_data!AI14</f>
        <v>-0.26142311255</v>
      </c>
      <c r="H13">
        <f>full_data!V14-full_data!AJ14</f>
        <v>-1.2012486372</v>
      </c>
      <c r="I13">
        <f>full_data!W14-full_data!AK14</f>
        <v>0.25294232449999998</v>
      </c>
      <c r="J13">
        <f>full_data!X14-full_data!AL14</f>
        <v>0.59323854610000004</v>
      </c>
      <c r="K13">
        <f>full_data!Y14-full_data!AM14</f>
        <v>-0.16755117790000001</v>
      </c>
      <c r="L13">
        <f>full_data!Z14-full_data!AN14</f>
        <v>0.98749522296000003</v>
      </c>
      <c r="M13">
        <f>full_data!AA14-full_data!AO14</f>
        <v>0.1882814297</v>
      </c>
      <c r="N13">
        <f>full_data!AB14-full_data!AP14</f>
        <v>-0.85230204465000003</v>
      </c>
      <c r="O13">
        <f>full_data!AC14-full_data!AQ14</f>
        <v>-1.6628842577</v>
      </c>
      <c r="Q13">
        <f>_xlfn.XLOOKUP(A13,covariates!A:A,covariates!E:E)-_xlfn.XLOOKUP(A13,covariates!A:A,covariates!H:H)</f>
        <v>-1.1645452151116086E-4</v>
      </c>
      <c r="R13">
        <f>_xlfn.XLOOKUP(A13,covariates!A:A,covariates!F:F)-_xlfn.XLOOKUP(A13,covariates!A:A,covariates!I:I)</f>
        <v>21.552817498523197</v>
      </c>
      <c r="S13">
        <f>_xlfn.XLOOKUP(A13,covariates!A:A,covariates!G:G)-_xlfn.XLOOKUP(A13,covariates!A:A,covariates!J:J)</f>
        <v>-7.2838212812746606E-2</v>
      </c>
      <c r="V13">
        <f>B13-B$45</f>
        <v>-1.7023656417000002</v>
      </c>
      <c r="W13">
        <f>C13-C$45</f>
        <v>-1.1560067858859999</v>
      </c>
      <c r="X13">
        <f>D13-D$45</f>
        <v>-0.41515917930000001</v>
      </c>
      <c r="Y13">
        <f>E13-E$45</f>
        <v>0.37878566100000005</v>
      </c>
      <c r="Z13">
        <f>F13-F$45</f>
        <v>-0.26030754149000007</v>
      </c>
      <c r="AA13">
        <f>G13-G$45</f>
        <v>-0.71178120995000005</v>
      </c>
      <c r="AB13">
        <f>H13-H$45</f>
        <v>-1.6916638011089999</v>
      </c>
      <c r="AC13">
        <f>I13-I$45</f>
        <v>-0.29499548830000011</v>
      </c>
      <c r="AD13">
        <f>J13-J$45</f>
        <v>0.53482543370000002</v>
      </c>
      <c r="AE13">
        <f>K13-K$45</f>
        <v>-0.40468584296999999</v>
      </c>
      <c r="AF13">
        <f>L13-L$45</f>
        <v>0.83528708925999995</v>
      </c>
      <c r="AG13">
        <f>M13-M$45</f>
        <v>0.40946100229999999</v>
      </c>
      <c r="AH13">
        <f>N13-N$45</f>
        <v>0.27234345625</v>
      </c>
      <c r="AI13">
        <f>O13-O$45</f>
        <v>0.80216094930000015</v>
      </c>
      <c r="AK13">
        <f t="shared" si="1"/>
        <v>4.8689483347433705E-4</v>
      </c>
      <c r="AL13">
        <f t="shared" si="2"/>
        <v>18.577416565376428</v>
      </c>
      <c r="AM13">
        <f t="shared" si="3"/>
        <v>-4.5903722125293901E-2</v>
      </c>
    </row>
    <row r="14" spans="1:45" x14ac:dyDescent="0.2">
      <c r="A14">
        <v>1242</v>
      </c>
      <c r="B14">
        <f>full_data!P15-full_data!AD15</f>
        <v>-0.83959567079999997</v>
      </c>
      <c r="C14">
        <f>full_data!Q15-full_data!AE15</f>
        <v>-1.7166294740999999</v>
      </c>
      <c r="D14">
        <f>full_data!R15-full_data!AF15</f>
        <v>-0.94681784719999995</v>
      </c>
      <c r="E14">
        <f>full_data!S15-full_data!AG15</f>
        <v>-1.2769672151</v>
      </c>
      <c r="F14">
        <f>full_data!T15-full_data!AH15</f>
        <v>-0.38696801729999997</v>
      </c>
      <c r="G14">
        <f>full_data!U15-full_data!AI15</f>
        <v>0.31436729390000007</v>
      </c>
      <c r="H14">
        <f>full_data!V15-full_data!AJ15</f>
        <v>-0.67854734058999999</v>
      </c>
      <c r="I14">
        <f>full_data!W15-full_data!AK15</f>
        <v>-0.64170127084000006</v>
      </c>
      <c r="J14">
        <f>full_data!X15-full_data!AL15</f>
        <v>-0.1835975067</v>
      </c>
      <c r="K14">
        <f>full_data!Y15-full_data!AM15</f>
        <v>0.70101176866999992</v>
      </c>
      <c r="L14">
        <f>full_data!Z15-full_data!AN15</f>
        <v>0.23103760169999998</v>
      </c>
      <c r="M14">
        <f>full_data!AA15-full_data!AO15</f>
        <v>-2.1790303940000002</v>
      </c>
      <c r="N14">
        <f>full_data!AB15-full_data!AP15</f>
        <v>-2.0100324455999998</v>
      </c>
      <c r="O14">
        <f>full_data!AC15-full_data!AQ15</f>
        <v>1.7003105133999998</v>
      </c>
      <c r="Q14">
        <f>_xlfn.XLOOKUP(A14,covariates!A:A,covariates!E:E)-_xlfn.XLOOKUP(A14,covariates!A:A,covariates!H:H)</f>
        <v>-9.1181238213595972E-4</v>
      </c>
      <c r="R14">
        <f>_xlfn.XLOOKUP(A14,covariates!A:A,covariates!F:F)-_xlfn.XLOOKUP(A14,covariates!A:A,covariates!I:I)</f>
        <v>16.259188805896159</v>
      </c>
      <c r="S14">
        <f>_xlfn.XLOOKUP(A14,covariates!A:A,covariates!G:G)-_xlfn.XLOOKUP(A14,covariates!A:A,covariates!J:J)</f>
        <v>-5.3448410815755909E-2</v>
      </c>
      <c r="V14">
        <f>B14-B$45</f>
        <v>-2.0472861446000001</v>
      </c>
      <c r="W14">
        <f>C14-C$45</f>
        <v>-2.034249117086</v>
      </c>
      <c r="X14">
        <f>D14-D$45</f>
        <v>-1.4151486748</v>
      </c>
      <c r="Y14">
        <f>E14-E$45</f>
        <v>-1.2938923405</v>
      </c>
      <c r="Z14">
        <f>F14-F$45</f>
        <v>-0.80808847770000003</v>
      </c>
      <c r="AA14">
        <f>G14-G$45</f>
        <v>-0.13599080349999992</v>
      </c>
      <c r="AB14">
        <f>H14-H$45</f>
        <v>-1.168962504499</v>
      </c>
      <c r="AC14">
        <f>I14-I$45</f>
        <v>-1.1896390836400002</v>
      </c>
      <c r="AD14">
        <f>J14-J$45</f>
        <v>-0.24201061910000002</v>
      </c>
      <c r="AE14">
        <f>K14-K$45</f>
        <v>0.4638771035999999</v>
      </c>
      <c r="AF14">
        <f>L14-L$45</f>
        <v>7.8829467999999958E-2</v>
      </c>
      <c r="AG14">
        <f>M14-M$45</f>
        <v>-1.9578508214000001</v>
      </c>
      <c r="AH14">
        <f>N14-N$45</f>
        <v>-0.88538694469999979</v>
      </c>
      <c r="AI14">
        <f>O14-O$45</f>
        <v>4.1653557204</v>
      </c>
      <c r="AK14">
        <f t="shared" si="1"/>
        <v>-3.0846302715046181E-4</v>
      </c>
      <c r="AL14">
        <f t="shared" si="2"/>
        <v>13.283787872749389</v>
      </c>
      <c r="AM14">
        <f t="shared" si="3"/>
        <v>-2.6513920128303205E-2</v>
      </c>
    </row>
    <row r="15" spans="1:45" x14ac:dyDescent="0.2">
      <c r="A15">
        <v>1243</v>
      </c>
      <c r="B15">
        <f>full_data!P16-full_data!AD16</f>
        <v>-0.42304877609999997</v>
      </c>
      <c r="C15">
        <f>full_data!Q16-full_data!AE16</f>
        <v>-0.57251496059999996</v>
      </c>
      <c r="D15">
        <f>full_data!R16-full_data!AF16</f>
        <v>-0.39975671783</v>
      </c>
      <c r="E15">
        <f>full_data!S16-full_data!AG16</f>
        <v>-1.3485508232000001</v>
      </c>
      <c r="F15">
        <f>full_data!T16-full_data!AH16</f>
        <v>-1.1066686226</v>
      </c>
      <c r="G15">
        <f>full_data!U16-full_data!AI16</f>
        <v>-0.66754421890000004</v>
      </c>
      <c r="H15">
        <f>full_data!V16-full_data!AJ16</f>
        <v>-0.32354488709999996</v>
      </c>
      <c r="I15">
        <f>full_data!W16-full_data!AK16</f>
        <v>-0.21414452772999998</v>
      </c>
      <c r="J15">
        <f>full_data!X16-full_data!AL16</f>
        <v>-0.17780474292000001</v>
      </c>
      <c r="K15">
        <f>full_data!Y16-full_data!AM16</f>
        <v>-0.39099156255</v>
      </c>
      <c r="L15">
        <f>full_data!Z16-full_data!AN16</f>
        <v>-1.0070589575669999</v>
      </c>
      <c r="M15">
        <f>full_data!AA16-full_data!AO16</f>
        <v>-1.6980268004799999</v>
      </c>
      <c r="N15">
        <f>full_data!AB16-full_data!AP16</f>
        <v>-2.2565000825000001</v>
      </c>
      <c r="O15">
        <f>full_data!AC16-full_data!AQ16</f>
        <v>1.8378739579999999</v>
      </c>
      <c r="Q15">
        <f>_xlfn.XLOOKUP(A15,covariates!A:A,covariates!E:E)-_xlfn.XLOOKUP(A15,covariates!A:A,covariates!H:H)</f>
        <v>-3.1437851572726411E-2</v>
      </c>
      <c r="R15">
        <f>_xlfn.XLOOKUP(A15,covariates!A:A,covariates!F:F)-_xlfn.XLOOKUP(A15,covariates!A:A,covariates!I:I)</f>
        <v>14.269473229724298</v>
      </c>
      <c r="S15">
        <f>_xlfn.XLOOKUP(A15,covariates!A:A,covariates!G:G)-_xlfn.XLOOKUP(A15,covariates!A:A,covariates!J:J)</f>
        <v>-6.9426553845777089E-2</v>
      </c>
      <c r="V15">
        <f>B15-B$45</f>
        <v>-1.6307392499</v>
      </c>
      <c r="W15">
        <f>C15-C$45</f>
        <v>-0.89013460358599994</v>
      </c>
      <c r="X15">
        <f>D15-D$45</f>
        <v>-0.86808754543</v>
      </c>
      <c r="Y15">
        <f>E15-E$45</f>
        <v>-1.3654759486000001</v>
      </c>
      <c r="Z15">
        <f>F15-F$45</f>
        <v>-1.527789083</v>
      </c>
      <c r="AA15">
        <f>G15-G$45</f>
        <v>-1.1179023162999999</v>
      </c>
      <c r="AB15">
        <f>H15-H$45</f>
        <v>-0.81396005100899993</v>
      </c>
      <c r="AC15">
        <f>I15-I$45</f>
        <v>-0.76208234053000012</v>
      </c>
      <c r="AD15">
        <f>J15-J$45</f>
        <v>-0.23621785532000003</v>
      </c>
      <c r="AE15">
        <f>K15-K$45</f>
        <v>-0.62812622762000003</v>
      </c>
      <c r="AF15">
        <f>L15-L$45</f>
        <v>-1.159267091267</v>
      </c>
      <c r="AG15">
        <f>M15-M$45</f>
        <v>-1.47684722788</v>
      </c>
      <c r="AH15">
        <f>N15-N$45</f>
        <v>-1.1318545816000001</v>
      </c>
      <c r="AI15">
        <f>O15-O$45</f>
        <v>4.3029191650000005</v>
      </c>
      <c r="AK15">
        <f t="shared" si="1"/>
        <v>-3.0834502217740912E-2</v>
      </c>
      <c r="AL15">
        <f t="shared" si="2"/>
        <v>11.294072296577529</v>
      </c>
      <c r="AM15">
        <f t="shared" si="3"/>
        <v>-4.2492063158324385E-2</v>
      </c>
    </row>
    <row r="16" spans="1:45" x14ac:dyDescent="0.2">
      <c r="A16">
        <v>1244</v>
      </c>
      <c r="B16">
        <f>full_data!P17-full_data!AD17</f>
        <v>0.28703396140000004</v>
      </c>
      <c r="C16">
        <f>full_data!Q17-full_data!AE17</f>
        <v>-0.65104692870000003</v>
      </c>
      <c r="D16">
        <f>full_data!R17-full_data!AF17</f>
        <v>-0.66755416619999997</v>
      </c>
      <c r="E16">
        <f>full_data!S17-full_data!AG17</f>
        <v>-0.76241613320000001</v>
      </c>
      <c r="F16">
        <f>full_data!T17-full_data!AH17</f>
        <v>-0.288635881265</v>
      </c>
      <c r="G16">
        <f>full_data!U17-full_data!AI17</f>
        <v>-0.4668768572</v>
      </c>
      <c r="H16">
        <f>full_data!V17-full_data!AJ17</f>
        <v>-1.0759023990999999</v>
      </c>
      <c r="I16">
        <f>full_data!W17-full_data!AK17</f>
        <v>-0.42687002490000003</v>
      </c>
      <c r="J16">
        <f>full_data!X17-full_data!AL17</f>
        <v>0.16476168019999998</v>
      </c>
      <c r="K16">
        <f>full_data!Y17-full_data!AM17</f>
        <v>-2.3379685761000002</v>
      </c>
      <c r="L16">
        <f>full_data!Z17-full_data!AN17</f>
        <v>0.39611370929999995</v>
      </c>
      <c r="M16">
        <f>full_data!AA17-full_data!AO17</f>
        <v>1.1704618207999999</v>
      </c>
      <c r="N16">
        <f>full_data!AB17-full_data!AP17</f>
        <v>1.1500303487000001</v>
      </c>
      <c r="O16">
        <f>full_data!AC17-full_data!AQ17</f>
        <v>-0.34073068209999996</v>
      </c>
      <c r="Q16">
        <f>_xlfn.XLOOKUP(A16,covariates!A:A,covariates!E:E)-_xlfn.XLOOKUP(A16,covariates!A:A,covariates!H:H)</f>
        <v>-9.5979877779296327E-4</v>
      </c>
      <c r="R16">
        <f>_xlfn.XLOOKUP(A16,covariates!A:A,covariates!F:F)-_xlfn.XLOOKUP(A16,covariates!A:A,covariates!I:I)</f>
        <v>10.105901609538947</v>
      </c>
      <c r="S16">
        <f>_xlfn.XLOOKUP(A16,covariates!A:A,covariates!G:G)-_xlfn.XLOOKUP(A16,covariates!A:A,covariates!J:J)</f>
        <v>-7.6320756367601106E-2</v>
      </c>
      <c r="V16">
        <f>B16-B$45</f>
        <v>-0.92065651240000002</v>
      </c>
      <c r="W16">
        <f>C16-C$45</f>
        <v>-0.96866657168600001</v>
      </c>
      <c r="X16">
        <f>D16-D$45</f>
        <v>-1.1358849938</v>
      </c>
      <c r="Y16">
        <f>E16-E$45</f>
        <v>-0.77934125859999992</v>
      </c>
      <c r="Z16">
        <f>F16-F$45</f>
        <v>-0.70975634166500012</v>
      </c>
      <c r="AA16">
        <f>G16-G$45</f>
        <v>-0.91723495460000004</v>
      </c>
      <c r="AB16">
        <f>H16-H$45</f>
        <v>-1.5663175630089998</v>
      </c>
      <c r="AC16">
        <f>I16-I$45</f>
        <v>-0.97480783770000012</v>
      </c>
      <c r="AD16">
        <f>J16-J$45</f>
        <v>0.10634856779999996</v>
      </c>
      <c r="AE16">
        <f>K16-K$45</f>
        <v>-2.5751032411700003</v>
      </c>
      <c r="AF16">
        <f>L16-L$45</f>
        <v>0.24390557559999992</v>
      </c>
      <c r="AG16">
        <f>M16-M$45</f>
        <v>1.3916413934</v>
      </c>
      <c r="AH16">
        <f>N16-N$45</f>
        <v>2.2746758496000004</v>
      </c>
      <c r="AI16">
        <f>O16-O$45</f>
        <v>2.1243145249000004</v>
      </c>
      <c r="AK16">
        <f t="shared" si="1"/>
        <v>-3.5644942280746536E-4</v>
      </c>
      <c r="AL16">
        <f t="shared" si="2"/>
        <v>7.1305006763921774</v>
      </c>
      <c r="AM16">
        <f t="shared" si="3"/>
        <v>-4.9386265680148402E-2</v>
      </c>
    </row>
    <row r="17" spans="1:39" x14ac:dyDescent="0.2">
      <c r="A17">
        <v>1245</v>
      </c>
      <c r="B17">
        <f>full_data!P18-full_data!AD18</f>
        <v>0.59328417759999996</v>
      </c>
      <c r="C17">
        <f>full_data!Q18-full_data!AE18</f>
        <v>9.8690435270000001E-2</v>
      </c>
      <c r="D17">
        <f>full_data!R18-full_data!AF18</f>
        <v>-0.35135538889999995</v>
      </c>
      <c r="E17">
        <f>full_data!S18-full_data!AG18</f>
        <v>-8.3636853199999972E-2</v>
      </c>
      <c r="F17">
        <f>full_data!T18-full_data!AH18</f>
        <v>0.24542491769999999</v>
      </c>
      <c r="G17">
        <f>full_data!U18-full_data!AI18</f>
        <v>0.21254011909999992</v>
      </c>
      <c r="H17">
        <f>full_data!V18-full_data!AJ18</f>
        <v>-0.66252967935100004</v>
      </c>
      <c r="I17">
        <f>full_data!W18-full_data!AK18</f>
        <v>-0.62164619991000003</v>
      </c>
      <c r="J17">
        <f>full_data!X18-full_data!AL18</f>
        <v>-0.58514164570000005</v>
      </c>
      <c r="K17">
        <f>full_data!Y18-full_data!AM18</f>
        <v>-0.59893511170000002</v>
      </c>
      <c r="L17">
        <f>full_data!Z18-full_data!AN18</f>
        <v>-0.44067653600000001</v>
      </c>
      <c r="M17">
        <f>full_data!AA18-full_data!AO18</f>
        <v>0.1346384377</v>
      </c>
      <c r="N17">
        <f>full_data!AB18-full_data!AP18</f>
        <v>-0.78986249863000002</v>
      </c>
      <c r="O17">
        <f>full_data!AC18-full_data!AQ18</f>
        <v>0.86242080320000003</v>
      </c>
      <c r="Q17">
        <f>_xlfn.XLOOKUP(A17,covariates!A:A,covariates!E:E)-_xlfn.XLOOKUP(A17,covariates!A:A,covariates!H:H)</f>
        <v>-1.5853886402588113E-3</v>
      </c>
      <c r="R17">
        <f>_xlfn.XLOOKUP(A17,covariates!A:A,covariates!F:F)-_xlfn.XLOOKUP(A17,covariates!A:A,covariates!I:I)</f>
        <v>4.0993963444636989</v>
      </c>
      <c r="S17">
        <f>_xlfn.XLOOKUP(A17,covariates!A:A,covariates!G:G)-_xlfn.XLOOKUP(A17,covariates!A:A,covariates!J:J)</f>
        <v>-3.8403846918633314E-2</v>
      </c>
      <c r="V17">
        <f>B17-B$45</f>
        <v>-0.61440629620000009</v>
      </c>
      <c r="W17">
        <f>C17-C$45</f>
        <v>-0.218929207716</v>
      </c>
      <c r="X17">
        <f>D17-D$45</f>
        <v>-0.81968621649999995</v>
      </c>
      <c r="Y17">
        <f>E17-E$45</f>
        <v>-0.10056197859999993</v>
      </c>
      <c r="Z17">
        <f>F17-F$45</f>
        <v>-0.17569554270000007</v>
      </c>
      <c r="AA17">
        <f>G17-G$45</f>
        <v>-0.23781797830000007</v>
      </c>
      <c r="AB17">
        <f>H17-H$45</f>
        <v>-1.15294484326</v>
      </c>
      <c r="AC17">
        <f>I17-I$45</f>
        <v>-1.1695840127100001</v>
      </c>
      <c r="AD17">
        <f>J17-J$45</f>
        <v>-0.64355475810000007</v>
      </c>
      <c r="AE17">
        <f>K17-K$45</f>
        <v>-0.83606977677000005</v>
      </c>
      <c r="AF17">
        <f>L17-L$45</f>
        <v>-0.59288466970000009</v>
      </c>
      <c r="AG17">
        <f>M17-M$45</f>
        <v>0.35581801029999999</v>
      </c>
      <c r="AH17">
        <f>N17-N$45</f>
        <v>0.33478300227000002</v>
      </c>
      <c r="AI17">
        <f>O17-O$45</f>
        <v>3.3274660102000002</v>
      </c>
      <c r="AK17">
        <f t="shared" si="1"/>
        <v>-9.8203928527331331E-4</v>
      </c>
      <c r="AL17">
        <f t="shared" si="2"/>
        <v>1.1239954113169293</v>
      </c>
      <c r="AM17">
        <f t="shared" si="3"/>
        <v>-1.1469356231180609E-2</v>
      </c>
    </row>
    <row r="18" spans="1:39" x14ac:dyDescent="0.2">
      <c r="A18">
        <v>1247</v>
      </c>
      <c r="B18">
        <f>full_data!P19-full_data!AD19</f>
        <v>7.6342309000000108E-3</v>
      </c>
      <c r="C18">
        <f>full_data!Q19-full_data!AE19</f>
        <v>5.0785613499999993E-2</v>
      </c>
      <c r="D18">
        <f>full_data!R19-full_data!AF19</f>
        <v>0.22647706526</v>
      </c>
      <c r="E18">
        <f>full_data!S19-full_data!AG19</f>
        <v>0.46068995629999998</v>
      </c>
      <c r="F18">
        <f>full_data!T19-full_data!AH19</f>
        <v>0.95442192280000004</v>
      </c>
      <c r="G18">
        <f>full_data!U19-full_data!AI19</f>
        <v>0.65796931769</v>
      </c>
      <c r="H18">
        <f>full_data!V19-full_data!AJ19</f>
        <v>0.16601061599999997</v>
      </c>
      <c r="I18">
        <f>full_data!W19-full_data!AK19</f>
        <v>2.6462613899999987E-2</v>
      </c>
      <c r="J18">
        <f>full_data!X19-full_data!AL19</f>
        <v>5.3723725190000002E-2</v>
      </c>
      <c r="K18">
        <f>full_data!Y19-full_data!AM19</f>
        <v>3.3611866999999629E-3</v>
      </c>
      <c r="L18">
        <f>full_data!Z19-full_data!AN19</f>
        <v>0.71103959430000008</v>
      </c>
      <c r="M18">
        <f>full_data!AA19-full_data!AO19</f>
        <v>-0.37517854398299999</v>
      </c>
      <c r="N18">
        <f>full_data!AB19-full_data!AP19</f>
        <v>0.50425475644999995</v>
      </c>
      <c r="O18">
        <f>full_data!AC19-full_data!AQ19</f>
        <v>-0.58594070399999998</v>
      </c>
      <c r="Q18">
        <f>_xlfn.XLOOKUP(A18,covariates!A:A,covariates!E:E)-_xlfn.XLOOKUP(A18,covariates!A:A,covariates!H:H)</f>
        <v>2.3192158868499263E-4</v>
      </c>
      <c r="R18">
        <f>_xlfn.XLOOKUP(A18,covariates!A:A,covariates!F:F)-_xlfn.XLOOKUP(A18,covariates!A:A,covariates!I:I)</f>
        <v>14.937758599597302</v>
      </c>
      <c r="S18">
        <f>_xlfn.XLOOKUP(A18,covariates!A:A,covariates!G:G)-_xlfn.XLOOKUP(A18,covariates!A:A,covariates!J:J)</f>
        <v>-2.6583822880747621E-2</v>
      </c>
      <c r="V18">
        <f>B18-B$45</f>
        <v>-1.2000562429000001</v>
      </c>
      <c r="W18">
        <f>C18-C$45</f>
        <v>-0.26683402948599999</v>
      </c>
      <c r="X18">
        <f>D18-D$45</f>
        <v>-0.24185376234</v>
      </c>
      <c r="Y18">
        <f>E18-E$45</f>
        <v>0.44376483090000002</v>
      </c>
      <c r="Z18">
        <f>F18-F$45</f>
        <v>0.53330146239999998</v>
      </c>
      <c r="AA18">
        <f>G18-G$45</f>
        <v>0.20761122029000001</v>
      </c>
      <c r="AB18">
        <f>H18-H$45</f>
        <v>-0.32440454790899997</v>
      </c>
      <c r="AC18">
        <f>I18-I$45</f>
        <v>-0.52147519890000016</v>
      </c>
      <c r="AD18">
        <f>J18-J$45</f>
        <v>-4.6893872100000206E-3</v>
      </c>
      <c r="AE18">
        <f>K18-K$45</f>
        <v>-0.23377347837000004</v>
      </c>
      <c r="AF18">
        <f>L18-L$45</f>
        <v>0.5588314606</v>
      </c>
      <c r="AG18">
        <f>M18-M$45</f>
        <v>-0.15399897138300001</v>
      </c>
      <c r="AH18">
        <f>N18-N$45</f>
        <v>1.62890025735</v>
      </c>
      <c r="AI18">
        <f>O18-O$45</f>
        <v>1.8791045030000002</v>
      </c>
      <c r="AK18">
        <f t="shared" si="1"/>
        <v>8.3527094367049054E-4</v>
      </c>
      <c r="AL18">
        <f t="shared" si="2"/>
        <v>11.962357666450533</v>
      </c>
      <c r="AM18">
        <f t="shared" si="3"/>
        <v>3.5066780670508363E-4</v>
      </c>
    </row>
    <row r="19" spans="1:39" x14ac:dyDescent="0.2">
      <c r="A19">
        <v>1248</v>
      </c>
      <c r="B19">
        <f>full_data!P20-full_data!AD20</f>
        <v>0.56417009849999999</v>
      </c>
      <c r="C19">
        <f>full_data!Q20-full_data!AE20</f>
        <v>0.25638084406299999</v>
      </c>
      <c r="D19">
        <f>full_data!R20-full_data!AF20</f>
        <v>-0.13730767524000001</v>
      </c>
      <c r="E19">
        <f>full_data!S20-full_data!AG20</f>
        <v>0.54533444679999998</v>
      </c>
      <c r="F19">
        <f>full_data!T20-full_data!AH20</f>
        <v>0.81139737950000002</v>
      </c>
      <c r="G19">
        <f>full_data!U20-full_data!AI20</f>
        <v>0.81991569519999996</v>
      </c>
      <c r="H19">
        <f>full_data!V20-full_data!AJ20</f>
        <v>0.27847819530000001</v>
      </c>
      <c r="I19">
        <f>full_data!W20-full_data!AK20</f>
        <v>-0.18399765060000001</v>
      </c>
      <c r="J19">
        <f>full_data!X20-full_data!AL20</f>
        <v>0.38212103944999998</v>
      </c>
      <c r="K19">
        <f>full_data!Y20-full_data!AM20</f>
        <v>0.246442565</v>
      </c>
      <c r="L19">
        <f>full_data!Z20-full_data!AN20</f>
        <v>-0.78922524352000001</v>
      </c>
      <c r="M19">
        <f>full_data!AA20-full_data!AO20</f>
        <v>0.21643129434</v>
      </c>
      <c r="N19">
        <f>full_data!AB20-full_data!AP20</f>
        <v>-3.3125494199999994E-2</v>
      </c>
      <c r="O19">
        <f>full_data!AC20-full_data!AQ20</f>
        <v>0.79883248826700004</v>
      </c>
      <c r="Q19">
        <f>_xlfn.XLOOKUP(A19,covariates!A:A,covariates!E:E)-_xlfn.XLOOKUP(A19,covariates!A:A,covariates!H:H)</f>
        <v>3.5375597976702866E-3</v>
      </c>
      <c r="R19">
        <f>_xlfn.XLOOKUP(A19,covariates!A:A,covariates!F:F)-_xlfn.XLOOKUP(A19,covariates!A:A,covariates!I:I)</f>
        <v>-16.827828253429942</v>
      </c>
      <c r="S19">
        <f>_xlfn.XLOOKUP(A19,covariates!A:A,covariates!G:G)-_xlfn.XLOOKUP(A19,covariates!A:A,covariates!J:J)</f>
        <v>-6.3145642172309585E-2</v>
      </c>
      <c r="V19">
        <f>B19-B$45</f>
        <v>-0.64352037530000006</v>
      </c>
      <c r="W19">
        <f>C19-C$45</f>
        <v>-6.1238798922999993E-2</v>
      </c>
      <c r="X19">
        <f>D19-D$45</f>
        <v>-0.60563850283999998</v>
      </c>
      <c r="Y19">
        <f>E19-E$45</f>
        <v>0.52840932140000008</v>
      </c>
      <c r="Z19">
        <f>F19-F$45</f>
        <v>0.39027691909999995</v>
      </c>
      <c r="AA19">
        <f>G19-G$45</f>
        <v>0.36955759779999997</v>
      </c>
      <c r="AB19">
        <f>H19-H$45</f>
        <v>-0.21193696860899996</v>
      </c>
      <c r="AC19">
        <f>I19-I$45</f>
        <v>-0.73193546340000015</v>
      </c>
      <c r="AD19">
        <f>J19-J$45</f>
        <v>0.32370792704999996</v>
      </c>
      <c r="AE19">
        <f>K19-K$45</f>
        <v>9.307899930000002E-3</v>
      </c>
      <c r="AF19">
        <f>L19-L$45</f>
        <v>-0.94143337722000009</v>
      </c>
      <c r="AG19">
        <f>M19-M$45</f>
        <v>0.43761086693999995</v>
      </c>
      <c r="AH19">
        <f>N19-N$45</f>
        <v>1.0915200067000002</v>
      </c>
      <c r="AI19">
        <f>O19-O$45</f>
        <v>3.2638776952670003</v>
      </c>
      <c r="AK19">
        <f t="shared" si="1"/>
        <v>4.1409091526557846E-3</v>
      </c>
      <c r="AL19">
        <f t="shared" si="2"/>
        <v>-19.803229186576711</v>
      </c>
      <c r="AM19">
        <f t="shared" si="3"/>
        <v>-3.6211151484856881E-2</v>
      </c>
    </row>
    <row r="20" spans="1:39" x14ac:dyDescent="0.2">
      <c r="A20">
        <v>1249</v>
      </c>
      <c r="B20">
        <f>full_data!P21-full_data!AD21</f>
        <v>0.92576599509999991</v>
      </c>
      <c r="C20">
        <f>full_data!Q21-full_data!AE21</f>
        <v>0.17612358445000001</v>
      </c>
      <c r="D20">
        <f>full_data!R21-full_data!AF21</f>
        <v>2.9324313800000001E-2</v>
      </c>
      <c r="E20">
        <f>full_data!S21-full_data!AG21</f>
        <v>0.5022801657</v>
      </c>
      <c r="F20">
        <f>full_data!T21-full_data!AH21</f>
        <v>0.71253056507000001</v>
      </c>
      <c r="G20">
        <f>full_data!U21-full_data!AI21</f>
        <v>0.25823343920000003</v>
      </c>
      <c r="H20">
        <f>full_data!V21-full_data!AJ21</f>
        <v>0.40349185759999995</v>
      </c>
      <c r="I20">
        <f>full_data!W21-full_data!AK21</f>
        <v>0.71285132133000007</v>
      </c>
      <c r="J20">
        <f>full_data!X21-full_data!AL21</f>
        <v>0.24762920913000003</v>
      </c>
      <c r="K20">
        <f>full_data!Y21-full_data!AM21</f>
        <v>0.15240646479999997</v>
      </c>
      <c r="L20">
        <f>full_data!Z21-full_data!AN21</f>
        <v>0.25066279079999998</v>
      </c>
      <c r="M20">
        <f>full_data!AA21-full_data!AO21</f>
        <v>0.36619011930000001</v>
      </c>
      <c r="N20">
        <f>full_data!AB21-full_data!AP21</f>
        <v>0.74085471244000001</v>
      </c>
      <c r="O20">
        <f>full_data!AC21-full_data!AQ21</f>
        <v>2.3649927601999998</v>
      </c>
      <c r="Q20">
        <f>_xlfn.XLOOKUP(A20,covariates!A:A,covariates!E:E)-_xlfn.XLOOKUP(A20,covariates!A:A,covariates!H:H)</f>
        <v>-4.6540060112296167E-4</v>
      </c>
      <c r="R20">
        <f>_xlfn.XLOOKUP(A20,covariates!A:A,covariates!F:F)-_xlfn.XLOOKUP(A20,covariates!A:A,covariates!I:I)</f>
        <v>0.79157177098410614</v>
      </c>
      <c r="S20">
        <f>_xlfn.XLOOKUP(A20,covariates!A:A,covariates!G:G)-_xlfn.XLOOKUP(A20,covariates!A:A,covariates!J:J)</f>
        <v>-1.8434185481213616E-2</v>
      </c>
      <c r="V20">
        <f>B20-B$45</f>
        <v>-0.28192447870000015</v>
      </c>
      <c r="W20">
        <f>C20-C$45</f>
        <v>-0.14149605853599997</v>
      </c>
      <c r="X20">
        <f>D20-D$45</f>
        <v>-0.4390065138</v>
      </c>
      <c r="Y20">
        <f>E20-E$45</f>
        <v>0.48535504030000004</v>
      </c>
      <c r="Z20">
        <f>F20-F$45</f>
        <v>0.29141010466999995</v>
      </c>
      <c r="AA20">
        <f>G20-G$45</f>
        <v>-0.19212465819999996</v>
      </c>
      <c r="AB20">
        <f>H20-H$45</f>
        <v>-8.6923306309000026E-2</v>
      </c>
      <c r="AC20">
        <f>I20-I$45</f>
        <v>0.16491350852999997</v>
      </c>
      <c r="AD20">
        <f>J20-J$45</f>
        <v>0.18921609673000001</v>
      </c>
      <c r="AE20">
        <f>K20-K$45</f>
        <v>-8.4728200270000026E-2</v>
      </c>
      <c r="AF20">
        <f>L20-L$45</f>
        <v>9.8454657099999954E-2</v>
      </c>
      <c r="AG20">
        <f>M20-M$45</f>
        <v>0.58736969189999999</v>
      </c>
      <c r="AH20">
        <f>N20-N$45</f>
        <v>1.86550021334</v>
      </c>
      <c r="AI20">
        <f>O20-O$45</f>
        <v>4.8300379672</v>
      </c>
      <c r="AK20">
        <f t="shared" si="1"/>
        <v>1.3794875386253624E-4</v>
      </c>
      <c r="AL20">
        <f t="shared" si="2"/>
        <v>-2.1838291621626635</v>
      </c>
      <c r="AM20">
        <f t="shared" si="3"/>
        <v>8.500305206239088E-3</v>
      </c>
    </row>
    <row r="21" spans="1:39" x14ac:dyDescent="0.2">
      <c r="A21">
        <v>1251</v>
      </c>
      <c r="B21">
        <f>full_data!P22-full_data!AD22</f>
        <v>0.16830530504999999</v>
      </c>
      <c r="C21">
        <f>full_data!Q22-full_data!AE22</f>
        <v>0.50437541794999996</v>
      </c>
      <c r="D21">
        <f>full_data!R22-full_data!AF22</f>
        <v>0.26830463270000005</v>
      </c>
      <c r="E21">
        <f>full_data!S22-full_data!AG22</f>
        <v>8.4760474720000006E-2</v>
      </c>
      <c r="F21">
        <f>full_data!T22-full_data!AH22</f>
        <v>0.4007507085</v>
      </c>
      <c r="G21">
        <f>full_data!U22-full_data!AI22</f>
        <v>0.60141707327000005</v>
      </c>
      <c r="H21">
        <f>full_data!V22-full_data!AJ22</f>
        <v>0.784122022187</v>
      </c>
      <c r="I21">
        <f>full_data!W22-full_data!AK22</f>
        <v>0.70997175374400001</v>
      </c>
      <c r="J21">
        <f>full_data!X22-full_data!AL22</f>
        <v>0.13107075695359999</v>
      </c>
      <c r="K21">
        <f>full_data!Y22-full_data!AM22</f>
        <v>0.38220906571000002</v>
      </c>
      <c r="L21">
        <f>full_data!Z22-full_data!AN22</f>
        <v>-0.15906063970000001</v>
      </c>
      <c r="M21">
        <f>full_data!AA22-full_data!AO22</f>
        <v>0.34032607410000004</v>
      </c>
      <c r="N21">
        <f>full_data!AB22-full_data!AP22</f>
        <v>-0.29342168997000001</v>
      </c>
      <c r="O21">
        <f>full_data!AC22-full_data!AQ22</f>
        <v>1.5032786969</v>
      </c>
      <c r="Q21">
        <f>_xlfn.XLOOKUP(A21,covariates!A:A,covariates!E:E)-_xlfn.XLOOKUP(A21,covariates!A:A,covariates!H:H)</f>
        <v>1.207902553459584E-2</v>
      </c>
      <c r="R21">
        <f>_xlfn.XLOOKUP(A21,covariates!A:A,covariates!F:F)-_xlfn.XLOOKUP(A21,covariates!A:A,covariates!I:I)</f>
        <v>12.720002447560717</v>
      </c>
      <c r="S21">
        <f>_xlfn.XLOOKUP(A21,covariates!A:A,covariates!G:G)-_xlfn.XLOOKUP(A21,covariates!A:A,covariates!J:J)</f>
        <v>-3.7150806000749825E-2</v>
      </c>
      <c r="V21">
        <f>B21-B$45</f>
        <v>-1.03938516875</v>
      </c>
      <c r="W21">
        <f>C21-C$45</f>
        <v>0.18675577496399998</v>
      </c>
      <c r="X21">
        <f>D21-D$45</f>
        <v>-0.20002619489999995</v>
      </c>
      <c r="Y21">
        <f>E21-E$45</f>
        <v>6.7835349320000043E-2</v>
      </c>
      <c r="Z21">
        <f>F21-F$45</f>
        <v>-2.0369751900000066E-2</v>
      </c>
      <c r="AA21">
        <f>G21-G$45</f>
        <v>0.15105897587000006</v>
      </c>
      <c r="AB21">
        <f>H21-H$45</f>
        <v>0.29370685827800003</v>
      </c>
      <c r="AC21">
        <f>I21-I$45</f>
        <v>0.16203394094399992</v>
      </c>
      <c r="AD21">
        <f>J21-J$45</f>
        <v>7.2657644553599965E-2</v>
      </c>
      <c r="AE21">
        <f>K21-K$45</f>
        <v>0.14507440064000002</v>
      </c>
      <c r="AF21">
        <f>L21-L$45</f>
        <v>-0.31126877340000003</v>
      </c>
      <c r="AG21">
        <f>M21-M$45</f>
        <v>0.56150564670000003</v>
      </c>
      <c r="AH21">
        <f>N21-N$45</f>
        <v>0.83122381093000008</v>
      </c>
      <c r="AI21">
        <f>O21-O$45</f>
        <v>3.9683239039</v>
      </c>
      <c r="AK21">
        <f t="shared" si="1"/>
        <v>1.2682374889581337E-2</v>
      </c>
      <c r="AL21">
        <f t="shared" si="2"/>
        <v>9.7446015144139473</v>
      </c>
      <c r="AM21">
        <f t="shared" si="3"/>
        <v>-1.0216315313297121E-2</v>
      </c>
    </row>
    <row r="22" spans="1:39" x14ac:dyDescent="0.2">
      <c r="A22">
        <v>1255</v>
      </c>
      <c r="B22">
        <f>full_data!P24-full_data!AD24</f>
        <v>-0.3502506567</v>
      </c>
      <c r="C22">
        <f>full_data!Q24-full_data!AE24</f>
        <v>-0.36254406589999993</v>
      </c>
      <c r="D22">
        <f>full_data!R24-full_data!AF24</f>
        <v>0.11879544189999999</v>
      </c>
      <c r="E22">
        <f>full_data!S24-full_data!AG24</f>
        <v>5.2071008590000002E-2</v>
      </c>
      <c r="F22">
        <f>full_data!T24-full_data!AH24</f>
        <v>-8.1606505089999989E-2</v>
      </c>
      <c r="G22">
        <f>full_data!U24-full_data!AI24</f>
        <v>-0.34619681629999999</v>
      </c>
      <c r="H22">
        <f>full_data!V24-full_data!AJ24</f>
        <v>-0.28762788304999998</v>
      </c>
      <c r="I22">
        <f>full_data!W24-full_data!AK24</f>
        <v>0.3793978751</v>
      </c>
      <c r="J22">
        <f>full_data!X24-full_data!AL24</f>
        <v>-0.114640776887</v>
      </c>
      <c r="K22">
        <f>full_data!Y24-full_data!AM24</f>
        <v>1.4534278499999997E-2</v>
      </c>
      <c r="L22">
        <f>full_data!Z24-full_data!AN24</f>
        <v>-0.7978283786</v>
      </c>
      <c r="M22">
        <f>full_data!AA24-full_data!AO24</f>
        <v>-0.63612515380000001</v>
      </c>
      <c r="N22">
        <f>full_data!AB24-full_data!AP24</f>
        <v>-0.58591552930000002</v>
      </c>
      <c r="O22">
        <f>full_data!AC24-full_data!AQ24</f>
        <v>-0.58129340379999994</v>
      </c>
      <c r="Q22">
        <f>_xlfn.XLOOKUP(A22,covariates!A:A,covariates!E:E)-_xlfn.XLOOKUP(A22,covariates!A:A,covariates!H:H)</f>
        <v>2.0176860593813899E-3</v>
      </c>
      <c r="R22">
        <f>_xlfn.XLOOKUP(A22,covariates!A:A,covariates!F:F)-_xlfn.XLOOKUP(A22,covariates!A:A,covariates!I:I)</f>
        <v>5.8285361874880124</v>
      </c>
      <c r="S22">
        <f>_xlfn.XLOOKUP(A22,covariates!A:A,covariates!G:G)-_xlfn.XLOOKUP(A22,covariates!A:A,covariates!J:J)</f>
        <v>-3.6737242981383589E-2</v>
      </c>
      <c r="V22">
        <f>B22-B$45</f>
        <v>-1.5579411305000002</v>
      </c>
      <c r="W22">
        <f>C22-C$45</f>
        <v>-0.68016370888599997</v>
      </c>
      <c r="X22">
        <f>D22-D$45</f>
        <v>-0.34953538569999998</v>
      </c>
      <c r="Y22">
        <f>E22-E$45</f>
        <v>3.5145883190000039E-2</v>
      </c>
      <c r="Z22">
        <f>F22-F$45</f>
        <v>-0.50272696549000007</v>
      </c>
      <c r="AA22">
        <f>G22-G$45</f>
        <v>-0.79655491369999998</v>
      </c>
      <c r="AB22">
        <f>H22-H$45</f>
        <v>-0.77804304695899995</v>
      </c>
      <c r="AC22">
        <f>I22-I$45</f>
        <v>-0.16853993770000009</v>
      </c>
      <c r="AD22">
        <f>J22-J$45</f>
        <v>-0.17305388928700002</v>
      </c>
      <c r="AE22">
        <f>K22-K$45</f>
        <v>-0.22260038657</v>
      </c>
      <c r="AF22">
        <f>L22-L$45</f>
        <v>-0.95003651230000008</v>
      </c>
      <c r="AG22">
        <f>M22-M$45</f>
        <v>-0.41494558120000002</v>
      </c>
      <c r="AH22">
        <f>N22-N$45</f>
        <v>0.53872997160000002</v>
      </c>
      <c r="AI22">
        <f>O22-O$45</f>
        <v>1.8837518032000002</v>
      </c>
      <c r="AK22">
        <f t="shared" si="1"/>
        <v>2.6210354143668879E-3</v>
      </c>
      <c r="AL22">
        <f t="shared" si="2"/>
        <v>2.8531352543412427</v>
      </c>
      <c r="AM22">
        <f t="shared" si="3"/>
        <v>-9.8027522939308845E-3</v>
      </c>
    </row>
    <row r="23" spans="1:39" x14ac:dyDescent="0.2">
      <c r="A23">
        <v>1276</v>
      </c>
      <c r="B23">
        <f>full_data!P25-full_data!AD25</f>
        <v>-0.91478417140000001</v>
      </c>
      <c r="C23">
        <f>full_data!Q25-full_data!AE25</f>
        <v>-0.73437058759999996</v>
      </c>
      <c r="D23">
        <f>full_data!R25-full_data!AF25</f>
        <v>-0.29088083699999995</v>
      </c>
      <c r="E23">
        <f>full_data!S25-full_data!AG25</f>
        <v>-0.68802394649999998</v>
      </c>
      <c r="F23">
        <f>full_data!T25-full_data!AH25</f>
        <v>-0.98803578289999994</v>
      </c>
      <c r="G23">
        <f>full_data!U25-full_data!AI25</f>
        <v>0.2678122087</v>
      </c>
      <c r="H23">
        <f>full_data!V25-full_data!AJ25</f>
        <v>0.19002474549999998</v>
      </c>
      <c r="I23">
        <f>full_data!W25-full_data!AK25</f>
        <v>-0.29045550529999997</v>
      </c>
      <c r="J23">
        <f>full_data!X25-full_data!AL25</f>
        <v>-0.29066404109999999</v>
      </c>
      <c r="K23">
        <f>full_data!Y25-full_data!AM25</f>
        <v>-0.5211876822</v>
      </c>
      <c r="L23">
        <f>full_data!Z25-full_data!AN25</f>
        <v>-0.14531693930000006</v>
      </c>
      <c r="M23">
        <f>full_data!AA25-full_data!AO25</f>
        <v>0.71549275410000002</v>
      </c>
      <c r="N23">
        <f>full_data!AB25-full_data!AP25</f>
        <v>-0.88152390079999998</v>
      </c>
      <c r="O23">
        <f>full_data!AC25-full_data!AQ25</f>
        <v>-1.2863023054</v>
      </c>
      <c r="Q23">
        <f>_xlfn.XLOOKUP(A23,covariates!A:A,covariates!E:E)-_xlfn.XLOOKUP(A23,covariates!A:A,covariates!H:H)</f>
        <v>-2.213004886549106E-4</v>
      </c>
      <c r="R23">
        <f>_xlfn.XLOOKUP(A23,covariates!A:A,covariates!F:F)-_xlfn.XLOOKUP(A23,covariates!A:A,covariates!I:I)</f>
        <v>-23.109297168251445</v>
      </c>
      <c r="S23">
        <f>_xlfn.XLOOKUP(A23,covariates!A:A,covariates!G:G)-_xlfn.XLOOKUP(A23,covariates!A:A,covariates!J:J)</f>
        <v>1.3837614186606867E-3</v>
      </c>
      <c r="V23">
        <f>B23-B$45</f>
        <v>-2.1224746452000001</v>
      </c>
      <c r="W23">
        <f>C23-C$45</f>
        <v>-1.0519902305860001</v>
      </c>
      <c r="X23">
        <f>D23-D$45</f>
        <v>-0.7592116646</v>
      </c>
      <c r="Y23">
        <f>E23-E$45</f>
        <v>-0.7049490719</v>
      </c>
      <c r="Z23">
        <f>F23-F$45</f>
        <v>-1.4091562433</v>
      </c>
      <c r="AA23">
        <f>G23-G$45</f>
        <v>-0.18254588869999999</v>
      </c>
      <c r="AB23">
        <f>H23-H$45</f>
        <v>-0.30039041840899999</v>
      </c>
      <c r="AC23">
        <f>I23-I$45</f>
        <v>-0.83839331810000006</v>
      </c>
      <c r="AD23">
        <f>J23-J$45</f>
        <v>-0.34907715350000001</v>
      </c>
      <c r="AE23">
        <f>K23-K$45</f>
        <v>-0.75832234727000003</v>
      </c>
      <c r="AF23">
        <f>L23-L$45</f>
        <v>-0.29752507300000008</v>
      </c>
      <c r="AG23">
        <f>M23-M$45</f>
        <v>0.9366723267</v>
      </c>
      <c r="AH23">
        <f>N23-N$45</f>
        <v>0.24312160010000006</v>
      </c>
      <c r="AI23">
        <f>O23-O$45</f>
        <v>1.1787429016000002</v>
      </c>
      <c r="AK23">
        <f t="shared" si="1"/>
        <v>3.820488663305873E-4</v>
      </c>
      <c r="AL23">
        <f t="shared" si="2"/>
        <v>-26.084698101398214</v>
      </c>
      <c r="AM23">
        <f t="shared" si="3"/>
        <v>2.8318252106113391E-2</v>
      </c>
    </row>
    <row r="24" spans="1:39" x14ac:dyDescent="0.2">
      <c r="A24">
        <v>1286</v>
      </c>
      <c r="B24">
        <f>full_data!P27-full_data!AD27</f>
        <v>-1.1102330546999999</v>
      </c>
      <c r="C24">
        <f>full_data!Q27-full_data!AE27</f>
        <v>-1.3364116472999998</v>
      </c>
      <c r="D24">
        <f>full_data!R27-full_data!AF27</f>
        <v>-1.2959062532000001</v>
      </c>
      <c r="E24">
        <f>full_data!S27-full_data!AG27</f>
        <v>-1.1725888705999998</v>
      </c>
      <c r="F24">
        <f>full_data!T27-full_data!AH27</f>
        <v>-1.0485600957000001</v>
      </c>
      <c r="G24">
        <f>full_data!U27-full_data!AI27</f>
        <v>-1.1582342607</v>
      </c>
      <c r="H24">
        <f>full_data!V27-full_data!AJ27</f>
        <v>-0.89411091059000003</v>
      </c>
      <c r="I24">
        <f>full_data!W27-full_data!AK27</f>
        <v>-1.1953812545</v>
      </c>
      <c r="J24">
        <f>full_data!X27-full_data!AL27</f>
        <v>-0.97798067909600006</v>
      </c>
      <c r="K24">
        <f>full_data!Y27-full_data!AM27</f>
        <v>-0.51196501969999997</v>
      </c>
      <c r="L24">
        <f>full_data!Z27-full_data!AN27</f>
        <v>-0.41383598049999992</v>
      </c>
      <c r="M24">
        <f>full_data!AA27-full_data!AO27</f>
        <v>-0.82135539000000002</v>
      </c>
      <c r="N24">
        <f>full_data!AB27-full_data!AP27</f>
        <v>-0.33110193509999997</v>
      </c>
      <c r="O24">
        <f>full_data!AC27-full_data!AQ27</f>
        <v>-1.1308643194000001</v>
      </c>
      <c r="Q24">
        <f>_xlfn.XLOOKUP(A24,covariates!A:A,covariates!E:E)-_xlfn.XLOOKUP(A24,covariates!A:A,covariates!H:H)</f>
        <v>-9.89675373156031E-4</v>
      </c>
      <c r="R24">
        <f>_xlfn.XLOOKUP(A24,covariates!A:A,covariates!F:F)-_xlfn.XLOOKUP(A24,covariates!A:A,covariates!I:I)</f>
        <v>-10.037041510265894</v>
      </c>
      <c r="S24">
        <f>_xlfn.XLOOKUP(A24,covariates!A:A,covariates!G:G)-_xlfn.XLOOKUP(A24,covariates!A:A,covariates!J:J)</f>
        <v>-4.7343833424213555E-2</v>
      </c>
      <c r="V24">
        <f>B24-B$45</f>
        <v>-2.3179235284999997</v>
      </c>
      <c r="W24">
        <f>C24-C$45</f>
        <v>-1.6540312902859999</v>
      </c>
      <c r="X24">
        <f>D24-D$45</f>
        <v>-1.7642370808000001</v>
      </c>
      <c r="Y24">
        <f>E24-E$45</f>
        <v>-1.1895139959999999</v>
      </c>
      <c r="Z24">
        <f>F24-F$45</f>
        <v>-1.4696805561000001</v>
      </c>
      <c r="AA24">
        <f>G24-G$45</f>
        <v>-1.6085923581000001</v>
      </c>
      <c r="AB24">
        <f>H24-H$45</f>
        <v>-1.384526074499</v>
      </c>
      <c r="AC24">
        <f>I24-I$45</f>
        <v>-1.7433190673000001</v>
      </c>
      <c r="AD24">
        <f>J24-J$45</f>
        <v>-1.0363937914960002</v>
      </c>
      <c r="AE24">
        <f>K24-K$45</f>
        <v>-0.74909968477</v>
      </c>
      <c r="AF24">
        <f>L24-L$45</f>
        <v>-0.56604411419999989</v>
      </c>
      <c r="AG24">
        <f>M24-M$45</f>
        <v>-0.60017581740000003</v>
      </c>
      <c r="AH24">
        <f>N24-N$45</f>
        <v>0.79354356580000007</v>
      </c>
      <c r="AI24">
        <f>O24-O$45</f>
        <v>1.3341808876000001</v>
      </c>
      <c r="AK24">
        <f t="shared" si="1"/>
        <v>-3.863260181705331E-4</v>
      </c>
      <c r="AL24">
        <f t="shared" si="2"/>
        <v>-13.012442443412663</v>
      </c>
      <c r="AM24">
        <f t="shared" si="3"/>
        <v>-2.0409342736760851E-2</v>
      </c>
    </row>
    <row r="25" spans="1:39" x14ac:dyDescent="0.2">
      <c r="A25">
        <v>1294</v>
      </c>
      <c r="B25">
        <f>full_data!P28-full_data!AD28</f>
        <v>-0.34955060669999999</v>
      </c>
      <c r="C25">
        <f>full_data!Q28-full_data!AE28</f>
        <v>-1.3626400378999999</v>
      </c>
      <c r="D25">
        <f>full_data!R28-full_data!AF28</f>
        <v>-0.97355747679999993</v>
      </c>
      <c r="E25">
        <f>full_data!S28-full_data!AG28</f>
        <v>-6.8446670330000015E-2</v>
      </c>
      <c r="F25">
        <f>full_data!T28-full_data!AH28</f>
        <v>0.24424531720500001</v>
      </c>
      <c r="G25">
        <f>full_data!U28-full_data!AI28</f>
        <v>-0.19094213319999997</v>
      </c>
      <c r="H25">
        <f>full_data!V28-full_data!AJ28</f>
        <v>-0.69946942416000002</v>
      </c>
      <c r="I25">
        <f>full_data!W28-full_data!AK28</f>
        <v>-6.3985483610000005E-2</v>
      </c>
      <c r="J25">
        <f>full_data!X28-full_data!AL28</f>
        <v>0.65370410379999999</v>
      </c>
      <c r="K25">
        <f>full_data!Y28-full_data!AM28</f>
        <v>-1.7699163496999999</v>
      </c>
      <c r="L25">
        <f>full_data!Z28-full_data!AN28</f>
        <v>-0.93161123722999994</v>
      </c>
      <c r="M25">
        <f>full_data!AA28-full_data!AO28</f>
        <v>0.30716030099999997</v>
      </c>
      <c r="N25">
        <f>full_data!AB28-full_data!AP28</f>
        <v>2.2654097667999999</v>
      </c>
      <c r="O25">
        <f>full_data!AC28-full_data!AQ28</f>
        <v>0.85126645119999989</v>
      </c>
      <c r="Q25">
        <f>_xlfn.XLOOKUP(A25,covariates!A:A,covariates!E:E)-_xlfn.XLOOKUP(A25,covariates!A:A,covariates!H:H)</f>
        <v>3.8639715962666375E-3</v>
      </c>
      <c r="R25">
        <f>_xlfn.XLOOKUP(A25,covariates!A:A,covariates!F:F)-_xlfn.XLOOKUP(A25,covariates!A:A,covariates!I:I)</f>
        <v>-2.5913246523557376</v>
      </c>
      <c r="S25">
        <f>_xlfn.XLOOKUP(A25,covariates!A:A,covariates!G:G)-_xlfn.XLOOKUP(A25,covariates!A:A,covariates!J:J)</f>
        <v>-3.1436190746260112E-2</v>
      </c>
      <c r="V25">
        <f>B25-B$45</f>
        <v>-1.5572410805000001</v>
      </c>
      <c r="W25">
        <f>C25-C$45</f>
        <v>-1.680259680886</v>
      </c>
      <c r="X25">
        <f>D25-D$45</f>
        <v>-1.4418883043999999</v>
      </c>
      <c r="Y25">
        <f>E25-E$45</f>
        <v>-8.5371795729999977E-2</v>
      </c>
      <c r="Z25">
        <f>F25-F$45</f>
        <v>-0.17687514319500006</v>
      </c>
      <c r="AA25">
        <f>G25-G$45</f>
        <v>-0.64130023059999997</v>
      </c>
      <c r="AB25">
        <f>H25-H$45</f>
        <v>-1.1898845880689999</v>
      </c>
      <c r="AC25">
        <f>I25-I$45</f>
        <v>-0.61192329641000009</v>
      </c>
      <c r="AD25">
        <f>J25-J$45</f>
        <v>0.59529099139999997</v>
      </c>
      <c r="AE25">
        <f>K25-K$45</f>
        <v>-2.00705101477</v>
      </c>
      <c r="AF25">
        <f>L25-L$45</f>
        <v>-1.0838193709299999</v>
      </c>
      <c r="AG25">
        <f>M25-M$45</f>
        <v>0.52833987360000001</v>
      </c>
      <c r="AH25">
        <f>N25-N$45</f>
        <v>3.3900552677000002</v>
      </c>
      <c r="AI25">
        <f>O25-O$45</f>
        <v>3.3163116582000001</v>
      </c>
      <c r="AK25">
        <f t="shared" si="1"/>
        <v>4.4673209512521355E-3</v>
      </c>
      <c r="AL25">
        <f t="shared" si="2"/>
        <v>-5.5667255855025068</v>
      </c>
      <c r="AM25">
        <f t="shared" si="3"/>
        <v>-4.5017000588074077E-3</v>
      </c>
    </row>
    <row r="26" spans="1:39" x14ac:dyDescent="0.2">
      <c r="A26">
        <v>1300</v>
      </c>
      <c r="B26">
        <f>full_data!P29-full_data!AD29</f>
        <v>0.59553772254000004</v>
      </c>
      <c r="C26">
        <f>full_data!Q29-full_data!AE29</f>
        <v>0.87586115269999998</v>
      </c>
      <c r="D26">
        <f>full_data!R29-full_data!AF29</f>
        <v>3.3390479299999942E-2</v>
      </c>
      <c r="E26">
        <f>full_data!S29-full_data!AG29</f>
        <v>-1.8188165206</v>
      </c>
      <c r="F26">
        <f>full_data!T29-full_data!AH29</f>
        <v>-1.90989150119</v>
      </c>
      <c r="G26">
        <f>full_data!U29-full_data!AI29</f>
        <v>-0.42341480669999998</v>
      </c>
      <c r="H26">
        <f>full_data!V29-full_data!AJ29</f>
        <v>0.70003122390000005</v>
      </c>
      <c r="I26">
        <f>full_data!W29-full_data!AK29</f>
        <v>0.54025116910000004</v>
      </c>
      <c r="J26">
        <f>full_data!X29-full_data!AL29</f>
        <v>-0.16815102799000001</v>
      </c>
      <c r="K26">
        <f>full_data!Y29-full_data!AM29</f>
        <v>2.0003365432</v>
      </c>
      <c r="L26">
        <f>full_data!Z29-full_data!AN29</f>
        <v>-0.34664964289999994</v>
      </c>
      <c r="M26">
        <f>full_data!AA29-full_data!AO29</f>
        <v>-1.0887016271659999</v>
      </c>
      <c r="N26">
        <f>full_data!AB29-full_data!AP29</f>
        <v>0.49155868589999996</v>
      </c>
      <c r="O26">
        <f>full_data!AC29-full_data!AQ29</f>
        <v>-1.2934357994000001</v>
      </c>
      <c r="Q26">
        <f>_xlfn.XLOOKUP(A26,covariates!A:A,covariates!E:E)-_xlfn.XLOOKUP(A26,covariates!A:A,covariates!H:H)</f>
        <v>-1.0696678332429588E-3</v>
      </c>
      <c r="R26">
        <f>_xlfn.XLOOKUP(A26,covariates!A:A,covariates!F:F)-_xlfn.XLOOKUP(A26,covariates!A:A,covariates!I:I)</f>
        <v>-26.073298300426998</v>
      </c>
      <c r="S26">
        <f>_xlfn.XLOOKUP(A26,covariates!A:A,covariates!G:G)-_xlfn.XLOOKUP(A26,covariates!A:A,covariates!J:J)</f>
        <v>0.48273263476204742</v>
      </c>
      <c r="V26">
        <f>B26-B$45</f>
        <v>-0.61215275126000002</v>
      </c>
      <c r="W26">
        <f>C26-C$45</f>
        <v>0.55824150971399999</v>
      </c>
      <c r="X26">
        <f>D26-D$45</f>
        <v>-0.43494034830000006</v>
      </c>
      <c r="Y26">
        <f>E26-E$45</f>
        <v>-1.835741646</v>
      </c>
      <c r="Z26">
        <f>F26-F$45</f>
        <v>-2.3310119615899998</v>
      </c>
      <c r="AA26">
        <f>G26-G$45</f>
        <v>-0.87377290409999997</v>
      </c>
      <c r="AB26">
        <f>H26-H$45</f>
        <v>0.20961605999100008</v>
      </c>
      <c r="AC26">
        <f>I26-I$45</f>
        <v>-7.6866437000000509E-3</v>
      </c>
      <c r="AD26">
        <f>J26-J$45</f>
        <v>-0.22656414039000003</v>
      </c>
      <c r="AE26">
        <f>K26-K$45</f>
        <v>1.7632018781300001</v>
      </c>
      <c r="AF26">
        <f>L26-L$45</f>
        <v>-0.49885777659999997</v>
      </c>
      <c r="AG26">
        <f>M26-M$45</f>
        <v>-0.86752205456599996</v>
      </c>
      <c r="AH26">
        <f>N26-N$45</f>
        <v>1.6162041868000001</v>
      </c>
      <c r="AI26">
        <f>O26-O$45</f>
        <v>1.1716094076000001</v>
      </c>
      <c r="AK26">
        <f t="shared" si="1"/>
        <v>-4.6631847825746094E-4</v>
      </c>
      <c r="AL26">
        <f t="shared" si="2"/>
        <v>-29.048699233573767</v>
      </c>
      <c r="AM26">
        <f t="shared" si="3"/>
        <v>0.5096671254495001</v>
      </c>
    </row>
    <row r="27" spans="1:39" x14ac:dyDescent="0.2">
      <c r="A27">
        <v>1301</v>
      </c>
      <c r="B27">
        <f>full_data!P30-full_data!AD30</f>
        <v>-0.57067685369999999</v>
      </c>
      <c r="C27">
        <f>full_data!Q30-full_data!AE30</f>
        <v>-0.13598734710999999</v>
      </c>
      <c r="D27">
        <f>full_data!R30-full_data!AF30</f>
        <v>-0.1203254108</v>
      </c>
      <c r="E27">
        <f>full_data!S30-full_data!AG30</f>
        <v>0.13753622901000001</v>
      </c>
      <c r="F27">
        <f>full_data!T30-full_data!AH30</f>
        <v>-0.21600353147999998</v>
      </c>
      <c r="G27">
        <f>full_data!U30-full_data!AI30</f>
        <v>-0.77741423234999996</v>
      </c>
      <c r="H27">
        <f>full_data!V30-full_data!AJ30</f>
        <v>-0.90309069980000012</v>
      </c>
      <c r="I27">
        <f>full_data!W30-full_data!AK30</f>
        <v>-0.40457997462</v>
      </c>
      <c r="J27">
        <f>full_data!X30-full_data!AL30</f>
        <v>0.25021650497000003</v>
      </c>
      <c r="K27">
        <f>full_data!Y30-full_data!AM30</f>
        <v>-0.65247638110999995</v>
      </c>
      <c r="L27">
        <f>full_data!Z30-full_data!AN30</f>
        <v>-0.13671444388999998</v>
      </c>
      <c r="M27">
        <f>full_data!AA30-full_data!AO30</f>
        <v>-0.5488635597</v>
      </c>
      <c r="N27">
        <f>full_data!AB30-full_data!AP30</f>
        <v>-1.0216771026</v>
      </c>
      <c r="O27">
        <f>full_data!AC30-full_data!AQ30</f>
        <v>-1.4530712981</v>
      </c>
      <c r="Q27">
        <f>_xlfn.XLOOKUP(A27,covariates!A:A,covariates!E:E)-_xlfn.XLOOKUP(A27,covariates!A:A,covariates!H:H)</f>
        <v>3.9591369833391621E-5</v>
      </c>
      <c r="R27">
        <f>_xlfn.XLOOKUP(A27,covariates!A:A,covariates!F:F)-_xlfn.XLOOKUP(A27,covariates!A:A,covariates!I:I)</f>
        <v>-15.743870581310844</v>
      </c>
      <c r="S27">
        <f>_xlfn.XLOOKUP(A27,covariates!A:A,covariates!G:G)-_xlfn.XLOOKUP(A27,covariates!A:A,covariates!J:J)</f>
        <v>-1.9728740810886214E-3</v>
      </c>
      <c r="V27">
        <f>B27-B$45</f>
        <v>-1.7783673275</v>
      </c>
      <c r="W27">
        <f>C27-C$45</f>
        <v>-0.45360699009599997</v>
      </c>
      <c r="X27">
        <f>D27-D$45</f>
        <v>-0.58865623840000003</v>
      </c>
      <c r="Y27">
        <f>E27-E$45</f>
        <v>0.12061110361000005</v>
      </c>
      <c r="Z27">
        <f>F27-F$45</f>
        <v>-0.63712399188000002</v>
      </c>
      <c r="AA27">
        <f>G27-G$45</f>
        <v>-1.2277723297500001</v>
      </c>
      <c r="AB27">
        <f>H27-H$45</f>
        <v>-1.3935058637090001</v>
      </c>
      <c r="AC27">
        <f>I27-I$45</f>
        <v>-0.95251778742000015</v>
      </c>
      <c r="AD27">
        <f>J27-J$45</f>
        <v>0.19180339257000001</v>
      </c>
      <c r="AE27">
        <f>K27-K$45</f>
        <v>-0.88961104617999998</v>
      </c>
      <c r="AF27">
        <f>L27-L$45</f>
        <v>-0.28892257759000001</v>
      </c>
      <c r="AG27">
        <f>M27-M$45</f>
        <v>-0.32768398710000002</v>
      </c>
      <c r="AH27">
        <f>N27-N$45</f>
        <v>0.10296839830000004</v>
      </c>
      <c r="AI27">
        <f>O27-O$45</f>
        <v>1.0119739089000002</v>
      </c>
      <c r="AK27">
        <f t="shared" si="1"/>
        <v>6.4294072481888953E-4</v>
      </c>
      <c r="AL27">
        <f t="shared" si="2"/>
        <v>-18.719271514457613</v>
      </c>
      <c r="AM27">
        <f t="shared" si="3"/>
        <v>2.4961616606364083E-2</v>
      </c>
    </row>
    <row r="28" spans="1:39" x14ac:dyDescent="0.2">
      <c r="A28">
        <v>1302</v>
      </c>
      <c r="B28">
        <f>full_data!P31-full_data!AD31</f>
        <v>0.16955229630000002</v>
      </c>
      <c r="C28">
        <f>full_data!Q31-full_data!AE31</f>
        <v>-0.27763125738</v>
      </c>
      <c r="D28">
        <f>full_data!R31-full_data!AF31</f>
        <v>5.0268432400000007E-2</v>
      </c>
      <c r="E28">
        <f>full_data!S31-full_data!AG31</f>
        <v>-0.14782079520000002</v>
      </c>
      <c r="F28">
        <f>full_data!T31-full_data!AH31</f>
        <v>-0.70293628403000008</v>
      </c>
      <c r="G28">
        <f>full_data!U31-full_data!AI31</f>
        <v>-5.0331970299999973E-2</v>
      </c>
      <c r="H28">
        <f>full_data!V31-full_data!AJ31</f>
        <v>-0.25061520700000001</v>
      </c>
      <c r="I28">
        <f>full_data!W31-full_data!AK31</f>
        <v>-0.17194116620000005</v>
      </c>
      <c r="J28">
        <f>full_data!X31-full_data!AL31</f>
        <v>-0.66736724049999996</v>
      </c>
      <c r="K28">
        <f>full_data!Y31-full_data!AM31</f>
        <v>0.31568035490000002</v>
      </c>
      <c r="L28">
        <f>full_data!Z31-full_data!AN31</f>
        <v>0.73109873679999993</v>
      </c>
      <c r="M28">
        <f>full_data!AA31-full_data!AO31</f>
        <v>-1.0337303500000001</v>
      </c>
      <c r="N28">
        <f>full_data!AB31-full_data!AP31</f>
        <v>-0.56448297989999985</v>
      </c>
      <c r="O28">
        <f>full_data!AC31-full_data!AQ31</f>
        <v>-0.48195173969999999</v>
      </c>
      <c r="Q28">
        <f>_xlfn.XLOOKUP(A28,covariates!A:A,covariates!E:E)-_xlfn.XLOOKUP(A28,covariates!A:A,covariates!H:H)</f>
        <v>-2.356759182554069E-4</v>
      </c>
      <c r="R28">
        <f>_xlfn.XLOOKUP(A28,covariates!A:A,covariates!F:F)-_xlfn.XLOOKUP(A28,covariates!A:A,covariates!I:I)</f>
        <v>6.3957473386110024</v>
      </c>
      <c r="S28">
        <f>_xlfn.XLOOKUP(A28,covariates!A:A,covariates!G:G)-_xlfn.XLOOKUP(A28,covariates!A:A,covariates!J:J)</f>
        <v>-4.2506643632098107E-2</v>
      </c>
      <c r="V28">
        <f>B28-B$45</f>
        <v>-1.0381381775</v>
      </c>
      <c r="W28">
        <f>C28-C$45</f>
        <v>-0.59525090036600004</v>
      </c>
      <c r="X28">
        <f>D28-D$45</f>
        <v>-0.41806239519999999</v>
      </c>
      <c r="Y28">
        <f>E28-E$45</f>
        <v>-0.16474592059999998</v>
      </c>
      <c r="Z28">
        <f>F28-F$45</f>
        <v>-1.1240567444300003</v>
      </c>
      <c r="AA28">
        <f>G28-G$45</f>
        <v>-0.50069006769999991</v>
      </c>
      <c r="AB28">
        <f>H28-H$45</f>
        <v>-0.74103037090900004</v>
      </c>
      <c r="AC28">
        <f>I28-I$45</f>
        <v>-0.7198789790000002</v>
      </c>
      <c r="AD28">
        <f>J28-J$45</f>
        <v>-0.72578035289999998</v>
      </c>
      <c r="AE28">
        <f>K28-K$45</f>
        <v>7.8545689830000015E-2</v>
      </c>
      <c r="AF28">
        <f>L28-L$45</f>
        <v>0.57889060309999985</v>
      </c>
      <c r="AG28">
        <f>M28-M$45</f>
        <v>-0.81255077740000015</v>
      </c>
      <c r="AH28">
        <f>N28-N$45</f>
        <v>0.56016252100000019</v>
      </c>
      <c r="AI28">
        <f>O28-O$45</f>
        <v>1.9830934673000002</v>
      </c>
      <c r="AK28">
        <f t="shared" si="1"/>
        <v>3.67673436730091E-4</v>
      </c>
      <c r="AL28">
        <f t="shared" si="2"/>
        <v>3.4203464054642327</v>
      </c>
      <c r="AM28">
        <f t="shared" si="3"/>
        <v>-1.5572152944645402E-2</v>
      </c>
    </row>
    <row r="29" spans="1:39" x14ac:dyDescent="0.2">
      <c r="A29">
        <v>1303</v>
      </c>
      <c r="B29">
        <f>full_data!P32-full_data!AD32</f>
        <v>0.23150026030999998</v>
      </c>
      <c r="C29">
        <f>full_data!Q32-full_data!AE32</f>
        <v>-0.27369808979999999</v>
      </c>
      <c r="D29">
        <f>full_data!R32-full_data!AF32</f>
        <v>-0.42102515404799995</v>
      </c>
      <c r="E29">
        <f>full_data!S32-full_data!AG32</f>
        <v>-0.65389324910000002</v>
      </c>
      <c r="F29">
        <f>full_data!T32-full_data!AH32</f>
        <v>-0.83874647969999994</v>
      </c>
      <c r="G29">
        <f>full_data!U32-full_data!AI32</f>
        <v>-1.0618322758000001</v>
      </c>
      <c r="H29">
        <f>full_data!V32-full_data!AJ32</f>
        <v>-0.17708832600000002</v>
      </c>
      <c r="I29">
        <f>full_data!W32-full_data!AK32</f>
        <v>-0.67187128709999999</v>
      </c>
      <c r="J29">
        <f>full_data!X32-full_data!AL32</f>
        <v>-0.53806262907399993</v>
      </c>
      <c r="K29">
        <f>full_data!Y32-full_data!AM32</f>
        <v>0.21918812868100002</v>
      </c>
      <c r="L29">
        <f>full_data!Z32-full_data!AN32</f>
        <v>-0.81993583479999999</v>
      </c>
      <c r="M29">
        <f>full_data!AA32-full_data!AO32</f>
        <v>0.695093426874</v>
      </c>
      <c r="N29">
        <f>full_data!AB32-full_data!AP32</f>
        <v>0.33819001484</v>
      </c>
      <c r="O29">
        <f>full_data!AC32-full_data!AQ32</f>
        <v>-0.54242854190000001</v>
      </c>
      <c r="Q29">
        <f>_xlfn.XLOOKUP(A29,covariates!A:A,covariates!E:E)-_xlfn.XLOOKUP(A29,covariates!A:A,covariates!H:H)</f>
        <v>5.0774441068949031E-4</v>
      </c>
      <c r="R29">
        <f>_xlfn.XLOOKUP(A29,covariates!A:A,covariates!F:F)-_xlfn.XLOOKUP(A29,covariates!A:A,covariates!I:I)</f>
        <v>-13.856039847057943</v>
      </c>
      <c r="S29">
        <f>_xlfn.XLOOKUP(A29,covariates!A:A,covariates!G:G)-_xlfn.XLOOKUP(A29,covariates!A:A,covariates!J:J)</f>
        <v>-1.0456123057949102E-2</v>
      </c>
      <c r="V29">
        <f>B29-B$45</f>
        <v>-0.97619021349000001</v>
      </c>
      <c r="W29">
        <f>C29-C$45</f>
        <v>-0.59131773278599997</v>
      </c>
      <c r="X29">
        <f>D29-D$45</f>
        <v>-0.88935598164799989</v>
      </c>
      <c r="Y29">
        <f>E29-E$45</f>
        <v>-0.67081837450000004</v>
      </c>
      <c r="Z29">
        <f>F29-F$45</f>
        <v>-1.2598669401</v>
      </c>
      <c r="AA29">
        <f>G29-G$45</f>
        <v>-1.5121903732000002</v>
      </c>
      <c r="AB29">
        <f>H29-H$45</f>
        <v>-0.66750348990899999</v>
      </c>
      <c r="AC29">
        <f>I29-I$45</f>
        <v>-1.2198090999</v>
      </c>
      <c r="AD29">
        <f>J29-J$45</f>
        <v>-0.59647574147399995</v>
      </c>
      <c r="AE29">
        <f>K29-K$45</f>
        <v>-1.7946536388999984E-2</v>
      </c>
      <c r="AF29">
        <f>L29-L$45</f>
        <v>-0.97214396849999996</v>
      </c>
      <c r="AG29">
        <f>M29-M$45</f>
        <v>0.91627299947399998</v>
      </c>
      <c r="AH29">
        <f>N29-N$45</f>
        <v>1.4628355157400001</v>
      </c>
      <c r="AI29">
        <f>O29-O$45</f>
        <v>1.9226166651000001</v>
      </c>
      <c r="AK29">
        <f t="shared" si="1"/>
        <v>1.1110937656749883E-3</v>
      </c>
      <c r="AL29">
        <f t="shared" si="2"/>
        <v>-16.831440780204712</v>
      </c>
      <c r="AM29">
        <f t="shared" si="3"/>
        <v>1.6478367629503603E-2</v>
      </c>
    </row>
    <row r="30" spans="1:39" x14ac:dyDescent="0.2">
      <c r="A30">
        <v>3101</v>
      </c>
      <c r="B30">
        <f>full_data!P33-full_data!AD33</f>
        <v>9.8954214999999984E-2</v>
      </c>
      <c r="C30">
        <f>full_data!Q33-full_data!AE33</f>
        <v>0.45087246740000003</v>
      </c>
      <c r="D30">
        <f>full_data!R33-full_data!AF33</f>
        <v>0.85794400860000009</v>
      </c>
      <c r="E30">
        <f>full_data!S33-full_data!AG33</f>
        <v>-5.1799756400000063E-2</v>
      </c>
      <c r="F30">
        <f>full_data!T33-full_data!AH33</f>
        <v>-0.95222240280000003</v>
      </c>
      <c r="G30">
        <f>full_data!U33-full_data!AI33</f>
        <v>0.69621954630000005</v>
      </c>
      <c r="H30">
        <f>full_data!V33-full_data!AJ33</f>
        <v>0.64714069320000001</v>
      </c>
      <c r="I30">
        <f>full_data!W33-full_data!AK33</f>
        <v>9.344471330000001E-2</v>
      </c>
      <c r="J30">
        <f>full_data!X33-full_data!AL33</f>
        <v>-8.25710687E-2</v>
      </c>
      <c r="K30">
        <f>full_data!Y33-full_data!AM33</f>
        <v>-0.46708625279999993</v>
      </c>
      <c r="L30">
        <f>full_data!Z33-full_data!AN33</f>
        <v>0.50753334250000015</v>
      </c>
      <c r="M30">
        <f>full_data!AA33-full_data!AO33</f>
        <v>1.1822251272000002</v>
      </c>
      <c r="N30">
        <f>full_data!AB33-full_data!AP33</f>
        <v>1.4245656603000001</v>
      </c>
      <c r="O30">
        <f>full_data!AC33-full_data!AQ33</f>
        <v>-0.63706438240000007</v>
      </c>
      <c r="Q30">
        <f>_xlfn.XLOOKUP(A30,covariates!A:A,covariates!E:E)-_xlfn.XLOOKUP(A30,covariates!A:A,covariates!H:H)</f>
        <v>-1.2727729886215598E-3</v>
      </c>
      <c r="R30">
        <f>_xlfn.XLOOKUP(A30,covariates!A:A,covariates!F:F)-_xlfn.XLOOKUP(A30,covariates!A:A,covariates!I:I)</f>
        <v>-4.4603983774284899</v>
      </c>
      <c r="S30">
        <f>_xlfn.XLOOKUP(A30,covariates!A:A,covariates!G:G)-_xlfn.XLOOKUP(A30,covariates!A:A,covariates!J:J)</f>
        <v>9.617614043420375E-3</v>
      </c>
      <c r="V30">
        <f>B30-B$45</f>
        <v>-1.1087362588</v>
      </c>
      <c r="W30">
        <f>C30-C$45</f>
        <v>0.13325282441400005</v>
      </c>
      <c r="X30">
        <f>D30-D$45</f>
        <v>0.38961318100000009</v>
      </c>
      <c r="Y30">
        <f>E30-E$45</f>
        <v>-6.8724881800000026E-2</v>
      </c>
      <c r="Z30">
        <f>F30-F$45</f>
        <v>-1.3733428632</v>
      </c>
      <c r="AA30">
        <f>G30-G$45</f>
        <v>0.24586144890000006</v>
      </c>
      <c r="AB30">
        <f>H30-H$45</f>
        <v>0.15672552929100003</v>
      </c>
      <c r="AC30">
        <f>I30-I$45</f>
        <v>-0.45449309950000005</v>
      </c>
      <c r="AD30">
        <f>J30-J$45</f>
        <v>-0.14098418110000002</v>
      </c>
      <c r="AE30">
        <f>K30-K$45</f>
        <v>-0.70422091786999996</v>
      </c>
      <c r="AF30">
        <f>L30-L$45</f>
        <v>0.35532520880000013</v>
      </c>
      <c r="AG30">
        <f>M30-M$45</f>
        <v>1.4034046998000003</v>
      </c>
      <c r="AH30">
        <f>N30-N$45</f>
        <v>2.5492111612000001</v>
      </c>
      <c r="AI30">
        <f>O30-O$45</f>
        <v>1.8279808246</v>
      </c>
      <c r="AK30">
        <f t="shared" si="1"/>
        <v>-6.6942363363606185E-4</v>
      </c>
      <c r="AL30">
        <f t="shared" si="2"/>
        <v>-7.4357993105752591</v>
      </c>
      <c r="AM30">
        <f t="shared" si="3"/>
        <v>3.6552104730873079E-2</v>
      </c>
    </row>
    <row r="31" spans="1:39" x14ac:dyDescent="0.2">
      <c r="A31">
        <v>3116</v>
      </c>
      <c r="B31">
        <f>full_data!P34-full_data!AD34</f>
        <v>-0.28524538990000003</v>
      </c>
      <c r="C31">
        <f>full_data!Q34-full_data!AE34</f>
        <v>-1.1592076609500002</v>
      </c>
      <c r="D31">
        <f>full_data!R34-full_data!AF34</f>
        <v>-0.78488333860000004</v>
      </c>
      <c r="E31">
        <f>full_data!S34-full_data!AG34</f>
        <v>0.27049723474000004</v>
      </c>
      <c r="F31">
        <f>full_data!T34-full_data!AH34</f>
        <v>0.55166256239970002</v>
      </c>
      <c r="G31">
        <f>full_data!U34-full_data!AI34</f>
        <v>-0.11960527758</v>
      </c>
      <c r="H31">
        <f>full_data!V34-full_data!AJ34</f>
        <v>2.7884993400000002E-2</v>
      </c>
      <c r="I31">
        <f>full_data!W34-full_data!AK34</f>
        <v>-0.116735920358</v>
      </c>
      <c r="J31">
        <f>full_data!X34-full_data!AL34</f>
        <v>-0.36395134620000003</v>
      </c>
      <c r="K31">
        <f>full_data!Y34-full_data!AM34</f>
        <v>-0.18990661299999989</v>
      </c>
      <c r="L31">
        <f>full_data!Z34-full_data!AN34</f>
        <v>-1.6299850810000001</v>
      </c>
      <c r="M31">
        <f>full_data!AA34-full_data!AO34</f>
        <v>-1.0694938015</v>
      </c>
      <c r="N31">
        <f>full_data!AB34-full_data!AP34</f>
        <v>-0.23547921010000006</v>
      </c>
      <c r="O31">
        <f>full_data!AC34-full_data!AQ34</f>
        <v>-1.3302570137999998</v>
      </c>
      <c r="Q31">
        <f>_xlfn.XLOOKUP(A31,covariates!A:A,covariates!E:E)-_xlfn.XLOOKUP(A31,covariates!A:A,covariates!H:H)</f>
        <v>3.0304583810824917E-3</v>
      </c>
      <c r="R31">
        <f>_xlfn.XLOOKUP(A31,covariates!A:A,covariates!F:F)-_xlfn.XLOOKUP(A31,covariates!A:A,covariates!I:I)</f>
        <v>6.7206641782106544</v>
      </c>
      <c r="S31">
        <f>_xlfn.XLOOKUP(A31,covariates!A:A,covariates!G:G)-_xlfn.XLOOKUP(A31,covariates!A:A,covariates!J:J)</f>
        <v>-7.1102799782569615E-2</v>
      </c>
      <c r="V31">
        <f>B31-B$45</f>
        <v>-1.4929358637000001</v>
      </c>
      <c r="W31">
        <f>C31-C$45</f>
        <v>-1.476827303936</v>
      </c>
      <c r="X31">
        <f>D31-D$45</f>
        <v>-1.2532141662</v>
      </c>
      <c r="Y31">
        <f>E31-E$45</f>
        <v>0.25357210934000007</v>
      </c>
      <c r="Z31">
        <f>F31-F$45</f>
        <v>0.13054210199969996</v>
      </c>
      <c r="AA31">
        <f>G31-G$45</f>
        <v>-0.56996337497999994</v>
      </c>
      <c r="AB31">
        <f>H31-H$45</f>
        <v>-0.46253017050899997</v>
      </c>
      <c r="AC31">
        <f>I31-I$45</f>
        <v>-0.66467373315800005</v>
      </c>
      <c r="AD31">
        <f>J31-J$45</f>
        <v>-0.42236445860000005</v>
      </c>
      <c r="AE31">
        <f>K31-K$45</f>
        <v>-0.42704127806999992</v>
      </c>
      <c r="AF31">
        <f>L31-L$45</f>
        <v>-1.7821932147000001</v>
      </c>
      <c r="AG31">
        <f>M31-M$45</f>
        <v>-0.84831422889999997</v>
      </c>
      <c r="AH31">
        <f>N31-N$45</f>
        <v>0.88916629079999998</v>
      </c>
      <c r="AI31">
        <f>O31-O$45</f>
        <v>1.1347881932000004</v>
      </c>
      <c r="AK31">
        <f t="shared" si="1"/>
        <v>3.6338077360679897E-3</v>
      </c>
      <c r="AL31">
        <f t="shared" si="2"/>
        <v>3.7452632450638847</v>
      </c>
      <c r="AM31">
        <f t="shared" si="3"/>
        <v>-4.416830909511691E-2</v>
      </c>
    </row>
    <row r="32" spans="1:39" x14ac:dyDescent="0.2">
      <c r="A32">
        <v>3122</v>
      </c>
      <c r="B32">
        <f>full_data!P35-full_data!AD35</f>
        <v>-0.96141043470000009</v>
      </c>
      <c r="C32">
        <f>full_data!Q35-full_data!AE35</f>
        <v>-0.85084719629999994</v>
      </c>
      <c r="D32">
        <f>full_data!R35-full_data!AF35</f>
        <v>-1.829413760000001E-2</v>
      </c>
      <c r="E32">
        <f>full_data!S35-full_data!AG35</f>
        <v>-0.306776354488</v>
      </c>
      <c r="F32">
        <f>full_data!T35-full_data!AH35</f>
        <v>-0.73545570859999998</v>
      </c>
      <c r="G32">
        <f>full_data!U35-full_data!AI35</f>
        <v>-0.15422767301000001</v>
      </c>
      <c r="H32">
        <f>full_data!V35-full_data!AJ35</f>
        <v>-8.894655676999999E-2</v>
      </c>
      <c r="I32">
        <f>full_data!W35-full_data!AK35</f>
        <v>-4.3497549090000004E-2</v>
      </c>
      <c r="J32">
        <f>full_data!X35-full_data!AL35</f>
        <v>-0.27293776510000001</v>
      </c>
      <c r="K32">
        <f>full_data!Y35-full_data!AM35</f>
        <v>-0.59443135669999991</v>
      </c>
      <c r="L32">
        <f>full_data!Z35-full_data!AN35</f>
        <v>7.7838684500000088E-3</v>
      </c>
      <c r="M32">
        <f>full_data!AA35-full_data!AO35</f>
        <v>0.25883696070000001</v>
      </c>
      <c r="N32">
        <f>full_data!AB35-full_data!AP35</f>
        <v>3.4072330000000012E-2</v>
      </c>
      <c r="O32">
        <f>full_data!AC35-full_data!AQ35</f>
        <v>-0.39222332459999998</v>
      </c>
      <c r="Q32">
        <f>_xlfn.XLOOKUP(A32,covariates!A:A,covariates!E:E)-_xlfn.XLOOKUP(A32,covariates!A:A,covariates!H:H)</f>
        <v>-9.2650259876661013E-4</v>
      </c>
      <c r="R32">
        <f>_xlfn.XLOOKUP(A32,covariates!A:A,covariates!F:F)-_xlfn.XLOOKUP(A32,covariates!A:A,covariates!I:I)</f>
        <v>-18.415505255383088</v>
      </c>
      <c r="S32">
        <f>_xlfn.XLOOKUP(A32,covariates!A:A,covariates!G:G)-_xlfn.XLOOKUP(A32,covariates!A:A,covariates!J:J)</f>
        <v>2.9366161328654689E-2</v>
      </c>
      <c r="V32">
        <f>B32-B$45</f>
        <v>-2.1691009084999999</v>
      </c>
      <c r="W32">
        <f>C32-C$45</f>
        <v>-1.1684668392859998</v>
      </c>
      <c r="X32">
        <f>D32-D$45</f>
        <v>-0.48662496519999998</v>
      </c>
      <c r="Y32">
        <f>E32-E$45</f>
        <v>-0.32370147988799997</v>
      </c>
      <c r="Z32">
        <f>F32-F$45</f>
        <v>-1.156576169</v>
      </c>
      <c r="AA32">
        <f>G32-G$45</f>
        <v>-0.60458577040999995</v>
      </c>
      <c r="AB32">
        <f>H32-H$45</f>
        <v>-0.57936172067899994</v>
      </c>
      <c r="AC32">
        <f>I32-I$45</f>
        <v>-0.59143536189000012</v>
      </c>
      <c r="AD32">
        <f>J32-J$45</f>
        <v>-0.33135087750000003</v>
      </c>
      <c r="AE32">
        <f>K32-K$45</f>
        <v>-0.83156602176999994</v>
      </c>
      <c r="AF32">
        <f>L32-L$45</f>
        <v>-0.14442426525000002</v>
      </c>
      <c r="AG32">
        <f>M32-M$45</f>
        <v>0.48001653329999999</v>
      </c>
      <c r="AH32">
        <f>N32-N$45</f>
        <v>1.1587178309000001</v>
      </c>
      <c r="AI32">
        <f>O32-O$45</f>
        <v>2.0728218824000004</v>
      </c>
      <c r="AK32">
        <f t="shared" si="1"/>
        <v>-3.2315324378111223E-4</v>
      </c>
      <c r="AL32">
        <f t="shared" si="2"/>
        <v>-21.390906188529858</v>
      </c>
      <c r="AM32">
        <f t="shared" si="3"/>
        <v>5.6300652016107393E-2</v>
      </c>
    </row>
    <row r="33" spans="1:39" x14ac:dyDescent="0.2">
      <c r="A33">
        <v>3125</v>
      </c>
      <c r="B33">
        <f>full_data!P36-full_data!AD36</f>
        <v>0.24145236007999998</v>
      </c>
      <c r="C33">
        <f>full_data!Q36-full_data!AE36</f>
        <v>-0.2547931108</v>
      </c>
      <c r="D33">
        <f>full_data!R36-full_data!AF36</f>
        <v>7.4644741630000011E-2</v>
      </c>
      <c r="E33">
        <f>full_data!S36-full_data!AG36</f>
        <v>0.1742629363</v>
      </c>
      <c r="F33">
        <f>full_data!T36-full_data!AH36</f>
        <v>8.1505364599999991E-2</v>
      </c>
      <c r="G33">
        <f>full_data!U36-full_data!AI36</f>
        <v>5.7378212599999978E-2</v>
      </c>
      <c r="H33">
        <f>full_data!V36-full_data!AJ36</f>
        <v>0.50616077395000003</v>
      </c>
      <c r="I33">
        <f>full_data!W36-full_data!AK36</f>
        <v>0.17575249927999997</v>
      </c>
      <c r="J33">
        <f>full_data!X36-full_data!AL36</f>
        <v>-6.07121417E-2</v>
      </c>
      <c r="K33">
        <f>full_data!Y36-full_data!AM36</f>
        <v>-4.6418918099999984E-2</v>
      </c>
      <c r="L33">
        <f>full_data!Z36-full_data!AN36</f>
        <v>0.2362269924</v>
      </c>
      <c r="M33">
        <f>full_data!AA36-full_data!AO36</f>
        <v>-6.2819737629999997E-2</v>
      </c>
      <c r="N33">
        <f>full_data!AB36-full_data!AP36</f>
        <v>-1.7356791945000001</v>
      </c>
      <c r="O33">
        <f>full_data!AC36-full_data!AQ36</f>
        <v>-0.83601984339999991</v>
      </c>
      <c r="Q33">
        <f>_xlfn.XLOOKUP(A33,covariates!A:A,covariates!E:E)-_xlfn.XLOOKUP(A33,covariates!A:A,covariates!H:H)</f>
        <v>-1.8211296669584098E-3</v>
      </c>
      <c r="R33">
        <f>_xlfn.XLOOKUP(A33,covariates!A:A,covariates!F:F)-_xlfn.XLOOKUP(A33,covariates!A:A,covariates!I:I)</f>
        <v>14.47496143468036</v>
      </c>
      <c r="S33">
        <f>_xlfn.XLOOKUP(A33,covariates!A:A,covariates!G:G)-_xlfn.XLOOKUP(A33,covariates!A:A,covariates!J:J)</f>
        <v>-5.0636188471982618E-2</v>
      </c>
      <c r="V33">
        <f>B33-B$45</f>
        <v>-0.96623811372000001</v>
      </c>
      <c r="W33">
        <f>C33-C$45</f>
        <v>-0.57241275378599998</v>
      </c>
      <c r="X33">
        <f>D33-D$45</f>
        <v>-0.39368608596999999</v>
      </c>
      <c r="Y33">
        <f>E33-E$45</f>
        <v>0.15733781090000004</v>
      </c>
      <c r="Z33">
        <f>F33-F$45</f>
        <v>-0.33961509580000004</v>
      </c>
      <c r="AA33">
        <f>G33-G$45</f>
        <v>-0.39297988480000001</v>
      </c>
      <c r="AB33">
        <f>H33-H$45</f>
        <v>1.5745610041000058E-2</v>
      </c>
      <c r="AC33">
        <f>I33-I$45</f>
        <v>-0.37218531352000012</v>
      </c>
      <c r="AD33">
        <f>J33-J$45</f>
        <v>-0.11912525410000002</v>
      </c>
      <c r="AE33">
        <f>K33-K$45</f>
        <v>-0.28355358317000001</v>
      </c>
      <c r="AF33">
        <f>L33-L$45</f>
        <v>8.4018858699999976E-2</v>
      </c>
      <c r="AG33">
        <f>M33-M$45</f>
        <v>0.15835983497</v>
      </c>
      <c r="AH33">
        <f>N33-N$45</f>
        <v>-0.61103369360000004</v>
      </c>
      <c r="AI33">
        <f>O33-O$45</f>
        <v>1.6290253636000003</v>
      </c>
      <c r="AK33">
        <f t="shared" si="1"/>
        <v>-1.2177803119729118E-3</v>
      </c>
      <c r="AL33">
        <f t="shared" si="2"/>
        <v>11.49956050153359</v>
      </c>
      <c r="AM33">
        <f t="shared" si="3"/>
        <v>-2.3701697784529914E-2</v>
      </c>
    </row>
    <row r="34" spans="1:39" x14ac:dyDescent="0.2">
      <c r="A34">
        <v>3140</v>
      </c>
      <c r="B34">
        <f>full_data!P37-full_data!AD37</f>
        <v>-0.26476374287600002</v>
      </c>
      <c r="C34">
        <f>full_data!Q37-full_data!AE37</f>
        <v>-0.11824372209999998</v>
      </c>
      <c r="D34">
        <f>full_data!R37-full_data!AF37</f>
        <v>-5.6634946819999997E-2</v>
      </c>
      <c r="E34">
        <f>full_data!S37-full_data!AG37</f>
        <v>-0.39443020975999998</v>
      </c>
      <c r="F34">
        <f>full_data!T37-full_data!AH37</f>
        <v>-0.6306930206000001</v>
      </c>
      <c r="G34">
        <f>full_data!U37-full_data!AI37</f>
        <v>-0.69795681679999999</v>
      </c>
      <c r="H34">
        <f>full_data!V37-full_data!AJ37</f>
        <v>-0.66192516440000004</v>
      </c>
      <c r="I34">
        <f>full_data!W37-full_data!AK37</f>
        <v>-0.36383344142430002</v>
      </c>
      <c r="J34">
        <f>full_data!X37-full_data!AL37</f>
        <v>-0.23413976319000002</v>
      </c>
      <c r="K34">
        <f>full_data!Y37-full_data!AM37</f>
        <v>-0.15023321209999999</v>
      </c>
      <c r="L34">
        <f>full_data!Z37-full_data!AN37</f>
        <v>0.95354501209999998</v>
      </c>
      <c r="M34">
        <f>full_data!AA37-full_data!AO37</f>
        <v>0.77731552831000006</v>
      </c>
      <c r="N34">
        <f>full_data!AB37-full_data!AP37</f>
        <v>-0.27538224619000001</v>
      </c>
      <c r="O34">
        <f>full_data!AC37-full_data!AQ37</f>
        <v>-0.86589294110000004</v>
      </c>
      <c r="Q34">
        <f>_xlfn.XLOOKUP(A34,covariates!A:A,covariates!E:E)-_xlfn.XLOOKUP(A34,covariates!A:A,covariates!H:H)</f>
        <v>-1.7898651681286099E-3</v>
      </c>
      <c r="R34">
        <f>_xlfn.XLOOKUP(A34,covariates!A:A,covariates!F:F)-_xlfn.XLOOKUP(A34,covariates!A:A,covariates!I:I)</f>
        <v>25.484324609118858</v>
      </c>
      <c r="S34">
        <f>_xlfn.XLOOKUP(A34,covariates!A:A,covariates!G:G)-_xlfn.XLOOKUP(A34,covariates!A:A,covariates!J:J)</f>
        <v>-9.8256535372970633E-2</v>
      </c>
      <c r="V34">
        <f>B34-B$45</f>
        <v>-1.4724542166760002</v>
      </c>
      <c r="W34">
        <f>C34-C$45</f>
        <v>-0.43586336508599999</v>
      </c>
      <c r="X34">
        <f>D34-D$45</f>
        <v>-0.52496577442000003</v>
      </c>
      <c r="Y34">
        <f>E34-E$45</f>
        <v>-0.41135533515999995</v>
      </c>
      <c r="Z34">
        <f>F34-F$45</f>
        <v>-1.0518134810000002</v>
      </c>
      <c r="AA34">
        <f>G34-G$45</f>
        <v>-1.1483149142</v>
      </c>
      <c r="AB34">
        <f>H34-H$45</f>
        <v>-1.1523403283090001</v>
      </c>
      <c r="AC34">
        <f>I34-I$45</f>
        <v>-0.91177125422430016</v>
      </c>
      <c r="AD34">
        <f>J34-J$45</f>
        <v>-0.29255287559000004</v>
      </c>
      <c r="AE34">
        <f>K34-K$45</f>
        <v>-0.38736787716999999</v>
      </c>
      <c r="AF34">
        <f>L34-L$45</f>
        <v>0.8013368783999999</v>
      </c>
      <c r="AG34">
        <f>M34-M$45</f>
        <v>0.99849510091000004</v>
      </c>
      <c r="AH34">
        <f>N34-N$45</f>
        <v>0.84926325471000008</v>
      </c>
      <c r="AI34">
        <f>O34-O$45</f>
        <v>1.5991522659000001</v>
      </c>
      <c r="AK34">
        <f t="shared" si="1"/>
        <v>-1.1865158131431118E-3</v>
      </c>
      <c r="AL34">
        <f t="shared" si="2"/>
        <v>22.508923675972088</v>
      </c>
      <c r="AM34">
        <f t="shared" si="3"/>
        <v>-7.1322044685517921E-2</v>
      </c>
    </row>
    <row r="35" spans="1:39" x14ac:dyDescent="0.2">
      <c r="A35">
        <v>3143</v>
      </c>
      <c r="B35">
        <f>full_data!P38-full_data!AD38</f>
        <v>0.37968588186999996</v>
      </c>
      <c r="C35">
        <f>full_data!Q38-full_data!AE38</f>
        <v>-9.7449878600000039E-2</v>
      </c>
      <c r="D35">
        <f>full_data!R38-full_data!AF38</f>
        <v>0.4003233484</v>
      </c>
      <c r="E35">
        <f>full_data!S38-full_data!AG38</f>
        <v>0.4608314422</v>
      </c>
      <c r="F35">
        <f>full_data!T38-full_data!AH38</f>
        <v>0.5382711507772</v>
      </c>
      <c r="G35">
        <f>full_data!U38-full_data!AI38</f>
        <v>0.46174351058999996</v>
      </c>
      <c r="H35">
        <f>full_data!V38-full_data!AJ38</f>
        <v>5.1819768629999999E-2</v>
      </c>
      <c r="I35">
        <f>full_data!W38-full_data!AK38</f>
        <v>0.51895001279999997</v>
      </c>
      <c r="J35">
        <f>full_data!X38-full_data!AL38</f>
        <v>0.6088568419</v>
      </c>
      <c r="K35">
        <f>full_data!Y38-full_data!AM38</f>
        <v>0.34375500649000001</v>
      </c>
      <c r="L35">
        <f>full_data!Z38-full_data!AN38</f>
        <v>0.56248726799999993</v>
      </c>
      <c r="M35">
        <f>full_data!AA38-full_data!AO38</f>
        <v>-0.18499101061000001</v>
      </c>
      <c r="N35">
        <f>full_data!AB38-full_data!AP38</f>
        <v>-0.63148055439999995</v>
      </c>
      <c r="O35">
        <f>full_data!AC38-full_data!AQ38</f>
        <v>1.2793542904000001</v>
      </c>
      <c r="Q35">
        <f>_xlfn.XLOOKUP(A35,covariates!A:A,covariates!E:E)-_xlfn.XLOOKUP(A35,covariates!A:A,covariates!H:H)</f>
        <v>2.6681496851700889E-3</v>
      </c>
      <c r="R35">
        <f>_xlfn.XLOOKUP(A35,covariates!A:A,covariates!F:F)-_xlfn.XLOOKUP(A35,covariates!A:A,covariates!I:I)</f>
        <v>-19.603008953897948</v>
      </c>
      <c r="S35">
        <f>_xlfn.XLOOKUP(A35,covariates!A:A,covariates!G:G)-_xlfn.XLOOKUP(A35,covariates!A:A,covariates!J:J)</f>
        <v>2.7518124727110849E-2</v>
      </c>
      <c r="V35">
        <f>B35-B$45</f>
        <v>-0.82800459193000009</v>
      </c>
      <c r="W35">
        <f>C35-C$45</f>
        <v>-0.41506952158600002</v>
      </c>
      <c r="X35">
        <f>D35-D$45</f>
        <v>-6.8007479199999998E-2</v>
      </c>
      <c r="Y35">
        <f>E35-E$45</f>
        <v>0.44390631680000003</v>
      </c>
      <c r="Z35">
        <f>F35-F$45</f>
        <v>0.11715069037719994</v>
      </c>
      <c r="AA35">
        <f>G35-G$45</f>
        <v>1.1385413189999971E-2</v>
      </c>
      <c r="AB35">
        <f>H35-H$45</f>
        <v>-0.43859539527899999</v>
      </c>
      <c r="AC35">
        <f>I35-I$45</f>
        <v>-2.8987800000000119E-2</v>
      </c>
      <c r="AD35">
        <f>J35-J$45</f>
        <v>0.55044372949999998</v>
      </c>
      <c r="AE35">
        <f>K35-K$45</f>
        <v>0.10662034142000001</v>
      </c>
      <c r="AF35">
        <f>L35-L$45</f>
        <v>0.4102791342999999</v>
      </c>
      <c r="AG35">
        <f>M35-M$45</f>
        <v>3.6188561989999979E-2</v>
      </c>
      <c r="AH35">
        <f>N35-N$45</f>
        <v>0.49316494650000009</v>
      </c>
      <c r="AI35">
        <f>O35-O$45</f>
        <v>3.7443994974000003</v>
      </c>
      <c r="AK35">
        <f t="shared" si="1"/>
        <v>3.271499040155587E-3</v>
      </c>
      <c r="AL35">
        <f t="shared" si="2"/>
        <v>-22.578409887044717</v>
      </c>
      <c r="AM35">
        <f t="shared" si="3"/>
        <v>5.4452615414563553E-2</v>
      </c>
    </row>
    <row r="36" spans="1:39" x14ac:dyDescent="0.2">
      <c r="A36">
        <v>3152</v>
      </c>
      <c r="B36">
        <f>full_data!P39-full_data!AD39</f>
        <v>0.36501136499999998</v>
      </c>
      <c r="C36">
        <f>full_data!Q39-full_data!AE39</f>
        <v>-0.18249040970000002</v>
      </c>
      <c r="D36">
        <f>full_data!R39-full_data!AF39</f>
        <v>-0.50532136979999998</v>
      </c>
      <c r="E36">
        <f>full_data!S39-full_data!AG39</f>
        <v>-2.9712961900000001E-2</v>
      </c>
      <c r="F36">
        <f>full_data!T39-full_data!AH39</f>
        <v>-1.3627312900000021E-2</v>
      </c>
      <c r="G36">
        <f>full_data!U39-full_data!AI39</f>
        <v>-0.63816825150000001</v>
      </c>
      <c r="H36">
        <f>full_data!V39-full_data!AJ39</f>
        <v>-0.83465566319999995</v>
      </c>
      <c r="I36">
        <f>full_data!W39-full_data!AK39</f>
        <v>-0.34863151460000003</v>
      </c>
      <c r="J36">
        <f>full_data!X39-full_data!AL39</f>
        <v>-0.54136759970000004</v>
      </c>
      <c r="K36">
        <f>full_data!Y39-full_data!AM39</f>
        <v>0.17516732169999999</v>
      </c>
      <c r="L36">
        <f>full_data!Z39-full_data!AN39</f>
        <v>-1.0812491795999999</v>
      </c>
      <c r="M36">
        <f>full_data!AA39-full_data!AO39</f>
        <v>-1.06035889974</v>
      </c>
      <c r="N36">
        <f>full_data!AB39-full_data!AP39</f>
        <v>-0.83899962099999992</v>
      </c>
      <c r="O36">
        <f>full_data!AC39-full_data!AQ39</f>
        <v>-0.88716786310000006</v>
      </c>
      <c r="Q36">
        <f>_xlfn.XLOOKUP(A36,covariates!A:A,covariates!E:E)-_xlfn.XLOOKUP(A36,covariates!A:A,covariates!H:H)</f>
        <v>9.3444614639464144E-4</v>
      </c>
      <c r="R36">
        <f>_xlfn.XLOOKUP(A36,covariates!A:A,covariates!F:F)-_xlfn.XLOOKUP(A36,covariates!A:A,covariates!I:I)</f>
        <v>5.7476012652771544</v>
      </c>
      <c r="S36">
        <f>_xlfn.XLOOKUP(A36,covariates!A:A,covariates!G:G)-_xlfn.XLOOKUP(A36,covariates!A:A,covariates!J:J)</f>
        <v>-1.2520544565191305E-3</v>
      </c>
      <c r="V36">
        <f>B36-B$45</f>
        <v>-0.84267910880000008</v>
      </c>
      <c r="W36">
        <f>C36-C$45</f>
        <v>-0.50011005268600006</v>
      </c>
      <c r="X36">
        <f>D36-D$45</f>
        <v>-0.97365219739999997</v>
      </c>
      <c r="Y36">
        <f>E36-E$45</f>
        <v>-4.6638087299999964E-2</v>
      </c>
      <c r="Z36">
        <f>F36-F$45</f>
        <v>-0.43474777330000008</v>
      </c>
      <c r="AA36">
        <f>G36-G$45</f>
        <v>-1.0885263488999999</v>
      </c>
      <c r="AB36">
        <f>H36-H$45</f>
        <v>-1.3250708271089999</v>
      </c>
      <c r="AC36">
        <f>I36-I$45</f>
        <v>-0.89656932740000017</v>
      </c>
      <c r="AD36">
        <f>J36-J$45</f>
        <v>-0.59978071210000006</v>
      </c>
      <c r="AE36">
        <f>K36-K$45</f>
        <v>-6.1967343370000011E-2</v>
      </c>
      <c r="AF36">
        <f>L36-L$45</f>
        <v>-1.2334573133</v>
      </c>
      <c r="AG36">
        <f>M36-M$45</f>
        <v>-0.83917932713999999</v>
      </c>
      <c r="AH36">
        <f>N36-N$45</f>
        <v>0.28564587990000012</v>
      </c>
      <c r="AI36">
        <f>O36-O$45</f>
        <v>1.5778773439</v>
      </c>
      <c r="AK36">
        <f t="shared" si="1"/>
        <v>1.5377955013801394E-3</v>
      </c>
      <c r="AL36">
        <f t="shared" si="2"/>
        <v>2.7722003321303847</v>
      </c>
      <c r="AM36">
        <f t="shared" si="3"/>
        <v>2.5682436230933574E-2</v>
      </c>
    </row>
    <row r="37" spans="1:39" x14ac:dyDescent="0.2">
      <c r="A37">
        <v>3166</v>
      </c>
      <c r="B37">
        <f>full_data!P40-full_data!AD40</f>
        <v>0.3640537875</v>
      </c>
      <c r="C37">
        <f>full_data!Q40-full_data!AE40</f>
        <v>0.38009930439999995</v>
      </c>
      <c r="D37">
        <f>full_data!R40-full_data!AF40</f>
        <v>-0.5175305576</v>
      </c>
      <c r="E37">
        <f>full_data!S40-full_data!AG40</f>
        <v>-0.54835732415000005</v>
      </c>
      <c r="F37">
        <f>full_data!T40-full_data!AH40</f>
        <v>-0.31294191499000001</v>
      </c>
      <c r="G37">
        <f>full_data!U40-full_data!AI40</f>
        <v>-1.0593255573</v>
      </c>
      <c r="H37">
        <f>full_data!V40-full_data!AJ40</f>
        <v>-0.65979558450000009</v>
      </c>
      <c r="I37">
        <f>full_data!W40-full_data!AK40</f>
        <v>-0.85066256829999998</v>
      </c>
      <c r="J37">
        <f>full_data!X40-full_data!AL40</f>
        <v>0.66414169460000005</v>
      </c>
      <c r="K37">
        <f>full_data!Y40-full_data!AM40</f>
        <v>-0.40721149102999998</v>
      </c>
      <c r="L37">
        <f>full_data!Z40-full_data!AN40</f>
        <v>0.92743808969999997</v>
      </c>
      <c r="M37">
        <f>full_data!AA40-full_data!AO40</f>
        <v>1.5083876018</v>
      </c>
      <c r="N37">
        <f>full_data!AB40-full_data!AP40</f>
        <v>1.0806137998000001</v>
      </c>
      <c r="O37">
        <f>full_data!AC40-full_data!AQ40</f>
        <v>0.39882768219999998</v>
      </c>
      <c r="Q37">
        <f>_xlfn.XLOOKUP(A37,covariates!A:A,covariates!E:E)-_xlfn.XLOOKUP(A37,covariates!A:A,covariates!H:H)</f>
        <v>-8.7725286403715977E-4</v>
      </c>
      <c r="R37">
        <f>_xlfn.XLOOKUP(A37,covariates!A:A,covariates!F:F)-_xlfn.XLOOKUP(A37,covariates!A:A,covariates!I:I)</f>
        <v>5.2941047299683959</v>
      </c>
      <c r="S37">
        <f>_xlfn.XLOOKUP(A37,covariates!A:A,covariates!G:G)-_xlfn.XLOOKUP(A37,covariates!A:A,covariates!J:J)</f>
        <v>-4.6254487868388122E-2</v>
      </c>
      <c r="V37">
        <f>B37-B$45</f>
        <v>-0.84363668629999999</v>
      </c>
      <c r="W37">
        <f>C37-C$45</f>
        <v>6.2479661413999965E-2</v>
      </c>
      <c r="X37">
        <f>D37-D$45</f>
        <v>-0.9858613852</v>
      </c>
      <c r="Y37">
        <f>E37-E$45</f>
        <v>-0.56528244954999995</v>
      </c>
      <c r="Z37">
        <f>F37-F$45</f>
        <v>-0.73406237539000008</v>
      </c>
      <c r="AA37">
        <f>G37-G$45</f>
        <v>-1.5096836546999999</v>
      </c>
      <c r="AB37">
        <f>H37-H$45</f>
        <v>-1.1502107484090001</v>
      </c>
      <c r="AC37">
        <f>I37-I$45</f>
        <v>-1.3986003811000001</v>
      </c>
      <c r="AD37">
        <f>J37-J$45</f>
        <v>0.60572858220000003</v>
      </c>
      <c r="AE37">
        <f>K37-K$45</f>
        <v>-0.64434615610000001</v>
      </c>
      <c r="AF37">
        <f>L37-L$45</f>
        <v>0.775229956</v>
      </c>
      <c r="AG37">
        <f>M37-M$45</f>
        <v>1.7295671744000001</v>
      </c>
      <c r="AH37">
        <f>N37-N$45</f>
        <v>2.2052593006999999</v>
      </c>
      <c r="AI37">
        <f>O37-O$45</f>
        <v>2.8638728892</v>
      </c>
      <c r="AK37">
        <f t="shared" si="1"/>
        <v>-2.7390350905166186E-4</v>
      </c>
      <c r="AL37">
        <f t="shared" si="2"/>
        <v>2.3187037968216262</v>
      </c>
      <c r="AM37">
        <f t="shared" si="3"/>
        <v>-1.9319997180935418E-2</v>
      </c>
    </row>
    <row r="38" spans="1:39" x14ac:dyDescent="0.2">
      <c r="A38">
        <v>3167</v>
      </c>
      <c r="B38">
        <f>full_data!P41-full_data!AD41</f>
        <v>0.31135626935999999</v>
      </c>
      <c r="C38">
        <f>full_data!Q41-full_data!AE41</f>
        <v>-0.3320127598</v>
      </c>
      <c r="D38">
        <f>full_data!R41-full_data!AF41</f>
        <v>2.6114682130000001E-2</v>
      </c>
      <c r="E38">
        <f>full_data!S41-full_data!AG41</f>
        <v>-1.6181920442000002</v>
      </c>
      <c r="F38">
        <f>full_data!T41-full_data!AH41</f>
        <v>-0.98692933059999999</v>
      </c>
      <c r="G38">
        <f>full_data!U41-full_data!AI41</f>
        <v>-0.21083452280000003</v>
      </c>
      <c r="H38">
        <f>full_data!V41-full_data!AJ41</f>
        <v>-0.48734844090000007</v>
      </c>
      <c r="I38">
        <f>full_data!W41-full_data!AK41</f>
        <v>-4.6664939399999994E-2</v>
      </c>
      <c r="J38">
        <f>full_data!X41-full_data!AL41</f>
        <v>-1.2920018298</v>
      </c>
      <c r="K38">
        <f>full_data!Y41-full_data!AM41</f>
        <v>0.36039203936600001</v>
      </c>
      <c r="L38">
        <f>full_data!Z41-full_data!AN41</f>
        <v>0.40958259028999999</v>
      </c>
      <c r="M38">
        <f>full_data!AA41-full_data!AO41</f>
        <v>-0.13464530209999992</v>
      </c>
      <c r="N38">
        <f>full_data!AB41-full_data!AP41</f>
        <v>-2.2446969481000001</v>
      </c>
      <c r="O38">
        <f>full_data!AC41-full_data!AQ41</f>
        <v>-0.38677047929999997</v>
      </c>
      <c r="Q38">
        <f>_xlfn.XLOOKUP(A38,covariates!A:A,covariates!E:E)-_xlfn.XLOOKUP(A38,covariates!A:A,covariates!H:H)</f>
        <v>-5.3076175073206097E-4</v>
      </c>
      <c r="R38">
        <f>_xlfn.XLOOKUP(A38,covariates!A:A,covariates!F:F)-_xlfn.XLOOKUP(A38,covariates!A:A,covariates!I:I)</f>
        <v>8.417987023669653</v>
      </c>
      <c r="S38">
        <f>_xlfn.XLOOKUP(A38,covariates!A:A,covariates!G:G)-_xlfn.XLOOKUP(A38,covariates!A:A,covariates!J:J)</f>
        <v>9.1691866725328586E-3</v>
      </c>
      <c r="V38">
        <f>B38-B$45</f>
        <v>-0.89633420444</v>
      </c>
      <c r="W38">
        <f>C38-C$45</f>
        <v>-0.64963240278599999</v>
      </c>
      <c r="X38">
        <f>D38-D$45</f>
        <v>-0.44221614546999999</v>
      </c>
      <c r="Y38">
        <f>E38-E$45</f>
        <v>-1.6351171696000002</v>
      </c>
      <c r="Z38">
        <f>F38-F$45</f>
        <v>-1.4080497910000001</v>
      </c>
      <c r="AA38">
        <f>G38-G$45</f>
        <v>-0.66119262020000003</v>
      </c>
      <c r="AB38">
        <f>H38-H$45</f>
        <v>-0.97776360480900004</v>
      </c>
      <c r="AC38">
        <f>I38-I$45</f>
        <v>-0.59460275220000014</v>
      </c>
      <c r="AD38">
        <f>J38-J$45</f>
        <v>-1.3504149422</v>
      </c>
      <c r="AE38">
        <f>K38-K$45</f>
        <v>0.12325737429600001</v>
      </c>
      <c r="AF38">
        <f>L38-L$45</f>
        <v>0.25737445658999997</v>
      </c>
      <c r="AG38">
        <f>M38-M$45</f>
        <v>8.6534270500000066E-2</v>
      </c>
      <c r="AH38">
        <f>N38-N$45</f>
        <v>-1.1200514472</v>
      </c>
      <c r="AI38">
        <f>O38-O$45</f>
        <v>2.0782747277000002</v>
      </c>
      <c r="AK38">
        <f t="shared" si="1"/>
        <v>7.2587604253436934E-5</v>
      </c>
      <c r="AL38">
        <f t="shared" si="2"/>
        <v>5.4425860905228838</v>
      </c>
      <c r="AM38">
        <f t="shared" si="3"/>
        <v>3.6103677359985563E-2</v>
      </c>
    </row>
    <row r="39" spans="1:39" x14ac:dyDescent="0.2">
      <c r="A39">
        <v>3170</v>
      </c>
      <c r="B39">
        <f>full_data!P42-full_data!AD42</f>
        <v>-0.93213536109999995</v>
      </c>
      <c r="C39">
        <f>full_data!Q42-full_data!AE42</f>
        <v>-1.1235612914000002</v>
      </c>
      <c r="D39">
        <f>full_data!R42-full_data!AF42</f>
        <v>-0.44060763543999998</v>
      </c>
      <c r="E39">
        <f>full_data!S42-full_data!AG42</f>
        <v>0.15976193836000002</v>
      </c>
      <c r="F39">
        <f>full_data!T42-full_data!AH42</f>
        <v>-0.61871375110000004</v>
      </c>
      <c r="G39">
        <f>full_data!U42-full_data!AI42</f>
        <v>-0.50468751319999994</v>
      </c>
      <c r="H39">
        <f>full_data!V42-full_data!AJ42</f>
        <v>-2.7692873899999998E-2</v>
      </c>
      <c r="I39">
        <f>full_data!W42-full_data!AK42</f>
        <v>-6.9944483299999999E-2</v>
      </c>
      <c r="J39">
        <f>full_data!X42-full_data!AL42</f>
        <v>-0.50193905219899992</v>
      </c>
      <c r="K39">
        <f>full_data!Y42-full_data!AM42</f>
        <v>-0.66658681200000003</v>
      </c>
      <c r="L39">
        <f>full_data!Z42-full_data!AN42</f>
        <v>-1.7587964234999998</v>
      </c>
      <c r="M39">
        <f>full_data!AA42-full_data!AO42</f>
        <v>-0.41669528820000001</v>
      </c>
      <c r="N39">
        <f>full_data!AB42-full_data!AP42</f>
        <v>-0.67172953486999998</v>
      </c>
      <c r="O39">
        <f>full_data!AC42-full_data!AQ42</f>
        <v>-0.15948761484999999</v>
      </c>
      <c r="Q39">
        <f>_xlfn.XLOOKUP(A39,covariates!A:A,covariates!E:E)-_xlfn.XLOOKUP(A39,covariates!A:A,covariates!H:H)</f>
        <v>-3.8302587662309914E-5</v>
      </c>
      <c r="R39">
        <f>_xlfn.XLOOKUP(A39,covariates!A:A,covariates!F:F)-_xlfn.XLOOKUP(A39,covariates!A:A,covariates!I:I)</f>
        <v>6.2093726743043618</v>
      </c>
      <c r="S39">
        <f>_xlfn.XLOOKUP(A39,covariates!A:A,covariates!G:G)-_xlfn.XLOOKUP(A39,covariates!A:A,covariates!J:J)</f>
        <v>-3.4656404882051559E-2</v>
      </c>
      <c r="V39">
        <f>B39-B$45</f>
        <v>-2.1398258348999999</v>
      </c>
      <c r="W39">
        <f>C39-C$45</f>
        <v>-1.4411809343860003</v>
      </c>
      <c r="X39">
        <f>D39-D$45</f>
        <v>-0.90893846303999992</v>
      </c>
      <c r="Y39">
        <f>E39-E$45</f>
        <v>0.14283681296000006</v>
      </c>
      <c r="Z39">
        <f>F39-F$45</f>
        <v>-1.0398342115000001</v>
      </c>
      <c r="AA39">
        <f>G39-G$45</f>
        <v>-0.95504561059999993</v>
      </c>
      <c r="AB39">
        <f>H39-H$45</f>
        <v>-0.51810803780899994</v>
      </c>
      <c r="AC39">
        <f>I39-I$45</f>
        <v>-0.61788229610000012</v>
      </c>
      <c r="AD39">
        <f>J39-J$45</f>
        <v>-0.56035216459899995</v>
      </c>
      <c r="AE39">
        <f>K39-K$45</f>
        <v>-0.90372147707000006</v>
      </c>
      <c r="AF39">
        <f>L39-L$45</f>
        <v>-1.9110045571999998</v>
      </c>
      <c r="AG39">
        <f>M39-M$45</f>
        <v>-0.19551571560000003</v>
      </c>
      <c r="AH39">
        <f>N39-N$45</f>
        <v>0.45291596603000006</v>
      </c>
      <c r="AI39">
        <f>O39-O$45</f>
        <v>2.30555759215</v>
      </c>
      <c r="AK39">
        <f t="shared" si="1"/>
        <v>5.6504676732318799E-4</v>
      </c>
      <c r="AL39">
        <f t="shared" si="2"/>
        <v>3.2339717411575921</v>
      </c>
      <c r="AM39">
        <f t="shared" si="3"/>
        <v>-7.7219141945988543E-3</v>
      </c>
    </row>
    <row r="40" spans="1:39" x14ac:dyDescent="0.2">
      <c r="A40">
        <v>3173</v>
      </c>
      <c r="B40">
        <f>full_data!P43-full_data!AD43</f>
        <v>0.45760996487</v>
      </c>
      <c r="C40">
        <f>full_data!Q43-full_data!AE43</f>
        <v>-0.51486061900000002</v>
      </c>
      <c r="D40">
        <f>full_data!R43-full_data!AF43</f>
        <v>0.12459973659999998</v>
      </c>
      <c r="E40">
        <f>full_data!S43-full_data!AG43</f>
        <v>4.2839529279999997E-2</v>
      </c>
      <c r="F40">
        <f>full_data!T43-full_data!AH43</f>
        <v>-6.376947719999998E-2</v>
      </c>
      <c r="G40">
        <f>full_data!U43-full_data!AI43</f>
        <v>0.4094294155</v>
      </c>
      <c r="H40">
        <f>full_data!V43-full_data!AJ43</f>
        <v>0.60109096369999993</v>
      </c>
      <c r="I40">
        <f>full_data!W43-full_data!AK43</f>
        <v>0.57001487579999999</v>
      </c>
      <c r="J40">
        <f>full_data!X43-full_data!AL43</f>
        <v>-0.32687758505000003</v>
      </c>
      <c r="K40">
        <f>full_data!Y43-full_data!AM43</f>
        <v>-1.4986162426</v>
      </c>
      <c r="L40">
        <f>full_data!Z43-full_data!AN43</f>
        <v>0.31987493870000006</v>
      </c>
      <c r="M40">
        <f>full_data!AA43-full_data!AO43</f>
        <v>-0.10283429870000001</v>
      </c>
      <c r="N40">
        <f>full_data!AB43-full_data!AP43</f>
        <v>0.45310673587</v>
      </c>
      <c r="O40">
        <f>full_data!AC43-full_data!AQ43</f>
        <v>-0.97270904020000004</v>
      </c>
      <c r="Q40">
        <f>_xlfn.XLOOKUP(A40,covariates!A:A,covariates!E:E)-_xlfn.XLOOKUP(A40,covariates!A:A,covariates!H:H)</f>
        <v>-4.5210504004770946E-4</v>
      </c>
      <c r="R40">
        <f>_xlfn.XLOOKUP(A40,covariates!A:A,covariates!F:F)-_xlfn.XLOOKUP(A40,covariates!A:A,covariates!I:I)</f>
        <v>8.367751275378609</v>
      </c>
      <c r="S40">
        <f>_xlfn.XLOOKUP(A40,covariates!A:A,covariates!G:G)-_xlfn.XLOOKUP(A40,covariates!A:A,covariates!J:J)</f>
        <v>-4.0718032765522202E-2</v>
      </c>
      <c r="V40">
        <f>B40-B$45</f>
        <v>-0.75008050893</v>
      </c>
      <c r="W40">
        <f>C40-C$45</f>
        <v>-0.832480261986</v>
      </c>
      <c r="X40">
        <f>D40-D$45</f>
        <v>-0.34373109099999999</v>
      </c>
      <c r="Y40">
        <f>E40-E$45</f>
        <v>2.5914403880000034E-2</v>
      </c>
      <c r="Z40">
        <f>F40-F$45</f>
        <v>-0.48488993760000004</v>
      </c>
      <c r="AA40">
        <f>G40-G$45</f>
        <v>-4.0928681899999986E-2</v>
      </c>
      <c r="AB40">
        <f>H40-H$45</f>
        <v>0.11067579979099995</v>
      </c>
      <c r="AC40">
        <f>I40-I$45</f>
        <v>2.2077062999999897E-2</v>
      </c>
      <c r="AD40">
        <f>J40-J$45</f>
        <v>-0.38529069745000005</v>
      </c>
      <c r="AE40">
        <f>K40-K$45</f>
        <v>-1.73575090767</v>
      </c>
      <c r="AF40">
        <f>L40-L$45</f>
        <v>0.16766680500000003</v>
      </c>
      <c r="AG40">
        <f>M40-M$45</f>
        <v>0.11834527389999998</v>
      </c>
      <c r="AH40">
        <f>N40-N$45</f>
        <v>1.5777522367700001</v>
      </c>
      <c r="AI40">
        <f>O40-O$45</f>
        <v>1.4923361668000001</v>
      </c>
      <c r="AK40">
        <f t="shared" si="1"/>
        <v>1.5124431493778844E-4</v>
      </c>
      <c r="AL40">
        <f t="shared" si="2"/>
        <v>5.3923503422318397</v>
      </c>
      <c r="AM40">
        <f t="shared" si="3"/>
        <v>-1.3783542078069498E-2</v>
      </c>
    </row>
    <row r="41" spans="1:39" x14ac:dyDescent="0.2">
      <c r="A41">
        <v>3176</v>
      </c>
      <c r="B41">
        <f>full_data!P44-full_data!AD44</f>
        <v>0.70967161550000002</v>
      </c>
      <c r="C41">
        <f>full_data!Q44-full_data!AE44</f>
        <v>0.56752260269999999</v>
      </c>
      <c r="D41">
        <f>full_data!R44-full_data!AF44</f>
        <v>0.58013586700000008</v>
      </c>
      <c r="E41">
        <f>full_data!S44-full_data!AG44</f>
        <v>-0.2136927787</v>
      </c>
      <c r="F41">
        <f>full_data!T44-full_data!AH44</f>
        <v>-0.2328416549</v>
      </c>
      <c r="G41">
        <f>full_data!U44-full_data!AI44</f>
        <v>-7.2439089999998263E-4</v>
      </c>
      <c r="H41">
        <f>full_data!V44-full_data!AJ44</f>
        <v>-0.17065669643</v>
      </c>
      <c r="I41">
        <f>full_data!W44-full_data!AK44</f>
        <v>0.45181182389999996</v>
      </c>
      <c r="J41">
        <f>full_data!X44-full_data!AL44</f>
        <v>0.16150659113099999</v>
      </c>
      <c r="K41">
        <f>full_data!Y44-full_data!AM44</f>
        <v>-1.1600585342</v>
      </c>
      <c r="L41">
        <f>full_data!Z44-full_data!AN44</f>
        <v>1.1446175680999999</v>
      </c>
      <c r="M41">
        <f>full_data!AA44-full_data!AO44</f>
        <v>1.9082026728999999</v>
      </c>
      <c r="N41">
        <f>full_data!AB44-full_data!AP44</f>
        <v>0.31182274225660001</v>
      </c>
      <c r="O41">
        <f>full_data!AC44-full_data!AQ44</f>
        <v>1.0918266999999926E-3</v>
      </c>
      <c r="Q41">
        <f>_xlfn.XLOOKUP(A41,covariates!A:A,covariates!E:E)-_xlfn.XLOOKUP(A41,covariates!A:A,covariates!H:H)</f>
        <v>1.0390862912494411E-3</v>
      </c>
      <c r="R41">
        <f>_xlfn.XLOOKUP(A41,covariates!A:A,covariates!F:F)-_xlfn.XLOOKUP(A41,covariates!A:A,covariates!I:I)</f>
        <v>13.2400809872927</v>
      </c>
      <c r="S41">
        <f>_xlfn.XLOOKUP(A41,covariates!A:A,covariates!G:G)-_xlfn.XLOOKUP(A41,covariates!A:A,covariates!J:J)</f>
        <v>-8.5481010491681608E-2</v>
      </c>
      <c r="V41">
        <f>B41-B$45</f>
        <v>-0.49801885830000003</v>
      </c>
      <c r="W41">
        <f>C41-C$45</f>
        <v>0.24990295971400001</v>
      </c>
      <c r="X41">
        <f>D41-D$45</f>
        <v>0.11180503940000008</v>
      </c>
      <c r="Y41">
        <f>E41-E$45</f>
        <v>-0.23061790409999997</v>
      </c>
      <c r="Z41">
        <f>F41-F$45</f>
        <v>-0.65396211530000004</v>
      </c>
      <c r="AA41">
        <f>G41-G$45</f>
        <v>-0.45108248829999997</v>
      </c>
      <c r="AB41">
        <f>H41-H$45</f>
        <v>-0.66107186033900001</v>
      </c>
      <c r="AC41">
        <f>I41-I$45</f>
        <v>-9.6125988900000126E-2</v>
      </c>
      <c r="AD41">
        <f>J41-J$45</f>
        <v>0.10309347873099997</v>
      </c>
      <c r="AE41">
        <f>K41-K$45</f>
        <v>-1.39719319927</v>
      </c>
      <c r="AF41">
        <f>L41-L$45</f>
        <v>0.99240943439999985</v>
      </c>
      <c r="AG41">
        <f>M41-M$45</f>
        <v>2.1293822455</v>
      </c>
      <c r="AH41">
        <f>N41-N$45</f>
        <v>1.4364682431566</v>
      </c>
      <c r="AI41">
        <f>O41-O$45</f>
        <v>2.4661370337000004</v>
      </c>
      <c r="AK41">
        <f t="shared" si="1"/>
        <v>1.6424356462349391E-3</v>
      </c>
      <c r="AL41">
        <f t="shared" si="2"/>
        <v>10.264680054145931</v>
      </c>
      <c r="AM41">
        <f t="shared" si="3"/>
        <v>-5.8546519804228904E-2</v>
      </c>
    </row>
    <row r="42" spans="1:39" x14ac:dyDescent="0.2">
      <c r="A42">
        <v>3189</v>
      </c>
      <c r="B42">
        <f>full_data!P45-full_data!AD45</f>
        <v>-0.21245327913000001</v>
      </c>
      <c r="C42">
        <f>full_data!Q45-full_data!AE45</f>
        <v>1.3530960349999999E-2</v>
      </c>
      <c r="D42">
        <f>full_data!R45-full_data!AF45</f>
        <v>0.75087645161999994</v>
      </c>
      <c r="E42">
        <f>full_data!S45-full_data!AG45</f>
        <v>8.7010547400000027E-2</v>
      </c>
      <c r="F42">
        <f>full_data!T45-full_data!AH45</f>
        <v>0.16948628200000002</v>
      </c>
      <c r="G42">
        <f>full_data!U45-full_data!AI45</f>
        <v>1.4385996673000001</v>
      </c>
      <c r="H42">
        <f>full_data!V45-full_data!AJ45</f>
        <v>1.2145351117000001</v>
      </c>
      <c r="I42">
        <f>full_data!W45-full_data!AK45</f>
        <v>0.71523420640000002</v>
      </c>
      <c r="J42">
        <f>full_data!X45-full_data!AL45</f>
        <v>0.14036424190000002</v>
      </c>
      <c r="K42">
        <f>full_data!Y45-full_data!AM45</f>
        <v>1.126330955</v>
      </c>
      <c r="L42">
        <f>full_data!Z45-full_data!AN45</f>
        <v>1.9460606822000002</v>
      </c>
      <c r="M42">
        <f>full_data!AA45-full_data!AO45</f>
        <v>-1.1016366872000001</v>
      </c>
      <c r="N42">
        <f>full_data!AB45-full_data!AP45</f>
        <v>-1.2364018557000001</v>
      </c>
      <c r="O42">
        <f>full_data!AC45-full_data!AQ45</f>
        <v>-1.57423867E-2</v>
      </c>
      <c r="Q42">
        <f>_xlfn.XLOOKUP(A42,covariates!A:A,covariates!E:E)-_xlfn.XLOOKUP(A42,covariates!A:A,covariates!H:H)</f>
        <v>-1.3188152484041593E-3</v>
      </c>
      <c r="R42">
        <f>_xlfn.XLOOKUP(A42,covariates!A:A,covariates!F:F)-_xlfn.XLOOKUP(A42,covariates!A:A,covariates!I:I)</f>
        <v>5.9312289296214686</v>
      </c>
      <c r="S42">
        <f>_xlfn.XLOOKUP(A42,covariates!A:A,covariates!G:G)-_xlfn.XLOOKUP(A42,covariates!A:A,covariates!J:J)</f>
        <v>-3.6513381666523612E-2</v>
      </c>
      <c r="V42">
        <f>B42-B$45</f>
        <v>-1.4201437529300001</v>
      </c>
      <c r="W42">
        <f>C42-C$45</f>
        <v>-0.30408868263599997</v>
      </c>
      <c r="X42">
        <f>D42-D$45</f>
        <v>0.28254562401999994</v>
      </c>
      <c r="Y42">
        <f>E42-E$45</f>
        <v>7.0085422000000064E-2</v>
      </c>
      <c r="Z42">
        <f>F42-F$45</f>
        <v>-0.25163417840000002</v>
      </c>
      <c r="AA42">
        <f>G42-G$45</f>
        <v>0.98824156990000012</v>
      </c>
      <c r="AB42">
        <f>H42-H$45</f>
        <v>0.72411994779100008</v>
      </c>
      <c r="AC42">
        <f>I42-I$45</f>
        <v>0.16729639359999993</v>
      </c>
      <c r="AD42">
        <f>J42-J$45</f>
        <v>8.1951129499999997E-2</v>
      </c>
      <c r="AE42">
        <f>K42-K$45</f>
        <v>0.88919628992999999</v>
      </c>
      <c r="AF42">
        <f>L42-L$45</f>
        <v>1.7938525485000001</v>
      </c>
      <c r="AG42">
        <f>M42-M$45</f>
        <v>-0.88045711460000009</v>
      </c>
      <c r="AH42">
        <f>N42-N$45</f>
        <v>-0.11175635480000001</v>
      </c>
      <c r="AI42">
        <f>O42-O$45</f>
        <v>2.4493028203000002</v>
      </c>
      <c r="AK42">
        <f t="shared" si="1"/>
        <v>-7.1546589341866141E-4</v>
      </c>
      <c r="AL42">
        <f t="shared" si="2"/>
        <v>2.955827996474699</v>
      </c>
      <c r="AM42">
        <f t="shared" si="3"/>
        <v>-9.5788909790709073E-3</v>
      </c>
    </row>
    <row r="43" spans="1:39" x14ac:dyDescent="0.2">
      <c r="A43">
        <v>3190</v>
      </c>
      <c r="B43">
        <f>full_data!P46-full_data!AD46</f>
        <v>0.33038529920000004</v>
      </c>
      <c r="C43">
        <f>full_data!Q46-full_data!AE46</f>
        <v>-0.22897993950000006</v>
      </c>
      <c r="D43">
        <f>full_data!R46-full_data!AF46</f>
        <v>5.9920399999999763E-3</v>
      </c>
      <c r="E43">
        <f>full_data!S46-full_data!AG46</f>
        <v>-0.25125839550000006</v>
      </c>
      <c r="F43">
        <f>full_data!T46-full_data!AH46</f>
        <v>-0.54564797669999998</v>
      </c>
      <c r="G43">
        <f>full_data!U46-full_data!AI46</f>
        <v>-0.30950052000000006</v>
      </c>
      <c r="H43">
        <f>full_data!V46-full_data!AJ46</f>
        <v>-0.73299750639999983</v>
      </c>
      <c r="I43">
        <f>full_data!W46-full_data!AK46</f>
        <v>-0.76993586579999995</v>
      </c>
      <c r="J43">
        <f>full_data!X46-full_data!AL46</f>
        <v>-0.35174634890000001</v>
      </c>
      <c r="K43">
        <f>full_data!Y46-full_data!AM46</f>
        <v>0.15434857999999996</v>
      </c>
      <c r="L43">
        <f>full_data!Z46-full_data!AN46</f>
        <v>0.33049883270000002</v>
      </c>
      <c r="M43">
        <f>full_data!AA46-full_data!AO46</f>
        <v>-0.56716130900000006</v>
      </c>
      <c r="N43">
        <f>full_data!AB46-full_data!AP46</f>
        <v>-0.63051241214200004</v>
      </c>
      <c r="O43">
        <f>full_data!AC46-full_data!AQ46</f>
        <v>-1.0488482791</v>
      </c>
      <c r="Q43">
        <f>_xlfn.XLOOKUP(A43,covariates!A:A,covariates!E:E)-_xlfn.XLOOKUP(A43,covariates!A:A,covariates!H:H)</f>
        <v>-7.0343809519410327E-5</v>
      </c>
      <c r="R43">
        <f>_xlfn.XLOOKUP(A43,covariates!A:A,covariates!F:F)-_xlfn.XLOOKUP(A43,covariates!A:A,covariates!I:I)</f>
        <v>-11.87203304881384</v>
      </c>
      <c r="S43">
        <f>_xlfn.XLOOKUP(A43,covariates!A:A,covariates!G:G)-_xlfn.XLOOKUP(A43,covariates!A:A,covariates!J:J)</f>
        <v>-2.6335354349596607E-2</v>
      </c>
      <c r="V43">
        <f>B43-B$45</f>
        <v>-0.87730517460000002</v>
      </c>
      <c r="W43">
        <f>C43-C$45</f>
        <v>-0.54659958248600005</v>
      </c>
      <c r="X43">
        <f>D43-D$45</f>
        <v>-0.46233878760000002</v>
      </c>
      <c r="Y43">
        <f>E43-E$45</f>
        <v>-0.26818352090000003</v>
      </c>
      <c r="Z43">
        <f>F43-F$45</f>
        <v>-0.96676843710000004</v>
      </c>
      <c r="AA43">
        <f>G43-G$45</f>
        <v>-0.75985861740000005</v>
      </c>
      <c r="AB43">
        <f>H43-H$45</f>
        <v>-1.2234126703089998</v>
      </c>
      <c r="AC43">
        <f>I43-I$45</f>
        <v>-1.3178736786</v>
      </c>
      <c r="AD43">
        <f>J43-J$45</f>
        <v>-0.41015946130000003</v>
      </c>
      <c r="AE43">
        <f>K43-K$45</f>
        <v>-8.2786085070000043E-2</v>
      </c>
      <c r="AF43">
        <f>L43-L$45</f>
        <v>0.178290699</v>
      </c>
      <c r="AG43">
        <f>M43-M$45</f>
        <v>-0.34598173640000007</v>
      </c>
      <c r="AH43">
        <f>N43-N$45</f>
        <v>0.49413308875799999</v>
      </c>
      <c r="AI43">
        <f>O43-O$45</f>
        <v>1.4161969279000002</v>
      </c>
      <c r="AK43">
        <f t="shared" si="1"/>
        <v>5.3300554546608758E-4</v>
      </c>
      <c r="AL43">
        <f t="shared" si="2"/>
        <v>-14.847433981960609</v>
      </c>
      <c r="AM43">
        <f t="shared" si="3"/>
        <v>5.9913633785609738E-4</v>
      </c>
    </row>
    <row r="44" spans="1:39" x14ac:dyDescent="0.2">
      <c r="A44">
        <v>3200</v>
      </c>
      <c r="B44">
        <f>full_data!P48-full_data!AD48</f>
        <v>-0.50998084221000006</v>
      </c>
      <c r="C44">
        <f>full_data!Q48-full_data!AE48</f>
        <v>-0.16322516721999999</v>
      </c>
      <c r="D44">
        <f>full_data!R48-full_data!AF48</f>
        <v>-0.20488684680000002</v>
      </c>
      <c r="E44">
        <f>full_data!S48-full_data!AG48</f>
        <v>-0.18368417502000001</v>
      </c>
      <c r="F44">
        <f>full_data!T48-full_data!AH48</f>
        <v>-0.40845678415999997</v>
      </c>
      <c r="G44">
        <f>full_data!U48-full_data!AI48</f>
        <v>-0.1762557719</v>
      </c>
      <c r="H44">
        <f>full_data!V48-full_data!AJ48</f>
        <v>-0.19833930171</v>
      </c>
      <c r="I44">
        <f>full_data!W48-full_data!AK48</f>
        <v>-0.30719332786000003</v>
      </c>
      <c r="J44">
        <f>full_data!X48-full_data!AL48</f>
        <v>-0.5703580385</v>
      </c>
      <c r="K44">
        <f>full_data!Y48-full_data!AM48</f>
        <v>-0.54878700279000003</v>
      </c>
      <c r="L44">
        <f>full_data!Z48-full_data!AN48</f>
        <v>-0.19691306880000001</v>
      </c>
      <c r="M44">
        <f>full_data!AA48-full_data!AO48</f>
        <v>-1.2884300111</v>
      </c>
      <c r="N44">
        <f>full_data!AB48-full_data!AP48</f>
        <v>-0.36413000210000002</v>
      </c>
      <c r="O44">
        <f>full_data!AC48-full_data!AQ48</f>
        <v>-1.9647597147</v>
      </c>
      <c r="Q44">
        <f>_xlfn.XLOOKUP(A44,covariates!A:A,covariates!E:E)-_xlfn.XLOOKUP(A44,covariates!A:A,covariates!H:H)</f>
        <v>-1.5637298024635607E-3</v>
      </c>
      <c r="R44">
        <f>_xlfn.XLOOKUP(A44,covariates!A:A,covariates!F:F)-_xlfn.XLOOKUP(A44,covariates!A:A,covariates!I:I)</f>
        <v>3.4690696347535948</v>
      </c>
      <c r="S44">
        <f>_xlfn.XLOOKUP(A44,covariates!A:A,covariates!G:G)-_xlfn.XLOOKUP(A44,covariates!A:A,covariates!J:J)</f>
        <v>-4.3111705037843145E-2</v>
      </c>
      <c r="V44">
        <f>B44-B$45</f>
        <v>-1.7176713160100001</v>
      </c>
      <c r="W44">
        <f>C44-C$45</f>
        <v>-0.48084481020600001</v>
      </c>
      <c r="X44">
        <f>D44-D$45</f>
        <v>-0.67321767440000002</v>
      </c>
      <c r="Y44">
        <f>E44-E$45</f>
        <v>-0.20060930041999997</v>
      </c>
      <c r="Z44">
        <f>F44-F$45</f>
        <v>-0.82957724456000004</v>
      </c>
      <c r="AA44">
        <f>G44-G$45</f>
        <v>-0.62661386929999996</v>
      </c>
      <c r="AB44">
        <f>H44-H$45</f>
        <v>-0.688754465619</v>
      </c>
      <c r="AC44">
        <f>I44-I$45</f>
        <v>-0.85513114066000018</v>
      </c>
      <c r="AD44">
        <f>J44-J$45</f>
        <v>-0.62877115090000002</v>
      </c>
      <c r="AE44">
        <f>K44-K$45</f>
        <v>-0.78592166786000006</v>
      </c>
      <c r="AF44">
        <f>L44-L$45</f>
        <v>-0.34912120250000001</v>
      </c>
      <c r="AG44">
        <f>M44-M$45</f>
        <v>-1.0672504384999999</v>
      </c>
      <c r="AH44">
        <f>N44-N$45</f>
        <v>0.76051549880000002</v>
      </c>
      <c r="AI44">
        <f>O44-O$45</f>
        <v>0.50028549230000019</v>
      </c>
      <c r="AK44">
        <f t="shared" si="1"/>
        <v>-9.6038044747806279E-4</v>
      </c>
      <c r="AL44">
        <f t="shared" si="2"/>
        <v>0.49366870160682508</v>
      </c>
      <c r="AM44">
        <f t="shared" si="3"/>
        <v>-1.6177214350390441E-2</v>
      </c>
    </row>
    <row r="45" spans="1:39" x14ac:dyDescent="0.2">
      <c r="A45">
        <v>3212</v>
      </c>
      <c r="B45">
        <f>full_data!P51-full_data!AD51</f>
        <v>1.2076904738000001</v>
      </c>
      <c r="C45">
        <f>full_data!Q51-full_data!AE51</f>
        <v>0.31761964298599998</v>
      </c>
      <c r="D45">
        <f>full_data!R51-full_data!AF51</f>
        <v>0.4683308276</v>
      </c>
      <c r="E45">
        <f>full_data!S51-full_data!AG51</f>
        <v>1.6925125399999963E-2</v>
      </c>
      <c r="F45">
        <f>full_data!T51-full_data!AH51</f>
        <v>0.42112046040000006</v>
      </c>
      <c r="G45">
        <f>full_data!U51-full_data!AI51</f>
        <v>0.45035809739999999</v>
      </c>
      <c r="H45">
        <f>full_data!V51-full_data!AJ51</f>
        <v>0.49041516390899997</v>
      </c>
      <c r="I45">
        <f>full_data!W51-full_data!AK51</f>
        <v>0.54793781280000009</v>
      </c>
      <c r="J45">
        <f>full_data!X51-full_data!AL51</f>
        <v>5.8413112400000022E-2</v>
      </c>
      <c r="K45">
        <f>full_data!Y51-full_data!AM51</f>
        <v>0.23713466507</v>
      </c>
      <c r="L45">
        <f>full_data!Z51-full_data!AN51</f>
        <v>0.15220813370000003</v>
      </c>
      <c r="M45">
        <f>full_data!AA51-full_data!AO51</f>
        <v>-0.22117957259999999</v>
      </c>
      <c r="N45">
        <f>full_data!AB51-full_data!AP51</f>
        <v>-1.1246455009</v>
      </c>
      <c r="O45">
        <f>full_data!AC51-full_data!AQ51</f>
        <v>-2.4650452070000002</v>
      </c>
      <c r="Q45">
        <f>_xlfn.XLOOKUP(A45,covariates!A:A,covariates!E:E)-_xlfn.XLOOKUP(A45,covariates!A:A,covariates!H:H)</f>
        <v>-1.2811562887770096E-3</v>
      </c>
      <c r="R45">
        <f>_xlfn.XLOOKUP(A45,covariates!A:A,covariates!F:F)-_xlfn.XLOOKUP(A45,covariates!A:A,covariates!I:I)</f>
        <v>16.749022637683311</v>
      </c>
      <c r="S45">
        <f>_xlfn.XLOOKUP(A45,covariates!A:A,covariates!G:G)-_xlfn.XLOOKUP(A45,covariates!A:A,covariates!J:J)</f>
        <v>-6.7463096187104138E-2</v>
      </c>
      <c r="V45">
        <f>B45-B$45</f>
        <v>0</v>
      </c>
      <c r="W45">
        <f>C45-C$45</f>
        <v>0</v>
      </c>
      <c r="X45">
        <f>D45-D$45</f>
        <v>0</v>
      </c>
      <c r="Y45">
        <f>E45-E$45</f>
        <v>0</v>
      </c>
      <c r="Z45">
        <f>F45-F$45</f>
        <v>0</v>
      </c>
      <c r="AA45">
        <f>G45-G$45</f>
        <v>0</v>
      </c>
      <c r="AB45">
        <f>H45-H$45</f>
        <v>0</v>
      </c>
      <c r="AC45">
        <f>I45-I$45</f>
        <v>0</v>
      </c>
      <c r="AD45">
        <f>J45-J$45</f>
        <v>0</v>
      </c>
      <c r="AE45">
        <f>K45-K$45</f>
        <v>0</v>
      </c>
      <c r="AF45">
        <f>L45-L$45</f>
        <v>0</v>
      </c>
      <c r="AG45">
        <f>M45-M$45</f>
        <v>0</v>
      </c>
      <c r="AH45">
        <f>N45-N$45</f>
        <v>0</v>
      </c>
      <c r="AI45">
        <f>O45-O$45</f>
        <v>0</v>
      </c>
      <c r="AK45">
        <f t="shared" si="1"/>
        <v>-6.7780693379151165E-4</v>
      </c>
      <c r="AL45">
        <f t="shared" si="2"/>
        <v>13.773621704536541</v>
      </c>
      <c r="AM45">
        <f t="shared" si="3"/>
        <v>-4.0528605499651434E-2</v>
      </c>
    </row>
    <row r="47" spans="1:39" x14ac:dyDescent="0.2">
      <c r="B47">
        <f>AVERAGE(B2:B45)</f>
        <v>2.7159406767250004E-2</v>
      </c>
      <c r="C47">
        <f t="shared" ref="C47:AI47" si="4">AVERAGE(C2:C45)</f>
        <v>-0.21613103236897732</v>
      </c>
      <c r="D47">
        <f t="shared" si="4"/>
        <v>-0.13169755657924997</v>
      </c>
      <c r="E47">
        <f t="shared" si="4"/>
        <v>-0.12295897757017725</v>
      </c>
      <c r="F47">
        <f t="shared" si="4"/>
        <v>-9.8872570233024995E-2</v>
      </c>
      <c r="G47">
        <f t="shared" si="4"/>
        <v>-7.1848075959090943E-2</v>
      </c>
      <c r="H47">
        <f t="shared" si="4"/>
        <v>-0.17905077862413638</v>
      </c>
      <c r="I47">
        <f t="shared" si="4"/>
        <v>-8.0039133244052249E-2</v>
      </c>
      <c r="J47">
        <f t="shared" si="4"/>
        <v>-5.8307254066622717E-2</v>
      </c>
      <c r="K47">
        <f t="shared" si="4"/>
        <v>-0.13226896553665909</v>
      </c>
      <c r="L47">
        <f t="shared" si="4"/>
        <v>-2.9674789624749988E-2</v>
      </c>
      <c r="M47">
        <f t="shared" si="4"/>
        <v>-0.12195381545459086</v>
      </c>
      <c r="N47">
        <f t="shared" si="4"/>
        <v>-0.26553682040489551</v>
      </c>
      <c r="O47">
        <f t="shared" si="4"/>
        <v>-6.8921750513886423E-2</v>
      </c>
      <c r="Q47">
        <f t="shared" si="4"/>
        <v>-6.0334935498549791E-4</v>
      </c>
      <c r="R47">
        <f t="shared" si="4"/>
        <v>2.9754009331467697</v>
      </c>
      <c r="S47">
        <f t="shared" si="4"/>
        <v>-2.6934490687452704E-2</v>
      </c>
      <c r="V47">
        <f t="shared" si="4"/>
        <v>-1.18053106703275</v>
      </c>
      <c r="W47">
        <f t="shared" si="4"/>
        <v>-0.53375067535497733</v>
      </c>
      <c r="X47">
        <f t="shared" si="4"/>
        <v>-0.60002838417924975</v>
      </c>
      <c r="Y47">
        <f t="shared" si="4"/>
        <v>-0.13988410297017725</v>
      </c>
      <c r="Z47">
        <f t="shared" si="4"/>
        <v>-0.51999303063302493</v>
      </c>
      <c r="AA47">
        <f t="shared" si="4"/>
        <v>-0.52220617335909081</v>
      </c>
      <c r="AB47">
        <f t="shared" si="4"/>
        <v>-0.66946594253313618</v>
      </c>
      <c r="AC47">
        <f t="shared" si="4"/>
        <v>-0.62797694604405219</v>
      </c>
      <c r="AD47">
        <f t="shared" si="4"/>
        <v>-0.11672036646662276</v>
      </c>
      <c r="AE47">
        <f t="shared" si="4"/>
        <v>-0.36940363060665909</v>
      </c>
      <c r="AF47">
        <f t="shared" si="4"/>
        <v>-0.18188292332474998</v>
      </c>
      <c r="AG47">
        <f t="shared" si="4"/>
        <v>9.9225757145409113E-2</v>
      </c>
      <c r="AH47">
        <f t="shared" si="4"/>
        <v>0.85910868049510425</v>
      </c>
      <c r="AI47">
        <f t="shared" si="4"/>
        <v>2.3961234564861136</v>
      </c>
      <c r="AK47">
        <f>AVERAGE(AK2:AK45)</f>
        <v>-3.4497341851811504E-20</v>
      </c>
      <c r="AL47">
        <f t="shared" ref="AL47:AM47" si="5">AVERAGE(AL2:AL45)</f>
        <v>-1.3726393759001935E-15</v>
      </c>
      <c r="AM47">
        <f t="shared" si="5"/>
        <v>-7.2542981722666476E-18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FA-6DF1-7048-8E5F-5FDE47E698E5}">
  <dimension ref="A1:AS51"/>
  <sheetViews>
    <sheetView topLeftCell="Q1" zoomScale="70" zoomScaleNormal="70" workbookViewId="0">
      <selection activeCell="AN55" sqref="AN55"/>
    </sheetView>
  </sheetViews>
  <sheetFormatPr baseColWidth="10" defaultRowHeight="15" x14ac:dyDescent="0.2"/>
  <cols>
    <col min="1" max="1" width="5.33203125" customWidth="1"/>
    <col min="37" max="37" width="11.8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1001</v>
      </c>
      <c r="B2">
        <f>full_data!P2-full_data!AR2</f>
        <v>0.11312873979999999</v>
      </c>
      <c r="C2">
        <f>full_data!Q2-full_data!AS2</f>
        <v>-0.22085190864999998</v>
      </c>
      <c r="D2">
        <f>full_data!R2-full_data!AT2</f>
        <v>-3.1600446259999998E-2</v>
      </c>
      <c r="E2">
        <f>full_data!S2-full_data!AU2</f>
        <v>-0.49712051384</v>
      </c>
      <c r="F2">
        <f>full_data!T2-full_data!AV2</f>
        <v>-5.8394238999999876E-3</v>
      </c>
      <c r="G2">
        <f>full_data!U2-full_data!AW2</f>
        <v>-0.26971341746999999</v>
      </c>
      <c r="H2">
        <f>full_data!V2-full_data!AX2</f>
        <v>-0.27854624543999995</v>
      </c>
      <c r="I2">
        <f>full_data!W2-full_data!AY2</f>
        <v>0.2719994073</v>
      </c>
      <c r="J2">
        <f>full_data!X2-full_data!AZ2</f>
        <v>0.27900762971000004</v>
      </c>
      <c r="K2">
        <f>full_data!Y2-full_data!BA2</f>
        <v>-1.5012510594999999</v>
      </c>
      <c r="L2">
        <f>full_data!Z2-full_data!BB2</f>
        <v>0.21929727231000001</v>
      </c>
      <c r="M2">
        <f>full_data!AA2-full_data!BC2</f>
        <v>-0.41712373773</v>
      </c>
      <c r="N2">
        <f>full_data!AB2-full_data!BD2</f>
        <v>-0.40755503729999998</v>
      </c>
      <c r="O2">
        <f>full_data!AC2-full_data!BE2</f>
        <v>0.94322210550000007</v>
      </c>
      <c r="Q2">
        <f>_xlfn.XLOOKUP(A2,covariates!A:A,covariates!E:E)-_xlfn.XLOOKUP(A2,covariates!A:A,covariates!K:K)</f>
        <v>1.0897537457847141E-3</v>
      </c>
      <c r="R2">
        <f>_xlfn.XLOOKUP(A2,covariates!A:A,covariates!F:F)-_xlfn.XLOOKUP(A2,covariates!A:A,covariates!L:L)</f>
        <v>-24.745003836952741</v>
      </c>
      <c r="S2">
        <f>_xlfn.XLOOKUP(A2,covariates!A:A,covariates!G:G)-_xlfn.XLOOKUP(A2,covariates!A:A,covariates!M:M)</f>
        <v>6.7299863307948654E-2</v>
      </c>
      <c r="V2">
        <f>B2-B$46</f>
        <v>-0.53107469230000004</v>
      </c>
      <c r="W2">
        <f>C2-C$46</f>
        <v>-0.74400930404999999</v>
      </c>
      <c r="X2">
        <f>D2-D$46</f>
        <v>1.248304594000002E-2</v>
      </c>
      <c r="Y2">
        <f>E2-E$46</f>
        <v>-0.35330141253999997</v>
      </c>
      <c r="Z2">
        <f>F2-F$46</f>
        <v>0.34761324499999996</v>
      </c>
      <c r="AA2">
        <f>G2-G$46</f>
        <v>-2.1486475770000013E-2</v>
      </c>
      <c r="AB2">
        <f>H2-H$46</f>
        <v>-1.0699554609399999</v>
      </c>
      <c r="AC2">
        <f>I2-I$46</f>
        <v>-0.35800138819999999</v>
      </c>
      <c r="AD2">
        <f>J2-J$46</f>
        <v>-0.38738631508999999</v>
      </c>
      <c r="AE2">
        <f>K2-K$46</f>
        <v>-1.9170356923699998</v>
      </c>
      <c r="AF2">
        <f>L2-L$46</f>
        <v>1.4432337482099999</v>
      </c>
      <c r="AG2">
        <f>M2-M$46</f>
        <v>-4.1568207329999995E-2</v>
      </c>
      <c r="AH2">
        <f>N2-N$46</f>
        <v>-0.59269899390000003</v>
      </c>
      <c r="AI2">
        <f>O2-O$46</f>
        <v>1.9668018262</v>
      </c>
      <c r="AK2">
        <f>Q2-Q$51</f>
        <v>1.3420234608929524E-3</v>
      </c>
      <c r="AL2">
        <f t="shared" ref="AL2:AM17" si="0">R2-R$51</f>
        <v>-23.266999395804277</v>
      </c>
      <c r="AM2">
        <f t="shared" si="0"/>
        <v>5.4318123819406636E-2</v>
      </c>
    </row>
    <row r="3" spans="1:45" x14ac:dyDescent="0.2">
      <c r="A3">
        <v>1003</v>
      </c>
      <c r="B3">
        <f>full_data!P3-full_data!AR3</f>
        <v>-0.29330197340000003</v>
      </c>
      <c r="C3">
        <f>full_data!Q3-full_data!AS3</f>
        <v>4.0669904162999995E-2</v>
      </c>
      <c r="D3">
        <f>full_data!R3-full_data!AT3</f>
        <v>0.50352819440000007</v>
      </c>
      <c r="E3">
        <f>full_data!S3-full_data!AU3</f>
        <v>0.22733722099999998</v>
      </c>
      <c r="F3">
        <f>full_data!T3-full_data!AV3</f>
        <v>0.84746475541999999</v>
      </c>
      <c r="G3">
        <f>full_data!U3-full_data!AW3</f>
        <v>1.4359789034000001</v>
      </c>
      <c r="H3">
        <f>full_data!V3-full_data!AX3</f>
        <v>0.6811386559</v>
      </c>
      <c r="I3">
        <f>full_data!W3-full_data!AY3</f>
        <v>0.31683691309999995</v>
      </c>
      <c r="J3">
        <f>full_data!X3-full_data!AZ3</f>
        <v>-0.32155243239999998</v>
      </c>
      <c r="K3">
        <f>full_data!Y3-full_data!BA3</f>
        <v>-0.70915060520000006</v>
      </c>
      <c r="L3">
        <f>full_data!Z3-full_data!BB3</f>
        <v>1.5811588739</v>
      </c>
      <c r="M3">
        <f>full_data!AA3-full_data!BC3</f>
        <v>0.24527296450000002</v>
      </c>
      <c r="N3">
        <f>full_data!AB3-full_data!BD3</f>
        <v>-0.91963927199999995</v>
      </c>
      <c r="O3">
        <f>full_data!AC3-full_data!BE3</f>
        <v>-0.8224898357999999</v>
      </c>
      <c r="Q3">
        <f>_xlfn.XLOOKUP(A3,covariates!A:A,covariates!E:E)-_xlfn.XLOOKUP(A3,covariates!A:A,covariates!K:K)</f>
        <v>-1.5171867099500313E-3</v>
      </c>
      <c r="R3">
        <f>_xlfn.XLOOKUP(A3,covariates!A:A,covariates!F:F)-_xlfn.XLOOKUP(A3,covariates!A:A,covariates!L:L)</f>
        <v>-19.825068556379193</v>
      </c>
      <c r="S3">
        <f>_xlfn.XLOOKUP(A3,covariates!A:A,covariates!G:G)-_xlfn.XLOOKUP(A3,covariates!A:A,covariates!M:M)</f>
        <v>0.11988006149030866</v>
      </c>
      <c r="V3">
        <f>B3-B$46</f>
        <v>-0.93750540550000006</v>
      </c>
      <c r="W3">
        <f>C3-C$46</f>
        <v>-0.48248749123699997</v>
      </c>
      <c r="X3">
        <f>D3-D$46</f>
        <v>0.54761168660000004</v>
      </c>
      <c r="Y3">
        <f>E3-E$46</f>
        <v>0.37115632230000001</v>
      </c>
      <c r="Z3">
        <f>F3-F$46</f>
        <v>1.20091742432</v>
      </c>
      <c r="AA3">
        <f>G3-G$46</f>
        <v>1.6842058451000002</v>
      </c>
      <c r="AB3">
        <f>H3-H$46</f>
        <v>-0.11027055959999998</v>
      </c>
      <c r="AC3">
        <f>I3-I$46</f>
        <v>-0.31316388240000004</v>
      </c>
      <c r="AD3">
        <f>J3-J$46</f>
        <v>-0.9879463772</v>
      </c>
      <c r="AE3">
        <f>K3-K$46</f>
        <v>-1.12493523807</v>
      </c>
      <c r="AF3">
        <f>L3-L$46</f>
        <v>2.8050953498000002</v>
      </c>
      <c r="AG3">
        <f>M3-M$46</f>
        <v>0.62082849490000003</v>
      </c>
      <c r="AH3">
        <f>N3-N$46</f>
        <v>-1.1047832285999999</v>
      </c>
      <c r="AI3">
        <f>O3-O$46</f>
        <v>0.20108988490000002</v>
      </c>
      <c r="AK3">
        <f t="shared" ref="AK3:AK49" si="1">Q3-Q$51</f>
        <v>-1.264916994841793E-3</v>
      </c>
      <c r="AL3">
        <f t="shared" si="0"/>
        <v>-18.347064115230729</v>
      </c>
      <c r="AM3">
        <f t="shared" si="0"/>
        <v>0.10689832200176665</v>
      </c>
    </row>
    <row r="4" spans="1:45" x14ac:dyDescent="0.2">
      <c r="A4">
        <v>1004</v>
      </c>
      <c r="B4">
        <f>full_data!P4-full_data!AR4</f>
        <v>0.1532374944999999</v>
      </c>
      <c r="C4">
        <f>full_data!Q4-full_data!AS4</f>
        <v>0.21861885600000003</v>
      </c>
      <c r="D4">
        <f>full_data!R4-full_data!AT4</f>
        <v>0.39104170313000003</v>
      </c>
      <c r="E4">
        <f>full_data!S4-full_data!AU4</f>
        <v>0.42221988389999998</v>
      </c>
      <c r="F4">
        <f>full_data!T4-full_data!AV4</f>
        <v>0.85599788210000005</v>
      </c>
      <c r="G4">
        <f>full_data!U4-full_data!AW4</f>
        <v>1.9844121000000006E-2</v>
      </c>
      <c r="H4">
        <f>full_data!V4-full_data!AX4</f>
        <v>0.47471794128299999</v>
      </c>
      <c r="I4">
        <f>full_data!W4-full_data!AY4</f>
        <v>-8.0797443509999997E-2</v>
      </c>
      <c r="J4">
        <f>full_data!X4-full_data!AZ4</f>
        <v>-8.4497098259999986E-2</v>
      </c>
      <c r="K4">
        <f>full_data!Y4-full_data!BA4</f>
        <v>0.73683065459999997</v>
      </c>
      <c r="L4">
        <f>full_data!Z4-full_data!BB4</f>
        <v>-0.52255354139999999</v>
      </c>
      <c r="M4">
        <f>full_data!AA4-full_data!BC4</f>
        <v>1.4812725519000001</v>
      </c>
      <c r="N4">
        <f>full_data!AB4-full_data!BD4</f>
        <v>-7.768524489999995E-2</v>
      </c>
      <c r="O4">
        <f>full_data!AC4-full_data!BE4</f>
        <v>2.3762493359999999</v>
      </c>
      <c r="Q4">
        <f>_xlfn.XLOOKUP(A4,covariates!A:A,covariates!E:E)-_xlfn.XLOOKUP(A4,covariates!A:A,covariates!K:K)</f>
        <v>2.4842267620467685E-3</v>
      </c>
      <c r="R4">
        <f>_xlfn.XLOOKUP(A4,covariates!A:A,covariates!F:F)-_xlfn.XLOOKUP(A4,covariates!A:A,covariates!L:L)</f>
        <v>-17.69034565184419</v>
      </c>
      <c r="S4">
        <f>_xlfn.XLOOKUP(A4,covariates!A:A,covariates!G:G)-_xlfn.XLOOKUP(A4,covariates!A:A,covariates!M:M)</f>
        <v>-6.8209528117898488E-3</v>
      </c>
      <c r="V4">
        <f>B4-B$46</f>
        <v>-0.49096593760000018</v>
      </c>
      <c r="W4">
        <f>C4-C$46</f>
        <v>-0.30453853939999992</v>
      </c>
      <c r="X4">
        <f>D4-D$46</f>
        <v>0.43512519533000005</v>
      </c>
      <c r="Y4">
        <f>E4-E$46</f>
        <v>0.56603898520000007</v>
      </c>
      <c r="Z4">
        <f>F4-F$46</f>
        <v>1.209450551</v>
      </c>
      <c r="AA4">
        <f>G4-G$46</f>
        <v>0.26807106269999997</v>
      </c>
      <c r="AB4">
        <f>H4-H$46</f>
        <v>-0.316691274217</v>
      </c>
      <c r="AC4">
        <f>I4-I$46</f>
        <v>-0.71079823900999994</v>
      </c>
      <c r="AD4">
        <f>J4-J$46</f>
        <v>-0.75089104305999999</v>
      </c>
      <c r="AE4">
        <f>K4-K$46</f>
        <v>0.32104602172999996</v>
      </c>
      <c r="AF4">
        <f>L4-L$46</f>
        <v>0.7013829345</v>
      </c>
      <c r="AG4">
        <f>M4-M$46</f>
        <v>1.8568280823000001</v>
      </c>
      <c r="AH4">
        <f>N4-N$46</f>
        <v>-0.26282920149999994</v>
      </c>
      <c r="AI4">
        <f>O4-O$46</f>
        <v>3.3998290566999998</v>
      </c>
      <c r="AK4">
        <f t="shared" si="1"/>
        <v>2.7364964771550071E-3</v>
      </c>
      <c r="AL4">
        <f t="shared" si="0"/>
        <v>-16.212341210695726</v>
      </c>
      <c r="AM4">
        <f t="shared" si="0"/>
        <v>-1.9802692300331867E-2</v>
      </c>
    </row>
    <row r="5" spans="1:45" x14ac:dyDescent="0.2">
      <c r="A5">
        <v>1006</v>
      </c>
      <c r="B5">
        <f>full_data!P5-full_data!AR5</f>
        <v>0.12909526099999996</v>
      </c>
      <c r="C5">
        <f>full_data!Q5-full_data!AS5</f>
        <v>-0.59426218412999998</v>
      </c>
      <c r="D5">
        <f>full_data!R5-full_data!AT5</f>
        <v>-0.287784281699</v>
      </c>
      <c r="E5">
        <f>full_data!S5-full_data!AU5</f>
        <v>-0.27907741580000001</v>
      </c>
      <c r="F5">
        <f>full_data!T5-full_data!AV5</f>
        <v>-0.11065770359999999</v>
      </c>
      <c r="G5">
        <f>full_data!U5-full_data!AW5</f>
        <v>-0.26055076363000002</v>
      </c>
      <c r="H5">
        <f>full_data!V5-full_data!AX5</f>
        <v>-0.34386017312</v>
      </c>
      <c r="I5">
        <f>full_data!W5-full_data!AY5</f>
        <v>-9.5019969019999997E-2</v>
      </c>
      <c r="J5">
        <f>full_data!X5-full_data!AZ5</f>
        <v>0.22836400672000001</v>
      </c>
      <c r="K5">
        <f>full_data!Y5-full_data!BA5</f>
        <v>-0.34547155954999997</v>
      </c>
      <c r="L5">
        <f>full_data!Z5-full_data!BB5</f>
        <v>-1.2054377139999999</v>
      </c>
      <c r="M5">
        <f>full_data!AA5-full_data!BC5</f>
        <v>-0.92952375279999999</v>
      </c>
      <c r="N5">
        <f>full_data!AB5-full_data!BD5</f>
        <v>-0.33421971159999986</v>
      </c>
      <c r="O5">
        <f>full_data!AC5-full_data!BE5</f>
        <v>0.24077801399999998</v>
      </c>
      <c r="Q5">
        <f>_xlfn.XLOOKUP(A5,covariates!A:A,covariates!E:E)-_xlfn.XLOOKUP(A5,covariates!A:A,covariates!K:K)</f>
        <v>1.2188732388519162E-3</v>
      </c>
      <c r="R5">
        <f>_xlfn.XLOOKUP(A5,covariates!A:A,covariates!F:F)-_xlfn.XLOOKUP(A5,covariates!A:A,covariates!L:L)</f>
        <v>-0.74993885252784764</v>
      </c>
      <c r="S5">
        <f>_xlfn.XLOOKUP(A5,covariates!A:A,covariates!G:G)-_xlfn.XLOOKUP(A5,covariates!A:A,covariates!M:M)</f>
        <v>-3.1755227982562362E-2</v>
      </c>
      <c r="V5">
        <f>B5-B$46</f>
        <v>-0.51510817110000007</v>
      </c>
      <c r="W5">
        <f>C5-C$46</f>
        <v>-1.1174195795299999</v>
      </c>
      <c r="X5">
        <f>D5-D$46</f>
        <v>-0.24370078949899998</v>
      </c>
      <c r="Y5">
        <f>E5-E$46</f>
        <v>-0.13525831449999998</v>
      </c>
      <c r="Z5">
        <f>F5-F$46</f>
        <v>0.24279496529999994</v>
      </c>
      <c r="AA5">
        <f>G5-G$46</f>
        <v>-1.2323821930000034E-2</v>
      </c>
      <c r="AB5">
        <f>H5-H$46</f>
        <v>-1.13526938862</v>
      </c>
      <c r="AC5">
        <f>I5-I$46</f>
        <v>-0.72502076451999997</v>
      </c>
      <c r="AD5">
        <f>J5-J$46</f>
        <v>-0.43802993808000001</v>
      </c>
      <c r="AE5">
        <f>K5-K$46</f>
        <v>-0.76125619241999998</v>
      </c>
      <c r="AF5">
        <f>L5-L$46</f>
        <v>1.8498761900000105E-2</v>
      </c>
      <c r="AG5">
        <f>M5-M$46</f>
        <v>-0.55396822239999999</v>
      </c>
      <c r="AH5">
        <f>N5-N$46</f>
        <v>-0.5193636681999998</v>
      </c>
      <c r="AI5">
        <f>O5-O$46</f>
        <v>1.2643577346999999</v>
      </c>
      <c r="AK5">
        <f t="shared" si="1"/>
        <v>1.4711429539601545E-3</v>
      </c>
      <c r="AL5">
        <f t="shared" si="0"/>
        <v>0.72806558862061732</v>
      </c>
      <c r="AM5">
        <f t="shared" si="0"/>
        <v>-4.473696747110438E-2</v>
      </c>
    </row>
    <row r="6" spans="1:45" x14ac:dyDescent="0.2">
      <c r="A6">
        <v>1009</v>
      </c>
      <c r="B6">
        <f>full_data!P6-full_data!AR6</f>
        <v>-0.54380371989999998</v>
      </c>
      <c r="C6">
        <f>full_data!Q6-full_data!AS6</f>
        <v>-0.61820145380000002</v>
      </c>
      <c r="D6">
        <f>full_data!R6-full_data!AT6</f>
        <v>-1.1743302296</v>
      </c>
      <c r="E6">
        <f>full_data!S6-full_data!AU6</f>
        <v>-0.99250668369999995</v>
      </c>
      <c r="F6">
        <f>full_data!T6-full_data!AV6</f>
        <v>-1.0390528348000001</v>
      </c>
      <c r="G6">
        <f>full_data!U6-full_data!AW6</f>
        <v>-1.0028870350699999</v>
      </c>
      <c r="H6">
        <f>full_data!V6-full_data!AX6</f>
        <v>-0.87064510719999999</v>
      </c>
      <c r="I6">
        <f>full_data!W6-full_data!AY6</f>
        <v>-0.60959614138999996</v>
      </c>
      <c r="J6">
        <f>full_data!X6-full_data!AZ6</f>
        <v>-0.68564049019999995</v>
      </c>
      <c r="K6">
        <f>full_data!Y6-full_data!BA6</f>
        <v>-0.63135692217000006</v>
      </c>
      <c r="L6">
        <f>full_data!Z6-full_data!BB6</f>
        <v>-2.412188402</v>
      </c>
      <c r="M6">
        <f>full_data!AA6-full_data!BC6</f>
        <v>-0.88789940570000003</v>
      </c>
      <c r="N6">
        <f>full_data!AB6-full_data!BD6</f>
        <v>-0.64523569550000004</v>
      </c>
      <c r="O6">
        <f>full_data!AC6-full_data!BE6</f>
        <v>-0.41162177540000006</v>
      </c>
      <c r="Q6">
        <f>_xlfn.XLOOKUP(A6,covariates!A:A,covariates!E:E)-_xlfn.XLOOKUP(A6,covariates!A:A,covariates!K:K)</f>
        <v>3.460957831432819E-3</v>
      </c>
      <c r="R6">
        <f>_xlfn.XLOOKUP(A6,covariates!A:A,covariates!F:F)-_xlfn.XLOOKUP(A6,covariates!A:A,covariates!L:L)</f>
        <v>-16.557266123035532</v>
      </c>
      <c r="S6">
        <f>_xlfn.XLOOKUP(A6,covariates!A:A,covariates!G:G)-_xlfn.XLOOKUP(A6,covariates!A:A,covariates!M:M)</f>
        <v>-7.2640455507113344E-3</v>
      </c>
      <c r="V6">
        <f>B6-B$46</f>
        <v>-1.188007152</v>
      </c>
      <c r="W6">
        <f>C6-C$46</f>
        <v>-1.1413588492</v>
      </c>
      <c r="X6">
        <f>D6-D$46</f>
        <v>-1.1302467374</v>
      </c>
      <c r="Y6">
        <f>E6-E$46</f>
        <v>-0.84868758239999997</v>
      </c>
      <c r="Z6">
        <f>F6-F$46</f>
        <v>-0.68560016590000017</v>
      </c>
      <c r="AA6">
        <f>G6-G$46</f>
        <v>-0.75466009336999984</v>
      </c>
      <c r="AB6">
        <f>H6-H$46</f>
        <v>-1.6620543227</v>
      </c>
      <c r="AC6">
        <f>I6-I$46</f>
        <v>-1.2395969368899999</v>
      </c>
      <c r="AD6">
        <f>J6-J$46</f>
        <v>-1.352034435</v>
      </c>
      <c r="AE6">
        <f>K6-K$46</f>
        <v>-1.0471415550400001</v>
      </c>
      <c r="AF6">
        <f>L6-L$46</f>
        <v>-1.1882519261</v>
      </c>
      <c r="AG6">
        <f>M6-M$46</f>
        <v>-0.51234387530000003</v>
      </c>
      <c r="AH6">
        <f>N6-N$46</f>
        <v>-0.83037965209999998</v>
      </c>
      <c r="AI6">
        <f>O6-O$46</f>
        <v>0.61195794529999992</v>
      </c>
      <c r="AK6">
        <f t="shared" si="1"/>
        <v>3.7132275465410576E-3</v>
      </c>
      <c r="AL6">
        <f t="shared" si="0"/>
        <v>-15.079261681887067</v>
      </c>
      <c r="AM6">
        <f t="shared" si="0"/>
        <v>-2.0245785039253353E-2</v>
      </c>
    </row>
    <row r="7" spans="1:45" x14ac:dyDescent="0.2">
      <c r="A7">
        <v>1010</v>
      </c>
      <c r="B7">
        <f>full_data!P7-full_data!AR7</f>
        <v>-0.78644080490000001</v>
      </c>
      <c r="C7">
        <f>full_data!Q7-full_data!AS7</f>
        <v>-0.65562422320000002</v>
      </c>
      <c r="D7">
        <f>full_data!R7-full_data!AT7</f>
        <v>-0.61400474789999993</v>
      </c>
      <c r="E7">
        <f>full_data!S7-full_data!AU7</f>
        <v>-1.2922159245</v>
      </c>
      <c r="F7">
        <f>full_data!T7-full_data!AV7</f>
        <v>-0.95092903100000004</v>
      </c>
      <c r="G7">
        <f>full_data!U7-full_data!AW7</f>
        <v>-0.66056464900000011</v>
      </c>
      <c r="H7">
        <f>full_data!V7-full_data!AX7</f>
        <v>-0.24666559190000004</v>
      </c>
      <c r="I7">
        <f>full_data!W7-full_data!AY7</f>
        <v>-0.20829972022999999</v>
      </c>
      <c r="J7">
        <f>full_data!X7-full_data!AZ7</f>
        <v>3.2622521599999982E-2</v>
      </c>
      <c r="K7">
        <f>full_data!Y7-full_data!BA7</f>
        <v>-0.895174951</v>
      </c>
      <c r="L7">
        <f>full_data!Z7-full_data!BB7</f>
        <v>-0.99943502319999999</v>
      </c>
      <c r="M7">
        <f>full_data!AA7-full_data!BC7</f>
        <v>-1.2681758889999999</v>
      </c>
      <c r="N7">
        <f>full_data!AB7-full_data!BD7</f>
        <v>-0.98731900250000004</v>
      </c>
      <c r="O7">
        <f>full_data!AC7-full_data!BE7</f>
        <v>-0.87614804920000011</v>
      </c>
      <c r="Q7">
        <f>_xlfn.XLOOKUP(A7,covariates!A:A,covariates!E:E)-_xlfn.XLOOKUP(A7,covariates!A:A,covariates!K:K)</f>
        <v>-2.7488757160401348E-3</v>
      </c>
      <c r="R7">
        <f>_xlfn.XLOOKUP(A7,covariates!A:A,covariates!F:F)-_xlfn.XLOOKUP(A7,covariates!A:A,covariates!L:L)</f>
        <v>-21.990444071033686</v>
      </c>
      <c r="S7">
        <f>_xlfn.XLOOKUP(A7,covariates!A:A,covariates!G:G)-_xlfn.XLOOKUP(A7,covariates!A:A,covariates!M:M)</f>
        <v>0.12096878147367368</v>
      </c>
      <c r="V7">
        <f>B7-B$46</f>
        <v>-1.4306442370000001</v>
      </c>
      <c r="W7">
        <f>C7-C$46</f>
        <v>-1.1787816186</v>
      </c>
      <c r="X7">
        <f>D7-D$46</f>
        <v>-0.56992125569999996</v>
      </c>
      <c r="Y7">
        <f>E7-E$46</f>
        <v>-1.1483968231999999</v>
      </c>
      <c r="Z7">
        <f>F7-F$46</f>
        <v>-0.5974763621000001</v>
      </c>
      <c r="AA7">
        <f>G7-G$46</f>
        <v>-0.41233770730000013</v>
      </c>
      <c r="AB7">
        <f>H7-H$46</f>
        <v>-1.0380748074000001</v>
      </c>
      <c r="AC7">
        <f>I7-I$46</f>
        <v>-0.83830051572999997</v>
      </c>
      <c r="AD7">
        <f>J7-J$46</f>
        <v>-0.63377142320000002</v>
      </c>
      <c r="AE7">
        <f>K7-K$46</f>
        <v>-1.3109595838699999</v>
      </c>
      <c r="AF7">
        <f>L7-L$46</f>
        <v>0.22450145269999999</v>
      </c>
      <c r="AG7">
        <f>M7-M$46</f>
        <v>-0.89262035859999989</v>
      </c>
      <c r="AH7">
        <f>N7-N$46</f>
        <v>-1.1724629591</v>
      </c>
      <c r="AI7">
        <f>O7-O$46</f>
        <v>0.14743167149999981</v>
      </c>
      <c r="AK7">
        <f t="shared" si="1"/>
        <v>-2.4966060009318962E-3</v>
      </c>
      <c r="AL7">
        <f t="shared" si="0"/>
        <v>-20.512439629885222</v>
      </c>
      <c r="AM7">
        <f t="shared" si="0"/>
        <v>0.10798704198513166</v>
      </c>
    </row>
    <row r="8" spans="1:45" x14ac:dyDescent="0.2">
      <c r="A8">
        <v>1011</v>
      </c>
      <c r="B8">
        <f>full_data!P8-full_data!AR8</f>
        <v>-0.90101129590000006</v>
      </c>
      <c r="C8">
        <f>full_data!Q8-full_data!AS8</f>
        <v>-0.88879457669999995</v>
      </c>
      <c r="D8">
        <f>full_data!R8-full_data!AT8</f>
        <v>-0.95707836160000004</v>
      </c>
      <c r="E8">
        <f>full_data!S8-full_data!AU8</f>
        <v>-0.26007804140000007</v>
      </c>
      <c r="F8">
        <f>full_data!T8-full_data!AV8</f>
        <v>-0.16383187399999999</v>
      </c>
      <c r="G8">
        <f>full_data!U8-full_data!AW8</f>
        <v>-0.74418284229999998</v>
      </c>
      <c r="H8">
        <f>full_data!V8-full_data!AX8</f>
        <v>-1.5974674968</v>
      </c>
      <c r="I8">
        <f>full_data!W8-full_data!AY8</f>
        <v>-0.25650694439999999</v>
      </c>
      <c r="J8">
        <f>full_data!X8-full_data!AZ8</f>
        <v>-0.45961378679999987</v>
      </c>
      <c r="K8">
        <f>full_data!Y8-full_data!BA8</f>
        <v>-2.0577440725999998</v>
      </c>
      <c r="L8">
        <f>full_data!Z8-full_data!BB8</f>
        <v>-1.3521519009</v>
      </c>
      <c r="M8">
        <f>full_data!AA8-full_data!BC8</f>
        <v>-1.0682406330000001</v>
      </c>
      <c r="N8">
        <f>full_data!AB8-full_data!BD8</f>
        <v>-0.57179013489999986</v>
      </c>
      <c r="O8">
        <f>full_data!AC8-full_data!BE8</f>
        <v>-0.2818989791</v>
      </c>
      <c r="Q8">
        <f>_xlfn.XLOOKUP(A8,covariates!A:A,covariates!E:E)-_xlfn.XLOOKUP(A8,covariates!A:A,covariates!K:K)</f>
        <v>2.4476472052836172E-3</v>
      </c>
      <c r="R8">
        <f>_xlfn.XLOOKUP(A8,covariates!A:A,covariates!F:F)-_xlfn.XLOOKUP(A8,covariates!A:A,covariates!L:L)</f>
        <v>-22.187957651355937</v>
      </c>
      <c r="S8">
        <f>_xlfn.XLOOKUP(A8,covariates!A:A,covariates!G:G)-_xlfn.XLOOKUP(A8,covariates!A:A,covariates!M:M)</f>
        <v>0.13112455615072763</v>
      </c>
      <c r="V8">
        <f>B8-B$46</f>
        <v>-1.5452147280000001</v>
      </c>
      <c r="W8">
        <f>C8-C$46</f>
        <v>-1.4119519720999998</v>
      </c>
      <c r="X8">
        <f>D8-D$46</f>
        <v>-0.91299486940000008</v>
      </c>
      <c r="Y8">
        <f>E8-E$46</f>
        <v>-0.11625894010000004</v>
      </c>
      <c r="Z8">
        <f>F8-F$46</f>
        <v>0.18962079489999994</v>
      </c>
      <c r="AA8">
        <f>G8-G$46</f>
        <v>-0.4959559006</v>
      </c>
      <c r="AB8">
        <f>H8-H$46</f>
        <v>-2.3888767123000001</v>
      </c>
      <c r="AC8">
        <f>I8-I$46</f>
        <v>-0.88650773989999998</v>
      </c>
      <c r="AD8">
        <f>J8-J$46</f>
        <v>-1.1260077315999999</v>
      </c>
      <c r="AE8">
        <f>K8-K$46</f>
        <v>-2.4735287054699997</v>
      </c>
      <c r="AF8">
        <f>L8-L$46</f>
        <v>-0.12821542500000005</v>
      </c>
      <c r="AG8">
        <f>M8-M$46</f>
        <v>-0.69268510260000005</v>
      </c>
      <c r="AH8">
        <f>N8-N$46</f>
        <v>-0.75693409149999979</v>
      </c>
      <c r="AI8">
        <f>O8-O$46</f>
        <v>0.74168074159999997</v>
      </c>
      <c r="AK8">
        <f t="shared" si="1"/>
        <v>2.6999169203918557E-3</v>
      </c>
      <c r="AL8">
        <f t="shared" si="0"/>
        <v>-20.709953210207473</v>
      </c>
      <c r="AM8">
        <f t="shared" si="0"/>
        <v>0.11814281666218561</v>
      </c>
    </row>
    <row r="9" spans="1:45" x14ac:dyDescent="0.2">
      <c r="A9">
        <v>1012</v>
      </c>
      <c r="B9">
        <f>full_data!P9-full_data!AR9</f>
        <v>0.24062414431000001</v>
      </c>
      <c r="C9">
        <f>full_data!Q9-full_data!AS9</f>
        <v>-0.30056174422999998</v>
      </c>
      <c r="D9">
        <f>full_data!R9-full_data!AT9</f>
        <v>-1.074990001</v>
      </c>
      <c r="E9">
        <f>full_data!S9-full_data!AU9</f>
        <v>-0.3886150458</v>
      </c>
      <c r="F9">
        <f>full_data!T9-full_data!AV9</f>
        <v>-0.38141597419999995</v>
      </c>
      <c r="G9">
        <f>full_data!U9-full_data!AW9</f>
        <v>-0.48965038996999999</v>
      </c>
      <c r="H9">
        <f>full_data!V9-full_data!AX9</f>
        <v>-0.95597087279999993</v>
      </c>
      <c r="I9">
        <f>full_data!W9-full_data!AY9</f>
        <v>-1.2957599005</v>
      </c>
      <c r="J9">
        <f>full_data!X9-full_data!AZ9</f>
        <v>-0.18410723779999999</v>
      </c>
      <c r="K9">
        <f>full_data!Y9-full_data!BA9</f>
        <v>-0.52317581599999996</v>
      </c>
      <c r="L9">
        <f>full_data!Z9-full_data!BB9</f>
        <v>-0.65374871209999996</v>
      </c>
      <c r="M9">
        <f>full_data!AA9-full_data!BC9</f>
        <v>-1.5190784248</v>
      </c>
      <c r="N9">
        <f>full_data!AB9-full_data!BD9</f>
        <v>-7.643398429999998E-2</v>
      </c>
      <c r="O9">
        <f>full_data!AC9-full_data!BE9</f>
        <v>-0.61960267269999991</v>
      </c>
      <c r="Q9">
        <f>_xlfn.XLOOKUP(A9,covariates!A:A,covariates!E:E)-_xlfn.XLOOKUP(A9,covariates!A:A,covariates!K:K)</f>
        <v>-9.3805354581233402E-4</v>
      </c>
      <c r="R9">
        <f>_xlfn.XLOOKUP(A9,covariates!A:A,covariates!F:F)-_xlfn.XLOOKUP(A9,covariates!A:A,covariates!L:L)</f>
        <v>-5.6417807409555394</v>
      </c>
      <c r="S9">
        <f>_xlfn.XLOOKUP(A9,covariates!A:A,covariates!G:G)-_xlfn.XLOOKUP(A9,covariates!A:A,covariates!M:M)</f>
        <v>3.3534100414445572E-3</v>
      </c>
      <c r="V9">
        <f>B9-B$46</f>
        <v>-0.40357928779000007</v>
      </c>
      <c r="W9">
        <f>C9-C$46</f>
        <v>-0.82371913962999987</v>
      </c>
      <c r="X9">
        <f>D9-D$46</f>
        <v>-1.0309065088</v>
      </c>
      <c r="Y9">
        <f>E9-E$46</f>
        <v>-0.24479594449999997</v>
      </c>
      <c r="Z9">
        <f>F9-F$46</f>
        <v>-2.7963305300000019E-2</v>
      </c>
      <c r="AA9">
        <f>G9-G$46</f>
        <v>-0.24142344827000001</v>
      </c>
      <c r="AB9">
        <f>H9-H$46</f>
        <v>-1.7473800882999999</v>
      </c>
      <c r="AC9">
        <f>I9-I$46</f>
        <v>-1.925760696</v>
      </c>
      <c r="AD9">
        <f>J9-J$46</f>
        <v>-0.85050118259999996</v>
      </c>
      <c r="AE9">
        <f>K9-K$46</f>
        <v>-0.93896044886999996</v>
      </c>
      <c r="AF9">
        <f>L9-L$46</f>
        <v>0.57018776380000002</v>
      </c>
      <c r="AG9">
        <f>M9-M$46</f>
        <v>-1.1435228944</v>
      </c>
      <c r="AH9">
        <f>N9-N$46</f>
        <v>-0.26157794089999997</v>
      </c>
      <c r="AI9">
        <f>O9-O$46</f>
        <v>0.40397704800000001</v>
      </c>
      <c r="AK9">
        <f t="shared" si="1"/>
        <v>-6.8578383070409571E-4</v>
      </c>
      <c r="AL9">
        <f t="shared" si="0"/>
        <v>-4.1637762998070746</v>
      </c>
      <c r="AM9">
        <f t="shared" si="0"/>
        <v>-9.6283294470974612E-3</v>
      </c>
    </row>
    <row r="10" spans="1:45" x14ac:dyDescent="0.2">
      <c r="A10">
        <v>1013</v>
      </c>
      <c r="B10">
        <f>full_data!P10-full_data!AR10</f>
        <v>-0.35349391125000001</v>
      </c>
      <c r="C10">
        <f>full_data!Q10-full_data!AS10</f>
        <v>-0.51919240180000004</v>
      </c>
      <c r="D10">
        <f>full_data!R10-full_data!AT10</f>
        <v>0.42633852770000003</v>
      </c>
      <c r="E10">
        <f>full_data!S10-full_data!AU10</f>
        <v>6.5210664799999929E-2</v>
      </c>
      <c r="F10">
        <f>full_data!T10-full_data!AV10</f>
        <v>4.2401706399999961E-2</v>
      </c>
      <c r="G10">
        <f>full_data!U10-full_data!AW10</f>
        <v>-0.33879937860000003</v>
      </c>
      <c r="H10">
        <f>full_data!V10-full_data!AX10</f>
        <v>-0.47409016940000004</v>
      </c>
      <c r="I10">
        <f>full_data!W10-full_data!AY10</f>
        <v>-0.23266915449999998</v>
      </c>
      <c r="J10">
        <f>full_data!X10-full_data!AZ10</f>
        <v>0.37700396189999996</v>
      </c>
      <c r="K10">
        <f>full_data!Y10-full_data!BA10</f>
        <v>0.93202242840000005</v>
      </c>
      <c r="L10">
        <f>full_data!Z10-full_data!BB10</f>
        <v>0.36725717086000004</v>
      </c>
      <c r="M10">
        <f>full_data!AA10-full_data!BC10</f>
        <v>-0.7164834125274</v>
      </c>
      <c r="N10">
        <f>full_data!AB10-full_data!BD10</f>
        <v>-1.0242768440000001</v>
      </c>
      <c r="O10">
        <f>full_data!AC10-full_data!BE10</f>
        <v>9.2812627600000003E-2</v>
      </c>
      <c r="Q10">
        <f>_xlfn.XLOOKUP(A10,covariates!A:A,covariates!E:E)-_xlfn.XLOOKUP(A10,covariates!A:A,covariates!K:K)</f>
        <v>-1.8036209539538245E-4</v>
      </c>
      <c r="R10">
        <f>_xlfn.XLOOKUP(A10,covariates!A:A,covariates!F:F)-_xlfn.XLOOKUP(A10,covariates!A:A,covariates!L:L)</f>
        <v>2.2090684106557603</v>
      </c>
      <c r="S10">
        <f>_xlfn.XLOOKUP(A10,covariates!A:A,covariates!G:G)-_xlfn.XLOOKUP(A10,covariates!A:A,covariates!M:M)</f>
        <v>-3.0104886758858057E-2</v>
      </c>
      <c r="V10">
        <f>B10-B$46</f>
        <v>-0.99769734335000004</v>
      </c>
      <c r="W10">
        <f>C10-C$46</f>
        <v>-1.0423497972</v>
      </c>
      <c r="X10">
        <f>D10-D$46</f>
        <v>0.47042201990000004</v>
      </c>
      <c r="Y10">
        <f>E10-E$46</f>
        <v>0.20902976609999996</v>
      </c>
      <c r="Z10">
        <f>F10-F$46</f>
        <v>0.39585437529999989</v>
      </c>
      <c r="AA10">
        <f>G10-G$46</f>
        <v>-9.0572436900000053E-2</v>
      </c>
      <c r="AB10">
        <f>H10-H$46</f>
        <v>-1.2654993849</v>
      </c>
      <c r="AC10">
        <f>I10-I$46</f>
        <v>-0.86266994999999991</v>
      </c>
      <c r="AD10">
        <f>J10-J$46</f>
        <v>-0.28938998290000006</v>
      </c>
      <c r="AE10">
        <f>K10-K$46</f>
        <v>0.51623779553000004</v>
      </c>
      <c r="AF10">
        <f>L10-L$46</f>
        <v>1.5911936467600001</v>
      </c>
      <c r="AG10">
        <f>M10-M$46</f>
        <v>-0.34092788212739999</v>
      </c>
      <c r="AH10">
        <f>N10-N$46</f>
        <v>-1.2094208006</v>
      </c>
      <c r="AI10">
        <f>O10-O$46</f>
        <v>1.1163923483</v>
      </c>
      <c r="AK10">
        <f t="shared" si="1"/>
        <v>7.1907619712855862E-5</v>
      </c>
      <c r="AL10">
        <f t="shared" si="0"/>
        <v>3.6870728518042251</v>
      </c>
      <c r="AM10">
        <f t="shared" si="0"/>
        <v>-4.3086626247400076E-2</v>
      </c>
    </row>
    <row r="11" spans="1:45" x14ac:dyDescent="0.2">
      <c r="A11">
        <v>1015</v>
      </c>
      <c r="B11">
        <f>full_data!P11-full_data!AR11</f>
        <v>2.2347737799999989E-2</v>
      </c>
      <c r="C11">
        <f>full_data!Q11-full_data!AS11</f>
        <v>0.15982422770000004</v>
      </c>
      <c r="D11">
        <f>full_data!R11-full_data!AT11</f>
        <v>6.8061908749999997E-2</v>
      </c>
      <c r="E11">
        <f>full_data!S11-full_data!AU11</f>
        <v>-0.36146610459999995</v>
      </c>
      <c r="F11">
        <f>full_data!T11-full_data!AV11</f>
        <v>4.872386289999997E-2</v>
      </c>
      <c r="G11">
        <f>full_data!U11-full_data!AW11</f>
        <v>-0.57256607720000008</v>
      </c>
      <c r="H11">
        <f>full_data!V11-full_data!AX11</f>
        <v>-0.10185778268000001</v>
      </c>
      <c r="I11">
        <f>full_data!W11-full_data!AY11</f>
        <v>2.9659075300000004E-2</v>
      </c>
      <c r="J11">
        <f>full_data!X11-full_data!AZ11</f>
        <v>-0.64156627630000007</v>
      </c>
      <c r="K11">
        <f>full_data!Y11-full_data!BA11</f>
        <v>-2.0618609490000002</v>
      </c>
      <c r="L11">
        <f>full_data!Z11-full_data!BB11</f>
        <v>-0.47622089530000006</v>
      </c>
      <c r="M11">
        <f>full_data!AA11-full_data!BC11</f>
        <v>-1.1044557904000001</v>
      </c>
      <c r="N11">
        <f>full_data!AB11-full_data!BD11</f>
        <v>-1.9469113222000001</v>
      </c>
      <c r="O11">
        <f>full_data!AC11-full_data!BE11</f>
        <v>-0.55304564379999999</v>
      </c>
      <c r="Q11">
        <f>_xlfn.XLOOKUP(A11,covariates!A:A,covariates!E:E)-_xlfn.XLOOKUP(A11,covariates!A:A,covariates!K:K)</f>
        <v>-2.0321307939386822E-3</v>
      </c>
      <c r="R11">
        <f>_xlfn.XLOOKUP(A11,covariates!A:A,covariates!F:F)-_xlfn.XLOOKUP(A11,covariates!A:A,covariates!L:L)</f>
        <v>1.4981042077749578</v>
      </c>
      <c r="S11">
        <f>_xlfn.XLOOKUP(A11,covariates!A:A,covariates!G:G)-_xlfn.XLOOKUP(A11,covariates!A:A,covariates!M:M)</f>
        <v>-4.5596004708468835E-2</v>
      </c>
      <c r="V11">
        <f>B11-B$46</f>
        <v>-0.62185569430000009</v>
      </c>
      <c r="W11">
        <f>C11-C$46</f>
        <v>-0.3633331676999999</v>
      </c>
      <c r="X11">
        <f>D11-D$46</f>
        <v>0.11214540095000002</v>
      </c>
      <c r="Y11">
        <f>E11-E$46</f>
        <v>-0.21764700329999992</v>
      </c>
      <c r="Z11">
        <f>F11-F$46</f>
        <v>0.4021765317999999</v>
      </c>
      <c r="AA11">
        <f>G11-G$46</f>
        <v>-0.3243391355000001</v>
      </c>
      <c r="AB11">
        <f>H11-H$46</f>
        <v>-0.89326699817999999</v>
      </c>
      <c r="AC11">
        <f>I11-I$46</f>
        <v>-0.60034172019999998</v>
      </c>
      <c r="AD11">
        <f>J11-J$46</f>
        <v>-1.3079602211000001</v>
      </c>
      <c r="AE11">
        <f>K11-K$46</f>
        <v>-2.4776455818700001</v>
      </c>
      <c r="AF11">
        <f>L11-L$46</f>
        <v>0.74771558059999998</v>
      </c>
      <c r="AG11">
        <f>M11-M$46</f>
        <v>-0.72890026000000008</v>
      </c>
      <c r="AH11">
        <f>N11-N$46</f>
        <v>-2.1320552788000002</v>
      </c>
      <c r="AI11">
        <f>O11-O$46</f>
        <v>0.47053407689999993</v>
      </c>
      <c r="AK11">
        <f t="shared" si="1"/>
        <v>-1.7798610788304439E-3</v>
      </c>
      <c r="AL11">
        <f t="shared" si="0"/>
        <v>2.9761086489234225</v>
      </c>
      <c r="AM11">
        <f t="shared" si="0"/>
        <v>-5.8577744197010853E-2</v>
      </c>
    </row>
    <row r="12" spans="1:45" x14ac:dyDescent="0.2">
      <c r="A12">
        <v>1016</v>
      </c>
      <c r="B12">
        <f>full_data!P12-full_data!AR12</f>
        <v>-0.58889357050000002</v>
      </c>
      <c r="C12">
        <f>full_data!Q12-full_data!AS12</f>
        <v>-0.34206928380000001</v>
      </c>
      <c r="D12">
        <f>full_data!R12-full_data!AT12</f>
        <v>-9.6979438100000009E-2</v>
      </c>
      <c r="E12">
        <f>full_data!S12-full_data!AU12</f>
        <v>0.45874482978000003</v>
      </c>
      <c r="F12">
        <f>full_data!T12-full_data!AV12</f>
        <v>0.86913412150000002</v>
      </c>
      <c r="G12">
        <f>full_data!U12-full_data!AW12</f>
        <v>0.56794386484000003</v>
      </c>
      <c r="H12">
        <f>full_data!V12-full_data!AX12</f>
        <v>-0.1036964709</v>
      </c>
      <c r="I12">
        <f>full_data!W12-full_data!AY12</f>
        <v>0.48463433330000005</v>
      </c>
      <c r="J12">
        <f>full_data!X12-full_data!AZ12</f>
        <v>0.83989768340000004</v>
      </c>
      <c r="K12">
        <f>full_data!Y12-full_data!BA12</f>
        <v>-0.20776365019999998</v>
      </c>
      <c r="L12">
        <f>full_data!Z12-full_data!BB12</f>
        <v>0.57142822240000002</v>
      </c>
      <c r="M12">
        <f>full_data!AA12-full_data!BC12</f>
        <v>0.93626875749999994</v>
      </c>
      <c r="N12">
        <f>full_data!AB12-full_data!BD12</f>
        <v>1.5115425972000001</v>
      </c>
      <c r="O12">
        <f>full_data!AC12-full_data!BE12</f>
        <v>0.99072342480000009</v>
      </c>
      <c r="Q12">
        <f>_xlfn.XLOOKUP(A12,covariates!A:A,covariates!E:E)-_xlfn.XLOOKUP(A12,covariates!A:A,covariates!K:K)</f>
        <v>-1.7639978350163232E-4</v>
      </c>
      <c r="R12">
        <f>_xlfn.XLOOKUP(A12,covariates!A:A,covariates!F:F)-_xlfn.XLOOKUP(A12,covariates!A:A,covariates!L:L)</f>
        <v>6.4474717309683172</v>
      </c>
      <c r="S12">
        <f>_xlfn.XLOOKUP(A12,covariates!A:A,covariates!G:G)-_xlfn.XLOOKUP(A12,covariates!A:A,covariates!M:M)</f>
        <v>-3.5403088987128364E-2</v>
      </c>
      <c r="V12">
        <f>B12-B$46</f>
        <v>-1.2330970026000001</v>
      </c>
      <c r="W12">
        <f>C12-C$46</f>
        <v>-0.86522667919999996</v>
      </c>
      <c r="X12">
        <f>D12-D$46</f>
        <v>-5.2895945899999991E-2</v>
      </c>
      <c r="Y12">
        <f>E12-E$46</f>
        <v>0.60256393108000006</v>
      </c>
      <c r="Z12">
        <f>F12-F$46</f>
        <v>1.2225867903999998</v>
      </c>
      <c r="AA12">
        <f>G12-G$46</f>
        <v>0.81617080653999996</v>
      </c>
      <c r="AB12">
        <f>H12-H$46</f>
        <v>-0.89510568639999999</v>
      </c>
      <c r="AC12">
        <f>I12-I$46</f>
        <v>-0.14536646219999994</v>
      </c>
      <c r="AD12">
        <f>J12-J$46</f>
        <v>0.17350373860000001</v>
      </c>
      <c r="AE12">
        <f>K12-K$46</f>
        <v>-0.62354828306999999</v>
      </c>
      <c r="AF12">
        <f>L12-L$46</f>
        <v>1.7953646983</v>
      </c>
      <c r="AG12">
        <f>M12-M$46</f>
        <v>1.3118242878999999</v>
      </c>
      <c r="AH12">
        <f>N12-N$46</f>
        <v>1.3263986406000001</v>
      </c>
      <c r="AI12">
        <f>O12-O$46</f>
        <v>2.0143031455</v>
      </c>
      <c r="AK12">
        <f t="shared" si="1"/>
        <v>7.5869931606605987E-5</v>
      </c>
      <c r="AL12">
        <f t="shared" si="0"/>
        <v>7.9254761721167819</v>
      </c>
      <c r="AM12">
        <f t="shared" si="0"/>
        <v>-4.8384828475670383E-2</v>
      </c>
    </row>
    <row r="13" spans="1:45" x14ac:dyDescent="0.2">
      <c r="A13">
        <v>1019</v>
      </c>
      <c r="B13">
        <f>full_data!P13-full_data!AR13</f>
        <v>0.13853146390000004</v>
      </c>
      <c r="C13">
        <f>full_data!Q13-full_data!AS13</f>
        <v>-8.0477016399999934E-2</v>
      </c>
      <c r="D13">
        <f>full_data!R13-full_data!AT13</f>
        <v>1.6479180999999787E-3</v>
      </c>
      <c r="E13">
        <f>full_data!S13-full_data!AU13</f>
        <v>0.66167296739999992</v>
      </c>
      <c r="F13">
        <f>full_data!T13-full_data!AV13</f>
        <v>-0.28925027950999999</v>
      </c>
      <c r="G13">
        <f>full_data!U13-full_data!AW13</f>
        <v>0.91695546490000002</v>
      </c>
      <c r="H13">
        <f>full_data!V13-full_data!AX13</f>
        <v>0.30218318020000007</v>
      </c>
      <c r="I13">
        <f>full_data!W13-full_data!AY13</f>
        <v>0.34261409908999996</v>
      </c>
      <c r="J13">
        <f>full_data!X13-full_data!AZ13</f>
        <v>1.1530681322199998</v>
      </c>
      <c r="K13">
        <f>full_data!Y13-full_data!BA13</f>
        <v>0.25935022269999997</v>
      </c>
      <c r="L13">
        <f>full_data!Z13-full_data!BB13</f>
        <v>0.61802144270000003</v>
      </c>
      <c r="M13">
        <f>full_data!AA13-full_data!BC13</f>
        <v>1.4029936988</v>
      </c>
      <c r="N13">
        <f>full_data!AB13-full_data!BD13</f>
        <v>0.10510107919999989</v>
      </c>
      <c r="O13">
        <f>full_data!AC13-full_data!BE13</f>
        <v>3.0201224671000002</v>
      </c>
      <c r="Q13">
        <f>_xlfn.XLOOKUP(A13,covariates!A:A,covariates!E:E)-_xlfn.XLOOKUP(A13,covariates!A:A,covariates!K:K)</f>
        <v>-9.9261275053978172E-4</v>
      </c>
      <c r="R13">
        <f>_xlfn.XLOOKUP(A13,covariates!A:A,covariates!F:F)-_xlfn.XLOOKUP(A13,covariates!A:A,covariates!L:L)</f>
        <v>-14.499252207019993</v>
      </c>
      <c r="S13">
        <f>_xlfn.XLOOKUP(A13,covariates!A:A,covariates!G:G)-_xlfn.XLOOKUP(A13,covariates!A:A,covariates!M:M)</f>
        <v>3.1300162903032142E-2</v>
      </c>
      <c r="V13">
        <f>B13-B$46</f>
        <v>-0.50567196820000004</v>
      </c>
      <c r="W13">
        <f>C13-C$46</f>
        <v>-0.60363441179999988</v>
      </c>
      <c r="X13">
        <f>D13-D$46</f>
        <v>4.5731410299999997E-2</v>
      </c>
      <c r="Y13">
        <f>E13-E$46</f>
        <v>0.80549206870000001</v>
      </c>
      <c r="Z13">
        <f>F13-F$46</f>
        <v>6.4202389389999948E-2</v>
      </c>
      <c r="AA13">
        <f>G13-G$46</f>
        <v>1.1651824066000001</v>
      </c>
      <c r="AB13">
        <f>H13-H$46</f>
        <v>-0.48922603529999992</v>
      </c>
      <c r="AC13">
        <f>I13-I$46</f>
        <v>-0.28738669641000003</v>
      </c>
      <c r="AD13">
        <f>J13-J$46</f>
        <v>0.48667418741999979</v>
      </c>
      <c r="AE13">
        <f>K13-K$46</f>
        <v>-0.15643441017000004</v>
      </c>
      <c r="AF13">
        <f>L13-L$46</f>
        <v>1.8419579185999999</v>
      </c>
      <c r="AG13">
        <f>M13-M$46</f>
        <v>1.7785492292</v>
      </c>
      <c r="AH13">
        <f>N13-N$46</f>
        <v>-8.0042877400000101E-2</v>
      </c>
      <c r="AI13">
        <f>O13-O$46</f>
        <v>4.0437021878000001</v>
      </c>
      <c r="AK13">
        <f t="shared" si="1"/>
        <v>-7.4034303543154341E-4</v>
      </c>
      <c r="AL13">
        <f t="shared" si="0"/>
        <v>-13.021247765871527</v>
      </c>
      <c r="AM13">
        <f t="shared" si="0"/>
        <v>1.8318423414490123E-2</v>
      </c>
    </row>
    <row r="14" spans="1:45" x14ac:dyDescent="0.2">
      <c r="A14">
        <v>1021</v>
      </c>
      <c r="B14">
        <f>full_data!P14-full_data!AR14</f>
        <v>0.18942869579999999</v>
      </c>
      <c r="C14">
        <f>full_data!Q14-full_data!AS14</f>
        <v>0.65361823960000009</v>
      </c>
      <c r="D14">
        <f>full_data!R14-full_data!AT14</f>
        <v>1.0611606682000001</v>
      </c>
      <c r="E14">
        <f>full_data!S14-full_data!AU14</f>
        <v>0.30553494260000003</v>
      </c>
      <c r="F14">
        <f>full_data!T14-full_data!AV14</f>
        <v>0.20217090931000004</v>
      </c>
      <c r="G14">
        <f>full_data!U14-full_data!AW14</f>
        <v>0.39670674740000006</v>
      </c>
      <c r="H14">
        <f>full_data!V14-full_data!AX14</f>
        <v>0.2076967891999999</v>
      </c>
      <c r="I14">
        <f>full_data!W14-full_data!AY14</f>
        <v>-0.21970006319999999</v>
      </c>
      <c r="J14">
        <f>full_data!X14-full_data!AZ14</f>
        <v>0.31249341137999997</v>
      </c>
      <c r="K14">
        <f>full_data!Y14-full_data!BA14</f>
        <v>0.18293954319999997</v>
      </c>
      <c r="L14">
        <f>full_data!Z14-full_data!BB14</f>
        <v>1.4232269498000001</v>
      </c>
      <c r="M14">
        <f>full_data!AA14-full_data!BC14</f>
        <v>0.25965991509999997</v>
      </c>
      <c r="N14">
        <f>full_data!AB14-full_data!BD14</f>
        <v>-1.7042447371</v>
      </c>
      <c r="O14">
        <f>full_data!AC14-full_data!BE14</f>
        <v>-0.86321915500000002</v>
      </c>
      <c r="Q14">
        <f>_xlfn.XLOOKUP(A14,covariates!A:A,covariates!E:E)-_xlfn.XLOOKUP(A14,covariates!A:A,covariates!K:K)</f>
        <v>-6.2811824054488478E-4</v>
      </c>
      <c r="R14">
        <f>_xlfn.XLOOKUP(A14,covariates!A:A,covariates!F:F)-_xlfn.XLOOKUP(A14,covariates!A:A,covariates!L:L)</f>
        <v>8.8983746698110622</v>
      </c>
      <c r="S14">
        <f>_xlfn.XLOOKUP(A14,covariates!A:A,covariates!G:G)-_xlfn.XLOOKUP(A14,covariates!A:A,covariates!M:M)</f>
        <v>-6.7848042475463499E-3</v>
      </c>
      <c r="V14">
        <f>B14-B$46</f>
        <v>-0.45477473630000009</v>
      </c>
      <c r="W14">
        <f>C14-C$46</f>
        <v>0.13046084420000015</v>
      </c>
      <c r="X14">
        <f>D14-D$46</f>
        <v>1.1052441604000001</v>
      </c>
      <c r="Y14">
        <f>E14-E$46</f>
        <v>0.44935404390000006</v>
      </c>
      <c r="Z14">
        <f>F14-F$46</f>
        <v>0.55562357820999997</v>
      </c>
      <c r="AA14">
        <f>G14-G$46</f>
        <v>0.64493368910000004</v>
      </c>
      <c r="AB14">
        <f>H14-H$46</f>
        <v>-0.58371242630000009</v>
      </c>
      <c r="AC14">
        <f>I14-I$46</f>
        <v>-0.84970085870000001</v>
      </c>
      <c r="AD14">
        <f>J14-J$46</f>
        <v>-0.35390053342000005</v>
      </c>
      <c r="AE14">
        <f>K14-K$46</f>
        <v>-0.23284508967000003</v>
      </c>
      <c r="AF14">
        <f>L14-L$46</f>
        <v>2.6471634257000001</v>
      </c>
      <c r="AG14">
        <f>M14-M$46</f>
        <v>0.63521544549999998</v>
      </c>
      <c r="AH14">
        <f>N14-N$46</f>
        <v>-1.8893886937</v>
      </c>
      <c r="AI14">
        <f>O14-O$46</f>
        <v>0.1603605656999999</v>
      </c>
      <c r="AK14">
        <f t="shared" si="1"/>
        <v>-3.7584852543664647E-4</v>
      </c>
      <c r="AL14">
        <f t="shared" si="0"/>
        <v>10.376379110959528</v>
      </c>
      <c r="AM14">
        <f t="shared" si="0"/>
        <v>-1.9766543736088368E-2</v>
      </c>
    </row>
    <row r="15" spans="1:45" x14ac:dyDescent="0.2">
      <c r="A15">
        <v>1242</v>
      </c>
      <c r="B15">
        <f>full_data!P15-full_data!AR15</f>
        <v>-1.1474082002000001</v>
      </c>
      <c r="C15">
        <f>full_data!Q15-full_data!AS15</f>
        <v>-1.1448063656</v>
      </c>
      <c r="D15">
        <f>full_data!R15-full_data!AT15</f>
        <v>-0.56129426239999991</v>
      </c>
      <c r="E15">
        <f>full_data!S15-full_data!AU15</f>
        <v>-0.99854990381000008</v>
      </c>
      <c r="F15">
        <f>full_data!T15-full_data!AV15</f>
        <v>0.1877875531</v>
      </c>
      <c r="G15">
        <f>full_data!U15-full_data!AW15</f>
        <v>1.4211385517999999</v>
      </c>
      <c r="H15">
        <f>full_data!V15-full_data!AX15</f>
        <v>0.45334539191000001</v>
      </c>
      <c r="I15">
        <f>full_data!W15-full_data!AY15</f>
        <v>0.47309381825999997</v>
      </c>
      <c r="J15">
        <f>full_data!X15-full_data!AZ15</f>
        <v>0.134819998</v>
      </c>
      <c r="K15">
        <f>full_data!Y15-full_data!BA15</f>
        <v>0.65048503170999994</v>
      </c>
      <c r="L15">
        <f>full_data!Z15-full_data!BB15</f>
        <v>-0.10452131719999996</v>
      </c>
      <c r="M15">
        <f>full_data!AA15-full_data!BC15</f>
        <v>-1.51473400566</v>
      </c>
      <c r="N15">
        <f>full_data!AB15-full_data!BD15</f>
        <v>-3.8422882999999963E-2</v>
      </c>
      <c r="O15">
        <f>full_data!AC15-full_data!BE15</f>
        <v>0.96302590144</v>
      </c>
      <c r="Q15">
        <f>_xlfn.XLOOKUP(A15,covariates!A:A,covariates!E:E)-_xlfn.XLOOKUP(A15,covariates!A:A,covariates!K:K)</f>
        <v>1.3698275896810684E-3</v>
      </c>
      <c r="R15">
        <f>_xlfn.XLOOKUP(A15,covariates!A:A,covariates!F:F)-_xlfn.XLOOKUP(A15,covariates!A:A,covariates!L:L)</f>
        <v>20.006485097667507</v>
      </c>
      <c r="S15">
        <f>_xlfn.XLOOKUP(A15,covariates!A:A,covariates!G:G)-_xlfn.XLOOKUP(A15,covariates!A:A,covariates!M:M)</f>
        <v>-4.9202970080136854E-2</v>
      </c>
      <c r="V15">
        <f>B15-B$46</f>
        <v>-1.7916116323000002</v>
      </c>
      <c r="W15">
        <f>C15-C$46</f>
        <v>-1.667963761</v>
      </c>
      <c r="X15">
        <f>D15-D$46</f>
        <v>-0.51721077019999995</v>
      </c>
      <c r="Y15">
        <f>E15-E$46</f>
        <v>-0.85473080251</v>
      </c>
      <c r="Z15">
        <f>F15-F$46</f>
        <v>0.54124022199999988</v>
      </c>
      <c r="AA15">
        <f>G15-G$46</f>
        <v>1.6693654935</v>
      </c>
      <c r="AB15">
        <f>H15-H$46</f>
        <v>-0.33806382358999998</v>
      </c>
      <c r="AC15">
        <f>I15-I$46</f>
        <v>-0.15690697724000002</v>
      </c>
      <c r="AD15">
        <f>J15-J$46</f>
        <v>-0.53157394680000003</v>
      </c>
      <c r="AE15">
        <f>K15-K$46</f>
        <v>0.23470039883999994</v>
      </c>
      <c r="AF15">
        <f>L15-L$46</f>
        <v>1.1194151587000001</v>
      </c>
      <c r="AG15">
        <f>M15-M$46</f>
        <v>-1.13917847526</v>
      </c>
      <c r="AH15">
        <f>N15-N$46</f>
        <v>-0.22356683959999996</v>
      </c>
      <c r="AI15">
        <f>O15-O$46</f>
        <v>1.9866056221399999</v>
      </c>
      <c r="AK15">
        <f t="shared" si="1"/>
        <v>1.6220973047893067E-3</v>
      </c>
      <c r="AL15">
        <f t="shared" si="0"/>
        <v>21.484489538815971</v>
      </c>
      <c r="AM15">
        <f t="shared" si="0"/>
        <v>-6.2184709568678873E-2</v>
      </c>
    </row>
    <row r="16" spans="1:45" x14ac:dyDescent="0.2">
      <c r="A16">
        <v>1243</v>
      </c>
      <c r="B16">
        <f>full_data!P16-full_data!AR16</f>
        <v>-0.64874163239999993</v>
      </c>
      <c r="C16">
        <f>full_data!Q16-full_data!AS16</f>
        <v>-0.62726490584000005</v>
      </c>
      <c r="D16">
        <f>full_data!R16-full_data!AT16</f>
        <v>-0.10818934190000001</v>
      </c>
      <c r="E16">
        <f>full_data!S16-full_data!AU16</f>
        <v>-0.27284032979999995</v>
      </c>
      <c r="F16">
        <f>full_data!T16-full_data!AV16</f>
        <v>-0.55122138889999994</v>
      </c>
      <c r="G16">
        <f>full_data!U16-full_data!AW16</f>
        <v>-0.82656169520000011</v>
      </c>
      <c r="H16">
        <f>full_data!V16-full_data!AX16</f>
        <v>-0.78980978286999992</v>
      </c>
      <c r="I16">
        <f>full_data!W16-full_data!AY16</f>
        <v>-0.34212238008999996</v>
      </c>
      <c r="J16">
        <f>full_data!X16-full_data!AZ16</f>
        <v>0.15599197719000002</v>
      </c>
      <c r="K16">
        <f>full_data!Y16-full_data!BA16</f>
        <v>-0.52312952289999992</v>
      </c>
      <c r="L16">
        <f>full_data!Z16-full_data!BB16</f>
        <v>-1.365675768</v>
      </c>
      <c r="M16">
        <f>full_data!AA16-full_data!BC16</f>
        <v>-1.2751955828999999</v>
      </c>
      <c r="N16">
        <f>full_data!AB16-full_data!BD16</f>
        <v>-1.2577950482</v>
      </c>
      <c r="O16">
        <f>full_data!AC16-full_data!BE16</f>
        <v>1.7424024120000001</v>
      </c>
      <c r="Q16">
        <f>_xlfn.XLOOKUP(A16,covariates!A:A,covariates!E:E)-_xlfn.XLOOKUP(A16,covariates!A:A,covariates!K:K)</f>
        <v>-2.6893639276081779E-5</v>
      </c>
      <c r="R16">
        <f>_xlfn.XLOOKUP(A16,covariates!A:A,covariates!F:F)-_xlfn.XLOOKUP(A16,covariates!A:A,covariates!L:L)</f>
        <v>6.3166505029409024</v>
      </c>
      <c r="S16">
        <f>_xlfn.XLOOKUP(A16,covariates!A:A,covariates!G:G)-_xlfn.XLOOKUP(A16,covariates!A:A,covariates!M:M)</f>
        <v>-6.1269394610943273E-3</v>
      </c>
      <c r="V16">
        <f>B16-B$46</f>
        <v>-1.2929450645</v>
      </c>
      <c r="W16">
        <f>C16-C$46</f>
        <v>-1.1504223012399999</v>
      </c>
      <c r="X16">
        <f>D16-D$46</f>
        <v>-6.4105849699999995E-2</v>
      </c>
      <c r="Y16">
        <f>E16-E$46</f>
        <v>-0.12902122849999992</v>
      </c>
      <c r="Z16">
        <f>F16-F$46</f>
        <v>-0.19776872000000001</v>
      </c>
      <c r="AA16">
        <f>G16-G$46</f>
        <v>-0.57833475350000008</v>
      </c>
      <c r="AB16">
        <f>H16-H$46</f>
        <v>-1.5812189983699998</v>
      </c>
      <c r="AC16">
        <f>I16-I$46</f>
        <v>-0.97212317558999994</v>
      </c>
      <c r="AD16">
        <f>J16-J$46</f>
        <v>-0.51040196761000001</v>
      </c>
      <c r="AE16">
        <f>K16-K$46</f>
        <v>-0.93891415576999993</v>
      </c>
      <c r="AF16">
        <f>L16-L$46</f>
        <v>-0.14173929210000002</v>
      </c>
      <c r="AG16">
        <f>M16-M$46</f>
        <v>-0.8996400524999999</v>
      </c>
      <c r="AH16">
        <f>N16-N$46</f>
        <v>-1.4429390047999999</v>
      </c>
      <c r="AI16">
        <f>O16-O$46</f>
        <v>2.7659821327</v>
      </c>
      <c r="AK16">
        <f t="shared" si="1"/>
        <v>2.2537607583215653E-4</v>
      </c>
      <c r="AL16">
        <f t="shared" si="0"/>
        <v>7.7946549440893671</v>
      </c>
      <c r="AM16">
        <f t="shared" si="0"/>
        <v>-1.9108678949636346E-2</v>
      </c>
    </row>
    <row r="17" spans="1:39" x14ac:dyDescent="0.2">
      <c r="A17">
        <v>1244</v>
      </c>
      <c r="B17">
        <f>full_data!P17-full_data!AR17</f>
        <v>-1.0608009144000001</v>
      </c>
      <c r="C17">
        <f>full_data!Q17-full_data!AS17</f>
        <v>-1.32132682442</v>
      </c>
      <c r="D17">
        <f>full_data!R17-full_data!AT17</f>
        <v>-0.7562015876999999</v>
      </c>
      <c r="E17">
        <f>full_data!S17-full_data!AU17</f>
        <v>-0.96257976560000003</v>
      </c>
      <c r="F17">
        <f>full_data!T17-full_data!AV17</f>
        <v>-0.55253102936500009</v>
      </c>
      <c r="G17">
        <f>full_data!U17-full_data!AW17</f>
        <v>-1.8558779647999999</v>
      </c>
      <c r="H17">
        <f>full_data!V17-full_data!AX17</f>
        <v>-1.8002166062</v>
      </c>
      <c r="I17">
        <f>full_data!W17-full_data!AY17</f>
        <v>-1.5867664907000001</v>
      </c>
      <c r="J17">
        <f>full_data!X17-full_data!AZ17</f>
        <v>-1.4267888353</v>
      </c>
      <c r="K17">
        <f>full_data!Y17-full_data!BA17</f>
        <v>-2.1972292200000001</v>
      </c>
      <c r="L17">
        <f>full_data!Z17-full_data!BB17</f>
        <v>-0.22251275654000002</v>
      </c>
      <c r="M17">
        <f>full_data!AA17-full_data!BC17</f>
        <v>-1.4987831692</v>
      </c>
      <c r="N17">
        <f>full_data!AB17-full_data!BD17</f>
        <v>-2.2010841113000001</v>
      </c>
      <c r="O17">
        <f>full_data!AC17-full_data!BE17</f>
        <v>-2.5268329233000002</v>
      </c>
      <c r="Q17">
        <f>_xlfn.XLOOKUP(A17,covariates!A:A,covariates!E:E)-_xlfn.XLOOKUP(A17,covariates!A:A,covariates!K:K)</f>
        <v>1.1009957405828663E-3</v>
      </c>
      <c r="R17">
        <f>_xlfn.XLOOKUP(A17,covariates!A:A,covariates!F:F)-_xlfn.XLOOKUP(A17,covariates!A:A,covariates!L:L)</f>
        <v>6.4557556040570034</v>
      </c>
      <c r="S17">
        <f>_xlfn.XLOOKUP(A17,covariates!A:A,covariates!G:G)-_xlfn.XLOOKUP(A17,covariates!A:A,covariates!M:M)</f>
        <v>-3.7967496244291882E-2</v>
      </c>
      <c r="V17">
        <f>B17-B$46</f>
        <v>-1.7050043465000002</v>
      </c>
      <c r="W17">
        <f>C17-C$46</f>
        <v>-1.84448421982</v>
      </c>
      <c r="X17">
        <f>D17-D$46</f>
        <v>-0.71211809549999994</v>
      </c>
      <c r="Y17">
        <f>E17-E$46</f>
        <v>-0.81876066430000005</v>
      </c>
      <c r="Z17">
        <f>F17-F$46</f>
        <v>-0.19907836046500016</v>
      </c>
      <c r="AA17">
        <f>G17-G$46</f>
        <v>-1.6076510230999999</v>
      </c>
      <c r="AB17">
        <f>H17-H$46</f>
        <v>-2.5916258217000001</v>
      </c>
      <c r="AC17">
        <f>I17-I$46</f>
        <v>-2.2167672862000001</v>
      </c>
      <c r="AD17">
        <f>J17-J$46</f>
        <v>-2.0931827801000003</v>
      </c>
      <c r="AE17">
        <f>K17-K$46</f>
        <v>-2.61301385287</v>
      </c>
      <c r="AF17">
        <f>L17-L$46</f>
        <v>1.00142371936</v>
      </c>
      <c r="AG17">
        <f>M17-M$46</f>
        <v>-1.1232276388</v>
      </c>
      <c r="AH17">
        <f>N17-N$46</f>
        <v>-2.3862280679000003</v>
      </c>
      <c r="AI17">
        <f>O17-O$46</f>
        <v>-1.5032532026000003</v>
      </c>
      <c r="AK17">
        <f t="shared" si="1"/>
        <v>1.3532654556911046E-3</v>
      </c>
      <c r="AL17">
        <f t="shared" si="0"/>
        <v>7.9337600452054682</v>
      </c>
      <c r="AM17">
        <f t="shared" si="0"/>
        <v>-5.09492357328339E-2</v>
      </c>
    </row>
    <row r="18" spans="1:39" x14ac:dyDescent="0.2">
      <c r="A18">
        <v>1245</v>
      </c>
      <c r="B18">
        <f>full_data!P18-full_data!AR18</f>
        <v>-1.1442897885000001</v>
      </c>
      <c r="C18">
        <f>full_data!Q18-full_data!AS18</f>
        <v>-1.4182760492299999</v>
      </c>
      <c r="D18">
        <f>full_data!R18-full_data!AT18</f>
        <v>-1.1523775713</v>
      </c>
      <c r="E18">
        <f>full_data!S18-full_data!AU18</f>
        <v>-0.2284161086</v>
      </c>
      <c r="F18">
        <f>full_data!T18-full_data!AV18</f>
        <v>0.2027705018</v>
      </c>
      <c r="G18">
        <f>full_data!U18-full_data!AW18</f>
        <v>6.675410649999991E-2</v>
      </c>
      <c r="H18">
        <f>full_data!V18-full_data!AX18</f>
        <v>-0.87200625205100002</v>
      </c>
      <c r="I18">
        <f>full_data!W18-full_data!AY18</f>
        <v>-0.82049678030999995</v>
      </c>
      <c r="J18">
        <f>full_data!X18-full_data!AZ18</f>
        <v>-0.89643399400000001</v>
      </c>
      <c r="K18">
        <f>full_data!Y18-full_data!BA18</f>
        <v>-2.0935600062999997</v>
      </c>
      <c r="L18">
        <f>full_data!Z18-full_data!BB18</f>
        <v>-1.3461681399000001</v>
      </c>
      <c r="M18">
        <f>full_data!AA18-full_data!BC18</f>
        <v>-1.8134052390000002</v>
      </c>
      <c r="N18">
        <f>full_data!AB18-full_data!BD18</f>
        <v>-1.7561372352000002</v>
      </c>
      <c r="O18">
        <f>full_data!AC18-full_data!BE18</f>
        <v>-1.5750799439000001</v>
      </c>
      <c r="Q18">
        <f>_xlfn.XLOOKUP(A18,covariates!A:A,covariates!E:E)-_xlfn.XLOOKUP(A18,covariates!A:A,covariates!K:K)</f>
        <v>-8.370176193213813E-4</v>
      </c>
      <c r="R18">
        <f>_xlfn.XLOOKUP(A18,covariates!A:A,covariates!F:F)-_xlfn.XLOOKUP(A18,covariates!A:A,covariates!L:L)</f>
        <v>2.7556243684127537</v>
      </c>
      <c r="S18">
        <f>_xlfn.XLOOKUP(A18,covariates!A:A,covariates!G:G)-_xlfn.XLOOKUP(A18,covariates!A:A,covariates!M:M)</f>
        <v>-4.2727625460200661E-2</v>
      </c>
      <c r="V18">
        <f>B18-B$46</f>
        <v>-1.7884932206000002</v>
      </c>
      <c r="W18">
        <f>C18-C$46</f>
        <v>-1.9414334446299999</v>
      </c>
      <c r="X18">
        <f>D18-D$46</f>
        <v>-1.1082940791</v>
      </c>
      <c r="Y18">
        <f>E18-E$46</f>
        <v>-8.4597007299999971E-2</v>
      </c>
      <c r="Z18">
        <f>F18-F$46</f>
        <v>0.55622317069999994</v>
      </c>
      <c r="AA18">
        <f>G18-G$46</f>
        <v>0.31498104819999989</v>
      </c>
      <c r="AB18">
        <f>H18-H$46</f>
        <v>-1.663415467551</v>
      </c>
      <c r="AC18">
        <f>I18-I$46</f>
        <v>-1.4504975758100001</v>
      </c>
      <c r="AD18">
        <f>J18-J$46</f>
        <v>-1.5628279387999999</v>
      </c>
      <c r="AE18">
        <f>K18-K$46</f>
        <v>-2.5093446391699996</v>
      </c>
      <c r="AF18">
        <f>L18-L$46</f>
        <v>-0.12223166400000007</v>
      </c>
      <c r="AG18">
        <f>M18-M$46</f>
        <v>-1.4378497086000002</v>
      </c>
      <c r="AH18">
        <f>N18-N$46</f>
        <v>-1.9412811918000001</v>
      </c>
      <c r="AI18">
        <f>O18-O$46</f>
        <v>-0.55150022320000014</v>
      </c>
      <c r="AK18">
        <f t="shared" si="1"/>
        <v>-5.8474790421314299E-4</v>
      </c>
      <c r="AL18">
        <f t="shared" ref="AL18:AL49" si="2">R18-R$51</f>
        <v>4.2336288095612185</v>
      </c>
      <c r="AM18">
        <f t="shared" ref="AM18:AM49" si="3">S18-S$51</f>
        <v>-5.5709364948742679E-2</v>
      </c>
    </row>
    <row r="19" spans="1:39" x14ac:dyDescent="0.2">
      <c r="A19">
        <v>1247</v>
      </c>
      <c r="B19">
        <f>full_data!P19-full_data!AR19</f>
        <v>0.50544846229999996</v>
      </c>
      <c r="C19">
        <f>full_data!Q19-full_data!AS19</f>
        <v>0.75677272179999999</v>
      </c>
      <c r="D19">
        <f>full_data!R19-full_data!AT19</f>
        <v>0.79275252280000008</v>
      </c>
      <c r="E19">
        <f>full_data!S19-full_data!AU19</f>
        <v>1.2447845879999999</v>
      </c>
      <c r="F19">
        <f>full_data!T19-full_data!AV19</f>
        <v>1.1344443895</v>
      </c>
      <c r="G19">
        <f>full_data!U19-full_data!AW19</f>
        <v>0.69045781178999999</v>
      </c>
      <c r="H19">
        <f>full_data!V19-full_data!AX19</f>
        <v>0.24101653419999999</v>
      </c>
      <c r="I19">
        <f>full_data!W19-full_data!AY19</f>
        <v>0.11560196640000001</v>
      </c>
      <c r="J19">
        <f>full_data!X19-full_data!AZ19</f>
        <v>0.69080404869000001</v>
      </c>
      <c r="K19">
        <f>full_data!Y19-full_data!BA19</f>
        <v>-0.10567014969999999</v>
      </c>
      <c r="L19">
        <f>full_data!Z19-full_data!BB19</f>
        <v>1.5448808509</v>
      </c>
      <c r="M19">
        <f>full_data!AA19-full_data!BC19</f>
        <v>0.7819406927</v>
      </c>
      <c r="N19">
        <f>full_data!AB19-full_data!BD19</f>
        <v>1.6639943720999999</v>
      </c>
      <c r="O19">
        <f>full_data!AC19-full_data!BE19</f>
        <v>-0.63606259200000004</v>
      </c>
      <c r="Q19">
        <f>_xlfn.XLOOKUP(A19,covariates!A:A,covariates!E:E)-_xlfn.XLOOKUP(A19,covariates!A:A,covariates!K:K)</f>
        <v>-4.1289830815887836E-3</v>
      </c>
      <c r="R19">
        <f>_xlfn.XLOOKUP(A19,covariates!A:A,covariates!F:F)-_xlfn.XLOOKUP(A19,covariates!A:A,covariates!L:L)</f>
        <v>20.755914050129547</v>
      </c>
      <c r="S19">
        <f>_xlfn.XLOOKUP(A19,covariates!A:A,covariates!G:G)-_xlfn.XLOOKUP(A19,covariates!A:A,covariates!M:M)</f>
        <v>-2.1068050135833738E-3</v>
      </c>
      <c r="V19">
        <f>B19-B$46</f>
        <v>-0.13875496980000013</v>
      </c>
      <c r="W19">
        <f>C19-C$46</f>
        <v>0.23361532640000005</v>
      </c>
      <c r="X19">
        <f>D19-D$46</f>
        <v>0.83683601500000004</v>
      </c>
      <c r="Y19">
        <f>E19-E$46</f>
        <v>1.3886036893</v>
      </c>
      <c r="Z19">
        <f>F19-F$46</f>
        <v>1.4878970584</v>
      </c>
      <c r="AA19">
        <f>G19-G$46</f>
        <v>0.93868475349000002</v>
      </c>
      <c r="AB19">
        <f>H19-H$46</f>
        <v>-0.55039268129999996</v>
      </c>
      <c r="AC19">
        <f>I19-I$46</f>
        <v>-0.51439882910000001</v>
      </c>
      <c r="AD19">
        <f>J19-J$46</f>
        <v>2.4410103889999979E-2</v>
      </c>
      <c r="AE19">
        <f>K19-K$46</f>
        <v>-0.52145478257</v>
      </c>
      <c r="AF19">
        <f>L19-L$46</f>
        <v>2.7688173267999998</v>
      </c>
      <c r="AG19">
        <f>M19-M$46</f>
        <v>1.1574962230999999</v>
      </c>
      <c r="AH19">
        <f>N19-N$46</f>
        <v>1.4788504155</v>
      </c>
      <c r="AI19">
        <f>O19-O$46</f>
        <v>0.38751712869999988</v>
      </c>
      <c r="AK19">
        <f t="shared" si="1"/>
        <v>-3.8767133664805451E-3</v>
      </c>
      <c r="AL19">
        <f t="shared" si="2"/>
        <v>22.233918491278011</v>
      </c>
      <c r="AM19">
        <f t="shared" si="3"/>
        <v>-1.5088544502125392E-2</v>
      </c>
    </row>
    <row r="20" spans="1:39" x14ac:dyDescent="0.2">
      <c r="A20">
        <v>1248</v>
      </c>
      <c r="B20">
        <f>full_data!P20-full_data!AR20</f>
        <v>0.93275697790000001</v>
      </c>
      <c r="C20">
        <f>full_data!Q20-full_data!AS20</f>
        <v>6.8593104592999998E-2</v>
      </c>
      <c r="D20">
        <f>full_data!R20-full_data!AT20</f>
        <v>-0.16278607232</v>
      </c>
      <c r="E20">
        <f>full_data!S20-full_data!AU20</f>
        <v>2.9917783799999986E-2</v>
      </c>
      <c r="F20">
        <f>full_data!T20-full_data!AV20</f>
        <v>0.33509521980000001</v>
      </c>
      <c r="G20">
        <f>full_data!U20-full_data!AW20</f>
        <v>1.3367760312999999</v>
      </c>
      <c r="H20">
        <f>full_data!V20-full_data!AX20</f>
        <v>0.51831321450000001</v>
      </c>
      <c r="I20">
        <f>full_data!W20-full_data!AY20</f>
        <v>0.28905145229999996</v>
      </c>
      <c r="J20">
        <f>full_data!X20-full_data!AZ20</f>
        <v>0.35686003914999997</v>
      </c>
      <c r="K20">
        <f>full_data!Y20-full_data!BA20</f>
        <v>0.23148309500000003</v>
      </c>
      <c r="L20">
        <f>full_data!Z20-full_data!BB20</f>
        <v>-1.3772402773000001</v>
      </c>
      <c r="M20">
        <f>full_data!AA20-full_data!BC20</f>
        <v>3.1713927430000004E-2</v>
      </c>
      <c r="N20">
        <f>full_data!AB20-full_data!BD20</f>
        <v>-0.41472006643999998</v>
      </c>
      <c r="O20">
        <f>full_data!AC20-full_data!BE20</f>
        <v>1.2169702389000001</v>
      </c>
      <c r="Q20">
        <f>_xlfn.XLOOKUP(A20,covariates!A:A,covariates!E:E)-_xlfn.XLOOKUP(A20,covariates!A:A,covariates!K:K)</f>
        <v>-4.0703088280654338E-3</v>
      </c>
      <c r="R20">
        <f>_xlfn.XLOOKUP(A20,covariates!A:A,covariates!F:F)-_xlfn.XLOOKUP(A20,covariates!A:A,covariates!L:L)</f>
        <v>-26.83282577679644</v>
      </c>
      <c r="S20">
        <f>_xlfn.XLOOKUP(A20,covariates!A:A,covariates!G:G)-_xlfn.XLOOKUP(A20,covariates!A:A,covariates!M:M)</f>
        <v>3.5810704354281575E-3</v>
      </c>
      <c r="V20">
        <f>B20-B$46</f>
        <v>0.28855354579999992</v>
      </c>
      <c r="W20">
        <f>C20-C$46</f>
        <v>-0.45456429080699995</v>
      </c>
      <c r="X20">
        <f>D20-D$46</f>
        <v>-0.11870258011999998</v>
      </c>
      <c r="Y20">
        <f>E20-E$46</f>
        <v>0.17373688510000002</v>
      </c>
      <c r="Z20">
        <f>F20-F$46</f>
        <v>0.68854788869999994</v>
      </c>
      <c r="AA20">
        <f>G20-G$46</f>
        <v>1.5850029729999999</v>
      </c>
      <c r="AB20">
        <f>H20-H$46</f>
        <v>-0.27309600099999998</v>
      </c>
      <c r="AC20">
        <f>I20-I$46</f>
        <v>-0.34094934320000003</v>
      </c>
      <c r="AD20">
        <f>J20-J$46</f>
        <v>-0.30953390565000005</v>
      </c>
      <c r="AE20">
        <f>K20-K$46</f>
        <v>-0.18430153786999998</v>
      </c>
      <c r="AF20">
        <f>L20-L$46</f>
        <v>-0.15330380140000011</v>
      </c>
      <c r="AG20">
        <f>M20-M$46</f>
        <v>0.40726945783000001</v>
      </c>
      <c r="AH20">
        <f>N20-N$46</f>
        <v>-0.59986402303999997</v>
      </c>
      <c r="AI20">
        <f>O20-O$46</f>
        <v>2.2405499596</v>
      </c>
      <c r="AK20">
        <f t="shared" si="1"/>
        <v>-3.8180391129571953E-3</v>
      </c>
      <c r="AL20">
        <f t="shared" si="2"/>
        <v>-25.354821335647976</v>
      </c>
      <c r="AM20">
        <f t="shared" si="3"/>
        <v>-9.4006690531138609E-3</v>
      </c>
    </row>
    <row r="21" spans="1:39" x14ac:dyDescent="0.2">
      <c r="A21">
        <v>1249</v>
      </c>
      <c r="B21">
        <f>full_data!P21-full_data!AR21</f>
        <v>1.4689914605999999</v>
      </c>
      <c r="C21">
        <f>full_data!Q21-full_data!AS21</f>
        <v>0.61114669779999997</v>
      </c>
      <c r="D21">
        <f>full_data!R21-full_data!AT21</f>
        <v>0.69159825009999998</v>
      </c>
      <c r="E21">
        <f>full_data!S21-full_data!AU21</f>
        <v>0.34932667490000002</v>
      </c>
      <c r="F21">
        <f>full_data!T21-full_data!AV21</f>
        <v>0.46249921519999998</v>
      </c>
      <c r="G21">
        <f>full_data!U21-full_data!AW21</f>
        <v>1.2182487722999999</v>
      </c>
      <c r="H21">
        <f>full_data!V21-full_data!AX21</f>
        <v>1.223302018</v>
      </c>
      <c r="I21">
        <f>full_data!W21-full_data!AY21</f>
        <v>1.5489692352</v>
      </c>
      <c r="J21">
        <f>full_data!X21-full_data!AZ21</f>
        <v>-0.18770349307</v>
      </c>
      <c r="K21">
        <f>full_data!Y21-full_data!BA21</f>
        <v>1.4362605795999999</v>
      </c>
      <c r="L21">
        <f>full_data!Z21-full_data!BB21</f>
        <v>0.53243283460000002</v>
      </c>
      <c r="M21">
        <f>full_data!AA21-full_data!BC21</f>
        <v>-0.48712864140000001</v>
      </c>
      <c r="N21">
        <f>full_data!AB21-full_data!BD21</f>
        <v>-0.84775524475999997</v>
      </c>
      <c r="O21">
        <f>full_data!AC21-full_data!BE21</f>
        <v>-3.1118702200000015E-2</v>
      </c>
      <c r="Q21">
        <f>_xlfn.XLOOKUP(A21,covariates!A:A,covariates!E:E)-_xlfn.XLOOKUP(A21,covariates!A:A,covariates!K:K)</f>
        <v>-6.5444672972928344E-4</v>
      </c>
      <c r="R21">
        <f>_xlfn.XLOOKUP(A21,covariates!A:A,covariates!F:F)-_xlfn.XLOOKUP(A21,covariates!A:A,covariates!L:L)</f>
        <v>23.805103414317905</v>
      </c>
      <c r="S21">
        <f>_xlfn.XLOOKUP(A21,covariates!A:A,covariates!G:G)-_xlfn.XLOOKUP(A21,covariates!A:A,covariates!M:M)</f>
        <v>-0.13115562498096539</v>
      </c>
      <c r="V21">
        <f>B21-B$46</f>
        <v>0.82478802849999977</v>
      </c>
      <c r="W21">
        <f>C21-C$46</f>
        <v>8.7989302400000025E-2</v>
      </c>
      <c r="X21">
        <f>D21-D$46</f>
        <v>0.73568174229999994</v>
      </c>
      <c r="Y21">
        <f>E21-E$46</f>
        <v>0.49314577620000005</v>
      </c>
      <c r="Z21">
        <f>F21-F$46</f>
        <v>0.81595188409999997</v>
      </c>
      <c r="AA21">
        <f>G21-G$46</f>
        <v>1.466475714</v>
      </c>
      <c r="AB21">
        <f>H21-H$46</f>
        <v>0.43189280250000006</v>
      </c>
      <c r="AC21">
        <f>I21-I$46</f>
        <v>0.91896843969999997</v>
      </c>
      <c r="AD21">
        <f>J21-J$46</f>
        <v>-0.85409743787000003</v>
      </c>
      <c r="AE21">
        <f>K21-K$46</f>
        <v>1.02047594673</v>
      </c>
      <c r="AF21">
        <f>L21-L$46</f>
        <v>1.7563693105</v>
      </c>
      <c r="AG21">
        <f>M21-M$46</f>
        <v>-0.111573111</v>
      </c>
      <c r="AH21">
        <f>N21-N$46</f>
        <v>-1.03289920136</v>
      </c>
      <c r="AI21">
        <f>O21-O$46</f>
        <v>0.9924610184999999</v>
      </c>
      <c r="AK21">
        <f t="shared" si="1"/>
        <v>-4.0217701462104513E-4</v>
      </c>
      <c r="AL21">
        <f t="shared" si="2"/>
        <v>25.283107855466369</v>
      </c>
      <c r="AM21">
        <f t="shared" si="3"/>
        <v>-0.14413736446950742</v>
      </c>
    </row>
    <row r="22" spans="1:39" x14ac:dyDescent="0.2">
      <c r="A22">
        <v>1255</v>
      </c>
      <c r="B22">
        <f>full_data!P24-full_data!AR24</f>
        <v>-4.8055749499999995E-2</v>
      </c>
      <c r="C22">
        <f>full_data!Q24-full_data!AS24</f>
        <v>-0.34549389099999994</v>
      </c>
      <c r="D22">
        <f>full_data!R24-full_data!AT24</f>
        <v>0.58466836189999993</v>
      </c>
      <c r="E22">
        <f>full_data!S24-full_data!AU24</f>
        <v>0.57874580227000005</v>
      </c>
      <c r="F22">
        <f>full_data!T24-full_data!AV24</f>
        <v>0.63127101010999997</v>
      </c>
      <c r="G22">
        <f>full_data!U24-full_data!AW24</f>
        <v>0.29370251820999999</v>
      </c>
      <c r="H22">
        <f>full_data!V24-full_data!AX24</f>
        <v>0.38331235175</v>
      </c>
      <c r="I22">
        <f>full_data!W24-full_data!AY24</f>
        <v>-0.13404105299999999</v>
      </c>
      <c r="J22">
        <f>full_data!X24-full_data!AZ24</f>
        <v>6.9074339403000007E-2</v>
      </c>
      <c r="K22">
        <f>full_data!Y24-full_data!BA24</f>
        <v>-1.5543429599999992E-2</v>
      </c>
      <c r="L22">
        <f>full_data!Z24-full_data!BB24</f>
        <v>0.41291769550000001</v>
      </c>
      <c r="M22">
        <f>full_data!AA24-full_data!BC24</f>
        <v>-1.6037991759999999</v>
      </c>
      <c r="N22">
        <f>full_data!AB24-full_data!BD24</f>
        <v>-0.63940660010000006</v>
      </c>
      <c r="O22">
        <f>full_data!AC24-full_data!BE24</f>
        <v>-1.0477617238000001</v>
      </c>
      <c r="Q22">
        <f>_xlfn.XLOOKUP(A22,covariates!A:A,covariates!E:E)-_xlfn.XLOOKUP(A22,covariates!A:A,covariates!K:K)</f>
        <v>1.9572397458457666E-3</v>
      </c>
      <c r="R22">
        <f>_xlfn.XLOOKUP(A22,covariates!A:A,covariates!F:F)-_xlfn.XLOOKUP(A22,covariates!A:A,covariates!L:L)</f>
        <v>6.1374818017690984</v>
      </c>
      <c r="S22">
        <f>_xlfn.XLOOKUP(A22,covariates!A:A,covariates!G:G)-_xlfn.XLOOKUP(A22,covariates!A:A,covariates!M:M)</f>
        <v>3.5586086577266418E-3</v>
      </c>
      <c r="V22">
        <f>B22-B$46</f>
        <v>-0.69225918160000011</v>
      </c>
      <c r="W22">
        <f>C22-C$46</f>
        <v>-0.86865128639999989</v>
      </c>
      <c r="X22">
        <f>D22-D$46</f>
        <v>0.6287518540999999</v>
      </c>
      <c r="Y22">
        <f>E22-E$46</f>
        <v>0.72256490357000014</v>
      </c>
      <c r="Z22">
        <f>F22-F$46</f>
        <v>0.98472367900999991</v>
      </c>
      <c r="AA22">
        <f>G22-G$46</f>
        <v>0.54192945990999997</v>
      </c>
      <c r="AB22">
        <f>H22-H$46</f>
        <v>-0.40809686374999998</v>
      </c>
      <c r="AC22">
        <f>I22-I$46</f>
        <v>-0.76404184850000001</v>
      </c>
      <c r="AD22">
        <f>J22-J$46</f>
        <v>-0.59731960539700002</v>
      </c>
      <c r="AE22">
        <f>K22-K$46</f>
        <v>-0.43132806247</v>
      </c>
      <c r="AF22">
        <f>L22-L$46</f>
        <v>1.6368541714</v>
      </c>
      <c r="AG22">
        <f>M22-M$46</f>
        <v>-1.2282436455999999</v>
      </c>
      <c r="AH22">
        <f>N22-N$46</f>
        <v>-0.82455055669999999</v>
      </c>
      <c r="AI22">
        <f>O22-O$46</f>
        <v>-2.4182003100000182E-2</v>
      </c>
      <c r="AK22">
        <f t="shared" si="1"/>
        <v>2.2095094609540051E-3</v>
      </c>
      <c r="AL22">
        <f t="shared" si="2"/>
        <v>7.6154862429175632</v>
      </c>
      <c r="AM22">
        <f t="shared" si="3"/>
        <v>-9.4231308308153766E-3</v>
      </c>
    </row>
    <row r="23" spans="1:39" x14ac:dyDescent="0.2">
      <c r="A23">
        <v>1276</v>
      </c>
      <c r="B23">
        <f>full_data!P25-full_data!AR25</f>
        <v>4.4459328999999992E-2</v>
      </c>
      <c r="C23">
        <f>full_data!Q25-full_data!AS25</f>
        <v>-0.35563194240000001</v>
      </c>
      <c r="D23">
        <f>full_data!R25-full_data!AT25</f>
        <v>0.29651130484000005</v>
      </c>
      <c r="E23">
        <f>full_data!S25-full_data!AU25</f>
        <v>6.4430532799999995E-2</v>
      </c>
      <c r="F23">
        <f>full_data!T25-full_data!AV25</f>
        <v>-0.55522579270999994</v>
      </c>
      <c r="G23">
        <f>full_data!U25-full_data!AW25</f>
        <v>0.39307141080000002</v>
      </c>
      <c r="H23">
        <f>full_data!V25-full_data!AX25</f>
        <v>0.52042253280000006</v>
      </c>
      <c r="I23">
        <f>full_data!W25-full_data!AY25</f>
        <v>-0.27491597280000002</v>
      </c>
      <c r="J23">
        <f>full_data!X25-full_data!AZ25</f>
        <v>0.22380089489999994</v>
      </c>
      <c r="K23">
        <f>full_data!Y25-full_data!BA25</f>
        <v>-0.11206577589000001</v>
      </c>
      <c r="L23">
        <f>full_data!Z25-full_data!BB25</f>
        <v>0.31122150329999998</v>
      </c>
      <c r="M23">
        <f>full_data!AA25-full_data!BC25</f>
        <v>1.0450407788</v>
      </c>
      <c r="N23">
        <f>full_data!AB25-full_data!BD25</f>
        <v>-0.52290063669999998</v>
      </c>
      <c r="O23">
        <f>full_data!AC25-full_data!BE25</f>
        <v>-0.24028438480000003</v>
      </c>
      <c r="Q23">
        <f>_xlfn.XLOOKUP(A23,covariates!A:A,covariates!E:E)-_xlfn.XLOOKUP(A23,covariates!A:A,covariates!K:K)</f>
        <v>9.3180609374286794E-4</v>
      </c>
      <c r="R23">
        <f>_xlfn.XLOOKUP(A23,covariates!A:A,covariates!F:F)-_xlfn.XLOOKUP(A23,covariates!A:A,covariates!L:L)</f>
        <v>6.0116387536733029</v>
      </c>
      <c r="S23">
        <f>_xlfn.XLOOKUP(A23,covariates!A:A,covariates!G:G)-_xlfn.XLOOKUP(A23,covariates!A:A,covariates!M:M)</f>
        <v>-3.0948594357914361E-2</v>
      </c>
      <c r="V23">
        <f>B23-B$46</f>
        <v>-0.59974410310000015</v>
      </c>
      <c r="W23">
        <f>C23-C$46</f>
        <v>-0.87878933780000001</v>
      </c>
      <c r="X23">
        <f>D23-D$46</f>
        <v>0.34059479704000006</v>
      </c>
      <c r="Y23">
        <f>E23-E$46</f>
        <v>0.20824963410000003</v>
      </c>
      <c r="Z23">
        <f>F23-F$46</f>
        <v>-0.20177312381000001</v>
      </c>
      <c r="AA23">
        <f>G23-G$46</f>
        <v>0.6412983525</v>
      </c>
      <c r="AB23">
        <f>H23-H$46</f>
        <v>-0.27098668269999993</v>
      </c>
      <c r="AC23">
        <f>I23-I$46</f>
        <v>-0.90491676830000001</v>
      </c>
      <c r="AD23">
        <f>J23-J$46</f>
        <v>-0.44259304990000009</v>
      </c>
      <c r="AE23">
        <f>K23-K$46</f>
        <v>-0.52785040876</v>
      </c>
      <c r="AF23">
        <f>L23-L$46</f>
        <v>1.5351579792000001</v>
      </c>
      <c r="AG23">
        <f>M23-M$46</f>
        <v>1.4205963092</v>
      </c>
      <c r="AH23">
        <f>N23-N$46</f>
        <v>-0.70804459329999991</v>
      </c>
      <c r="AI23">
        <f>O23-O$46</f>
        <v>0.78329533589999989</v>
      </c>
      <c r="AK23">
        <f t="shared" si="1"/>
        <v>1.1840758088511062E-3</v>
      </c>
      <c r="AL23">
        <f t="shared" si="2"/>
        <v>7.4896431948217677</v>
      </c>
      <c r="AM23">
        <f t="shared" si="3"/>
        <v>-4.3930333846456379E-2</v>
      </c>
    </row>
    <row r="24" spans="1:39" x14ac:dyDescent="0.2">
      <c r="A24">
        <v>1286</v>
      </c>
      <c r="B24">
        <f>full_data!P27-full_data!AR27</f>
        <v>0.3295364858</v>
      </c>
      <c r="C24">
        <f>full_data!Q27-full_data!AS27</f>
        <v>-6.7547526959999993E-2</v>
      </c>
      <c r="D24">
        <f>full_data!R27-full_data!AT27</f>
        <v>-0.43484713238</v>
      </c>
      <c r="E24">
        <f>full_data!S27-full_data!AU27</f>
        <v>-0.6722447359999999</v>
      </c>
      <c r="F24">
        <f>full_data!T27-full_data!AV27</f>
        <v>-0.53871241938999992</v>
      </c>
      <c r="G24">
        <f>full_data!U27-full_data!AW27</f>
        <v>-0.12174564572999999</v>
      </c>
      <c r="H24">
        <f>full_data!V27-full_data!AX27</f>
        <v>-0.14453999586999999</v>
      </c>
      <c r="I24">
        <f>full_data!W27-full_data!AY27</f>
        <v>0.12403450460000004</v>
      </c>
      <c r="J24">
        <f>full_data!X27-full_data!AZ27</f>
        <v>0.42722061750399998</v>
      </c>
      <c r="K24">
        <f>full_data!Y27-full_data!BA27</f>
        <v>1.1900214396</v>
      </c>
      <c r="L24">
        <f>full_data!Z27-full_data!BB27</f>
        <v>0.52212348050000001</v>
      </c>
      <c r="M24">
        <f>full_data!AA27-full_data!BC27</f>
        <v>0.64382484279999996</v>
      </c>
      <c r="N24">
        <f>full_data!AB27-full_data!BD27</f>
        <v>-0.27314398660000005</v>
      </c>
      <c r="O24">
        <f>full_data!AC27-full_data!BE27</f>
        <v>9.4633179700000014E-2</v>
      </c>
      <c r="Q24">
        <f>_xlfn.XLOOKUP(A24,covariates!A:A,covariates!E:E)-_xlfn.XLOOKUP(A24,covariates!A:A,covariates!K:K)</f>
        <v>-2.7395843763744938E-3</v>
      </c>
      <c r="R24">
        <f>_xlfn.XLOOKUP(A24,covariates!A:A,covariates!F:F)-_xlfn.XLOOKUP(A24,covariates!A:A,covariates!L:L)</f>
        <v>9.8919907739371027</v>
      </c>
      <c r="S24">
        <f>_xlfn.XLOOKUP(A24,covariates!A:A,covariates!G:G)-_xlfn.XLOOKUP(A24,covariates!A:A,covariates!M:M)</f>
        <v>-5.4222840871462341E-2</v>
      </c>
      <c r="V24">
        <f>B24-B$46</f>
        <v>-0.31466694630000008</v>
      </c>
      <c r="W24">
        <f>C24-C$46</f>
        <v>-0.59070492235999994</v>
      </c>
      <c r="X24">
        <f>D24-D$46</f>
        <v>-0.39076364017999998</v>
      </c>
      <c r="Y24">
        <f>E24-E$46</f>
        <v>-0.52842563469999981</v>
      </c>
      <c r="Z24">
        <f>F24-F$46</f>
        <v>-0.18525975048999999</v>
      </c>
      <c r="AA24">
        <f>G24-G$46</f>
        <v>0.12648129596999999</v>
      </c>
      <c r="AB24">
        <f>H24-H$46</f>
        <v>-0.93594921136999998</v>
      </c>
      <c r="AC24">
        <f>I24-I$46</f>
        <v>-0.5059662909</v>
      </c>
      <c r="AD24">
        <f>J24-J$46</f>
        <v>-0.23917332729600005</v>
      </c>
      <c r="AE24">
        <f>K24-K$46</f>
        <v>0.77423680672999995</v>
      </c>
      <c r="AF24">
        <f>L24-L$46</f>
        <v>1.7460599563999999</v>
      </c>
      <c r="AG24">
        <f>M24-M$46</f>
        <v>1.0193803732</v>
      </c>
      <c r="AH24">
        <f>N24-N$46</f>
        <v>-0.45828794320000005</v>
      </c>
      <c r="AI24">
        <f>O24-O$46</f>
        <v>1.1182129003999999</v>
      </c>
      <c r="AK24">
        <f t="shared" si="1"/>
        <v>-2.4873146612662553E-3</v>
      </c>
      <c r="AL24">
        <f t="shared" si="2"/>
        <v>11.369995215085568</v>
      </c>
      <c r="AM24">
        <f t="shared" si="3"/>
        <v>-6.720458036000436E-2</v>
      </c>
    </row>
    <row r="25" spans="1:39" x14ac:dyDescent="0.2">
      <c r="A25">
        <v>1294</v>
      </c>
      <c r="B25">
        <f>full_data!P28-full_data!AR28</f>
        <v>-1.2047579598</v>
      </c>
      <c r="C25">
        <f>full_data!Q28-full_data!AS28</f>
        <v>-1.3657659135</v>
      </c>
      <c r="D25">
        <f>full_data!R28-full_data!AT28</f>
        <v>-1.1002086150999999</v>
      </c>
      <c r="E25">
        <f>full_data!S28-full_data!AU28</f>
        <v>-0.51721249443000006</v>
      </c>
      <c r="F25">
        <f>full_data!T28-full_data!AV28</f>
        <v>-0.52120862649499999</v>
      </c>
      <c r="G25">
        <f>full_data!U28-full_data!AW28</f>
        <v>-0.30324368490999998</v>
      </c>
      <c r="H25">
        <f>full_data!V28-full_data!AX28</f>
        <v>-0.77841072330000005</v>
      </c>
      <c r="I25">
        <f>full_data!W28-full_data!AY28</f>
        <v>-0.41701587791000005</v>
      </c>
      <c r="J25">
        <f>full_data!X28-full_data!AZ28</f>
        <v>-7.8489734700000008E-2</v>
      </c>
      <c r="K25">
        <f>full_data!Y28-full_data!BA28</f>
        <v>-0.48814424310000004</v>
      </c>
      <c r="L25">
        <f>full_data!Z28-full_data!BB28</f>
        <v>-1.5567238485999999</v>
      </c>
      <c r="M25">
        <f>full_data!AA28-full_data!BC28</f>
        <v>-0.32357193090000003</v>
      </c>
      <c r="N25">
        <f>full_data!AB28-full_data!BD28</f>
        <v>-0.17844712330000001</v>
      </c>
      <c r="O25">
        <f>full_data!AC28-full_data!BE28</f>
        <v>-1.0836953968</v>
      </c>
      <c r="Q25">
        <f>_xlfn.XLOOKUP(A25,covariates!A:A,covariates!E:E)-_xlfn.XLOOKUP(A25,covariates!A:A,covariates!K:K)</f>
        <v>-2.5669278812504338E-3</v>
      </c>
      <c r="R25">
        <f>_xlfn.XLOOKUP(A25,covariates!A:A,covariates!F:F)-_xlfn.XLOOKUP(A25,covariates!A:A,covariates!L:L)</f>
        <v>11.806846730968303</v>
      </c>
      <c r="S25">
        <f>_xlfn.XLOOKUP(A25,covariates!A:A,covariates!G:G)-_xlfn.XLOOKUP(A25,covariates!A:A,covariates!M:M)</f>
        <v>-4.2903242880851358E-2</v>
      </c>
      <c r="V25">
        <f>B25-B$46</f>
        <v>-1.8489613919000001</v>
      </c>
      <c r="W25">
        <f>C25-C$46</f>
        <v>-1.8889233088999999</v>
      </c>
      <c r="X25">
        <f>D25-D$46</f>
        <v>-1.0561251228999999</v>
      </c>
      <c r="Y25">
        <f>E25-E$46</f>
        <v>-0.37339339313000003</v>
      </c>
      <c r="Z25">
        <f>F25-F$46</f>
        <v>-0.16775595759500006</v>
      </c>
      <c r="AA25">
        <f>G25-G$46</f>
        <v>-5.5016743209999996E-2</v>
      </c>
      <c r="AB25">
        <f>H25-H$46</f>
        <v>-1.5698199388</v>
      </c>
      <c r="AC25">
        <f>I25-I$46</f>
        <v>-1.0470166734099999</v>
      </c>
      <c r="AD25">
        <f>J25-J$46</f>
        <v>-0.74488367950000001</v>
      </c>
      <c r="AE25">
        <f>K25-K$46</f>
        <v>-0.90392887597000005</v>
      </c>
      <c r="AF25">
        <f>L25-L$46</f>
        <v>-0.33278737269999992</v>
      </c>
      <c r="AG25">
        <f>M25-M$46</f>
        <v>5.1983599499999977E-2</v>
      </c>
      <c r="AH25">
        <f>N25-N$46</f>
        <v>-0.3635910799</v>
      </c>
      <c r="AI25">
        <f>O25-O$46</f>
        <v>-6.0115676100000126E-2</v>
      </c>
      <c r="AK25">
        <f t="shared" si="1"/>
        <v>-2.3146581661421953E-3</v>
      </c>
      <c r="AL25">
        <f t="shared" si="2"/>
        <v>13.284851172116769</v>
      </c>
      <c r="AM25">
        <f t="shared" si="3"/>
        <v>-5.5884982369393377E-2</v>
      </c>
    </row>
    <row r="26" spans="1:39" x14ac:dyDescent="0.2">
      <c r="A26">
        <v>1300</v>
      </c>
      <c r="B26">
        <f>full_data!P29-full_data!AR29</f>
        <v>0.49559079474000001</v>
      </c>
      <c r="C26">
        <f>full_data!Q29-full_data!AS29</f>
        <v>0.78139014519999994</v>
      </c>
      <c r="D26">
        <f>full_data!R29-full_data!AT29</f>
        <v>-0.25534890139999999</v>
      </c>
      <c r="E26">
        <f>full_data!S29-full_data!AU29</f>
        <v>-1.6216435734999999</v>
      </c>
      <c r="F26">
        <f>full_data!T29-full_data!AV29</f>
        <v>-0.97361973840000005</v>
      </c>
      <c r="G26">
        <f>full_data!U29-full_data!AW29</f>
        <v>-0.17726952200000001</v>
      </c>
      <c r="H26">
        <f>full_data!V29-full_data!AX29</f>
        <v>0.36395998929999995</v>
      </c>
      <c r="I26">
        <f>full_data!W29-full_data!AY29</f>
        <v>0.24806340259999998</v>
      </c>
      <c r="J26">
        <f>full_data!X29-full_data!AZ29</f>
        <v>0.38232313030000004</v>
      </c>
      <c r="K26">
        <f>full_data!Y29-full_data!BA29</f>
        <v>2.3519675630000001</v>
      </c>
      <c r="L26">
        <f>full_data!Z29-full_data!BB29</f>
        <v>-0.51997805689999999</v>
      </c>
      <c r="M26">
        <f>full_data!AA29-full_data!BC29</f>
        <v>-1.3645538036</v>
      </c>
      <c r="N26">
        <f>full_data!AB29-full_data!BD29</f>
        <v>-0.32188671569999999</v>
      </c>
      <c r="O26">
        <f>full_data!AC29-full_data!BE29</f>
        <v>0.65968367830000008</v>
      </c>
      <c r="Q26">
        <f>_xlfn.XLOOKUP(A26,covariates!A:A,covariates!E:E)-_xlfn.XLOOKUP(A26,covariates!A:A,covariates!K:K)</f>
        <v>-1.1953979966139814E-3</v>
      </c>
      <c r="R26">
        <f>_xlfn.XLOOKUP(A26,covariates!A:A,covariates!F:F)-_xlfn.XLOOKUP(A26,covariates!A:A,covariates!L:L)</f>
        <v>-10.362026102283636</v>
      </c>
      <c r="S26">
        <f>_xlfn.XLOOKUP(A26,covariates!A:A,covariates!G:G)-_xlfn.XLOOKUP(A26,covariates!A:A,covariates!M:M)</f>
        <v>0.26289689477034467</v>
      </c>
      <c r="V26">
        <f>B26-B$46</f>
        <v>-0.14861263736000008</v>
      </c>
      <c r="W26">
        <f>C26-C$46</f>
        <v>0.25823274979999999</v>
      </c>
      <c r="X26">
        <f>D26-D$46</f>
        <v>-0.21126540919999998</v>
      </c>
      <c r="Y26">
        <f>E26-E$46</f>
        <v>-1.4778244721999998</v>
      </c>
      <c r="Z26">
        <f>F26-F$46</f>
        <v>-0.62016706950000011</v>
      </c>
      <c r="AA26">
        <f>G26-G$46</f>
        <v>7.0957419699999968E-2</v>
      </c>
      <c r="AB26">
        <f>H26-H$46</f>
        <v>-0.42744922620000003</v>
      </c>
      <c r="AC26">
        <f>I26-I$46</f>
        <v>-0.38193739290000001</v>
      </c>
      <c r="AD26">
        <f>J26-J$46</f>
        <v>-0.28407081449999999</v>
      </c>
      <c r="AE26">
        <f>K26-K$46</f>
        <v>1.9361829301300002</v>
      </c>
      <c r="AF26">
        <f>L26-L$46</f>
        <v>0.703958419</v>
      </c>
      <c r="AG26">
        <f>M26-M$46</f>
        <v>-0.9889982732</v>
      </c>
      <c r="AH26">
        <f>N26-N$46</f>
        <v>-0.50703067229999998</v>
      </c>
      <c r="AI26">
        <f>O26-O$46</f>
        <v>1.6832633989999999</v>
      </c>
      <c r="AK26">
        <f t="shared" si="1"/>
        <v>-9.4312828150574309E-4</v>
      </c>
      <c r="AL26">
        <f t="shared" si="2"/>
        <v>-8.8840216611351703</v>
      </c>
      <c r="AM26">
        <f t="shared" si="3"/>
        <v>0.24991515528180264</v>
      </c>
    </row>
    <row r="27" spans="1:39" x14ac:dyDescent="0.2">
      <c r="A27">
        <v>1301</v>
      </c>
      <c r="B27">
        <f>full_data!P30-full_data!AR30</f>
        <v>0.1918356209</v>
      </c>
      <c r="C27">
        <f>full_data!Q30-full_data!AS30</f>
        <v>-0.25920000121999998</v>
      </c>
      <c r="D27">
        <f>full_data!R30-full_data!AT30</f>
        <v>-0.18454731611</v>
      </c>
      <c r="E27">
        <f>full_data!S30-full_data!AU30</f>
        <v>0.14758887097000001</v>
      </c>
      <c r="F27">
        <f>full_data!T30-full_data!AV30</f>
        <v>-0.13474986338</v>
      </c>
      <c r="G27">
        <f>full_data!U30-full_data!AW30</f>
        <v>-0.74166599710999992</v>
      </c>
      <c r="H27">
        <f>full_data!V30-full_data!AX30</f>
        <v>-0.93265131022000003</v>
      </c>
      <c r="I27">
        <f>full_data!W30-full_data!AY30</f>
        <v>-0.42041548622000002</v>
      </c>
      <c r="J27">
        <f>full_data!X30-full_data!AZ30</f>
        <v>0.35521378000000003</v>
      </c>
      <c r="K27">
        <f>full_data!Y30-full_data!BA30</f>
        <v>-1.6988894439999999E-2</v>
      </c>
      <c r="L27">
        <f>full_data!Z30-full_data!BB30</f>
        <v>-0.65561757860000003</v>
      </c>
      <c r="M27">
        <f>full_data!AA30-full_data!BC30</f>
        <v>-1.1165460873000002</v>
      </c>
      <c r="N27">
        <f>full_data!AB30-full_data!BD30</f>
        <v>-1.2401187215</v>
      </c>
      <c r="O27">
        <f>full_data!AC30-full_data!BE30</f>
        <v>-1.9340607847999998</v>
      </c>
      <c r="Q27">
        <f>_xlfn.XLOOKUP(A27,covariates!A:A,covariates!E:E)-_xlfn.XLOOKUP(A27,covariates!A:A,covariates!K:K)</f>
        <v>1.0114645092721905E-4</v>
      </c>
      <c r="R27">
        <f>_xlfn.XLOOKUP(A27,covariates!A:A,covariates!F:F)-_xlfn.XLOOKUP(A27,covariates!A:A,covariates!L:L)</f>
        <v>-6.4295290777475458</v>
      </c>
      <c r="S27">
        <f>_xlfn.XLOOKUP(A27,covariates!A:A,covariates!G:G)-_xlfn.XLOOKUP(A27,covariates!A:A,covariates!M:M)</f>
        <v>-3.1591887504173466E-3</v>
      </c>
      <c r="V27">
        <f>B27-B$46</f>
        <v>-0.45236781120000008</v>
      </c>
      <c r="W27">
        <f>C27-C$46</f>
        <v>-0.78235739661999992</v>
      </c>
      <c r="X27">
        <f>D27-D$46</f>
        <v>-0.14046382390999998</v>
      </c>
      <c r="Y27">
        <f>E27-E$46</f>
        <v>0.29140797227000004</v>
      </c>
      <c r="Z27">
        <f>F27-F$46</f>
        <v>0.21870280551999993</v>
      </c>
      <c r="AA27">
        <f>G27-G$46</f>
        <v>-0.49343905540999994</v>
      </c>
      <c r="AB27">
        <f>H27-H$46</f>
        <v>-1.7240605257200001</v>
      </c>
      <c r="AC27">
        <f>I27-I$46</f>
        <v>-1.05041628172</v>
      </c>
      <c r="AD27">
        <f>J27-J$46</f>
        <v>-0.31118016479999999</v>
      </c>
      <c r="AE27">
        <f>K27-K$46</f>
        <v>-0.43277352731000002</v>
      </c>
      <c r="AF27">
        <f>L27-L$46</f>
        <v>0.56831889729999996</v>
      </c>
      <c r="AG27">
        <f>M27-M$46</f>
        <v>-0.74099055690000015</v>
      </c>
      <c r="AH27">
        <f>N27-N$46</f>
        <v>-1.4252626781</v>
      </c>
      <c r="AI27">
        <f>O27-O$46</f>
        <v>-0.91048106409999985</v>
      </c>
      <c r="AK27">
        <f t="shared" si="1"/>
        <v>3.5341616603545736E-4</v>
      </c>
      <c r="AL27">
        <f t="shared" si="2"/>
        <v>-4.951524636599081</v>
      </c>
      <c r="AM27">
        <f t="shared" si="3"/>
        <v>-1.6140928238959365E-2</v>
      </c>
    </row>
    <row r="28" spans="1:39" x14ac:dyDescent="0.2">
      <c r="A28">
        <v>1302</v>
      </c>
      <c r="B28">
        <f>full_data!P31-full_data!AR31</f>
        <v>-0.74471851600000005</v>
      </c>
      <c r="C28">
        <f>full_data!Q31-full_data!AS31</f>
        <v>8.4365319019999996E-2</v>
      </c>
      <c r="D28">
        <f>full_data!R31-full_data!AT31</f>
        <v>-0.413648762</v>
      </c>
      <c r="E28">
        <f>full_data!S31-full_data!AU31</f>
        <v>-0.77101962430000004</v>
      </c>
      <c r="F28">
        <f>full_data!T31-full_data!AV31</f>
        <v>-1.2563570172</v>
      </c>
      <c r="G28">
        <f>full_data!U31-full_data!AW31</f>
        <v>1.0427270000001876E-4</v>
      </c>
      <c r="H28">
        <f>full_data!V31-full_data!AX31</f>
        <v>-0.6153664432</v>
      </c>
      <c r="I28">
        <f>full_data!W31-full_data!AY31</f>
        <v>-1.0109514748000001</v>
      </c>
      <c r="J28">
        <f>full_data!X31-full_data!AZ31</f>
        <v>-1.2396320067</v>
      </c>
      <c r="K28">
        <f>full_data!Y31-full_data!BA31</f>
        <v>-1.0626534473</v>
      </c>
      <c r="L28">
        <f>full_data!Z31-full_data!BB31</f>
        <v>-0.8923047852999999</v>
      </c>
      <c r="M28">
        <f>full_data!AA31-full_data!BC31</f>
        <v>-0.25119857810000012</v>
      </c>
      <c r="N28">
        <f>full_data!AB31-full_data!BD31</f>
        <v>-1.1355569196999999</v>
      </c>
      <c r="O28">
        <f>full_data!AC31-full_data!BE31</f>
        <v>-0.24170648309999998</v>
      </c>
      <c r="Q28">
        <f>_xlfn.XLOOKUP(A28,covariates!A:A,covariates!E:E)-_xlfn.XLOOKUP(A28,covariates!A:A,covariates!K:K)</f>
        <v>-1.5046650779342308E-3</v>
      </c>
      <c r="R28">
        <f>_xlfn.XLOOKUP(A28,covariates!A:A,covariates!F:F)-_xlfn.XLOOKUP(A28,covariates!A:A,covariates!L:L)</f>
        <v>15.652530782481911</v>
      </c>
      <c r="S28">
        <f>_xlfn.XLOOKUP(A28,covariates!A:A,covariates!G:G)-_xlfn.XLOOKUP(A28,covariates!A:A,covariates!M:M)</f>
        <v>-5.015651926771636E-2</v>
      </c>
      <c r="V28">
        <f>B28-B$46</f>
        <v>-1.3889219481000001</v>
      </c>
      <c r="W28">
        <f>C28-C$46</f>
        <v>-0.43879207637999995</v>
      </c>
      <c r="X28">
        <f>D28-D$46</f>
        <v>-0.36956526979999998</v>
      </c>
      <c r="Y28">
        <f>E28-E$46</f>
        <v>-0.62720052299999995</v>
      </c>
      <c r="Z28">
        <f>F28-F$46</f>
        <v>-0.9029043483000001</v>
      </c>
      <c r="AA28">
        <f>G28-G$46</f>
        <v>0.2483312144</v>
      </c>
      <c r="AB28">
        <f>H28-H$46</f>
        <v>-1.4067756587</v>
      </c>
      <c r="AC28">
        <f>I28-I$46</f>
        <v>-1.6409522703000001</v>
      </c>
      <c r="AD28">
        <f>J28-J$46</f>
        <v>-1.9060259515</v>
      </c>
      <c r="AE28">
        <f>K28-K$46</f>
        <v>-1.4784380801700001</v>
      </c>
      <c r="AF28">
        <f>L28-L$46</f>
        <v>0.33163169060000008</v>
      </c>
      <c r="AG28">
        <f>M28-M$46</f>
        <v>0.12435695229999988</v>
      </c>
      <c r="AH28">
        <f>N28-N$46</f>
        <v>-1.3207008762999999</v>
      </c>
      <c r="AI28">
        <f>O28-O$46</f>
        <v>0.78187323759999994</v>
      </c>
      <c r="AK28">
        <f t="shared" si="1"/>
        <v>-1.2523953628259925E-3</v>
      </c>
      <c r="AL28">
        <f t="shared" si="2"/>
        <v>17.130535223630375</v>
      </c>
      <c r="AM28">
        <f t="shared" si="3"/>
        <v>-6.3138258756258378E-2</v>
      </c>
    </row>
    <row r="29" spans="1:39" x14ac:dyDescent="0.2">
      <c r="A29">
        <v>1303</v>
      </c>
      <c r="B29">
        <f>full_data!P32-full_data!AR32</f>
        <v>0.70900979330000002</v>
      </c>
      <c r="C29">
        <f>full_data!Q32-full_data!AS32</f>
        <v>0.28604571709999999</v>
      </c>
      <c r="D29">
        <f>full_data!R32-full_data!AT32</f>
        <v>-6.7410776968000005E-2</v>
      </c>
      <c r="E29">
        <f>full_data!S32-full_data!AU32</f>
        <v>-0.140584614508</v>
      </c>
      <c r="F29">
        <f>full_data!T32-full_data!AV32</f>
        <v>0.21198278490000005</v>
      </c>
      <c r="G29">
        <f>full_data!U32-full_data!AW32</f>
        <v>-0.62650197665099994</v>
      </c>
      <c r="H29">
        <f>full_data!V32-full_data!AX32</f>
        <v>7.7288923000000009E-2</v>
      </c>
      <c r="I29">
        <f>full_data!W32-full_data!AY32</f>
        <v>0.15822395500000003</v>
      </c>
      <c r="J29">
        <f>full_data!X32-full_data!AZ32</f>
        <v>0.45265823312600001</v>
      </c>
      <c r="K29">
        <f>full_data!Y32-full_data!BA32</f>
        <v>0.20420980778</v>
      </c>
      <c r="L29">
        <f>full_data!Z32-full_data!BB32</f>
        <v>-0.19703026587000003</v>
      </c>
      <c r="M29">
        <f>full_data!AA32-full_data!BC32</f>
        <v>0.98187669050000004</v>
      </c>
      <c r="N29">
        <f>full_data!AB32-full_data!BD32</f>
        <v>1.1565653000399998</v>
      </c>
      <c r="O29">
        <f>full_data!AC32-full_data!BE32</f>
        <v>-0.83393988569999999</v>
      </c>
      <c r="Q29">
        <f>_xlfn.XLOOKUP(A29,covariates!A:A,covariates!E:E)-_xlfn.XLOOKUP(A29,covariates!A:A,covariates!K:K)</f>
        <v>-2.3579912495709336E-3</v>
      </c>
      <c r="R29">
        <f>_xlfn.XLOOKUP(A29,covariates!A:A,covariates!F:F)-_xlfn.XLOOKUP(A29,covariates!A:A,covariates!L:L)</f>
        <v>-15.014396555164595</v>
      </c>
      <c r="S29">
        <f>_xlfn.XLOOKUP(A29,covariates!A:A,covariates!G:G)-_xlfn.XLOOKUP(A29,covariates!A:A,covariates!M:M)</f>
        <v>-5.3017606465635692E-4</v>
      </c>
      <c r="V29">
        <f>B29-B$46</f>
        <v>6.480636119999994E-2</v>
      </c>
      <c r="W29">
        <f>C29-C$46</f>
        <v>-0.23711167829999996</v>
      </c>
      <c r="X29">
        <f>D29-D$46</f>
        <v>-2.3327284767999987E-2</v>
      </c>
      <c r="Y29">
        <f>E29-E$46</f>
        <v>3.2344867920000298E-3</v>
      </c>
      <c r="Z29">
        <f>F29-F$46</f>
        <v>0.56543545379999993</v>
      </c>
      <c r="AA29">
        <f>G29-G$46</f>
        <v>-0.37827503495099996</v>
      </c>
      <c r="AB29">
        <f>H29-H$46</f>
        <v>-0.71412029249999998</v>
      </c>
      <c r="AC29">
        <f>I29-I$46</f>
        <v>-0.47177684049999996</v>
      </c>
      <c r="AD29">
        <f>J29-J$46</f>
        <v>-0.21373571167400002</v>
      </c>
      <c r="AE29">
        <f>K29-K$46</f>
        <v>-0.21157482509</v>
      </c>
      <c r="AF29">
        <f>L29-L$46</f>
        <v>1.0269062100299999</v>
      </c>
      <c r="AG29">
        <f>M29-M$46</f>
        <v>1.3574322209</v>
      </c>
      <c r="AH29">
        <f>N29-N$46</f>
        <v>0.97142134343999986</v>
      </c>
      <c r="AI29">
        <f>O29-O$46</f>
        <v>0.18963983499999992</v>
      </c>
      <c r="AK29">
        <f t="shared" si="1"/>
        <v>-2.1057215344626951E-3</v>
      </c>
      <c r="AL29">
        <f t="shared" si="2"/>
        <v>-13.536392114016129</v>
      </c>
      <c r="AM29">
        <f t="shared" si="3"/>
        <v>-1.3511915553198375E-2</v>
      </c>
    </row>
    <row r="30" spans="1:39" x14ac:dyDescent="0.2">
      <c r="A30">
        <v>3116</v>
      </c>
      <c r="B30">
        <f>full_data!P34-full_data!AR34</f>
        <v>0.27739564699999997</v>
      </c>
      <c r="C30">
        <f>full_data!Q34-full_data!AS34</f>
        <v>-0.17184959606</v>
      </c>
      <c r="D30">
        <f>full_data!R34-full_data!AT34</f>
        <v>0.49746059520000002</v>
      </c>
      <c r="E30">
        <f>full_data!S34-full_data!AU34</f>
        <v>0.28502905494000003</v>
      </c>
      <c r="F30">
        <f>full_data!T34-full_data!AV34</f>
        <v>0.2677469586997</v>
      </c>
      <c r="G30">
        <f>full_data!U34-full_data!AW34</f>
        <v>0.53026885992000006</v>
      </c>
      <c r="H30">
        <f>full_data!V34-full_data!AX34</f>
        <v>0.99436066029999992</v>
      </c>
      <c r="I30">
        <f>full_data!W34-full_data!AY34</f>
        <v>0.204945015142</v>
      </c>
      <c r="J30">
        <f>full_data!X34-full_data!AZ34</f>
        <v>5.8148368300000003E-2</v>
      </c>
      <c r="K30">
        <f>full_data!Y34-full_data!BA34</f>
        <v>1.2581546173</v>
      </c>
      <c r="L30">
        <f>full_data!Z34-full_data!BB34</f>
        <v>-0.12551345050000001</v>
      </c>
      <c r="M30">
        <f>full_data!AA34-full_data!BC34</f>
        <v>-0.94423849250000003</v>
      </c>
      <c r="N30">
        <f>full_data!AB34-full_data!BD34</f>
        <v>-0.96105431870000002</v>
      </c>
      <c r="O30">
        <f>full_data!AC34-full_data!BE34</f>
        <v>-0.15636456851</v>
      </c>
      <c r="Q30">
        <f>_xlfn.XLOOKUP(A30,covariates!A:A,covariates!E:E)-_xlfn.XLOOKUP(A30,covariates!A:A,covariates!K:K)</f>
        <v>4.6687779712581701E-3</v>
      </c>
      <c r="R30">
        <f>_xlfn.XLOOKUP(A30,covariates!A:A,covariates!F:F)-_xlfn.XLOOKUP(A30,covariates!A:A,covariates!L:L)</f>
        <v>1.3374329736440984</v>
      </c>
      <c r="S30">
        <f>_xlfn.XLOOKUP(A30,covariates!A:A,covariates!G:G)-_xlfn.XLOOKUP(A30,covariates!A:A,covariates!M:M)</f>
        <v>2.7628057127668637E-2</v>
      </c>
      <c r="V30">
        <f>B30-B$46</f>
        <v>-0.36680778510000012</v>
      </c>
      <c r="W30">
        <f>C30-C$46</f>
        <v>-0.69500699145999989</v>
      </c>
      <c r="X30">
        <f>D30-D$46</f>
        <v>0.54154408740000004</v>
      </c>
      <c r="Y30">
        <f>E30-E$46</f>
        <v>0.42884815624000006</v>
      </c>
      <c r="Z30">
        <f>F30-F$46</f>
        <v>0.62119962759969993</v>
      </c>
      <c r="AA30">
        <f>G30-G$46</f>
        <v>0.77849580162000009</v>
      </c>
      <c r="AB30">
        <f>H30-H$46</f>
        <v>0.20295144479999994</v>
      </c>
      <c r="AC30">
        <f>I30-I$46</f>
        <v>-0.42505578035799996</v>
      </c>
      <c r="AD30">
        <f>J30-J$46</f>
        <v>-0.6082455765</v>
      </c>
      <c r="AE30">
        <f>K30-K$46</f>
        <v>0.84236998443</v>
      </c>
      <c r="AF30">
        <f>L30-L$46</f>
        <v>1.0984230254</v>
      </c>
      <c r="AG30">
        <f>M30-M$46</f>
        <v>-0.56868296210000002</v>
      </c>
      <c r="AH30">
        <f>N30-N$46</f>
        <v>-1.1461982753</v>
      </c>
      <c r="AI30">
        <f>O30-O$46</f>
        <v>0.86721515218999989</v>
      </c>
      <c r="AK30">
        <f t="shared" si="1"/>
        <v>4.9210476863664086E-3</v>
      </c>
      <c r="AL30">
        <f t="shared" si="2"/>
        <v>2.8154374147925632</v>
      </c>
      <c r="AM30">
        <f t="shared" si="3"/>
        <v>1.4646317639126619E-2</v>
      </c>
    </row>
    <row r="31" spans="1:39" x14ac:dyDescent="0.2">
      <c r="A31">
        <v>3125</v>
      </c>
      <c r="B31">
        <f>full_data!P36-full_data!AR36</f>
        <v>0.43410374979999999</v>
      </c>
      <c r="C31">
        <f>full_data!Q36-full_data!AS36</f>
        <v>2.4749191200000006E-2</v>
      </c>
      <c r="D31">
        <f>full_data!R36-full_data!AT36</f>
        <v>0.21405701496000001</v>
      </c>
      <c r="E31">
        <f>full_data!S36-full_data!AU36</f>
        <v>-0.11488753090000001</v>
      </c>
      <c r="F31">
        <f>full_data!T36-full_data!AV36</f>
        <v>0.1050711758</v>
      </c>
      <c r="G31">
        <f>full_data!U36-full_data!AW36</f>
        <v>-0.22809126862000001</v>
      </c>
      <c r="H31">
        <f>full_data!V36-full_data!AX36</f>
        <v>1.6216934539999991E-2</v>
      </c>
      <c r="I31">
        <f>full_data!W36-full_data!AY36</f>
        <v>-0.16572984447</v>
      </c>
      <c r="J31">
        <f>full_data!X36-full_data!AZ36</f>
        <v>-0.23442759895000001</v>
      </c>
      <c r="K31">
        <f>full_data!Y36-full_data!BA36</f>
        <v>-0.89520239930000001</v>
      </c>
      <c r="L31">
        <f>full_data!Z36-full_data!BB36</f>
        <v>0.63496259890000006</v>
      </c>
      <c r="M31">
        <f>full_data!AA36-full_data!BC36</f>
        <v>0.62408195757000007</v>
      </c>
      <c r="N31">
        <f>full_data!AB36-full_data!BD36</f>
        <v>-1.1155087843</v>
      </c>
      <c r="O31">
        <f>full_data!AC36-full_data!BE36</f>
        <v>-1.0443776524999999</v>
      </c>
      <c r="Q31">
        <f>_xlfn.XLOOKUP(A31,covariates!A:A,covariates!E:E)-_xlfn.XLOOKUP(A31,covariates!A:A,covariates!K:K)</f>
        <v>5.6897678851126898E-4</v>
      </c>
      <c r="R31">
        <f>_xlfn.XLOOKUP(A31,covariates!A:A,covariates!F:F)-_xlfn.XLOOKUP(A31,covariates!A:A,covariates!L:L)</f>
        <v>11.088428609630405</v>
      </c>
      <c r="S31">
        <f>_xlfn.XLOOKUP(A31,covariates!A:A,covariates!G:G)-_xlfn.XLOOKUP(A31,covariates!A:A,covariates!M:M)</f>
        <v>-2.1403481598929353E-2</v>
      </c>
      <c r="V31">
        <f>B31-B$46</f>
        <v>-0.21009968230000009</v>
      </c>
      <c r="W31">
        <f>C31-C$46</f>
        <v>-0.49840820419999993</v>
      </c>
      <c r="X31">
        <f>D31-D$46</f>
        <v>0.25814050716000003</v>
      </c>
      <c r="Y31">
        <f>E31-E$46</f>
        <v>2.8931570400000023E-2</v>
      </c>
      <c r="Z31">
        <f>F31-F$46</f>
        <v>0.45852384469999996</v>
      </c>
      <c r="AA31">
        <f>G31-G$46</f>
        <v>2.0135673079999972E-2</v>
      </c>
      <c r="AB31">
        <f>H31-H$46</f>
        <v>-0.77519228096000004</v>
      </c>
      <c r="AC31">
        <f>I31-I$46</f>
        <v>-0.79573063996999993</v>
      </c>
      <c r="AD31">
        <f>J31-J$46</f>
        <v>-0.90082154375000001</v>
      </c>
      <c r="AE31">
        <f>K31-K$46</f>
        <v>-1.3109870321699999</v>
      </c>
      <c r="AF31">
        <f>L31-L$46</f>
        <v>1.8588990748000001</v>
      </c>
      <c r="AG31">
        <f>M31-M$46</f>
        <v>0.99963748797000007</v>
      </c>
      <c r="AH31">
        <f>N31-N$46</f>
        <v>-1.3006527408999999</v>
      </c>
      <c r="AI31">
        <f>O31-O$46</f>
        <v>-2.0797931800000002E-2</v>
      </c>
      <c r="AK31">
        <f t="shared" si="1"/>
        <v>8.2124650361950729E-4</v>
      </c>
      <c r="AL31">
        <f t="shared" si="2"/>
        <v>12.566433050778871</v>
      </c>
      <c r="AM31">
        <f t="shared" si="3"/>
        <v>-3.4385221087471371E-2</v>
      </c>
    </row>
    <row r="32" spans="1:39" x14ac:dyDescent="0.2">
      <c r="A32">
        <v>3140</v>
      </c>
      <c r="B32">
        <f>full_data!P37-full_data!AR37</f>
        <v>-0.51980813237599999</v>
      </c>
      <c r="C32">
        <f>full_data!Q37-full_data!AS37</f>
        <v>-0.45561217190000003</v>
      </c>
      <c r="D32">
        <f>full_data!R37-full_data!AT37</f>
        <v>7.2342511139999996E-2</v>
      </c>
      <c r="E32">
        <f>full_data!S37-full_data!AU37</f>
        <v>-0.27283944212</v>
      </c>
      <c r="F32">
        <f>full_data!T37-full_data!AV37</f>
        <v>-0.13818678760000003</v>
      </c>
      <c r="G32">
        <f>full_data!U37-full_data!AW37</f>
        <v>-6.6484254600000015E-2</v>
      </c>
      <c r="H32">
        <f>full_data!V37-full_data!AX37</f>
        <v>0.41362219499999997</v>
      </c>
      <c r="I32">
        <f>full_data!W37-full_data!AY37</f>
        <v>0.40640349887569999</v>
      </c>
      <c r="J32">
        <f>full_data!X37-full_data!AZ37</f>
        <v>-5.0595079440000003E-2</v>
      </c>
      <c r="K32">
        <f>full_data!Y37-full_data!BA37</f>
        <v>-0.5588706</v>
      </c>
      <c r="L32">
        <f>full_data!Z37-full_data!BB37</f>
        <v>0.55930608806000004</v>
      </c>
      <c r="M32">
        <f>full_data!AA37-full_data!BC37</f>
        <v>1.1012559771000001</v>
      </c>
      <c r="N32">
        <f>full_data!AB37-full_data!BD37</f>
        <v>-0.35328262143200001</v>
      </c>
      <c r="O32">
        <f>full_data!AC37-full_data!BE37</f>
        <v>-1.1011323779</v>
      </c>
      <c r="Q32">
        <f>_xlfn.XLOOKUP(A32,covariates!A:A,covariates!E:E)-_xlfn.XLOOKUP(A32,covariates!A:A,covariates!K:K)</f>
        <v>-5.0486794234283136E-4</v>
      </c>
      <c r="R32">
        <f>_xlfn.XLOOKUP(A32,covariates!A:A,covariates!F:F)-_xlfn.XLOOKUP(A32,covariates!A:A,covariates!L:L)</f>
        <v>4.086128347179212</v>
      </c>
      <c r="S32">
        <f>_xlfn.XLOOKUP(A32,covariates!A:A,covariates!G:G)-_xlfn.XLOOKUP(A32,covariates!A:A,covariates!M:M)</f>
        <v>-4.5006459153296374E-2</v>
      </c>
      <c r="V32">
        <f>B32-B$46</f>
        <v>-1.1640115644760001</v>
      </c>
      <c r="W32">
        <f>C32-C$46</f>
        <v>-0.97876956729999998</v>
      </c>
      <c r="X32">
        <f>D32-D$46</f>
        <v>0.11642600334000001</v>
      </c>
      <c r="Y32">
        <f>E32-E$46</f>
        <v>-0.12902034081999997</v>
      </c>
      <c r="Z32">
        <f>F32-F$46</f>
        <v>0.21526588129999991</v>
      </c>
      <c r="AA32">
        <f>G32-G$46</f>
        <v>0.18174268709999997</v>
      </c>
      <c r="AB32">
        <f>H32-H$46</f>
        <v>-0.37778702050000001</v>
      </c>
      <c r="AC32">
        <f>I32-I$46</f>
        <v>-0.2235972966243</v>
      </c>
      <c r="AD32">
        <f>J32-J$46</f>
        <v>-0.71698902423999999</v>
      </c>
      <c r="AE32">
        <f>K32-K$46</f>
        <v>-0.97465523287</v>
      </c>
      <c r="AF32">
        <f>L32-L$46</f>
        <v>1.78324256396</v>
      </c>
      <c r="AG32">
        <f>M32-M$46</f>
        <v>1.4768115075000001</v>
      </c>
      <c r="AH32">
        <f>N32-N$46</f>
        <v>-0.538426578032</v>
      </c>
      <c r="AI32">
        <f>O32-O$46</f>
        <v>-7.7552657200000041E-2</v>
      </c>
      <c r="AK32">
        <f t="shared" si="1"/>
        <v>-2.5259822723459305E-4</v>
      </c>
      <c r="AL32">
        <f t="shared" si="2"/>
        <v>5.5641327883276768</v>
      </c>
      <c r="AM32">
        <f t="shared" si="3"/>
        <v>-5.7988198641838393E-2</v>
      </c>
    </row>
    <row r="33" spans="1:39" x14ac:dyDescent="0.2">
      <c r="A33">
        <v>3143</v>
      </c>
      <c r="B33">
        <f>full_data!P38-full_data!AR38</f>
        <v>-0.18110711162999998</v>
      </c>
      <c r="C33">
        <f>full_data!Q38-full_data!AS38</f>
        <v>-0.79282934820000006</v>
      </c>
      <c r="D33">
        <f>full_data!R38-full_data!AT38</f>
        <v>-0.26671934180000001</v>
      </c>
      <c r="E33">
        <f>full_data!S38-full_data!AU38</f>
        <v>0.3671031468</v>
      </c>
      <c r="F33">
        <f>full_data!T38-full_data!AV38</f>
        <v>0.44655820953000003</v>
      </c>
      <c r="G33">
        <f>full_data!U38-full_data!AW38</f>
        <v>0.35922720068699998</v>
      </c>
      <c r="H33">
        <f>full_data!V38-full_data!AX38</f>
        <v>-0.12498651416000001</v>
      </c>
      <c r="I33">
        <f>full_data!W38-full_data!AY38</f>
        <v>0.14473837584000002</v>
      </c>
      <c r="J33">
        <f>full_data!X38-full_data!AZ38</f>
        <v>0.14096483890000003</v>
      </c>
      <c r="K33">
        <f>full_data!Y38-full_data!BA38</f>
        <v>0.43495703519000001</v>
      </c>
      <c r="L33">
        <f>full_data!Z38-full_data!BB38</f>
        <v>-0.61515600169999995</v>
      </c>
      <c r="M33">
        <f>full_data!AA38-full_data!BC38</f>
        <v>3.9946389909999998E-2</v>
      </c>
      <c r="N33">
        <f>full_data!AB38-full_data!BD38</f>
        <v>-0.3411633939</v>
      </c>
      <c r="O33">
        <f>full_data!AC38-full_data!BE38</f>
        <v>1.6072716222650001</v>
      </c>
      <c r="Q33">
        <f>_xlfn.XLOOKUP(A33,covariates!A:A,covariates!E:E)-_xlfn.XLOOKUP(A33,covariates!A:A,covariates!K:K)</f>
        <v>-6.8374870580531349E-3</v>
      </c>
      <c r="R33">
        <f>_xlfn.XLOOKUP(A33,covariates!A:A,covariates!F:F)-_xlfn.XLOOKUP(A33,covariates!A:A,covariates!L:L)</f>
        <v>-21.797436473217495</v>
      </c>
      <c r="S33">
        <f>_xlfn.XLOOKUP(A33,covariates!A:A,covariates!G:G)-_xlfn.XLOOKUP(A33,covariates!A:A,covariates!M:M)</f>
        <v>2.6917566762791653E-2</v>
      </c>
      <c r="V33">
        <f>B33-B$46</f>
        <v>-0.82531054373000012</v>
      </c>
      <c r="W33">
        <f>C33-C$46</f>
        <v>-1.3159867435999999</v>
      </c>
      <c r="X33">
        <f>D33-D$46</f>
        <v>-0.22263584959999999</v>
      </c>
      <c r="Y33">
        <f>E33-E$46</f>
        <v>0.51092224809999998</v>
      </c>
      <c r="Z33">
        <f>F33-F$46</f>
        <v>0.80001087842999996</v>
      </c>
      <c r="AA33">
        <f>G33-G$46</f>
        <v>0.60745414238699991</v>
      </c>
      <c r="AB33">
        <f>H33-H$46</f>
        <v>-0.91639572966000005</v>
      </c>
      <c r="AC33">
        <f>I33-I$46</f>
        <v>-0.48526241965999994</v>
      </c>
      <c r="AD33">
        <f>J33-J$46</f>
        <v>-0.52542910590000003</v>
      </c>
      <c r="AE33">
        <f>K33-K$46</f>
        <v>1.9172402320000004E-2</v>
      </c>
      <c r="AF33">
        <f>L33-L$46</f>
        <v>0.60878047420000003</v>
      </c>
      <c r="AG33">
        <f>M33-M$46</f>
        <v>0.41550192030999999</v>
      </c>
      <c r="AH33">
        <f>N33-N$46</f>
        <v>-0.52630735049999999</v>
      </c>
      <c r="AI33">
        <f>O33-O$46</f>
        <v>2.6308513429650002</v>
      </c>
      <c r="AK33">
        <f t="shared" si="1"/>
        <v>-6.5852173429448964E-3</v>
      </c>
      <c r="AL33">
        <f t="shared" si="2"/>
        <v>-20.319432032069031</v>
      </c>
      <c r="AM33">
        <f t="shared" si="3"/>
        <v>1.3935827274249635E-2</v>
      </c>
    </row>
    <row r="34" spans="1:39" x14ac:dyDescent="0.2">
      <c r="A34">
        <v>3152</v>
      </c>
      <c r="B34">
        <f>full_data!P39-full_data!AR39</f>
        <v>0.99874467609999995</v>
      </c>
      <c r="C34">
        <f>full_data!Q39-full_data!AS39</f>
        <v>0.51203814476999998</v>
      </c>
      <c r="D34">
        <f>full_data!R39-full_data!AT39</f>
        <v>-0.57666022029999997</v>
      </c>
      <c r="E34">
        <f>full_data!S39-full_data!AU39</f>
        <v>-0.56463890829999996</v>
      </c>
      <c r="F34">
        <f>full_data!T39-full_data!AV39</f>
        <v>-0.19970152872000002</v>
      </c>
      <c r="G34">
        <f>full_data!U39-full_data!AW39</f>
        <v>-0.53915487090000003</v>
      </c>
      <c r="H34">
        <f>full_data!V39-full_data!AX39</f>
        <v>-1.9034940399999992E-2</v>
      </c>
      <c r="I34">
        <f>full_data!W39-full_data!AY39</f>
        <v>0.5843587856000001</v>
      </c>
      <c r="J34">
        <f>full_data!X39-full_data!AZ39</f>
        <v>0.1140248955</v>
      </c>
      <c r="K34">
        <f>full_data!Y39-full_data!BA39</f>
        <v>1.4382903706999999</v>
      </c>
      <c r="L34">
        <f>full_data!Z39-full_data!BB39</f>
        <v>-0.2731273816</v>
      </c>
      <c r="M34">
        <f>full_data!AA39-full_data!BC39</f>
        <v>0.35167755615999996</v>
      </c>
      <c r="N34">
        <f>full_data!AB39-full_data!BD39</f>
        <v>1.2294093103999999</v>
      </c>
      <c r="O34">
        <f>full_data!AC39-full_data!BE39</f>
        <v>-1.0031237616199999</v>
      </c>
      <c r="Q34">
        <f>_xlfn.XLOOKUP(A34,covariates!A:A,covariates!E:E)-_xlfn.XLOOKUP(A34,covariates!A:A,covariates!K:K)</f>
        <v>-6.8548864246372951E-4</v>
      </c>
      <c r="R34">
        <f>_xlfn.XLOOKUP(A34,covariates!A:A,covariates!F:F)-_xlfn.XLOOKUP(A34,covariates!A:A,covariates!L:L)</f>
        <v>6.5154381921500075</v>
      </c>
      <c r="S34">
        <f>_xlfn.XLOOKUP(A34,covariates!A:A,covariates!G:G)-_xlfn.XLOOKUP(A34,covariates!A:A,covariates!M:M)</f>
        <v>-4.4737063751965345E-2</v>
      </c>
      <c r="V34">
        <f>B34-B$46</f>
        <v>0.35454124399999987</v>
      </c>
      <c r="W34">
        <f>C34-C$46</f>
        <v>-1.1119250629999966E-2</v>
      </c>
      <c r="X34">
        <f>D34-D$46</f>
        <v>-0.53257672810000001</v>
      </c>
      <c r="Y34">
        <f>E34-E$46</f>
        <v>-0.42081980699999993</v>
      </c>
      <c r="Z34">
        <f>F34-F$46</f>
        <v>0.15375114017999991</v>
      </c>
      <c r="AA34">
        <f>G34-G$46</f>
        <v>-0.29092792920000005</v>
      </c>
      <c r="AB34">
        <f>H34-H$46</f>
        <v>-0.81044415589999996</v>
      </c>
      <c r="AC34">
        <f>I34-I$46</f>
        <v>-4.5642009899999891E-2</v>
      </c>
      <c r="AD34">
        <f>J34-J$46</f>
        <v>-0.55236904929999997</v>
      </c>
      <c r="AE34">
        <f>K34-K$46</f>
        <v>1.02250573783</v>
      </c>
      <c r="AF34">
        <f>L34-L$46</f>
        <v>0.95080909430000005</v>
      </c>
      <c r="AG34">
        <f>M34-M$46</f>
        <v>0.72723308655999996</v>
      </c>
      <c r="AH34">
        <f>N34-N$46</f>
        <v>1.0442653538</v>
      </c>
      <c r="AI34">
        <f>O34-O$46</f>
        <v>2.0455959079999975E-2</v>
      </c>
      <c r="AK34">
        <f t="shared" si="1"/>
        <v>-4.332189273554912E-4</v>
      </c>
      <c r="AL34">
        <f t="shared" si="2"/>
        <v>7.9934426332984723</v>
      </c>
      <c r="AM34">
        <f t="shared" si="3"/>
        <v>-5.7718803240507363E-2</v>
      </c>
    </row>
    <row r="35" spans="1:39" x14ac:dyDescent="0.2">
      <c r="A35">
        <v>3166</v>
      </c>
      <c r="B35">
        <f>full_data!P40-full_data!AR40</f>
        <v>2.4505357800000002E-2</v>
      </c>
      <c r="C35">
        <f>full_data!Q40-full_data!AS40</f>
        <v>-0.17654413184000001</v>
      </c>
      <c r="D35">
        <f>full_data!R40-full_data!AT40</f>
        <v>-0.53036404270000004</v>
      </c>
      <c r="E35">
        <f>full_data!S40-full_data!AU40</f>
        <v>0.22298592770000003</v>
      </c>
      <c r="F35">
        <f>full_data!T40-full_data!AV40</f>
        <v>0.2907100869</v>
      </c>
      <c r="G35">
        <f>full_data!U40-full_data!AW40</f>
        <v>-0.49888451029999997</v>
      </c>
      <c r="H35">
        <f>full_data!V40-full_data!AX40</f>
        <v>-0.78217650230000002</v>
      </c>
      <c r="I35">
        <f>full_data!W40-full_data!AY40</f>
        <v>-0.18971696949999994</v>
      </c>
      <c r="J35">
        <f>full_data!X40-full_data!AZ40</f>
        <v>1.5646780658999999</v>
      </c>
      <c r="K35">
        <f>full_data!Y40-full_data!BA40</f>
        <v>3.1457762180000001E-2</v>
      </c>
      <c r="L35">
        <f>full_data!Z40-full_data!BB40</f>
        <v>-0.1582440369</v>
      </c>
      <c r="M35">
        <f>full_data!AA40-full_data!BC40</f>
        <v>0.51580688913999995</v>
      </c>
      <c r="N35">
        <f>full_data!AB40-full_data!BD40</f>
        <v>1.3735855392</v>
      </c>
      <c r="O35">
        <f>full_data!AC40-full_data!BE40</f>
        <v>1.9454721809</v>
      </c>
      <c r="Q35">
        <f>_xlfn.XLOOKUP(A35,covariates!A:A,covariates!E:E)-_xlfn.XLOOKUP(A35,covariates!A:A,covariates!K:K)</f>
        <v>-2.6326237739093122E-4</v>
      </c>
      <c r="R35">
        <f>_xlfn.XLOOKUP(A35,covariates!A:A,covariates!F:F)-_xlfn.XLOOKUP(A35,covariates!A:A,covariates!L:L)</f>
        <v>-6.6732710668833022</v>
      </c>
      <c r="S35">
        <f>_xlfn.XLOOKUP(A35,covariates!A:A,covariates!G:G)-_xlfn.XLOOKUP(A35,covariates!A:A,covariates!M:M)</f>
        <v>-2.6476373196099356E-2</v>
      </c>
      <c r="V35">
        <f>B35-B$46</f>
        <v>-0.61969807430000012</v>
      </c>
      <c r="W35">
        <f>C35-C$46</f>
        <v>-0.69970152724000001</v>
      </c>
      <c r="X35">
        <f>D35-D$46</f>
        <v>-0.48628055050000002</v>
      </c>
      <c r="Y35">
        <f>E35-E$46</f>
        <v>0.36680502900000006</v>
      </c>
      <c r="Z35">
        <f>F35-F$46</f>
        <v>0.64416275579999993</v>
      </c>
      <c r="AA35">
        <f>G35-G$46</f>
        <v>-0.25065756859999999</v>
      </c>
      <c r="AB35">
        <f>H35-H$46</f>
        <v>-1.5735857177999999</v>
      </c>
      <c r="AC35">
        <f>I35-I$46</f>
        <v>-0.81971776499999993</v>
      </c>
      <c r="AD35">
        <f>J35-J$46</f>
        <v>0.89828412109999989</v>
      </c>
      <c r="AE35">
        <f>K35-K$46</f>
        <v>-0.38432687068999999</v>
      </c>
      <c r="AF35">
        <f>L35-L$46</f>
        <v>1.065692439</v>
      </c>
      <c r="AG35">
        <f>M35-M$46</f>
        <v>0.89136241953999995</v>
      </c>
      <c r="AH35">
        <f>N35-N$46</f>
        <v>1.1884415826000001</v>
      </c>
      <c r="AI35">
        <f>O35-O$46</f>
        <v>2.9690519015999999</v>
      </c>
      <c r="AK35">
        <f t="shared" si="1"/>
        <v>-1.0992662282692913E-5</v>
      </c>
      <c r="AL35">
        <f t="shared" si="2"/>
        <v>-5.1952666257348374</v>
      </c>
      <c r="AM35">
        <f t="shared" si="3"/>
        <v>-3.9458112684641375E-2</v>
      </c>
    </row>
    <row r="36" spans="1:39" x14ac:dyDescent="0.2">
      <c r="A36">
        <v>3167</v>
      </c>
      <c r="B36">
        <f>full_data!P41-full_data!AR41</f>
        <v>5.1846981559999998E-2</v>
      </c>
      <c r="C36">
        <f>full_data!Q41-full_data!AS41</f>
        <v>-0.11245537499999997</v>
      </c>
      <c r="D36">
        <f>full_data!R41-full_data!AT41</f>
        <v>5.7731169909999998E-2</v>
      </c>
      <c r="E36">
        <f>full_data!S41-full_data!AU41</f>
        <v>-0.70001089430000007</v>
      </c>
      <c r="F36">
        <f>full_data!T41-full_data!AV41</f>
        <v>-0.16664904739999997</v>
      </c>
      <c r="G36">
        <f>full_data!U41-full_data!AW41</f>
        <v>1.0048159866000002</v>
      </c>
      <c r="H36">
        <f>full_data!V41-full_data!AX41</f>
        <v>1.1808512515</v>
      </c>
      <c r="I36">
        <f>full_data!W41-full_data!AY41</f>
        <v>0.38862890010000001</v>
      </c>
      <c r="J36">
        <f>full_data!X41-full_data!AZ41</f>
        <v>-0.78949960580099998</v>
      </c>
      <c r="K36">
        <f>full_data!Y41-full_data!BA41</f>
        <v>0.18769982190000004</v>
      </c>
      <c r="L36">
        <f>full_data!Z41-full_data!BB41</f>
        <v>0.1340548111</v>
      </c>
      <c r="M36">
        <f>full_data!AA41-full_data!BC41</f>
        <v>-0.11940281860000002</v>
      </c>
      <c r="N36">
        <f>full_data!AB41-full_data!BD41</f>
        <v>0.61934896789999994</v>
      </c>
      <c r="O36">
        <f>full_data!AC41-full_data!BE41</f>
        <v>-0.30177329480000004</v>
      </c>
      <c r="Q36">
        <f>_xlfn.XLOOKUP(A36,covariates!A:A,covariates!E:E)-_xlfn.XLOOKUP(A36,covariates!A:A,covariates!K:K)</f>
        <v>-7.3714910567763275E-4</v>
      </c>
      <c r="R36">
        <f>_xlfn.XLOOKUP(A36,covariates!A:A,covariates!F:F)-_xlfn.XLOOKUP(A36,covariates!A:A,covariates!L:L)</f>
        <v>-3.1975172827036005</v>
      </c>
      <c r="S36">
        <f>_xlfn.XLOOKUP(A36,covariates!A:A,covariates!G:G)-_xlfn.XLOOKUP(A36,covariates!A:A,covariates!M:M)</f>
        <v>-2.210900178341238E-2</v>
      </c>
      <c r="V36">
        <f>B36-B$46</f>
        <v>-0.59235645054000008</v>
      </c>
      <c r="W36">
        <f>C36-C$46</f>
        <v>-0.63561277039999986</v>
      </c>
      <c r="X36">
        <f>D36-D$46</f>
        <v>0.10181466211000001</v>
      </c>
      <c r="Y36">
        <f>E36-E$46</f>
        <v>-0.55619179299999999</v>
      </c>
      <c r="Z36">
        <f>F36-F$46</f>
        <v>0.18680362149999996</v>
      </c>
      <c r="AA36">
        <f>G36-G$46</f>
        <v>1.2530429283000002</v>
      </c>
      <c r="AB36">
        <f>H36-H$46</f>
        <v>0.38944203600000005</v>
      </c>
      <c r="AC36">
        <f>I36-I$46</f>
        <v>-0.24137189539999998</v>
      </c>
      <c r="AD36">
        <f>J36-J$46</f>
        <v>-1.455893550601</v>
      </c>
      <c r="AE36">
        <f>K36-K$46</f>
        <v>-0.22808481096999997</v>
      </c>
      <c r="AF36">
        <f>L36-L$46</f>
        <v>1.3579912869999999</v>
      </c>
      <c r="AG36">
        <f>M36-M$46</f>
        <v>0.25615271179999999</v>
      </c>
      <c r="AH36">
        <f>N36-N$46</f>
        <v>0.43420501129999994</v>
      </c>
      <c r="AI36">
        <f>O36-O$46</f>
        <v>0.72180642589999988</v>
      </c>
      <c r="AK36">
        <f t="shared" si="1"/>
        <v>-4.8487939056939444E-4</v>
      </c>
      <c r="AL36">
        <f t="shared" si="2"/>
        <v>-1.7195128415551355</v>
      </c>
      <c r="AM36">
        <f t="shared" si="3"/>
        <v>-3.5090741271954398E-2</v>
      </c>
    </row>
    <row r="37" spans="1:39" x14ac:dyDescent="0.2">
      <c r="A37">
        <v>3170</v>
      </c>
      <c r="B37">
        <f>full_data!P42-full_data!AR42</f>
        <v>-0.86483065949999993</v>
      </c>
      <c r="C37">
        <f>full_data!Q42-full_data!AS42</f>
        <v>-0.62101758959999998</v>
      </c>
      <c r="D37">
        <f>full_data!R42-full_data!AT42</f>
        <v>-7.3826876380000003E-2</v>
      </c>
      <c r="E37">
        <f>full_data!S42-full_data!AU42</f>
        <v>-9.9691670809999994E-2</v>
      </c>
      <c r="F37">
        <f>full_data!T42-full_data!AV42</f>
        <v>-0.13293229179999999</v>
      </c>
      <c r="G37">
        <f>full_data!U42-full_data!AW42</f>
        <v>-0.36632950512000001</v>
      </c>
      <c r="H37">
        <f>full_data!V42-full_data!AX42</f>
        <v>-0.15425659467</v>
      </c>
      <c r="I37">
        <f>full_data!W42-full_data!AY42</f>
        <v>-0.39345012829999998</v>
      </c>
      <c r="J37">
        <f>full_data!X42-full_data!AZ42</f>
        <v>-0.62233846519999991</v>
      </c>
      <c r="K37">
        <f>full_data!Y42-full_data!BA42</f>
        <v>-0.12323220607</v>
      </c>
      <c r="L37">
        <f>full_data!Z42-full_data!BB42</f>
        <v>-1.4738793189999999</v>
      </c>
      <c r="M37">
        <f>full_data!AA42-full_data!BC42</f>
        <v>-1.5790675876</v>
      </c>
      <c r="N37">
        <f>full_data!AB42-full_data!BD42</f>
        <v>-1.86088269077</v>
      </c>
      <c r="O37">
        <f>full_data!AC42-full_data!BE42</f>
        <v>-1.0935890161499999</v>
      </c>
      <c r="Q37">
        <f>_xlfn.XLOOKUP(A37,covariates!A:A,covariates!E:E)-_xlfn.XLOOKUP(A37,covariates!A:A,covariates!K:K)</f>
        <v>-1.4208544281221324E-3</v>
      </c>
      <c r="R37">
        <f>_xlfn.XLOOKUP(A37,covariates!A:A,covariates!F:F)-_xlfn.XLOOKUP(A37,covariates!A:A,covariates!L:L)</f>
        <v>-6.5337904760629897</v>
      </c>
      <c r="S37">
        <f>_xlfn.XLOOKUP(A37,covariates!A:A,covariates!G:G)-_xlfn.XLOOKUP(A37,covariates!A:A,covariates!M:M)</f>
        <v>-1.1473198489307543E-2</v>
      </c>
      <c r="V37">
        <f>B37-B$46</f>
        <v>-1.5090340916</v>
      </c>
      <c r="W37">
        <f>C37-C$46</f>
        <v>-1.1441749849999998</v>
      </c>
      <c r="X37">
        <f>D37-D$46</f>
        <v>-2.9743384179999985E-2</v>
      </c>
      <c r="Y37">
        <f>E37-E$46</f>
        <v>4.4127430490000036E-2</v>
      </c>
      <c r="Z37">
        <f>F37-F$46</f>
        <v>0.22052037709999994</v>
      </c>
      <c r="AA37">
        <f>G37-G$46</f>
        <v>-0.11810256342000003</v>
      </c>
      <c r="AB37">
        <f>H37-H$46</f>
        <v>-0.94566581016999995</v>
      </c>
      <c r="AC37">
        <f>I37-I$46</f>
        <v>-1.0234509238</v>
      </c>
      <c r="AD37">
        <f>J37-J$46</f>
        <v>-1.2887324099999999</v>
      </c>
      <c r="AE37">
        <f>K37-K$46</f>
        <v>-0.53901683893999996</v>
      </c>
      <c r="AF37">
        <f>L37-L$46</f>
        <v>-0.24994284309999992</v>
      </c>
      <c r="AG37">
        <f>M37-M$46</f>
        <v>-1.2035120572</v>
      </c>
      <c r="AH37">
        <f>N37-N$46</f>
        <v>-2.0460266473700002</v>
      </c>
      <c r="AI37">
        <f>O37-O$46</f>
        <v>-7.0009295450000009E-2</v>
      </c>
      <c r="AK37">
        <f t="shared" si="1"/>
        <v>-1.1685847130138941E-3</v>
      </c>
      <c r="AL37">
        <f t="shared" si="2"/>
        <v>-5.0557860349145249</v>
      </c>
      <c r="AM37">
        <f t="shared" si="3"/>
        <v>-2.4454937977849561E-2</v>
      </c>
    </row>
    <row r="38" spans="1:39" x14ac:dyDescent="0.2">
      <c r="A38">
        <v>3173</v>
      </c>
      <c r="B38">
        <f>full_data!P43-full_data!AR43</f>
        <v>-0.28406345922999998</v>
      </c>
      <c r="C38">
        <f>full_data!Q43-full_data!AS43</f>
        <v>-0.9752094443999999</v>
      </c>
      <c r="D38">
        <f>full_data!R43-full_data!AT43</f>
        <v>-0.1035755287</v>
      </c>
      <c r="E38">
        <f>full_data!S43-full_data!AU43</f>
        <v>-0.19457440932</v>
      </c>
      <c r="F38">
        <f>full_data!T43-full_data!AV43</f>
        <v>-1.2944144252999998</v>
      </c>
      <c r="G38">
        <f>full_data!U43-full_data!AW43</f>
        <v>1.1349862823999999</v>
      </c>
      <c r="H38">
        <f>full_data!V43-full_data!AX43</f>
        <v>0.61971929469999998</v>
      </c>
      <c r="I38">
        <f>full_data!W43-full_data!AY43</f>
        <v>0.99203455569999988</v>
      </c>
      <c r="J38">
        <f>full_data!X43-full_data!AZ43</f>
        <v>-0.65904405924999998</v>
      </c>
      <c r="K38">
        <f>full_data!Y43-full_data!BA43</f>
        <v>-1.17410284039</v>
      </c>
      <c r="L38">
        <f>full_data!Z43-full_data!BB43</f>
        <v>-5.29406872999999E-2</v>
      </c>
      <c r="M38">
        <f>full_data!AA43-full_data!BC43</f>
        <v>0.75961019790000006</v>
      </c>
      <c r="N38">
        <f>full_data!AB43-full_data!BD43</f>
        <v>0.85089261336999999</v>
      </c>
      <c r="O38">
        <f>full_data!AC43-full_data!BE43</f>
        <v>0.62591386109999991</v>
      </c>
      <c r="Q38">
        <f>_xlfn.XLOOKUP(A38,covariates!A:A,covariates!E:E)-_xlfn.XLOOKUP(A38,covariates!A:A,covariates!K:K)</f>
        <v>2.8326006113526744E-4</v>
      </c>
      <c r="R38">
        <f>_xlfn.XLOOKUP(A38,covariates!A:A,covariates!F:F)-_xlfn.XLOOKUP(A38,covariates!A:A,covariates!L:L)</f>
        <v>-1.6480101415902908</v>
      </c>
      <c r="S38">
        <f>_xlfn.XLOOKUP(A38,covariates!A:A,covariates!G:G)-_xlfn.XLOOKUP(A38,covariates!A:A,covariates!M:M)</f>
        <v>-5.4181008890789584E-3</v>
      </c>
      <c r="V38">
        <f>B38-B$46</f>
        <v>-0.92826689133000007</v>
      </c>
      <c r="W38">
        <f>C38-C$46</f>
        <v>-1.4983668397999999</v>
      </c>
      <c r="X38">
        <f>D38-D$46</f>
        <v>-5.9492036499999984E-2</v>
      </c>
      <c r="Y38">
        <f>E38-E$46</f>
        <v>-5.0755308019999973E-2</v>
      </c>
      <c r="Z38">
        <f>F38-F$46</f>
        <v>-0.9409617563999999</v>
      </c>
      <c r="AA38">
        <f>G38-G$46</f>
        <v>1.3832132240999999</v>
      </c>
      <c r="AB38">
        <f>H38-H$46</f>
        <v>-0.17168992080000001</v>
      </c>
      <c r="AC38">
        <f>I38-I$46</f>
        <v>0.36203376019999989</v>
      </c>
      <c r="AD38">
        <f>J38-J$46</f>
        <v>-1.32543800405</v>
      </c>
      <c r="AE38">
        <f>K38-K$46</f>
        <v>-1.5898874732600001</v>
      </c>
      <c r="AF38">
        <f>L38-L$46</f>
        <v>1.1709957886</v>
      </c>
      <c r="AG38">
        <f>M38-M$46</f>
        <v>1.1351657283000001</v>
      </c>
      <c r="AH38">
        <f>N38-N$46</f>
        <v>0.66574865676999995</v>
      </c>
      <c r="AI38">
        <f>O38-O$46</f>
        <v>1.6494935817999998</v>
      </c>
      <c r="AK38">
        <f t="shared" si="1"/>
        <v>5.3552977624350575E-4</v>
      </c>
      <c r="AL38">
        <f t="shared" si="2"/>
        <v>-0.17000570044182584</v>
      </c>
      <c r="AM38">
        <f t="shared" si="3"/>
        <v>-1.8399840377620977E-2</v>
      </c>
    </row>
    <row r="39" spans="1:39" x14ac:dyDescent="0.2">
      <c r="A39">
        <v>3176</v>
      </c>
      <c r="B39">
        <f>full_data!P44-full_data!AR44</f>
        <v>-0.1015711634</v>
      </c>
      <c r="C39">
        <f>full_data!Q44-full_data!AS44</f>
        <v>0.56326209650000003</v>
      </c>
      <c r="D39">
        <f>full_data!R44-full_data!AT44</f>
        <v>1.0390651223</v>
      </c>
      <c r="E39">
        <f>full_data!S44-full_data!AU44</f>
        <v>-8.5218081000000001E-2</v>
      </c>
      <c r="F39">
        <f>full_data!T44-full_data!AV44</f>
        <v>-0.63710921529999998</v>
      </c>
      <c r="G39">
        <f>full_data!U44-full_data!AW44</f>
        <v>0.50437749420000011</v>
      </c>
      <c r="H39">
        <f>full_data!V44-full_data!AX44</f>
        <v>1.833578326</v>
      </c>
      <c r="I39">
        <f>full_data!W44-full_data!AY44</f>
        <v>1.3513213663000001</v>
      </c>
      <c r="J39">
        <f>full_data!X44-full_data!AZ44</f>
        <v>-0.16667119826900001</v>
      </c>
      <c r="K39">
        <f>full_data!Y44-full_data!BA44</f>
        <v>2.0287122924999998</v>
      </c>
      <c r="L39">
        <f>full_data!Z44-full_data!BB44</f>
        <v>0.44133363529999997</v>
      </c>
      <c r="M39">
        <f>full_data!AA44-full_data!BC44</f>
        <v>2.1688547647999998</v>
      </c>
      <c r="N39">
        <f>full_data!AB44-full_data!BD44</f>
        <v>1.3452316056</v>
      </c>
      <c r="O39">
        <f>full_data!AC44-full_data!BE44</f>
        <v>-0.30141472814000003</v>
      </c>
      <c r="Q39">
        <f>_xlfn.XLOOKUP(A39,covariates!A:A,covariates!E:E)-_xlfn.XLOOKUP(A39,covariates!A:A,covariates!K:K)</f>
        <v>2.2971460103037022E-4</v>
      </c>
      <c r="R39">
        <f>_xlfn.XLOOKUP(A39,covariates!A:A,covariates!F:F)-_xlfn.XLOOKUP(A39,covariates!A:A,covariates!L:L)</f>
        <v>1.3671570947379053</v>
      </c>
      <c r="S39">
        <f>_xlfn.XLOOKUP(A39,covariates!A:A,covariates!G:G)-_xlfn.XLOOKUP(A39,covariates!A:A,covariates!M:M)</f>
        <v>-1.7910901821813346E-2</v>
      </c>
      <c r="V39">
        <f>B39-B$46</f>
        <v>-0.74577459550000014</v>
      </c>
      <c r="W39">
        <f>C39-C$46</f>
        <v>4.0104701100000084E-2</v>
      </c>
      <c r="X39">
        <f>D39-D$46</f>
        <v>1.0831486145</v>
      </c>
      <c r="Y39">
        <f>E39-E$46</f>
        <v>5.8601020300000028E-2</v>
      </c>
      <c r="Z39">
        <f>F39-F$46</f>
        <v>-0.28365654640000004</v>
      </c>
      <c r="AA39">
        <f>G39-G$46</f>
        <v>0.75260443590000015</v>
      </c>
      <c r="AB39">
        <f>H39-H$46</f>
        <v>1.0421691105000002</v>
      </c>
      <c r="AC39">
        <f>I39-I$46</f>
        <v>0.72132057080000012</v>
      </c>
      <c r="AD39">
        <f>J39-J$46</f>
        <v>-0.83306514306900004</v>
      </c>
      <c r="AE39">
        <f>K39-K$46</f>
        <v>1.61292765963</v>
      </c>
      <c r="AF39">
        <f>L39-L$46</f>
        <v>1.6652701111999999</v>
      </c>
      <c r="AG39">
        <f>M39-M$46</f>
        <v>2.5444102951999996</v>
      </c>
      <c r="AH39">
        <f>N39-N$46</f>
        <v>1.1600876490000001</v>
      </c>
      <c r="AI39">
        <f>O39-O$46</f>
        <v>0.72216499255999989</v>
      </c>
      <c r="AK39">
        <f t="shared" si="1"/>
        <v>4.8198431613860854E-4</v>
      </c>
      <c r="AL39">
        <f t="shared" si="2"/>
        <v>2.84516153588637</v>
      </c>
      <c r="AM39">
        <f t="shared" si="3"/>
        <v>-3.0892641310355365E-2</v>
      </c>
    </row>
    <row r="40" spans="1:39" x14ac:dyDescent="0.2">
      <c r="A40">
        <v>3189</v>
      </c>
      <c r="B40">
        <f>full_data!P45-full_data!AR45</f>
        <v>-0.58492774103</v>
      </c>
      <c r="C40">
        <f>full_data!Q45-full_data!AS45</f>
        <v>-0.21952266810000001</v>
      </c>
      <c r="D40">
        <f>full_data!R45-full_data!AT45</f>
        <v>-3.6378427710000001E-2</v>
      </c>
      <c r="E40">
        <f>full_data!S45-full_data!AU45</f>
        <v>0.14148689390000002</v>
      </c>
      <c r="F40">
        <f>full_data!T45-full_data!AV45</f>
        <v>0.53330117269999999</v>
      </c>
      <c r="G40">
        <f>full_data!U45-full_data!AW45</f>
        <v>1.4474556006000001</v>
      </c>
      <c r="H40">
        <f>full_data!V45-full_data!AX45</f>
        <v>0.76877067339999994</v>
      </c>
      <c r="I40">
        <f>full_data!W45-full_data!AY45</f>
        <v>0.66051286190000003</v>
      </c>
      <c r="J40">
        <f>full_data!X45-full_data!AZ45</f>
        <v>6.8598661800000016E-2</v>
      </c>
      <c r="K40">
        <f>full_data!Y45-full_data!BA45</f>
        <v>0.8104751551599999</v>
      </c>
      <c r="L40">
        <f>full_data!Z45-full_data!BB45</f>
        <v>2.1646634225999999</v>
      </c>
      <c r="M40">
        <f>full_data!AA45-full_data!BC45</f>
        <v>-0.66686852000000008</v>
      </c>
      <c r="N40">
        <f>full_data!AB45-full_data!BD45</f>
        <v>-0.42785240400000002</v>
      </c>
      <c r="O40">
        <f>full_data!AC45-full_data!BE45</f>
        <v>1.2999305992000001</v>
      </c>
      <c r="Q40">
        <f>_xlfn.XLOOKUP(A40,covariates!A:A,covariates!E:E)-_xlfn.XLOOKUP(A40,covariates!A:A,covariates!K:K)</f>
        <v>5.9421469896066628E-4</v>
      </c>
      <c r="R40">
        <f>_xlfn.XLOOKUP(A40,covariates!A:A,covariates!F:F)-_xlfn.XLOOKUP(A40,covariates!A:A,covariates!L:L)</f>
        <v>2.1432786119154201</v>
      </c>
      <c r="S40">
        <f>_xlfn.XLOOKUP(A40,covariates!A:A,covariates!G:G)-_xlfn.XLOOKUP(A40,covariates!A:A,covariates!M:M)</f>
        <v>-2.0022337494745357E-2</v>
      </c>
      <c r="V40">
        <f>B40-B$46</f>
        <v>-1.2291311731300001</v>
      </c>
      <c r="W40">
        <f>C40-C$46</f>
        <v>-0.74268006349999993</v>
      </c>
      <c r="X40">
        <f>D40-D$46</f>
        <v>7.7050644900000173E-3</v>
      </c>
      <c r="Y40">
        <f>E40-E$46</f>
        <v>0.28530599520000005</v>
      </c>
      <c r="Z40">
        <f>F40-F$46</f>
        <v>0.88675384159999993</v>
      </c>
      <c r="AA40">
        <f>G40-G$46</f>
        <v>1.6956825423000002</v>
      </c>
      <c r="AB40">
        <f>H40-H$46</f>
        <v>-2.2638542100000048E-2</v>
      </c>
      <c r="AC40">
        <f>I40-I$46</f>
        <v>3.0512066400000037E-2</v>
      </c>
      <c r="AD40">
        <f>J40-J$46</f>
        <v>-0.59779528299999996</v>
      </c>
      <c r="AE40">
        <f>K40-K$46</f>
        <v>0.3946905222899999</v>
      </c>
      <c r="AF40">
        <f>L40-L$46</f>
        <v>3.3885998984999999</v>
      </c>
      <c r="AG40">
        <f>M40-M$46</f>
        <v>-0.29131298960000007</v>
      </c>
      <c r="AH40">
        <f>N40-N$46</f>
        <v>-0.61299636059999996</v>
      </c>
      <c r="AI40">
        <f>O40-O$46</f>
        <v>2.3235103199</v>
      </c>
      <c r="AK40">
        <f t="shared" si="1"/>
        <v>8.4648441406890459E-4</v>
      </c>
      <c r="AL40">
        <f t="shared" si="2"/>
        <v>3.6212830530638849</v>
      </c>
      <c r="AM40">
        <f t="shared" si="3"/>
        <v>-3.3004076983287375E-2</v>
      </c>
    </row>
    <row r="41" spans="1:39" x14ac:dyDescent="0.2">
      <c r="A41">
        <v>3190</v>
      </c>
      <c r="B41">
        <f>full_data!P46-full_data!AR46</f>
        <v>-8.6217830699999998E-2</v>
      </c>
      <c r="C41">
        <f>full_data!Q46-full_data!AS46</f>
        <v>-0.75995668970000008</v>
      </c>
      <c r="D41">
        <f>full_data!R46-full_data!AT46</f>
        <v>-0.55368484169999999</v>
      </c>
      <c r="E41">
        <f>full_data!S46-full_data!AU46</f>
        <v>-0.37635566570000006</v>
      </c>
      <c r="F41">
        <f>full_data!T46-full_data!AV46</f>
        <v>0.46329718000000009</v>
      </c>
      <c r="G41">
        <f>full_data!U46-full_data!AW46</f>
        <v>-0.77797912740000008</v>
      </c>
      <c r="H41">
        <f>full_data!V46-full_data!AX46</f>
        <v>-0.76314091399999984</v>
      </c>
      <c r="I41">
        <f>full_data!W46-full_data!AY46</f>
        <v>-0.11955277939999998</v>
      </c>
      <c r="J41">
        <f>full_data!X46-full_data!AZ46</f>
        <v>0.20044559649999999</v>
      </c>
      <c r="K41">
        <f>full_data!Y46-full_data!BA46</f>
        <v>0.29869596700000001</v>
      </c>
      <c r="L41">
        <f>full_data!Z46-full_data!BB46</f>
        <v>-0.22782528009999997</v>
      </c>
      <c r="M41">
        <f>full_data!AA46-full_data!BC46</f>
        <v>-1.1136206347000002</v>
      </c>
      <c r="N41">
        <f>full_data!AB46-full_data!BD46</f>
        <v>0.90270962035799995</v>
      </c>
      <c r="O41">
        <f>full_data!AC46-full_data!BE46</f>
        <v>-0.65080130899999999</v>
      </c>
      <c r="Q41">
        <f>_xlfn.XLOOKUP(A41,covariates!A:A,covariates!E:E)-_xlfn.XLOOKUP(A41,covariates!A:A,covariates!K:K)</f>
        <v>1.1797679352664667E-3</v>
      </c>
      <c r="R41">
        <f>_xlfn.XLOOKUP(A41,covariates!A:A,covariates!F:F)-_xlfn.XLOOKUP(A41,covariates!A:A,covariates!L:L)</f>
        <v>1.2283844192031026</v>
      </c>
      <c r="S41">
        <f>_xlfn.XLOOKUP(A41,covariates!A:A,covariates!G:G)-_xlfn.XLOOKUP(A41,covariates!A:A,covariates!M:M)</f>
        <v>-2.140940812266437E-2</v>
      </c>
      <c r="V41">
        <f>B41-B$46</f>
        <v>-0.73042126280000008</v>
      </c>
      <c r="W41">
        <f>C41-C$46</f>
        <v>-1.2831140851</v>
      </c>
      <c r="X41">
        <f>D41-D$46</f>
        <v>-0.50960134950000002</v>
      </c>
      <c r="Y41">
        <f>E41-E$46</f>
        <v>-0.23253656440000003</v>
      </c>
      <c r="Z41">
        <f>F41-F$46</f>
        <v>0.81674984890000002</v>
      </c>
      <c r="AA41">
        <f>G41-G$46</f>
        <v>-0.52975218570000004</v>
      </c>
      <c r="AB41">
        <f>H41-H$46</f>
        <v>-1.5545501294999999</v>
      </c>
      <c r="AC41">
        <f>I41-I$46</f>
        <v>-0.74955357489999996</v>
      </c>
      <c r="AD41">
        <f>J41-J$46</f>
        <v>-0.46594834830000004</v>
      </c>
      <c r="AE41">
        <f>K41-K$46</f>
        <v>-0.11708866587</v>
      </c>
      <c r="AF41">
        <f>L41-L$46</f>
        <v>0.99611119579999996</v>
      </c>
      <c r="AG41">
        <f>M41-M$46</f>
        <v>-0.73806510430000016</v>
      </c>
      <c r="AH41">
        <f>N41-N$46</f>
        <v>0.71756566375799991</v>
      </c>
      <c r="AI41">
        <f>O41-O$46</f>
        <v>0.37277841169999992</v>
      </c>
      <c r="AK41">
        <f t="shared" si="1"/>
        <v>1.432037650374705E-3</v>
      </c>
      <c r="AL41">
        <f t="shared" si="2"/>
        <v>2.7063888603515673</v>
      </c>
      <c r="AM41">
        <f t="shared" si="3"/>
        <v>-3.4391147611206388E-2</v>
      </c>
    </row>
    <row r="42" spans="1:39" x14ac:dyDescent="0.2">
      <c r="A42">
        <v>3199</v>
      </c>
      <c r="B42">
        <f>full_data!P47-full_data!AR47</f>
        <v>0.16812797589999995</v>
      </c>
      <c r="C42">
        <f>full_data!Q47-full_data!AS47</f>
        <v>-0.27393162559999995</v>
      </c>
      <c r="D42">
        <f>full_data!R47-full_data!AT47</f>
        <v>-0.27379529879999998</v>
      </c>
      <c r="E42">
        <f>full_data!S47-full_data!AU47</f>
        <v>-0.43098383479999991</v>
      </c>
      <c r="F42">
        <f>full_data!T47-full_data!AV47</f>
        <v>-0.82554276230000001</v>
      </c>
      <c r="G42">
        <f>full_data!U47-full_data!AW47</f>
        <v>-0.48597861739999992</v>
      </c>
      <c r="H42">
        <f>full_data!V47-full_data!AX47</f>
        <v>-1.2889242535000001</v>
      </c>
      <c r="I42">
        <f>full_data!W47-full_data!AY47</f>
        <v>-0.85372575901999992</v>
      </c>
      <c r="J42">
        <f>full_data!X47-full_data!AZ47</f>
        <v>-1.0145382677999999</v>
      </c>
      <c r="K42">
        <f>full_data!Y47-full_data!BA47</f>
        <v>-1.219504879</v>
      </c>
      <c r="L42">
        <f>full_data!Z47-full_data!BB47</f>
        <v>-0.37911381760000007</v>
      </c>
      <c r="M42">
        <f>full_data!AA47-full_data!BC47</f>
        <v>7.6138240999999995E-2</v>
      </c>
      <c r="N42">
        <f>full_data!AB47-full_data!BD47</f>
        <v>-0.16370901100000013</v>
      </c>
      <c r="O42">
        <f>full_data!AC47-full_data!BE47</f>
        <v>0.62077532700000004</v>
      </c>
      <c r="Q42">
        <f>_xlfn.XLOOKUP(A42,covariates!A:A,covariates!E:E)-_xlfn.XLOOKUP(A42,covariates!A:A,covariates!K:K)</f>
        <v>-4.8432669163703257E-4</v>
      </c>
      <c r="R42">
        <f>_xlfn.XLOOKUP(A42,covariates!A:A,covariates!F:F)-_xlfn.XLOOKUP(A42,covariates!A:A,covariates!L:L)</f>
        <v>-31.485927469471093</v>
      </c>
      <c r="S42">
        <f>_xlfn.XLOOKUP(A42,covariates!A:A,covariates!G:G)-_xlfn.XLOOKUP(A42,covariates!A:A,covariates!M:M)</f>
        <v>0.10170603065436662</v>
      </c>
      <c r="V42">
        <f>B42-B$46</f>
        <v>-0.47607545620000014</v>
      </c>
      <c r="W42">
        <f>C42-C$46</f>
        <v>-0.7970890209999999</v>
      </c>
      <c r="X42">
        <f>D42-D$46</f>
        <v>-0.22971180659999996</v>
      </c>
      <c r="Y42">
        <f>E42-E$46</f>
        <v>-0.28716473349999988</v>
      </c>
      <c r="Z42">
        <f>F42-F$46</f>
        <v>-0.47209009340000008</v>
      </c>
      <c r="AA42">
        <f>G42-G$46</f>
        <v>-0.23775167569999994</v>
      </c>
      <c r="AB42">
        <f>H42-H$46</f>
        <v>-2.0803334690000002</v>
      </c>
      <c r="AC42">
        <f>I42-I$46</f>
        <v>-1.48372655452</v>
      </c>
      <c r="AD42">
        <f>J42-J$46</f>
        <v>-1.6809322125999999</v>
      </c>
      <c r="AE42">
        <f>K42-K$46</f>
        <v>-1.6352895118699999</v>
      </c>
      <c r="AF42">
        <f>L42-L$46</f>
        <v>0.84482265829999992</v>
      </c>
      <c r="AG42">
        <f>M42-M$46</f>
        <v>0.4516937714</v>
      </c>
      <c r="AH42">
        <f>N42-N$46</f>
        <v>-0.34885296760000012</v>
      </c>
      <c r="AI42">
        <f>O42-O$46</f>
        <v>1.6443550477</v>
      </c>
      <c r="AK42">
        <f t="shared" si="1"/>
        <v>-2.3205697652879426E-4</v>
      </c>
      <c r="AL42">
        <f t="shared" si="2"/>
        <v>-30.007923028322629</v>
      </c>
      <c r="AM42">
        <f t="shared" si="3"/>
        <v>8.8724291165824601E-2</v>
      </c>
    </row>
    <row r="43" spans="1:39" x14ac:dyDescent="0.2">
      <c r="A43">
        <v>3200</v>
      </c>
      <c r="B43">
        <f>full_data!P48-full_data!AR48</f>
        <v>0.64656431899</v>
      </c>
      <c r="C43">
        <f>full_data!Q48-full_data!AS48</f>
        <v>9.7608809079999997E-2</v>
      </c>
      <c r="D43">
        <f>full_data!R48-full_data!AT48</f>
        <v>-0.15443486540000001</v>
      </c>
      <c r="E43">
        <f>full_data!S48-full_data!AU48</f>
        <v>0.21571159987999999</v>
      </c>
      <c r="F43">
        <f>full_data!T48-full_data!AV48</f>
        <v>-0.1079186231</v>
      </c>
      <c r="G43">
        <f>full_data!U48-full_data!AW48</f>
        <v>-3.3336334199999984E-2</v>
      </c>
      <c r="H43">
        <f>full_data!V48-full_data!AX48</f>
        <v>-0.27174680639999998</v>
      </c>
      <c r="I43">
        <f>full_data!W48-full_data!AY48</f>
        <v>-0.37279833088000003</v>
      </c>
      <c r="J43">
        <f>full_data!X48-full_data!AZ48</f>
        <v>-0.75562319629999997</v>
      </c>
      <c r="K43">
        <f>full_data!Y48-full_data!BA48</f>
        <v>-1.8458320986999999</v>
      </c>
      <c r="L43">
        <f>full_data!Z48-full_data!BB48</f>
        <v>-0.23382819839999999</v>
      </c>
      <c r="M43">
        <f>full_data!AA48-full_data!BC48</f>
        <v>-0.97420934000000003</v>
      </c>
      <c r="N43">
        <f>full_data!AB48-full_data!BD48</f>
        <v>-1.2625438975000001</v>
      </c>
      <c r="O43">
        <f>full_data!AC48-full_data!BE48</f>
        <v>-0.37126611170000007</v>
      </c>
      <c r="Q43">
        <f>_xlfn.XLOOKUP(A43,covariates!A:A,covariates!E:E)-_xlfn.XLOOKUP(A43,covariates!A:A,covariates!K:K)</f>
        <v>-1.7829051476812331E-3</v>
      </c>
      <c r="R43">
        <f>_xlfn.XLOOKUP(A43,covariates!A:A,covariates!F:F)-_xlfn.XLOOKUP(A43,covariates!A:A,covariates!L:L)</f>
        <v>1.7499695947378058</v>
      </c>
      <c r="S43">
        <f>_xlfn.XLOOKUP(A43,covariates!A:A,covariates!G:G)-_xlfn.XLOOKUP(A43,covariates!A:A,covariates!M:M)</f>
        <v>-1.9684385147186373E-2</v>
      </c>
      <c r="V43">
        <f>B43-B$46</f>
        <v>2.3608868899999136E-3</v>
      </c>
      <c r="W43">
        <f>C43-C$46</f>
        <v>-0.42554858631999992</v>
      </c>
      <c r="X43">
        <f>D43-D$46</f>
        <v>-0.11035137319999999</v>
      </c>
      <c r="Y43">
        <f>E43-E$46</f>
        <v>0.35953070118000002</v>
      </c>
      <c r="Z43">
        <f>F43-F$46</f>
        <v>0.24553404579999993</v>
      </c>
      <c r="AA43">
        <f>G43-G$46</f>
        <v>0.2148906075</v>
      </c>
      <c r="AB43">
        <f>H43-H$46</f>
        <v>-1.0631560219</v>
      </c>
      <c r="AC43">
        <f>I43-I$46</f>
        <v>-1.00279912638</v>
      </c>
      <c r="AD43">
        <f>J43-J$46</f>
        <v>-1.4220171411</v>
      </c>
      <c r="AE43">
        <f>K43-K$46</f>
        <v>-2.2616167315699998</v>
      </c>
      <c r="AF43">
        <f>L43-L$46</f>
        <v>0.99010827749999997</v>
      </c>
      <c r="AG43">
        <f>M43-M$46</f>
        <v>-0.59865380960000003</v>
      </c>
      <c r="AH43">
        <f>N43-N$46</f>
        <v>-1.4476878541</v>
      </c>
      <c r="AI43">
        <f>O43-O$46</f>
        <v>0.65231360899999991</v>
      </c>
      <c r="AK43">
        <f t="shared" si="1"/>
        <v>-1.5306354325729948E-3</v>
      </c>
      <c r="AL43">
        <f t="shared" si="2"/>
        <v>3.2279740358862705</v>
      </c>
      <c r="AM43">
        <f t="shared" si="3"/>
        <v>-3.2666124635728391E-2</v>
      </c>
    </row>
    <row r="44" spans="1:39" x14ac:dyDescent="0.2">
      <c r="A44">
        <v>3206</v>
      </c>
      <c r="B44">
        <f>full_data!P49-full_data!AR49</f>
        <v>-0.70139860167000001</v>
      </c>
      <c r="C44">
        <f>full_data!Q49-full_data!AS49</f>
        <v>-0.53585323620000003</v>
      </c>
      <c r="D44">
        <f>full_data!R49-full_data!AT49</f>
        <v>-0.16580586619999998</v>
      </c>
      <c r="E44">
        <f>full_data!S49-full_data!AU49</f>
        <v>-0.22077569639999997</v>
      </c>
      <c r="F44">
        <f>full_data!T49-full_data!AV49</f>
        <v>-1.4457850599999988E-2</v>
      </c>
      <c r="G44">
        <f>full_data!U49-full_data!AW49</f>
        <v>-2.734391260000002E-2</v>
      </c>
      <c r="H44">
        <f>full_data!V49-full_data!AX49</f>
        <v>-1.2873815199999972E-2</v>
      </c>
      <c r="I44">
        <f>full_data!W49-full_data!AY49</f>
        <v>-6.7468892700000005E-2</v>
      </c>
      <c r="J44">
        <f>full_data!X49-full_data!AZ49</f>
        <v>0.48344823589999997</v>
      </c>
      <c r="K44">
        <f>full_data!Y49-full_data!BA49</f>
        <v>0.97586940849999992</v>
      </c>
      <c r="L44">
        <f>full_data!Z49-full_data!BB49</f>
        <v>0.69671573109999996</v>
      </c>
      <c r="M44">
        <f>full_data!AA49-full_data!BC49</f>
        <v>-0.15338460006999999</v>
      </c>
      <c r="N44">
        <f>full_data!AB49-full_data!BD49</f>
        <v>1.1600017814000001</v>
      </c>
      <c r="O44">
        <f>full_data!AC49-full_data!BE49</f>
        <v>1.5674440908</v>
      </c>
      <c r="Q44">
        <f>_xlfn.XLOOKUP(A44,covariates!A:A,covariates!E:E)-_xlfn.XLOOKUP(A44,covariates!A:A,covariates!K:K)</f>
        <v>-4.8491528750423118E-4</v>
      </c>
      <c r="R44">
        <f>_xlfn.XLOOKUP(A44,covariates!A:A,covariates!F:F)-_xlfn.XLOOKUP(A44,covariates!A:A,covariates!L:L)</f>
        <v>27.257892720958509</v>
      </c>
      <c r="S44">
        <f>_xlfn.XLOOKUP(A44,covariates!A:A,covariates!G:G)-_xlfn.XLOOKUP(A44,covariates!A:A,covariates!M:M)</f>
        <v>-0.16070185416661933</v>
      </c>
      <c r="V44">
        <f>B44-B$46</f>
        <v>-1.3456020337700001</v>
      </c>
      <c r="W44">
        <f>C44-C$46</f>
        <v>-1.0590106316000001</v>
      </c>
      <c r="X44">
        <f>D44-D$46</f>
        <v>-0.12172237399999997</v>
      </c>
      <c r="Y44">
        <f>E44-E$46</f>
        <v>-7.6956595099999942E-2</v>
      </c>
      <c r="Z44">
        <f>F44-F$46</f>
        <v>0.33899481829999994</v>
      </c>
      <c r="AA44">
        <f>G44-G$46</f>
        <v>0.22088302909999996</v>
      </c>
      <c r="AB44">
        <f>H44-H$46</f>
        <v>-0.80428303069999996</v>
      </c>
      <c r="AC44">
        <f>I44-I$46</f>
        <v>-0.69746968819999999</v>
      </c>
      <c r="AD44">
        <f>J44-J$46</f>
        <v>-0.18294570890000006</v>
      </c>
      <c r="AE44">
        <f>K44-K$46</f>
        <v>0.56008477562999992</v>
      </c>
      <c r="AF44">
        <f>L44-L$46</f>
        <v>1.9206522069999998</v>
      </c>
      <c r="AG44">
        <f>M44-M$46</f>
        <v>0.22217093033000002</v>
      </c>
      <c r="AH44">
        <f>N44-N$46</f>
        <v>0.97485782480000016</v>
      </c>
      <c r="AI44">
        <f>O44-O$46</f>
        <v>2.5910238114999999</v>
      </c>
      <c r="AK44">
        <f t="shared" si="1"/>
        <v>-2.3264557239599287E-4</v>
      </c>
      <c r="AL44">
        <f t="shared" si="2"/>
        <v>28.735897162106973</v>
      </c>
      <c r="AM44">
        <f t="shared" si="3"/>
        <v>-0.17368359365516134</v>
      </c>
    </row>
    <row r="45" spans="1:39" x14ac:dyDescent="0.2">
      <c r="A45">
        <v>3210</v>
      </c>
      <c r="B45">
        <f>full_data!P50-full_data!AR50</f>
        <v>1.6743453938000001</v>
      </c>
      <c r="C45">
        <f>full_data!Q50-full_data!AS50</f>
        <v>1.2557946497500001</v>
      </c>
      <c r="D45">
        <f>full_data!R50-full_data!AT50</f>
        <v>1.6021867730999999</v>
      </c>
      <c r="E45">
        <f>full_data!S50-full_data!AU50</f>
        <v>1.3280588560000002</v>
      </c>
      <c r="F45">
        <f>full_data!T50-full_data!AV50</f>
        <v>1.1140008872</v>
      </c>
      <c r="G45">
        <f>full_data!U50-full_data!AW50</f>
        <v>1.2632512218700001</v>
      </c>
      <c r="H45">
        <f>full_data!V50-full_data!AX50</f>
        <v>0.59088619330000003</v>
      </c>
      <c r="I45">
        <f>full_data!W50-full_data!AY50</f>
        <v>0.44117596409999993</v>
      </c>
      <c r="J45">
        <f>full_data!X50-full_data!AZ50</f>
        <v>1.51515845936</v>
      </c>
      <c r="K45">
        <f>full_data!Y50-full_data!BA50</f>
        <v>0.80661259219100001</v>
      </c>
      <c r="L45">
        <f>full_data!Z50-full_data!BB50</f>
        <v>0.52482922219999995</v>
      </c>
      <c r="M45">
        <f>full_data!AA50-full_data!BC50</f>
        <v>0.8576999728000001</v>
      </c>
      <c r="N45">
        <f>full_data!AB50-full_data!BD50</f>
        <v>2.1042549738999998</v>
      </c>
      <c r="O45">
        <f>full_data!AC50-full_data!BE50</f>
        <v>2.0388330169</v>
      </c>
      <c r="Q45">
        <f>_xlfn.XLOOKUP(A45,covariates!A:A,covariates!E:E)-_xlfn.XLOOKUP(A45,covariates!A:A,covariates!K:K)</f>
        <v>3.9026701587343664E-3</v>
      </c>
      <c r="R45">
        <f>_xlfn.XLOOKUP(A45,covariates!A:A,covariates!F:F)-_xlfn.XLOOKUP(A45,covariates!A:A,covariates!L:L)</f>
        <v>4.3146287133902064</v>
      </c>
      <c r="S45">
        <f>_xlfn.XLOOKUP(A45,covariates!A:A,covariates!G:G)-_xlfn.XLOOKUP(A45,covariates!A:A,covariates!M:M)</f>
        <v>-0.14814305472941036</v>
      </c>
      <c r="V45">
        <f>B45-B$46</f>
        <v>1.0301419617000001</v>
      </c>
      <c r="W45">
        <f>C45-C$46</f>
        <v>0.73263725435000016</v>
      </c>
      <c r="X45">
        <f>D45-D$46</f>
        <v>1.6462702652999999</v>
      </c>
      <c r="Y45">
        <f>E45-E$46</f>
        <v>1.4718779573000003</v>
      </c>
      <c r="Z45">
        <f>F45-F$46</f>
        <v>1.4674535560999999</v>
      </c>
      <c r="AA45">
        <f>G45-G$46</f>
        <v>1.5114781635700001</v>
      </c>
      <c r="AB45">
        <f>H45-H$46</f>
        <v>-0.20052302219999996</v>
      </c>
      <c r="AC45">
        <f>I45-I$46</f>
        <v>-0.18882483140000006</v>
      </c>
      <c r="AD45">
        <f>J45-J$46</f>
        <v>0.84876451456000002</v>
      </c>
      <c r="AE45">
        <f>K45-K$46</f>
        <v>0.39082795932100001</v>
      </c>
      <c r="AF45">
        <f>L45-L$46</f>
        <v>1.7487656980999999</v>
      </c>
      <c r="AG45">
        <f>M45-M$46</f>
        <v>1.2332555032000001</v>
      </c>
      <c r="AH45">
        <f>N45-N$46</f>
        <v>1.9191110172999999</v>
      </c>
      <c r="AI45">
        <f>O45-O$46</f>
        <v>3.0624127375999999</v>
      </c>
      <c r="AK45">
        <f t="shared" si="1"/>
        <v>4.1549398738426049E-3</v>
      </c>
      <c r="AL45">
        <f t="shared" si="2"/>
        <v>5.7926331545386711</v>
      </c>
      <c r="AM45">
        <f t="shared" si="3"/>
        <v>-0.16112479421795239</v>
      </c>
    </row>
    <row r="46" spans="1:39" x14ac:dyDescent="0.2">
      <c r="A46">
        <v>3212</v>
      </c>
      <c r="B46">
        <f>full_data!P51-full_data!AR51</f>
        <v>0.64420343210000008</v>
      </c>
      <c r="C46">
        <f>full_data!Q51-full_data!AS51</f>
        <v>0.52315739539999995</v>
      </c>
      <c r="D46">
        <f>full_data!R51-full_data!AT51</f>
        <v>-4.4083492200000018E-2</v>
      </c>
      <c r="E46">
        <f>full_data!S51-full_data!AU51</f>
        <v>-0.14381910130000003</v>
      </c>
      <c r="F46">
        <f>full_data!T51-full_data!AV51</f>
        <v>-0.35345266889999993</v>
      </c>
      <c r="G46">
        <f>full_data!U51-full_data!AW51</f>
        <v>-0.24822694169999998</v>
      </c>
      <c r="H46">
        <f>full_data!V51-full_data!AX51</f>
        <v>0.79140921549999999</v>
      </c>
      <c r="I46">
        <f>full_data!W51-full_data!AY51</f>
        <v>0.63000079549999999</v>
      </c>
      <c r="J46">
        <f>full_data!X51-full_data!AZ51</f>
        <v>0.66639394480000003</v>
      </c>
      <c r="K46">
        <f>full_data!Y51-full_data!BA51</f>
        <v>0.41578463287</v>
      </c>
      <c r="L46">
        <f>full_data!Z51-full_data!BB51</f>
        <v>-1.2239364759</v>
      </c>
      <c r="M46">
        <f>full_data!AA51-full_data!BC51</f>
        <v>-0.3755555304</v>
      </c>
      <c r="N46">
        <f>full_data!AB51-full_data!BD51</f>
        <v>0.18514395659999999</v>
      </c>
      <c r="O46">
        <f>full_data!AC51-full_data!BE51</f>
        <v>-1.0235797206999999</v>
      </c>
      <c r="Q46">
        <f>_xlfn.XLOOKUP(A46,covariates!A:A,covariates!E:E)-_xlfn.XLOOKUP(A46,covariates!A:A,covariates!K:K)</f>
        <v>6.5816675751434808E-4</v>
      </c>
      <c r="R46">
        <f>_xlfn.XLOOKUP(A46,covariates!A:A,covariates!F:F)-_xlfn.XLOOKUP(A46,covariates!A:A,covariates!L:L)</f>
        <v>3.5837556054800075</v>
      </c>
      <c r="S46">
        <f>_xlfn.XLOOKUP(A46,covariates!A:A,covariates!G:G)-_xlfn.XLOOKUP(A46,covariates!A:A,covariates!M:M)</f>
        <v>-2.0385228601914329E-2</v>
      </c>
      <c r="V46">
        <f>B46-B$46</f>
        <v>0</v>
      </c>
      <c r="W46">
        <f>C46-C$46</f>
        <v>0</v>
      </c>
      <c r="X46">
        <f>D46-D$46</f>
        <v>0</v>
      </c>
      <c r="Y46">
        <f>E46-E$46</f>
        <v>0</v>
      </c>
      <c r="Z46">
        <f>F46-F$46</f>
        <v>0</v>
      </c>
      <c r="AA46">
        <f>G46-G$46</f>
        <v>0</v>
      </c>
      <c r="AB46">
        <f>H46-H$46</f>
        <v>0</v>
      </c>
      <c r="AC46">
        <f>I46-I$46</f>
        <v>0</v>
      </c>
      <c r="AD46">
        <f>J46-J$46</f>
        <v>0</v>
      </c>
      <c r="AE46">
        <f>K46-K$46</f>
        <v>0</v>
      </c>
      <c r="AF46">
        <f>L46-L$46</f>
        <v>0</v>
      </c>
      <c r="AG46">
        <f>M46-M$46</f>
        <v>0</v>
      </c>
      <c r="AH46">
        <f>N46-N$46</f>
        <v>0</v>
      </c>
      <c r="AI46">
        <f>O46-O$46</f>
        <v>0</v>
      </c>
      <c r="AK46">
        <f t="shared" si="1"/>
        <v>9.1043647262258639E-4</v>
      </c>
      <c r="AL46">
        <f t="shared" si="2"/>
        <v>5.0617600466284722</v>
      </c>
      <c r="AM46">
        <f t="shared" si="3"/>
        <v>-3.3366968090456348E-2</v>
      </c>
    </row>
    <row r="47" spans="1:39" x14ac:dyDescent="0.2">
      <c r="A47">
        <v>3218</v>
      </c>
      <c r="B47">
        <f>full_data!P52-full_data!AR52</f>
        <v>0.91929137779999992</v>
      </c>
      <c r="C47">
        <f>full_data!Q52-full_data!AS52</f>
        <v>0.65979512630000015</v>
      </c>
      <c r="D47">
        <f>full_data!R52-full_data!AT52</f>
        <v>-0.47006725379999997</v>
      </c>
      <c r="E47">
        <f>full_data!S52-full_data!AU52</f>
        <v>-0.27274295680000005</v>
      </c>
      <c r="F47">
        <f>full_data!T52-full_data!AV52</f>
        <v>-1.8352176892999998</v>
      </c>
      <c r="G47">
        <f>full_data!U52-full_data!AW52</f>
        <v>0.49715258230000003</v>
      </c>
      <c r="H47">
        <f>full_data!V52-full_data!AX52</f>
        <v>1.7819444684999999</v>
      </c>
      <c r="I47">
        <f>full_data!W52-full_data!AY52</f>
        <v>0.94908415130000001</v>
      </c>
      <c r="J47">
        <f>full_data!X52-full_data!AZ52</f>
        <v>-0.47921807579999998</v>
      </c>
      <c r="K47">
        <f>full_data!Y52-full_data!BA52</f>
        <v>3.2673361242999999</v>
      </c>
      <c r="L47">
        <f>full_data!Z52-full_data!BB52</f>
        <v>0.40289091559999995</v>
      </c>
      <c r="M47">
        <f>full_data!AA52-full_data!BC52</f>
        <v>-0.72690324680000007</v>
      </c>
      <c r="N47">
        <f>full_data!AB52-full_data!BD52</f>
        <v>-2.4702325375999998</v>
      </c>
      <c r="O47">
        <f>full_data!AC52-full_data!BE52</f>
        <v>-3.2468664199999999</v>
      </c>
      <c r="Q47">
        <f>_xlfn.XLOOKUP(A47,covariates!A:A,covariates!E:E)-_xlfn.XLOOKUP(A47,covariates!A:A,covariates!K:K)</f>
        <v>9.9023634075166844E-4</v>
      </c>
      <c r="R47">
        <f>_xlfn.XLOOKUP(A47,covariates!A:A,covariates!F:F)-_xlfn.XLOOKUP(A47,covariates!A:A,covariates!L:L)</f>
        <v>-25.837039835193785</v>
      </c>
      <c r="S47">
        <f>_xlfn.XLOOKUP(A47,covariates!A:A,covariates!G:G)-_xlfn.XLOOKUP(A47,covariates!A:A,covariates!M:M)</f>
        <v>0.67124310825022759</v>
      </c>
      <c r="V47">
        <f>B47-B$46</f>
        <v>0.27508794569999984</v>
      </c>
      <c r="W47">
        <f>C47-C$46</f>
        <v>0.1366377309000002</v>
      </c>
      <c r="X47">
        <f>D47-D$46</f>
        <v>-0.42598376159999995</v>
      </c>
      <c r="Y47">
        <f>E47-E$46</f>
        <v>-0.12892385550000002</v>
      </c>
      <c r="Z47">
        <f>F47-F$46</f>
        <v>-1.4817650203999999</v>
      </c>
      <c r="AA47">
        <f>G47-G$46</f>
        <v>0.74537952400000007</v>
      </c>
      <c r="AB47">
        <f>H47-H$46</f>
        <v>0.99053525299999989</v>
      </c>
      <c r="AC47">
        <f>I47-I$46</f>
        <v>0.31908335580000002</v>
      </c>
      <c r="AD47">
        <f>J47-J$46</f>
        <v>-1.1456120206</v>
      </c>
      <c r="AE47">
        <f>K47-K$46</f>
        <v>2.85155149143</v>
      </c>
      <c r="AF47">
        <f>L47-L$46</f>
        <v>1.6268273915</v>
      </c>
      <c r="AG47">
        <f>M47-M$46</f>
        <v>-0.35134771640000007</v>
      </c>
      <c r="AH47">
        <f>N47-N$46</f>
        <v>-2.6553764942</v>
      </c>
      <c r="AI47">
        <f>O47-O$46</f>
        <v>-2.2232866993</v>
      </c>
      <c r="AK47">
        <f t="shared" si="1"/>
        <v>1.2425060558599068E-3</v>
      </c>
      <c r="AL47">
        <f t="shared" si="2"/>
        <v>-24.359035394045321</v>
      </c>
      <c r="AM47">
        <f t="shared" si="3"/>
        <v>0.65826136876168562</v>
      </c>
    </row>
    <row r="48" spans="1:39" x14ac:dyDescent="0.2">
      <c r="A48">
        <v>3220</v>
      </c>
      <c r="B48">
        <f>full_data!P53-full_data!AR53</f>
        <v>-1.0801771758000001</v>
      </c>
      <c r="C48">
        <f>full_data!Q53-full_data!AS53</f>
        <v>-0.78308218049999989</v>
      </c>
      <c r="D48">
        <f>full_data!R53-full_data!AT53</f>
        <v>9.4648661899999986E-2</v>
      </c>
      <c r="E48">
        <f>full_data!S53-full_data!AU53</f>
        <v>1.0702972878000001</v>
      </c>
      <c r="F48">
        <f>full_data!T53-full_data!AV53</f>
        <v>1.3293473975000001</v>
      </c>
      <c r="G48">
        <f>full_data!U53-full_data!AW53</f>
        <v>0.56450626400000004</v>
      </c>
      <c r="H48">
        <f>full_data!V53-full_data!AX53</f>
        <v>-8.8252402829999993E-2</v>
      </c>
      <c r="I48">
        <f>full_data!W53-full_data!AY53</f>
        <v>0.41023474212</v>
      </c>
      <c r="J48">
        <f>full_data!X53-full_data!AZ53</f>
        <v>0.34183930012000002</v>
      </c>
      <c r="K48">
        <f>full_data!Y53-full_data!BA53</f>
        <v>0.48999347069999999</v>
      </c>
      <c r="L48">
        <f>full_data!Z53-full_data!BB53</f>
        <v>-0.31669161889999997</v>
      </c>
      <c r="M48">
        <f>full_data!AA53-full_data!BC53</f>
        <v>0.6715769815899999</v>
      </c>
      <c r="N48">
        <f>full_data!AB53-full_data!BD53</f>
        <v>0.26797555920000005</v>
      </c>
      <c r="O48">
        <f>full_data!AC53-full_data!BE53</f>
        <v>1.119570036</v>
      </c>
      <c r="Q48">
        <f>_xlfn.XLOOKUP(A48,covariates!A:A,covariates!E:E)-_xlfn.XLOOKUP(A48,covariates!A:A,covariates!K:K)</f>
        <v>7.5948627172936836E-4</v>
      </c>
      <c r="R48">
        <f>_xlfn.XLOOKUP(A48,covariates!A:A,covariates!F:F)-_xlfn.XLOOKUP(A48,covariates!A:A,covariates!L:L)</f>
        <v>22.795127980968303</v>
      </c>
      <c r="S48">
        <f>_xlfn.XLOOKUP(A48,covariates!A:A,covariates!G:G)-_xlfn.XLOOKUP(A48,covariates!A:A,covariates!M:M)</f>
        <v>-4.894633425294137E-2</v>
      </c>
      <c r="V48">
        <f>B48-B$46</f>
        <v>-1.7243806079000001</v>
      </c>
      <c r="W48">
        <f>C48-C$46</f>
        <v>-1.3062395758999998</v>
      </c>
      <c r="X48">
        <f>D48-D$46</f>
        <v>0.1387321541</v>
      </c>
      <c r="Y48">
        <f>E48-E$46</f>
        <v>1.2141163891000002</v>
      </c>
      <c r="Z48">
        <f>F48-F$46</f>
        <v>1.6828000664</v>
      </c>
      <c r="AA48">
        <f>G48-G$46</f>
        <v>0.81273320570000007</v>
      </c>
      <c r="AB48">
        <f>H48-H$46</f>
        <v>-0.87966161833000001</v>
      </c>
      <c r="AC48">
        <f>I48-I$46</f>
        <v>-0.21976605337999999</v>
      </c>
      <c r="AD48">
        <f>J48-J$46</f>
        <v>-0.32455464468</v>
      </c>
      <c r="AE48">
        <f>K48-K$46</f>
        <v>7.4208837829999985E-2</v>
      </c>
      <c r="AF48">
        <f>L48-L$46</f>
        <v>0.90724485700000002</v>
      </c>
      <c r="AG48">
        <f>M48-M$46</f>
        <v>1.0471325119899999</v>
      </c>
      <c r="AH48">
        <f>N48-N$46</f>
        <v>8.2831602600000054E-2</v>
      </c>
      <c r="AI48">
        <f>O48-O$46</f>
        <v>2.1431497566999997</v>
      </c>
      <c r="AK48">
        <f t="shared" si="1"/>
        <v>1.0117559868376067E-3</v>
      </c>
      <c r="AL48">
        <f t="shared" si="2"/>
        <v>24.273132422116767</v>
      </c>
      <c r="AM48">
        <f t="shared" si="3"/>
        <v>-6.1928073741483389E-2</v>
      </c>
    </row>
    <row r="49" spans="1:39" x14ac:dyDescent="0.2">
      <c r="A49">
        <v>3223</v>
      </c>
      <c r="B49">
        <f>full_data!P54-full_data!AR54</f>
        <v>-0.65391416739999997</v>
      </c>
      <c r="C49">
        <f>full_data!Q54-full_data!AS54</f>
        <v>0.39323088979999998</v>
      </c>
      <c r="D49">
        <f>full_data!R54-full_data!AT54</f>
        <v>0.48436880250000003</v>
      </c>
      <c r="E49">
        <f>full_data!S54-full_data!AU54</f>
        <v>-0.4929553679</v>
      </c>
      <c r="F49">
        <f>full_data!T54-full_data!AV54</f>
        <v>-0.12481630439999997</v>
      </c>
      <c r="G49">
        <f>full_data!U54-full_data!AW54</f>
        <v>3.527234186E-2</v>
      </c>
      <c r="H49">
        <f>full_data!V54-full_data!AX54</f>
        <v>1.06450827572</v>
      </c>
      <c r="I49">
        <f>full_data!W54-full_data!AY54</f>
        <v>0.8916969173</v>
      </c>
      <c r="J49">
        <f>full_data!X54-full_data!AZ54</f>
        <v>0.27827962746000001</v>
      </c>
      <c r="K49">
        <f>full_data!Y54-full_data!BA54</f>
        <v>0.2491460674</v>
      </c>
      <c r="L49">
        <f>full_data!Z54-full_data!BB54</f>
        <v>1.8280879003000001</v>
      </c>
      <c r="M49">
        <f>full_data!AA54-full_data!BC54</f>
        <v>0.54390606168</v>
      </c>
      <c r="N49">
        <f>full_data!AB54-full_data!BD54</f>
        <v>-2.7617247144000001</v>
      </c>
      <c r="O49">
        <f>full_data!AC54-full_data!BE54</f>
        <v>1.0776612935599998</v>
      </c>
      <c r="Q49">
        <f>_xlfn.XLOOKUP(A49,covariates!A:A,covariates!E:E)-_xlfn.XLOOKUP(A49,covariates!A:A,covariates!K:K)</f>
        <v>3.905204820537668E-4</v>
      </c>
      <c r="R49">
        <f>_xlfn.XLOOKUP(A49,covariates!A:A,covariates!F:F)-_xlfn.XLOOKUP(A49,covariates!A:A,covariates!L:L)</f>
        <v>-7.3620489904672937</v>
      </c>
      <c r="S49">
        <f>_xlfn.XLOOKUP(A49,covariates!A:A,covariates!G:G)-_xlfn.XLOOKUP(A49,covariates!A:A,covariates!M:M)</f>
        <v>0.30042954110406761</v>
      </c>
      <c r="V49">
        <f>B49-B$46</f>
        <v>-1.2981175995000001</v>
      </c>
      <c r="W49">
        <f>C49-C$46</f>
        <v>-0.12992650559999996</v>
      </c>
      <c r="X49">
        <f>D49-D$46</f>
        <v>0.5284522947000001</v>
      </c>
      <c r="Y49">
        <f>E49-E$46</f>
        <v>-0.34913626659999997</v>
      </c>
      <c r="Z49">
        <f>F49-F$46</f>
        <v>0.22863636449999997</v>
      </c>
      <c r="AA49">
        <f>G49-G$46</f>
        <v>0.28349928355999998</v>
      </c>
      <c r="AB49">
        <f>H49-H$46</f>
        <v>0.27309906021999997</v>
      </c>
      <c r="AC49">
        <f>I49-I$46</f>
        <v>0.26169612180000001</v>
      </c>
      <c r="AD49">
        <f>J49-J$46</f>
        <v>-0.38811431734000001</v>
      </c>
      <c r="AE49">
        <f>K49-K$46</f>
        <v>-0.16663856547</v>
      </c>
      <c r="AF49">
        <f>L49-L$46</f>
        <v>3.0520243762000003</v>
      </c>
      <c r="AG49">
        <f>M49-M$46</f>
        <v>0.91946159208</v>
      </c>
      <c r="AH49">
        <f>N49-N$46</f>
        <v>-2.9468686710000003</v>
      </c>
      <c r="AI49">
        <f>O49-O$46</f>
        <v>2.1012410142599998</v>
      </c>
      <c r="AK49">
        <f t="shared" si="1"/>
        <v>6.4279019716200511E-4</v>
      </c>
      <c r="AL49">
        <f t="shared" si="2"/>
        <v>-5.8840445493188289</v>
      </c>
      <c r="AM49">
        <f t="shared" si="3"/>
        <v>0.28744780161552558</v>
      </c>
    </row>
    <row r="51" spans="1:39" x14ac:dyDescent="0.2">
      <c r="B51">
        <f>AVERAGE(B2:B49)</f>
        <v>-6.2928806393458339E-2</v>
      </c>
      <c r="C51">
        <f t="shared" ref="C51:AI51" si="4">AVERAGE(C2:C49)</f>
        <v>-0.19401106321258318</v>
      </c>
      <c r="D51">
        <f t="shared" si="4"/>
        <v>-7.9246956052020839E-2</v>
      </c>
      <c r="E51">
        <f t="shared" si="4"/>
        <v>-0.12582243563745837</v>
      </c>
      <c r="F51">
        <f t="shared" si="4"/>
        <v>-6.8192191900006235E-2</v>
      </c>
      <c r="G51">
        <f t="shared" si="4"/>
        <v>7.9904292268666688E-2</v>
      </c>
      <c r="H51">
        <f t="shared" si="4"/>
        <v>2.2736900897749979E-2</v>
      </c>
      <c r="I51">
        <f t="shared" si="4"/>
        <v>4.7716677820368758E-2</v>
      </c>
      <c r="J51">
        <f t="shared" si="4"/>
        <v>1.9275488904020834E-2</v>
      </c>
      <c r="K51">
        <f t="shared" si="4"/>
        <v>-1.0331741967270823E-2</v>
      </c>
      <c r="L51">
        <f t="shared" si="4"/>
        <v>-0.11351988810583337</v>
      </c>
      <c r="M51">
        <f t="shared" si="4"/>
        <v>-0.21443183793765408</v>
      </c>
      <c r="N51">
        <f t="shared" si="4"/>
        <v>-0.34926840366529172</v>
      </c>
      <c r="O51">
        <f t="shared" si="4"/>
        <v>-1.3111718319895785E-2</v>
      </c>
      <c r="Q51">
        <f t="shared" si="4"/>
        <v>-2.5226971510823831E-4</v>
      </c>
      <c r="R51">
        <f t="shared" si="4"/>
        <v>-1.478004441148465</v>
      </c>
      <c r="S51">
        <f t="shared" si="4"/>
        <v>1.2981739488542018E-2</v>
      </c>
      <c r="V51">
        <f t="shared" si="4"/>
        <v>-0.70713223849345852</v>
      </c>
      <c r="W51">
        <f t="shared" si="4"/>
        <v>-0.71716845861258316</v>
      </c>
      <c r="X51">
        <f t="shared" si="4"/>
        <v>-3.51634638520208E-2</v>
      </c>
      <c r="Y51">
        <f t="shared" si="4"/>
        <v>1.7996665662541707E-2</v>
      </c>
      <c r="Z51">
        <f t="shared" si="4"/>
        <v>0.28526047699999374</v>
      </c>
      <c r="AA51">
        <f t="shared" si="4"/>
        <v>0.32813123396866667</v>
      </c>
      <c r="AB51">
        <f t="shared" si="4"/>
        <v>-0.76867231460225005</v>
      </c>
      <c r="AC51">
        <f t="shared" si="4"/>
        <v>-0.58228411767963106</v>
      </c>
      <c r="AD51">
        <f t="shared" si="4"/>
        <v>-0.64711845589597916</v>
      </c>
      <c r="AE51">
        <f t="shared" si="4"/>
        <v>-0.42611637483727094</v>
      </c>
      <c r="AF51">
        <f t="shared" si="4"/>
        <v>1.1104165877941667</v>
      </c>
      <c r="AG51">
        <f t="shared" si="4"/>
        <v>0.16112369246234584</v>
      </c>
      <c r="AH51">
        <f t="shared" si="4"/>
        <v>-0.5344123602652916</v>
      </c>
      <c r="AI51">
        <f t="shared" si="4"/>
        <v>1.010468002380104</v>
      </c>
      <c r="AK51">
        <f>AVERAGE(AK2:AK49)</f>
        <v>4.0657581468206416E-20</v>
      </c>
      <c r="AL51">
        <f t="shared" ref="AL51:AM51" si="5">AVERAGE(AL2:AL49)</f>
        <v>1.2027416100105863E-15</v>
      </c>
      <c r="AM51">
        <f t="shared" si="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938F-E085-8949-AA75-2C87758B9A5B}">
  <dimension ref="A1:AS50"/>
  <sheetViews>
    <sheetView topLeftCell="P1" zoomScale="70" zoomScaleNormal="70" workbookViewId="0">
      <selection activeCell="AK50" sqref="AK50:AM50"/>
    </sheetView>
  </sheetViews>
  <sheetFormatPr baseColWidth="10" defaultRowHeight="15" x14ac:dyDescent="0.2"/>
  <cols>
    <col min="1" max="1" width="5.33203125" customWidth="1"/>
    <col min="37" max="37" width="12.3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1001</v>
      </c>
      <c r="B2">
        <f>full_data!P2-full_data!BF2</f>
        <v>-0.31041452029000005</v>
      </c>
      <c r="C2">
        <f>full_data!Q2-full_data!BG2</f>
        <v>-0.16391411389999996</v>
      </c>
      <c r="D2">
        <f>full_data!R2-full_data!BH2</f>
        <v>0.37853621123000003</v>
      </c>
      <c r="E2">
        <f>full_data!S2-full_data!BI2</f>
        <v>0.30967821236000004</v>
      </c>
      <c r="F2">
        <f>full_data!T2-full_data!BJ2</f>
        <v>-7.6795638999999916E-3</v>
      </c>
      <c r="G2">
        <f>full_data!U2-full_data!BK2</f>
        <v>-7.1782829219999997E-2</v>
      </c>
      <c r="H2">
        <f>full_data!V2-full_data!BL2</f>
        <v>-0.24716057469999997</v>
      </c>
      <c r="I2">
        <f>full_data!W2-full_data!BM2</f>
        <v>0.16724565452000001</v>
      </c>
      <c r="J2">
        <f>full_data!X2-full_data!BN2</f>
        <v>-0.65208269518999995</v>
      </c>
      <c r="K2">
        <f>full_data!Y2-full_data!BO2</f>
        <v>-0.95867545390999998</v>
      </c>
      <c r="L2">
        <f>full_data!Z2-full_data!BP2</f>
        <v>-0.62013444899000003</v>
      </c>
      <c r="M2">
        <f>full_data!AA2-full_data!BQ2</f>
        <v>7.7233023399999989E-2</v>
      </c>
      <c r="N2">
        <f>full_data!AB2-full_data!BR2</f>
        <v>-0.52435380489999994</v>
      </c>
      <c r="O2">
        <f>full_data!AC2-full_data!BS2</f>
        <v>-0.64102742050000006</v>
      </c>
      <c r="Q2" s="2">
        <f>_xlfn.XLOOKUP(A2,covariates!A:A,covariates!E:E)-_xlfn.XLOOKUP(A2,covariates!A:A,covariates!N:N)</f>
        <v>6.1039191993115735E-4</v>
      </c>
      <c r="R2" s="2">
        <f>_xlfn.XLOOKUP(A2,covariates!A:A,covariates!F:F)-_xlfn.XLOOKUP(A2,covariates!A:A,covariates!O:O)</f>
        <v>-21.782394607918199</v>
      </c>
      <c r="S2" s="2">
        <f>_xlfn.XLOOKUP(A2,covariates!A:A,covariates!G:G)-_xlfn.XLOOKUP(A2,covariates!A:A,covariates!P:P)</f>
        <v>0.11045805152219987</v>
      </c>
      <c r="V2">
        <f>B2-B$46</f>
        <v>-1.8527335747900002</v>
      </c>
      <c r="W2">
        <f>C2-C$46</f>
        <v>-1.2080251245</v>
      </c>
      <c r="X2">
        <f>D2-D$46</f>
        <v>-0.34268881256999995</v>
      </c>
      <c r="Y2">
        <f>E2-E$46</f>
        <v>5.6941244900000632E-3</v>
      </c>
      <c r="Z2">
        <f>F2-F$46</f>
        <v>-0.42686642250000006</v>
      </c>
      <c r="AA2">
        <f>G2-G$46</f>
        <v>-0.92834950031999997</v>
      </c>
      <c r="AB2">
        <f>H2-H$46</f>
        <v>-1.3589589660999999</v>
      </c>
      <c r="AC2">
        <f>I2-I$46</f>
        <v>-0.77024000338000009</v>
      </c>
      <c r="AD2">
        <f>J2-J$46</f>
        <v>-0.82607710009000002</v>
      </c>
      <c r="AE2">
        <f>K2-K$46</f>
        <v>-1.6682849856799999</v>
      </c>
      <c r="AF2">
        <f>L2-L$46</f>
        <v>-1.6013686300900001</v>
      </c>
      <c r="AG2">
        <f>M2-M$46</f>
        <v>0.47436658879999999</v>
      </c>
      <c r="AH2">
        <f>N2-N$46</f>
        <v>-3.8065944899999926E-2</v>
      </c>
      <c r="AI2">
        <f>O2-O$46</f>
        <v>-0.22210477989999999</v>
      </c>
      <c r="AK2">
        <f>Q2-Q$50</f>
        <v>6.5730118807014117E-4</v>
      </c>
      <c r="AL2">
        <f t="shared" ref="AL2:AM17" si="0">R2-R$50</f>
        <v>-21.92878034410932</v>
      </c>
      <c r="AM2">
        <f t="shared" si="0"/>
        <v>0.115828832613717</v>
      </c>
    </row>
    <row r="3" spans="1:45" x14ac:dyDescent="0.2">
      <c r="A3">
        <v>1003</v>
      </c>
      <c r="B3">
        <f>full_data!P3-full_data!BF3</f>
        <v>1.2109049203</v>
      </c>
      <c r="C3">
        <f>full_data!Q3-full_data!BG3</f>
        <v>1.2256321397199998</v>
      </c>
      <c r="D3">
        <f>full_data!R3-full_data!BH3</f>
        <v>2.4918076171000001</v>
      </c>
      <c r="E3">
        <f>full_data!S3-full_data!BI3</f>
        <v>2.3606710197999998</v>
      </c>
      <c r="F3">
        <f>full_data!T3-full_data!BJ3</f>
        <v>2.5881318932999999</v>
      </c>
      <c r="G3">
        <f>full_data!U3-full_data!BK3</f>
        <v>2.6551433550999999</v>
      </c>
      <c r="H3">
        <f>full_data!V3-full_data!BL3</f>
        <v>1.5669495111999998</v>
      </c>
      <c r="I3">
        <f>full_data!W3-full_data!BM3</f>
        <v>0.46741615429999994</v>
      </c>
      <c r="J3">
        <f>full_data!X3-full_data!BN3</f>
        <v>1.5278232090999999</v>
      </c>
      <c r="K3">
        <f>full_data!Y3-full_data!BO3</f>
        <v>-0.28752128160000001</v>
      </c>
      <c r="L3">
        <f>full_data!Z3-full_data!BP3</f>
        <v>3.2628543449</v>
      </c>
      <c r="M3">
        <f>full_data!AA3-full_data!BQ3</f>
        <v>1.6719030500000001</v>
      </c>
      <c r="N3">
        <f>full_data!AB3-full_data!BR3</f>
        <v>2.6089666569999999</v>
      </c>
      <c r="O3">
        <f>full_data!AC3-full_data!BS3</f>
        <v>2.6099111341999999</v>
      </c>
      <c r="Q3" s="2">
        <f>_xlfn.XLOOKUP(A3,covariates!A:A,covariates!E:E)-_xlfn.XLOOKUP(A3,covariates!A:A,covariates!N:N)</f>
        <v>-2.2164878123796961E-3</v>
      </c>
      <c r="R3" s="2">
        <f>_xlfn.XLOOKUP(A3,covariates!A:A,covariates!F:F)-_xlfn.XLOOKUP(A3,covariates!A:A,covariates!O:O)</f>
        <v>10.071938343270403</v>
      </c>
      <c r="S3" s="2">
        <f>_xlfn.XLOOKUP(A3,covariates!A:A,covariates!G:G)-_xlfn.XLOOKUP(A3,covariates!A:A,covariates!P:P)</f>
        <v>5.4962600971217884E-2</v>
      </c>
      <c r="V3">
        <f>B3-B$46</f>
        <v>-0.3314141342000001</v>
      </c>
      <c r="W3">
        <f>C3-C$46</f>
        <v>0.18152112911999985</v>
      </c>
      <c r="X3">
        <f>D3-D$46</f>
        <v>1.7705825933000001</v>
      </c>
      <c r="Y3">
        <f>E3-E$46</f>
        <v>2.0566869319299999</v>
      </c>
      <c r="Z3">
        <f>F3-F$46</f>
        <v>2.1689450347000001</v>
      </c>
      <c r="AA3">
        <f>G3-G$46</f>
        <v>1.7985766839999999</v>
      </c>
      <c r="AB3">
        <f>H3-H$46</f>
        <v>0.45515111979999978</v>
      </c>
      <c r="AC3">
        <f>I3-I$46</f>
        <v>-0.4700695036000001</v>
      </c>
      <c r="AD3">
        <f>J3-J$46</f>
        <v>1.3538288042</v>
      </c>
      <c r="AE3">
        <f>K3-K$46</f>
        <v>-0.99713081336999998</v>
      </c>
      <c r="AF3">
        <f>L3-L$46</f>
        <v>2.2816201638</v>
      </c>
      <c r="AG3">
        <f>M3-M$46</f>
        <v>2.0690366153999999</v>
      </c>
      <c r="AH3">
        <f>N3-N$46</f>
        <v>3.0952545169999999</v>
      </c>
      <c r="AI3">
        <f>O3-O$46</f>
        <v>3.0288337747999998</v>
      </c>
      <c r="AK3">
        <f t="shared" ref="AK3:AK48" si="1">Q3-Q$50</f>
        <v>-2.1695785442407125E-3</v>
      </c>
      <c r="AL3">
        <f t="shared" si="0"/>
        <v>9.9255526070792808</v>
      </c>
      <c r="AM3">
        <f t="shared" si="0"/>
        <v>6.0333382062735016E-2</v>
      </c>
    </row>
    <row r="4" spans="1:45" x14ac:dyDescent="0.2">
      <c r="A4">
        <v>1004</v>
      </c>
      <c r="B4">
        <f>full_data!P4-full_data!BF4</f>
        <v>0.32174949289999993</v>
      </c>
      <c r="C4">
        <f>full_data!Q4-full_data!BG4</f>
        <v>-0.77218638750000013</v>
      </c>
      <c r="D4">
        <f>full_data!R4-full_data!BH4</f>
        <v>-2.0308348551000002</v>
      </c>
      <c r="E4">
        <f>full_data!S4-full_data!BI4</f>
        <v>-0.94522904959999998</v>
      </c>
      <c r="F4">
        <f>full_data!T4-full_data!BJ4</f>
        <v>-0.52003821009999995</v>
      </c>
      <c r="G4">
        <f>full_data!U4-full_data!BK4</f>
        <v>-1.1661692748999999</v>
      </c>
      <c r="H4">
        <f>full_data!V4-full_data!BL4</f>
        <v>-1.4796493405169999</v>
      </c>
      <c r="I4">
        <f>full_data!W4-full_data!BM4</f>
        <v>-1.2488139220000001</v>
      </c>
      <c r="J4">
        <f>full_data!X4-full_data!BN4</f>
        <v>-0.19145410705999999</v>
      </c>
      <c r="K4">
        <f>full_data!Y4-full_data!BO4</f>
        <v>-1.7087086128999998</v>
      </c>
      <c r="L4">
        <f>full_data!Z4-full_data!BP4</f>
        <v>-2.1711183978999999</v>
      </c>
      <c r="M4">
        <f>full_data!AA4-full_data!BQ4</f>
        <v>3.4562583200000052E-2</v>
      </c>
      <c r="N4">
        <f>full_data!AB4-full_data!BR4</f>
        <v>-0.63629298229999998</v>
      </c>
      <c r="O4">
        <f>full_data!AC4-full_data!BS4</f>
        <v>1.08073156718</v>
      </c>
      <c r="Q4" s="2">
        <f>_xlfn.XLOOKUP(A4,covariates!A:A,covariates!E:E)-_xlfn.XLOOKUP(A4,covariates!A:A,covariates!N:N)</f>
        <v>3.6735584350455416E-4</v>
      </c>
      <c r="R4" s="2">
        <f>_xlfn.XLOOKUP(A4,covariates!A:A,covariates!F:F)-_xlfn.XLOOKUP(A4,covariates!A:A,covariates!O:O)</f>
        <v>-12.436108397395635</v>
      </c>
      <c r="S4" s="2">
        <f>_xlfn.XLOOKUP(A4,covariates!A:A,covariates!G:G)-_xlfn.XLOOKUP(A4,covariates!A:A,covariates!P:P)</f>
        <v>9.9592354828928753E-3</v>
      </c>
      <c r="V4">
        <f>B4-B$46</f>
        <v>-1.2205695616000001</v>
      </c>
      <c r="W4">
        <f>C4-C$46</f>
        <v>-1.8162973981000001</v>
      </c>
      <c r="X4">
        <f>D4-D$46</f>
        <v>-2.7520598788999999</v>
      </c>
      <c r="Y4">
        <f>E4-E$46</f>
        <v>-1.24921313747</v>
      </c>
      <c r="Z4">
        <f>F4-F$46</f>
        <v>-0.9392250687</v>
      </c>
      <c r="AA4">
        <f>G4-G$46</f>
        <v>-2.0227359460000001</v>
      </c>
      <c r="AB4">
        <f>H4-H$46</f>
        <v>-2.591447731917</v>
      </c>
      <c r="AC4">
        <f>I4-I$46</f>
        <v>-2.1862995799</v>
      </c>
      <c r="AD4">
        <f>J4-J$46</f>
        <v>-0.36544851196</v>
      </c>
      <c r="AE4">
        <f>K4-K$46</f>
        <v>-2.4183181446699997</v>
      </c>
      <c r="AF4">
        <f>L4-L$46</f>
        <v>-3.152352579</v>
      </c>
      <c r="AG4">
        <f>M4-M$46</f>
        <v>0.43169614860000005</v>
      </c>
      <c r="AH4">
        <f>N4-N$46</f>
        <v>-0.15000512229999996</v>
      </c>
      <c r="AI4">
        <f>O4-O$46</f>
        <v>1.4996542077799999</v>
      </c>
      <c r="AK4">
        <f t="shared" si="1"/>
        <v>4.1426511164353793E-4</v>
      </c>
      <c r="AL4">
        <f t="shared" si="0"/>
        <v>-12.582494133586758</v>
      </c>
      <c r="AM4">
        <f t="shared" si="0"/>
        <v>1.5330016574410011E-2</v>
      </c>
    </row>
    <row r="5" spans="1:45" x14ac:dyDescent="0.2">
      <c r="A5">
        <v>1006</v>
      </c>
      <c r="B5">
        <f>full_data!P5-full_data!BF5</f>
        <v>0.61351370979999997</v>
      </c>
      <c r="C5">
        <f>full_data!Q5-full_data!BG5</f>
        <v>-0.60269855312999998</v>
      </c>
      <c r="D5">
        <f>full_data!R5-full_data!BH5</f>
        <v>-0.72010762379899995</v>
      </c>
      <c r="E5">
        <f>full_data!S5-full_data!BI5</f>
        <v>-0.73848909149999997</v>
      </c>
      <c r="F5">
        <f>full_data!T5-full_data!BJ5</f>
        <v>-0.14188213029999996</v>
      </c>
      <c r="G5">
        <f>full_data!U5-full_data!BK5</f>
        <v>-0.62210407543000001</v>
      </c>
      <c r="H5">
        <f>full_data!V5-full_data!BL5</f>
        <v>-0.35636730232000002</v>
      </c>
      <c r="I5">
        <f>full_data!W5-full_data!BM5</f>
        <v>9.5788748549999997E-2</v>
      </c>
      <c r="J5">
        <f>full_data!X5-full_data!BN5</f>
        <v>-0.51028330597999993</v>
      </c>
      <c r="K5">
        <f>full_data!Y5-full_data!BO5</f>
        <v>-0.44758017584999998</v>
      </c>
      <c r="L5">
        <f>full_data!Z5-full_data!BP5</f>
        <v>-0.89335237763999997</v>
      </c>
      <c r="M5">
        <f>full_data!AA5-full_data!BQ5</f>
        <v>-0.87136010779999995</v>
      </c>
      <c r="N5">
        <f>full_data!AB5-full_data!BR5</f>
        <v>0.22689857759999998</v>
      </c>
      <c r="O5">
        <f>full_data!AC5-full_data!BS5</f>
        <v>2.5630286330000001</v>
      </c>
      <c r="Q5" s="2">
        <f>_xlfn.XLOOKUP(A5,covariates!A:A,covariates!E:E)-_xlfn.XLOOKUP(A5,covariates!A:A,covariates!N:N)</f>
        <v>6.947175911270545E-4</v>
      </c>
      <c r="R5" s="2">
        <f>_xlfn.XLOOKUP(A5,covariates!A:A,covariates!F:F)-_xlfn.XLOOKUP(A5,covariates!A:A,covariates!O:O)</f>
        <v>2.8952018748210975</v>
      </c>
      <c r="S5" s="2">
        <f>_xlfn.XLOOKUP(A5,covariates!A:A,covariates!G:G)-_xlfn.XLOOKUP(A5,covariates!A:A,covariates!P:P)</f>
        <v>9.0527628382537639E-4</v>
      </c>
      <c r="V5">
        <f>B5-B$46</f>
        <v>-0.92880534470000009</v>
      </c>
      <c r="W5">
        <f>C5-C$46</f>
        <v>-1.64680956373</v>
      </c>
      <c r="X5">
        <f>D5-D$46</f>
        <v>-1.4413326475989998</v>
      </c>
      <c r="Y5">
        <f>E5-E$46</f>
        <v>-1.0424731793699999</v>
      </c>
      <c r="Z5">
        <f>F5-F$46</f>
        <v>-0.56106898890000001</v>
      </c>
      <c r="AA5">
        <f>G5-G$46</f>
        <v>-1.47867074653</v>
      </c>
      <c r="AB5">
        <f>H5-H$46</f>
        <v>-1.4681656937200001</v>
      </c>
      <c r="AC5">
        <f>I5-I$46</f>
        <v>-0.84169690935000008</v>
      </c>
      <c r="AD5">
        <f>J5-J$46</f>
        <v>-0.68427771088</v>
      </c>
      <c r="AE5">
        <f>K5-K$46</f>
        <v>-1.15718970762</v>
      </c>
      <c r="AF5">
        <f>L5-L$46</f>
        <v>-1.8745865587399999</v>
      </c>
      <c r="AG5">
        <f>M5-M$46</f>
        <v>-0.47422654239999995</v>
      </c>
      <c r="AH5">
        <f>N5-N$46</f>
        <v>0.7131864376</v>
      </c>
      <c r="AI5">
        <f>O5-O$46</f>
        <v>2.9819512736</v>
      </c>
      <c r="AK5">
        <f t="shared" si="1"/>
        <v>7.4162685926603832E-4</v>
      </c>
      <c r="AL5">
        <f t="shared" si="0"/>
        <v>2.7488161386299756</v>
      </c>
      <c r="AM5">
        <f t="shared" si="0"/>
        <v>6.2760573753425112E-3</v>
      </c>
    </row>
    <row r="6" spans="1:45" x14ac:dyDescent="0.2">
      <c r="A6">
        <v>1009</v>
      </c>
      <c r="B6">
        <f>full_data!P6-full_data!BF6</f>
        <v>-0.89990415820000003</v>
      </c>
      <c r="C6">
        <f>full_data!Q6-full_data!BG6</f>
        <v>-0.42400146389999999</v>
      </c>
      <c r="D6">
        <f>full_data!R6-full_data!BH6</f>
        <v>-0.49208129854000004</v>
      </c>
      <c r="E6">
        <f>full_data!S6-full_data!BI6</f>
        <v>-0.19485432999999999</v>
      </c>
      <c r="F6">
        <f>full_data!T6-full_data!BJ6</f>
        <v>-0.50467906120000006</v>
      </c>
      <c r="G6">
        <f>full_data!U6-full_data!BK6</f>
        <v>-0.25899385756999999</v>
      </c>
      <c r="H6">
        <f>full_data!V6-full_data!BL6</f>
        <v>-0.7050539092</v>
      </c>
      <c r="I6">
        <f>full_data!W6-full_data!BM6</f>
        <v>-1.2308537043999999</v>
      </c>
      <c r="J6">
        <f>full_data!X6-full_data!BN6</f>
        <v>-0.63643320449999996</v>
      </c>
      <c r="K6">
        <f>full_data!Y6-full_data!BO6</f>
        <v>-4.4010146570000006E-2</v>
      </c>
      <c r="L6">
        <f>full_data!Z6-full_data!BP6</f>
        <v>-1.3426725258999999</v>
      </c>
      <c r="M6">
        <f>full_data!AA6-full_data!BQ6</f>
        <v>0.43918346409999998</v>
      </c>
      <c r="N6">
        <f>full_data!AB6-full_data!BR6</f>
        <v>-1.1790664597</v>
      </c>
      <c r="O6">
        <f>full_data!AC6-full_data!BS6</f>
        <v>0.78517598199999994</v>
      </c>
      <c r="Q6" s="2">
        <f>_xlfn.XLOOKUP(A6,covariates!A:A,covariates!E:E)-_xlfn.XLOOKUP(A6,covariates!A:A,covariates!N:N)</f>
        <v>1.067097609361356E-3</v>
      </c>
      <c r="R6" s="2">
        <f>_xlfn.XLOOKUP(A6,covariates!A:A,covariates!F:F)-_xlfn.XLOOKUP(A6,covariates!A:A,covariates!O:O)</f>
        <v>-17.5521972645831</v>
      </c>
      <c r="S6" s="2">
        <f>_xlfn.XLOOKUP(A6,covariates!A:A,covariates!G:G)-_xlfn.XLOOKUP(A6,covariates!A:A,covariates!P:P)</f>
        <v>3.3568769794032866E-2</v>
      </c>
      <c r="V6">
        <f>B6-B$46</f>
        <v>-2.4422232127000001</v>
      </c>
      <c r="W6">
        <f>C6-C$46</f>
        <v>-1.4681124745</v>
      </c>
      <c r="X6">
        <f>D6-D$46</f>
        <v>-1.21330632234</v>
      </c>
      <c r="Y6">
        <f>E6-E$46</f>
        <v>-0.49883841786999994</v>
      </c>
      <c r="Z6">
        <f>F6-F$46</f>
        <v>-0.9238659198000001</v>
      </c>
      <c r="AA6">
        <f>G6-G$46</f>
        <v>-1.1155605286699999</v>
      </c>
      <c r="AB6">
        <f>H6-H$46</f>
        <v>-1.8168523005999999</v>
      </c>
      <c r="AC6">
        <f>I6-I$46</f>
        <v>-2.1683393622999998</v>
      </c>
      <c r="AD6">
        <f>J6-J$46</f>
        <v>-0.81042760940000003</v>
      </c>
      <c r="AE6">
        <f>K6-K$46</f>
        <v>-0.75361967833999999</v>
      </c>
      <c r="AF6">
        <f>L6-L$46</f>
        <v>-2.3239067069999999</v>
      </c>
      <c r="AG6">
        <f>M6-M$46</f>
        <v>0.83631702949999998</v>
      </c>
      <c r="AH6">
        <f>N6-N$46</f>
        <v>-0.6927785997</v>
      </c>
      <c r="AI6">
        <f>O6-O$46</f>
        <v>1.2040986226000001</v>
      </c>
      <c r="AK6">
        <f t="shared" si="1"/>
        <v>1.1140068775003398E-3</v>
      </c>
      <c r="AL6">
        <f t="shared" si="0"/>
        <v>-17.698583000774221</v>
      </c>
      <c r="AM6">
        <f t="shared" si="0"/>
        <v>3.8939550885549998E-2</v>
      </c>
    </row>
    <row r="7" spans="1:45" x14ac:dyDescent="0.2">
      <c r="A7">
        <v>1010</v>
      </c>
      <c r="B7">
        <f>full_data!P7-full_data!BF7</f>
        <v>-0.93218109458999998</v>
      </c>
      <c r="C7">
        <f>full_data!Q7-full_data!BG7</f>
        <v>-0.88560498070000016</v>
      </c>
      <c r="D7">
        <f>full_data!R7-full_data!BH7</f>
        <v>-1.13045272766</v>
      </c>
      <c r="E7">
        <f>full_data!S7-full_data!BI7</f>
        <v>-1.4724988271000001</v>
      </c>
      <c r="F7">
        <f>full_data!T7-full_data!BJ7</f>
        <v>-1.5213940939000001</v>
      </c>
      <c r="G7">
        <f>full_data!U7-full_data!BK7</f>
        <v>-1.309984335</v>
      </c>
      <c r="H7">
        <f>full_data!V7-full_data!BL7</f>
        <v>-1.0106003116</v>
      </c>
      <c r="I7">
        <f>full_data!W7-full_data!BM7</f>
        <v>-0.22346191612999999</v>
      </c>
      <c r="J7">
        <f>full_data!X7-full_data!BN7</f>
        <v>1.0779833099999997E-2</v>
      </c>
      <c r="K7">
        <f>full_data!Y7-full_data!BO7</f>
        <v>2.9723091899999998E-2</v>
      </c>
      <c r="L7">
        <f>full_data!Z7-full_data!BP7</f>
        <v>-1.80640701476</v>
      </c>
      <c r="M7">
        <f>full_data!AA7-full_data!BQ7</f>
        <v>-1.7744752776999999</v>
      </c>
      <c r="N7">
        <f>full_data!AB7-full_data!BR7</f>
        <v>-1.2003969073</v>
      </c>
      <c r="O7">
        <f>full_data!AC7-full_data!BS7</f>
        <v>0.45988718399999984</v>
      </c>
      <c r="Q7" s="2">
        <f>_xlfn.XLOOKUP(A7,covariates!A:A,covariates!E:E)-_xlfn.XLOOKUP(A7,covariates!A:A,covariates!N:N)</f>
        <v>-3.9325427883660953E-3</v>
      </c>
      <c r="R7" s="2">
        <f>_xlfn.XLOOKUP(A7,covariates!A:A,covariates!F:F)-_xlfn.XLOOKUP(A7,covariates!A:A,covariates!O:O)</f>
        <v>-14.574845122249194</v>
      </c>
      <c r="S7" s="2">
        <f>_xlfn.XLOOKUP(A7,covariates!A:A,covariates!G:G)-_xlfn.XLOOKUP(A7,covariates!A:A,covariates!P:P)</f>
        <v>0.10885233924113238</v>
      </c>
      <c r="V7">
        <f>B7-B$46</f>
        <v>-2.4745001490899998</v>
      </c>
      <c r="W7">
        <f>C7-C$46</f>
        <v>-1.9297159913000002</v>
      </c>
      <c r="X7">
        <f>D7-D$46</f>
        <v>-1.85167775146</v>
      </c>
      <c r="Y7">
        <f>E7-E$46</f>
        <v>-1.7764829149700001</v>
      </c>
      <c r="Z7">
        <f>F7-F$46</f>
        <v>-1.9405809525000002</v>
      </c>
      <c r="AA7">
        <f>G7-G$46</f>
        <v>-2.1665510060999997</v>
      </c>
      <c r="AB7">
        <f>H7-H$46</f>
        <v>-2.122398703</v>
      </c>
      <c r="AC7">
        <f>I7-I$46</f>
        <v>-1.1609475740300002</v>
      </c>
      <c r="AD7">
        <f>J7-J$46</f>
        <v>-0.16321457180000001</v>
      </c>
      <c r="AE7">
        <f>K7-K$46</f>
        <v>-0.67988643986999997</v>
      </c>
      <c r="AF7">
        <f>L7-L$46</f>
        <v>-2.78764119586</v>
      </c>
      <c r="AG7">
        <f>M7-M$46</f>
        <v>-1.3773417122999998</v>
      </c>
      <c r="AH7">
        <f>N7-N$46</f>
        <v>-0.71410904730000002</v>
      </c>
      <c r="AI7">
        <f>O7-O$46</f>
        <v>0.8788098245999999</v>
      </c>
      <c r="AK7">
        <f t="shared" si="1"/>
        <v>-3.8856335202271117E-3</v>
      </c>
      <c r="AL7">
        <f t="shared" si="0"/>
        <v>-14.721230858440316</v>
      </c>
      <c r="AM7">
        <f t="shared" si="0"/>
        <v>0.11422312033264952</v>
      </c>
    </row>
    <row r="8" spans="1:45" x14ac:dyDescent="0.2">
      <c r="A8">
        <v>1011</v>
      </c>
      <c r="B8">
        <f>full_data!P8-full_data!BF8</f>
        <v>-0.7682968683000001</v>
      </c>
      <c r="C8">
        <f>full_data!Q8-full_data!BG8</f>
        <v>-0.51490612879999997</v>
      </c>
      <c r="D8">
        <f>full_data!R8-full_data!BH8</f>
        <v>-0.41777416699999992</v>
      </c>
      <c r="E8">
        <f>full_data!S8-full_data!BI8</f>
        <v>-0.61188911270000002</v>
      </c>
      <c r="F8">
        <f>full_data!T8-full_data!BJ8</f>
        <v>-0.8378270391</v>
      </c>
      <c r="G8">
        <f>full_data!U8-full_data!BK8</f>
        <v>-1.0961547221000001</v>
      </c>
      <c r="H8">
        <f>full_data!V8-full_data!BL8</f>
        <v>-0.73794969599999982</v>
      </c>
      <c r="I8">
        <f>full_data!W8-full_data!BM8</f>
        <v>0.39465433989999998</v>
      </c>
      <c r="J8">
        <f>full_data!X8-full_data!BN8</f>
        <v>-0.69807233379999989</v>
      </c>
      <c r="K8">
        <f>full_data!Y8-full_data!BO8</f>
        <v>-0.70640757359999995</v>
      </c>
      <c r="L8">
        <f>full_data!Z8-full_data!BP8</f>
        <v>-1.6322670086</v>
      </c>
      <c r="M8">
        <f>full_data!AA8-full_data!BQ8</f>
        <v>-0.6775562690000001</v>
      </c>
      <c r="N8">
        <f>full_data!AB8-full_data!BR8</f>
        <v>-0.52851930859999985</v>
      </c>
      <c r="O8">
        <f>full_data!AC8-full_data!BS8</f>
        <v>-0.71846302594</v>
      </c>
      <c r="Q8" s="2">
        <f>_xlfn.XLOOKUP(A8,covariates!A:A,covariates!E:E)-_xlfn.XLOOKUP(A8,covariates!A:A,covariates!N:N)</f>
        <v>1.7850225171648568E-3</v>
      </c>
      <c r="R8" s="2">
        <f>_xlfn.XLOOKUP(A8,covariates!A:A,covariates!F:F)-_xlfn.XLOOKUP(A8,covariates!A:A,covariates!O:O)</f>
        <v>0.878691865055508</v>
      </c>
      <c r="S8" s="2">
        <f>_xlfn.XLOOKUP(A8,covariates!A:A,covariates!G:G)-_xlfn.XLOOKUP(A8,covariates!A:A,covariates!P:P)</f>
        <v>8.4477844273976838E-2</v>
      </c>
      <c r="V8">
        <f>B8-B$46</f>
        <v>-2.3106159228000003</v>
      </c>
      <c r="W8">
        <f>C8-C$46</f>
        <v>-1.5590171393999999</v>
      </c>
      <c r="X8">
        <f>D8-D$46</f>
        <v>-1.1389991907999999</v>
      </c>
      <c r="Y8">
        <f>E8-E$46</f>
        <v>-0.91587320056999999</v>
      </c>
      <c r="Z8">
        <f>F8-F$46</f>
        <v>-1.2570138977</v>
      </c>
      <c r="AA8">
        <f>G8-G$46</f>
        <v>-1.9527213932</v>
      </c>
      <c r="AB8">
        <f>H8-H$46</f>
        <v>-1.8497480873999999</v>
      </c>
      <c r="AC8">
        <f>I8-I$46</f>
        <v>-0.54283131800000006</v>
      </c>
      <c r="AD8">
        <f>J8-J$46</f>
        <v>-0.87206673869999984</v>
      </c>
      <c r="AE8">
        <f>K8-K$46</f>
        <v>-1.4160171053699999</v>
      </c>
      <c r="AF8">
        <f>L8-L$46</f>
        <v>-2.6135011897</v>
      </c>
      <c r="AG8">
        <f>M8-M$46</f>
        <v>-0.2804227036000001</v>
      </c>
      <c r="AH8">
        <f>N8-N$46</f>
        <v>-4.2231448599999832E-2</v>
      </c>
      <c r="AI8">
        <f>O8-O$46</f>
        <v>-0.29954038533999994</v>
      </c>
      <c r="AK8">
        <f t="shared" si="1"/>
        <v>1.8319317853038406E-3</v>
      </c>
      <c r="AL8">
        <f t="shared" si="0"/>
        <v>0.73230612886438595</v>
      </c>
      <c r="AM8">
        <f t="shared" si="0"/>
        <v>8.984862536549397E-2</v>
      </c>
    </row>
    <row r="9" spans="1:45" x14ac:dyDescent="0.2">
      <c r="A9">
        <v>1012</v>
      </c>
      <c r="B9">
        <f>full_data!P9-full_data!BF9</f>
        <v>0.12779997200000001</v>
      </c>
      <c r="C9">
        <f>full_data!Q9-full_data!BG9</f>
        <v>-0.3582057038</v>
      </c>
      <c r="D9">
        <f>full_data!R9-full_data!BH9</f>
        <v>-0.65368115660000004</v>
      </c>
      <c r="E9">
        <f>full_data!S9-full_data!BI9</f>
        <v>-0.22868140644999999</v>
      </c>
      <c r="F9">
        <f>full_data!T9-full_data!BJ9</f>
        <v>-0.4240434461</v>
      </c>
      <c r="G9">
        <f>full_data!U9-full_data!BK9</f>
        <v>-0.1306548293</v>
      </c>
      <c r="H9">
        <f>full_data!V9-full_data!BL9</f>
        <v>-0.81920346779999997</v>
      </c>
      <c r="I9">
        <f>full_data!W9-full_data!BM9</f>
        <v>-0.82579109549999996</v>
      </c>
      <c r="J9">
        <f>full_data!X9-full_data!BN9</f>
        <v>-4.0594738099999986E-2</v>
      </c>
      <c r="K9">
        <f>full_data!Y9-full_data!BO9</f>
        <v>0.2279016423000001</v>
      </c>
      <c r="L9">
        <f>full_data!Z9-full_data!BP9</f>
        <v>-1.4076514126999999</v>
      </c>
      <c r="M9">
        <f>full_data!AA9-full_data!BQ9</f>
        <v>-0.31792555882000001</v>
      </c>
      <c r="N9">
        <f>full_data!AB9-full_data!BR9</f>
        <v>-0.99208498209999996</v>
      </c>
      <c r="O9">
        <f>full_data!AC9-full_data!BS9</f>
        <v>-0.31621598823800001</v>
      </c>
      <c r="Q9" s="2">
        <f>_xlfn.XLOOKUP(A9,covariates!A:A,covariates!E:E)-_xlfn.XLOOKUP(A9,covariates!A:A,covariates!N:N)</f>
        <v>-1.7941153285864521E-4</v>
      </c>
      <c r="R9" s="2">
        <f>_xlfn.XLOOKUP(A9,covariates!A:A,covariates!F:F)-_xlfn.XLOOKUP(A9,covariates!A:A,covariates!O:O)</f>
        <v>-3.1674888600417859</v>
      </c>
      <c r="S9" s="2">
        <f>_xlfn.XLOOKUP(A9,covariates!A:A,covariates!G:G)-_xlfn.XLOOKUP(A9,covariates!A:A,covariates!P:P)</f>
        <v>-4.6116470138976157E-3</v>
      </c>
      <c r="V9">
        <f>B9-B$46</f>
        <v>-1.4145190825</v>
      </c>
      <c r="W9">
        <f>C9-C$46</f>
        <v>-1.4023167143999999</v>
      </c>
      <c r="X9">
        <f>D9-D$46</f>
        <v>-1.3749061804</v>
      </c>
      <c r="Y9">
        <f>E9-E$46</f>
        <v>-0.53266549431999999</v>
      </c>
      <c r="Z9">
        <f>F9-F$46</f>
        <v>-0.84323030470000004</v>
      </c>
      <c r="AA9">
        <f>G9-G$46</f>
        <v>-0.98722150040000001</v>
      </c>
      <c r="AB9">
        <f>H9-H$46</f>
        <v>-1.9310018592</v>
      </c>
      <c r="AC9">
        <f>I9-I$46</f>
        <v>-1.7632767534</v>
      </c>
      <c r="AD9">
        <f>J9-J$46</f>
        <v>-0.21458914299999998</v>
      </c>
      <c r="AE9">
        <f>K9-K$46</f>
        <v>-0.48170788946999987</v>
      </c>
      <c r="AF9">
        <f>L9-L$46</f>
        <v>-2.3888855938</v>
      </c>
      <c r="AG9">
        <f>M9-M$46</f>
        <v>7.920800657999999E-2</v>
      </c>
      <c r="AH9">
        <f>N9-N$46</f>
        <v>-0.50579712209999994</v>
      </c>
      <c r="AI9">
        <f>O9-O$46</f>
        <v>0.10270665236200005</v>
      </c>
      <c r="AK9">
        <f t="shared" si="1"/>
        <v>-1.3250226471966145E-4</v>
      </c>
      <c r="AL9">
        <f t="shared" si="0"/>
        <v>-3.3138745962329077</v>
      </c>
      <c r="AM9">
        <f t="shared" si="0"/>
        <v>7.5913407761951917E-4</v>
      </c>
    </row>
    <row r="10" spans="1:45" x14ac:dyDescent="0.2">
      <c r="A10">
        <v>1013</v>
      </c>
      <c r="B10">
        <f>full_data!P10-full_data!BF10</f>
        <v>-2.490234960000004E-2</v>
      </c>
      <c r="C10">
        <f>full_data!Q10-full_data!BG10</f>
        <v>-0.2354973823</v>
      </c>
      <c r="D10">
        <f>full_data!R10-full_data!BH10</f>
        <v>-0.44420547499999996</v>
      </c>
      <c r="E10">
        <f>full_data!S10-full_data!BI10</f>
        <v>0.25159449309999998</v>
      </c>
      <c r="F10">
        <f>full_data!T10-full_data!BJ10</f>
        <v>1.0083118900000021E-2</v>
      </c>
      <c r="G10">
        <f>full_data!U10-full_data!BK10</f>
        <v>-1.4100709015000001</v>
      </c>
      <c r="H10">
        <f>full_data!V10-full_data!BL10</f>
        <v>-1.2170655739</v>
      </c>
      <c r="I10">
        <f>full_data!W10-full_data!BM10</f>
        <v>-0.76620542150000004</v>
      </c>
      <c r="J10">
        <f>full_data!X10-full_data!BN10</f>
        <v>-0.54807583930000003</v>
      </c>
      <c r="K10">
        <f>full_data!Y10-full_data!BO10</f>
        <v>-0.59976670094000006</v>
      </c>
      <c r="L10">
        <f>full_data!Z10-full_data!BP10</f>
        <v>-0.41512632903999996</v>
      </c>
      <c r="M10">
        <f>full_data!AA10-full_data!BQ10</f>
        <v>-0.84085677349999999</v>
      </c>
      <c r="N10">
        <f>full_data!AB10-full_data!BR10</f>
        <v>0.41305815964000003</v>
      </c>
      <c r="O10">
        <f>full_data!AC10-full_data!BS10</f>
        <v>0.88901552049999999</v>
      </c>
      <c r="Q10" s="2">
        <f>_xlfn.XLOOKUP(A10,covariates!A:A,covariates!E:E)-_xlfn.XLOOKUP(A10,covariates!A:A,covariates!N:N)</f>
        <v>3.1300199540490459E-4</v>
      </c>
      <c r="R10" s="2">
        <f>_xlfn.XLOOKUP(A10,covariates!A:A,covariates!F:F)-_xlfn.XLOOKUP(A10,covariates!A:A,covariates!O:O)</f>
        <v>4.1028739939617509</v>
      </c>
      <c r="S10" s="2">
        <f>_xlfn.XLOOKUP(A10,covariates!A:A,covariates!G:G)-_xlfn.XLOOKUP(A10,covariates!A:A,covariates!P:P)</f>
        <v>-6.6595250532142658E-3</v>
      </c>
      <c r="V10">
        <f>B10-B$46</f>
        <v>-1.5672214041000001</v>
      </c>
      <c r="W10">
        <f>C10-C$46</f>
        <v>-1.2796083928999999</v>
      </c>
      <c r="X10">
        <f>D10-D$46</f>
        <v>-1.1654304987999999</v>
      </c>
      <c r="Y10">
        <f>E10-E$46</f>
        <v>-5.2389594769999992E-2</v>
      </c>
      <c r="Z10">
        <f>F10-F$46</f>
        <v>-0.40910373970000002</v>
      </c>
      <c r="AA10">
        <f>G10-G$46</f>
        <v>-2.2666375726000001</v>
      </c>
      <c r="AB10">
        <f>H10-H$46</f>
        <v>-2.3288639653000001</v>
      </c>
      <c r="AC10">
        <f>I10-I$46</f>
        <v>-1.7036910794</v>
      </c>
      <c r="AD10">
        <f>J10-J$46</f>
        <v>-0.72207024419999999</v>
      </c>
      <c r="AE10">
        <f>K10-K$46</f>
        <v>-1.30937623271</v>
      </c>
      <c r="AF10">
        <f>L10-L$46</f>
        <v>-1.3963605101400001</v>
      </c>
      <c r="AG10">
        <f>M10-M$46</f>
        <v>-0.44372320809999999</v>
      </c>
      <c r="AH10">
        <f>N10-N$46</f>
        <v>0.89934601964000005</v>
      </c>
      <c r="AI10">
        <f>O10-O$46</f>
        <v>1.3079381611000001</v>
      </c>
      <c r="AK10">
        <f t="shared" si="1"/>
        <v>3.5991126354388835E-4</v>
      </c>
      <c r="AL10">
        <f t="shared" si="0"/>
        <v>3.9564882577706291</v>
      </c>
      <c r="AM10">
        <f t="shared" si="0"/>
        <v>-1.288743961697131E-3</v>
      </c>
    </row>
    <row r="11" spans="1:45" x14ac:dyDescent="0.2">
      <c r="A11">
        <v>1015</v>
      </c>
      <c r="B11">
        <f>full_data!P11-full_data!BF11</f>
        <v>-0.13692530869999997</v>
      </c>
      <c r="C11">
        <f>full_data!Q11-full_data!BG11</f>
        <v>0.26067142780000002</v>
      </c>
      <c r="D11">
        <f>full_data!R11-full_data!BH11</f>
        <v>0.10663204795590001</v>
      </c>
      <c r="E11">
        <f>full_data!S11-full_data!BI11</f>
        <v>0.59865136379999995</v>
      </c>
      <c r="F11">
        <f>full_data!T11-full_data!BJ11</f>
        <v>0.51239834669999995</v>
      </c>
      <c r="G11">
        <f>full_data!U11-full_data!BK11</f>
        <v>0.18295036861</v>
      </c>
      <c r="H11">
        <f>full_data!V11-full_data!BL11</f>
        <v>-2.5471287749999995E-2</v>
      </c>
      <c r="I11">
        <f>full_data!W11-full_data!BM11</f>
        <v>0.62666680910000006</v>
      </c>
      <c r="J11">
        <f>full_data!X11-full_data!BN11</f>
        <v>0.88997458110000005</v>
      </c>
      <c r="K11">
        <f>full_data!Y11-full_data!BO11</f>
        <v>-4.5790923700000041E-2</v>
      </c>
      <c r="L11">
        <f>full_data!Z11-full_data!BP11</f>
        <v>-0.41308539830000007</v>
      </c>
      <c r="M11">
        <f>full_data!AA11-full_data!BQ11</f>
        <v>-0.54566371440000005</v>
      </c>
      <c r="N11">
        <f>full_data!AB11-full_data!BR11</f>
        <v>-1.4161942379000001</v>
      </c>
      <c r="O11">
        <f>full_data!AC11-full_data!BS11</f>
        <v>0.20898615390000003</v>
      </c>
      <c r="Q11" s="2">
        <f>_xlfn.XLOOKUP(A11,covariates!A:A,covariates!E:E)-_xlfn.XLOOKUP(A11,covariates!A:A,covariates!N:N)</f>
        <v>9.1447805484454886E-5</v>
      </c>
      <c r="R11" s="2">
        <f>_xlfn.XLOOKUP(A11,covariates!A:A,covariates!F:F)-_xlfn.XLOOKUP(A11,covariates!A:A,covariates!O:O)</f>
        <v>-0.96363906756164397</v>
      </c>
      <c r="S11" s="2">
        <f>_xlfn.XLOOKUP(A11,covariates!A:A,covariates!G:G)-_xlfn.XLOOKUP(A11,covariates!A:A,covariates!P:P)</f>
        <v>-1.5378361049869116E-2</v>
      </c>
      <c r="V11">
        <f>B11-B$46</f>
        <v>-1.6792443632</v>
      </c>
      <c r="W11">
        <f>C11-C$46</f>
        <v>-0.78343958280000003</v>
      </c>
      <c r="X11">
        <f>D11-D$46</f>
        <v>-0.6145929758441</v>
      </c>
      <c r="Y11">
        <f>E11-E$46</f>
        <v>0.29466727592999997</v>
      </c>
      <c r="Z11">
        <f>F11-F$46</f>
        <v>9.3211488099999906E-2</v>
      </c>
      <c r="AA11">
        <f>G11-G$46</f>
        <v>-0.67361630248999993</v>
      </c>
      <c r="AB11">
        <f>H11-H$46</f>
        <v>-1.1372696791500001</v>
      </c>
      <c r="AC11">
        <f>I11-I$46</f>
        <v>-0.31081884879999999</v>
      </c>
      <c r="AD11">
        <f>J11-J$46</f>
        <v>0.71598017619999998</v>
      </c>
      <c r="AE11">
        <f>K11-K$46</f>
        <v>-0.75540045547000001</v>
      </c>
      <c r="AF11">
        <f>L11-L$46</f>
        <v>-1.3943195794000001</v>
      </c>
      <c r="AG11">
        <f>M11-M$46</f>
        <v>-0.14853014900000006</v>
      </c>
      <c r="AH11">
        <f>N11-N$46</f>
        <v>-0.92990637790000008</v>
      </c>
      <c r="AI11">
        <f>O11-O$46</f>
        <v>0.62790879450000014</v>
      </c>
      <c r="AK11">
        <f t="shared" si="1"/>
        <v>1.3835707362343865E-4</v>
      </c>
      <c r="AL11">
        <f t="shared" si="0"/>
        <v>-1.110024803752766</v>
      </c>
      <c r="AM11">
        <f t="shared" si="0"/>
        <v>-1.000757995835198E-2</v>
      </c>
    </row>
    <row r="12" spans="1:45" x14ac:dyDescent="0.2">
      <c r="A12">
        <v>1016</v>
      </c>
      <c r="B12">
        <f>full_data!P12-full_data!BF12</f>
        <v>0.36009514309999996</v>
      </c>
      <c r="C12">
        <f>full_data!Q12-full_data!BG12</f>
        <v>0.70125697759999994</v>
      </c>
      <c r="D12">
        <f>full_data!R12-full_data!BH12</f>
        <v>0.52517823629999993</v>
      </c>
      <c r="E12">
        <f>full_data!S12-full_data!BI12</f>
        <v>-7.1108057860000004E-2</v>
      </c>
      <c r="F12">
        <f>full_data!T12-full_data!BJ12</f>
        <v>-6.7408260500000039E-2</v>
      </c>
      <c r="G12">
        <f>full_data!U12-full_data!BK12</f>
        <v>0.25852068523999999</v>
      </c>
      <c r="H12">
        <f>full_data!V12-full_data!BL12</f>
        <v>0.13476508099999995</v>
      </c>
      <c r="I12">
        <f>full_data!W12-full_data!BM12</f>
        <v>-0.21346004637999999</v>
      </c>
      <c r="J12">
        <f>full_data!X12-full_data!BN12</f>
        <v>1.2602234363</v>
      </c>
      <c r="K12">
        <f>full_data!Y12-full_data!BO12</f>
        <v>-0.49881575700000003</v>
      </c>
      <c r="L12">
        <f>full_data!Z12-full_data!BP12</f>
        <v>1.0543037459</v>
      </c>
      <c r="M12">
        <f>full_data!AA12-full_data!BQ12</f>
        <v>-0.23060524229999999</v>
      </c>
      <c r="N12">
        <f>full_data!AB12-full_data!BR12</f>
        <v>1.0229211525999999</v>
      </c>
      <c r="O12">
        <f>full_data!AC12-full_data!BS12</f>
        <v>-2.999535089999994E-2</v>
      </c>
      <c r="Q12" s="2">
        <f>_xlfn.XLOOKUP(A12,covariates!A:A,covariates!E:E)-_xlfn.XLOOKUP(A12,covariates!A:A,covariates!N:N)</f>
        <v>-2.7193479859626973E-3</v>
      </c>
      <c r="R12" s="2">
        <f>_xlfn.XLOOKUP(A12,covariates!A:A,covariates!F:F)-_xlfn.XLOOKUP(A12,covariates!A:A,covariates!O:O)</f>
        <v>17.405234528629705</v>
      </c>
      <c r="S12" s="2">
        <f>_xlfn.XLOOKUP(A12,covariates!A:A,covariates!G:G)-_xlfn.XLOOKUP(A12,covariates!A:A,covariates!P:P)</f>
        <v>-4.1337916132871272E-3</v>
      </c>
      <c r="V12">
        <f>B12-B$46</f>
        <v>-1.1822239114000002</v>
      </c>
      <c r="W12">
        <f>C12-C$46</f>
        <v>-0.34285403300000006</v>
      </c>
      <c r="X12">
        <f>D12-D$46</f>
        <v>-0.19604678750000004</v>
      </c>
      <c r="Y12">
        <f>E12-E$46</f>
        <v>-0.37509214572999999</v>
      </c>
      <c r="Z12">
        <f>F12-F$46</f>
        <v>-0.48659511910000008</v>
      </c>
      <c r="AA12">
        <f>G12-G$46</f>
        <v>-0.59804598586000002</v>
      </c>
      <c r="AB12">
        <f>H12-H$46</f>
        <v>-0.97703331040000008</v>
      </c>
      <c r="AC12">
        <f>I12-I$46</f>
        <v>-1.15094570428</v>
      </c>
      <c r="AD12">
        <f>J12-J$46</f>
        <v>1.0862290314</v>
      </c>
      <c r="AE12">
        <f>K12-K$46</f>
        <v>-1.20842528877</v>
      </c>
      <c r="AF12">
        <f>L12-L$46</f>
        <v>7.3069564799999931E-2</v>
      </c>
      <c r="AG12">
        <f>M12-M$46</f>
        <v>0.16652832310000001</v>
      </c>
      <c r="AH12">
        <f>N12-N$46</f>
        <v>1.5092090126</v>
      </c>
      <c r="AI12">
        <f>O12-O$46</f>
        <v>0.38892728970000012</v>
      </c>
      <c r="AK12">
        <f t="shared" si="1"/>
        <v>-2.6724387178237137E-3</v>
      </c>
      <c r="AL12">
        <f t="shared" si="0"/>
        <v>17.258848792438584</v>
      </c>
      <c r="AM12">
        <f t="shared" si="0"/>
        <v>1.2369894782300076E-3</v>
      </c>
    </row>
    <row r="13" spans="1:45" x14ac:dyDescent="0.2">
      <c r="A13">
        <v>1019</v>
      </c>
      <c r="B13">
        <f>full_data!P13-full_data!BF13</f>
        <v>0.37736676950000003</v>
      </c>
      <c r="C13">
        <f>full_data!Q13-full_data!BG13</f>
        <v>0.6331877655</v>
      </c>
      <c r="D13">
        <f>full_data!R13-full_data!BH13</f>
        <v>0.65959392439999998</v>
      </c>
      <c r="E13">
        <f>full_data!S13-full_data!BI13</f>
        <v>0.21712160380000001</v>
      </c>
      <c r="F13">
        <f>full_data!T13-full_data!BJ13</f>
        <v>-0.32633965571000001</v>
      </c>
      <c r="G13">
        <f>full_data!U13-full_data!BK13</f>
        <v>0.84272730839999999</v>
      </c>
      <c r="H13">
        <f>full_data!V13-full_data!BL13</f>
        <v>-7.4727038799999979E-2</v>
      </c>
      <c r="I13">
        <f>full_data!W13-full_data!BM13</f>
        <v>0.24452110439999999</v>
      </c>
      <c r="J13">
        <f>full_data!X13-full_data!BN13</f>
        <v>0.71031186429999993</v>
      </c>
      <c r="K13">
        <f>full_data!Y13-full_data!BO13</f>
        <v>0.85192307569999992</v>
      </c>
      <c r="L13">
        <f>full_data!Z13-full_data!BP13</f>
        <v>0.24686148860000001</v>
      </c>
      <c r="M13">
        <f>full_data!AA13-full_data!BQ13</f>
        <v>1.6451130302999999</v>
      </c>
      <c r="N13">
        <f>full_data!AB13-full_data!BR13</f>
        <v>0.56236779309999996</v>
      </c>
      <c r="O13">
        <f>full_data!AC13-full_data!BS13</f>
        <v>2.037100524</v>
      </c>
      <c r="Q13" s="2">
        <f>_xlfn.XLOOKUP(A13,covariates!A:A,covariates!E:E)-_xlfn.XLOOKUP(A13,covariates!A:A,covariates!N:N)</f>
        <v>4.5205311348404942E-5</v>
      </c>
      <c r="R13" s="2">
        <f>_xlfn.XLOOKUP(A13,covariates!A:A,covariates!F:F)-_xlfn.XLOOKUP(A13,covariates!A:A,covariates!O:O)</f>
        <v>-22.827732848079236</v>
      </c>
      <c r="S13" s="2">
        <f>_xlfn.XLOOKUP(A13,covariates!A:A,covariates!G:G)-_xlfn.XLOOKUP(A13,covariates!A:A,covariates!P:P)</f>
        <v>4.7295705716585368E-2</v>
      </c>
      <c r="V13">
        <f>B13-B$46</f>
        <v>-1.164952285</v>
      </c>
      <c r="W13">
        <f>C13-C$46</f>
        <v>-0.4109232451</v>
      </c>
      <c r="X13">
        <f>D13-D$46</f>
        <v>-6.16310994E-2</v>
      </c>
      <c r="Y13">
        <f>E13-E$46</f>
        <v>-8.6862484069999968E-2</v>
      </c>
      <c r="Z13">
        <f>F13-F$46</f>
        <v>-0.74552651431000005</v>
      </c>
      <c r="AA13">
        <f>G13-G$46</f>
        <v>-1.3839362699999969E-2</v>
      </c>
      <c r="AB13">
        <f>H13-H$46</f>
        <v>-1.1865254302000001</v>
      </c>
      <c r="AC13">
        <f>I13-I$46</f>
        <v>-0.69296455350000008</v>
      </c>
      <c r="AD13">
        <f>J13-J$46</f>
        <v>0.53631745939999997</v>
      </c>
      <c r="AE13">
        <f>K13-K$46</f>
        <v>0.14231354392999995</v>
      </c>
      <c r="AF13">
        <f>L13-L$46</f>
        <v>-0.73437269250000003</v>
      </c>
      <c r="AG13">
        <f>M13-M$46</f>
        <v>2.0422465957</v>
      </c>
      <c r="AH13">
        <f>N13-N$46</f>
        <v>1.0486556531</v>
      </c>
      <c r="AI13">
        <f>O13-O$46</f>
        <v>2.4560231645999999</v>
      </c>
      <c r="AK13">
        <f t="shared" si="1"/>
        <v>9.2114579487388704E-5</v>
      </c>
      <c r="AL13">
        <f t="shared" si="0"/>
        <v>-22.974118584270357</v>
      </c>
      <c r="AM13">
        <f t="shared" si="0"/>
        <v>5.26664868081025E-2</v>
      </c>
    </row>
    <row r="14" spans="1:45" x14ac:dyDescent="0.2">
      <c r="A14">
        <v>1021</v>
      </c>
      <c r="B14">
        <f>full_data!P14-full_data!BF14</f>
        <v>-0.39430321999999995</v>
      </c>
      <c r="C14">
        <f>full_data!Q14-full_data!BG14</f>
        <v>-0.43807628749999999</v>
      </c>
      <c r="D14">
        <f>full_data!R14-full_data!BH14</f>
        <v>0.53550208253999998</v>
      </c>
      <c r="E14">
        <f>full_data!S14-full_data!BI14</f>
        <v>0.3991260693</v>
      </c>
      <c r="F14">
        <f>full_data!T14-full_data!BJ14</f>
        <v>-8.3680147629999993E-2</v>
      </c>
      <c r="G14">
        <f>full_data!U14-full_data!BK14</f>
        <v>-0.80094399049999998</v>
      </c>
      <c r="H14">
        <f>full_data!V14-full_data!BL14</f>
        <v>-0.71998711288000006</v>
      </c>
      <c r="I14">
        <f>full_data!W14-full_data!BM14</f>
        <v>0.48551411970000002</v>
      </c>
      <c r="J14">
        <f>full_data!X14-full_data!BN14</f>
        <v>0.30883815954999999</v>
      </c>
      <c r="K14">
        <f>full_data!Y14-full_data!BO14</f>
        <v>0.47825769559999998</v>
      </c>
      <c r="L14">
        <f>full_data!Z14-full_data!BP14</f>
        <v>1.3214906641999999</v>
      </c>
      <c r="M14">
        <f>full_data!AA14-full_data!BQ14</f>
        <v>0.32387929090000001</v>
      </c>
      <c r="N14">
        <f>full_data!AB14-full_data!BR14</f>
        <v>-1.2691872684000001</v>
      </c>
      <c r="O14">
        <f>full_data!AC14-full_data!BS14</f>
        <v>-0.19960585419999999</v>
      </c>
      <c r="Q14" s="2">
        <f>_xlfn.XLOOKUP(A14,covariates!A:A,covariates!E:E)-_xlfn.XLOOKUP(A14,covariates!A:A,covariates!N:N)</f>
        <v>6.0887386521053799E-5</v>
      </c>
      <c r="R14" s="2">
        <f>_xlfn.XLOOKUP(A14,covariates!A:A,covariates!F:F)-_xlfn.XLOOKUP(A14,covariates!A:A,covariates!O:O)</f>
        <v>13.239768220036055</v>
      </c>
      <c r="S14" s="2">
        <f>_xlfn.XLOOKUP(A14,covariates!A:A,covariates!G:G)-_xlfn.XLOOKUP(A14,covariates!A:A,covariates!P:P)</f>
        <v>-2.2254747854827617E-2</v>
      </c>
      <c r="V14">
        <f>B14-B$46</f>
        <v>-1.9366222744999999</v>
      </c>
      <c r="W14">
        <f>C14-C$46</f>
        <v>-1.4821872980999999</v>
      </c>
      <c r="X14">
        <f>D14-D$46</f>
        <v>-0.18572294126</v>
      </c>
      <c r="Y14">
        <f>E14-E$46</f>
        <v>9.5141981430000022E-2</v>
      </c>
      <c r="Z14">
        <f>F14-F$46</f>
        <v>-0.50286700623000002</v>
      </c>
      <c r="AA14">
        <f>G14-G$46</f>
        <v>-1.6575106615999999</v>
      </c>
      <c r="AB14">
        <f>H14-H$46</f>
        <v>-1.83178550428</v>
      </c>
      <c r="AC14">
        <f>I14-I$46</f>
        <v>-0.45197153820000002</v>
      </c>
      <c r="AD14">
        <f>J14-J$46</f>
        <v>0.13484375464999998</v>
      </c>
      <c r="AE14">
        <f>K14-K$46</f>
        <v>-0.23135183616999999</v>
      </c>
      <c r="AF14">
        <f>L14-L$46</f>
        <v>0.3402564830999999</v>
      </c>
      <c r="AG14">
        <f>M14-M$46</f>
        <v>0.7210128563</v>
      </c>
      <c r="AH14">
        <f>N14-N$46</f>
        <v>-0.78289940840000005</v>
      </c>
      <c r="AI14">
        <f>O14-O$46</f>
        <v>0.21931678640000007</v>
      </c>
      <c r="AK14">
        <f t="shared" si="1"/>
        <v>1.0779665466003756E-4</v>
      </c>
      <c r="AL14">
        <f t="shared" si="0"/>
        <v>13.093382483844932</v>
      </c>
      <c r="AM14">
        <f t="shared" si="0"/>
        <v>-1.6883966763310481E-2</v>
      </c>
    </row>
    <row r="15" spans="1:45" x14ac:dyDescent="0.2">
      <c r="A15">
        <v>1242</v>
      </c>
      <c r="B15">
        <f>full_data!P15-full_data!BF15</f>
        <v>-1.0648098797000001</v>
      </c>
      <c r="C15">
        <f>full_data!Q15-full_data!BG15</f>
        <v>-0.99712647249999997</v>
      </c>
      <c r="D15">
        <f>full_data!R15-full_data!BH15</f>
        <v>-0.52198355269999996</v>
      </c>
      <c r="E15">
        <f>full_data!S15-full_data!BI15</f>
        <v>-0.46758018330000006</v>
      </c>
      <c r="F15">
        <f>full_data!T15-full_data!BJ15</f>
        <v>7.0555263199999996E-2</v>
      </c>
      <c r="G15">
        <f>full_data!U15-full_data!BK15</f>
        <v>0.854865545</v>
      </c>
      <c r="H15">
        <f>full_data!V15-full_data!BL15</f>
        <v>-0.33286368959000001</v>
      </c>
      <c r="I15">
        <f>full_data!W15-full_data!BM15</f>
        <v>-0.37183727834000002</v>
      </c>
      <c r="J15">
        <f>full_data!X15-full_data!BN15</f>
        <v>-0.35363260335000002</v>
      </c>
      <c r="K15">
        <f>full_data!Y15-full_data!BO15</f>
        <v>0.15036432589999998</v>
      </c>
      <c r="L15">
        <f>full_data!Z15-full_data!BP15</f>
        <v>0.16494952390000006</v>
      </c>
      <c r="M15">
        <f>full_data!AA15-full_data!BQ15</f>
        <v>-0.98749579340000004</v>
      </c>
      <c r="N15">
        <f>full_data!AB15-full_data!BR15</f>
        <v>-2.0980058999999995E-2</v>
      </c>
      <c r="O15">
        <f>full_data!AC15-full_data!BS15</f>
        <v>0.86972080354999992</v>
      </c>
      <c r="Q15" s="2">
        <f>_xlfn.XLOOKUP(A15,covariates!A:A,covariates!E:E)-_xlfn.XLOOKUP(A15,covariates!A:A,covariates!N:N)</f>
        <v>-7.8561451895009515E-4</v>
      </c>
      <c r="R15" s="2">
        <f>_xlfn.XLOOKUP(A15,covariates!A:A,covariates!F:F)-_xlfn.XLOOKUP(A15,covariates!A:A,covariates!O:O)</f>
        <v>30.062152100651204</v>
      </c>
      <c r="S15" s="2">
        <f>_xlfn.XLOOKUP(A15,covariates!A:A,covariates!G:G)-_xlfn.XLOOKUP(A15,covariates!A:A,covariates!P:P)</f>
        <v>-2.0307033606818126E-2</v>
      </c>
      <c r="V15">
        <f>B15-B$46</f>
        <v>-2.6071289342000004</v>
      </c>
      <c r="W15">
        <f>C15-C$46</f>
        <v>-2.0412374830999997</v>
      </c>
      <c r="X15">
        <f>D15-D$46</f>
        <v>-1.2432085764999998</v>
      </c>
      <c r="Y15">
        <f>E15-E$46</f>
        <v>-0.77156427117000004</v>
      </c>
      <c r="Z15">
        <f>F15-F$46</f>
        <v>-0.34863159540000005</v>
      </c>
      <c r="AA15">
        <f>G15-G$46</f>
        <v>-1.70112609999995E-3</v>
      </c>
      <c r="AB15">
        <f>H15-H$46</f>
        <v>-1.4446620809900002</v>
      </c>
      <c r="AC15">
        <f>I15-I$46</f>
        <v>-1.3093229362400001</v>
      </c>
      <c r="AD15">
        <f>J15-J$46</f>
        <v>-0.52762700825000008</v>
      </c>
      <c r="AE15">
        <f>K15-K$46</f>
        <v>-0.55924520586999993</v>
      </c>
      <c r="AF15">
        <f>L15-L$46</f>
        <v>-0.81628465719999999</v>
      </c>
      <c r="AG15">
        <f>M15-M$46</f>
        <v>-0.59036222800000004</v>
      </c>
      <c r="AH15">
        <f>N15-N$46</f>
        <v>0.46530780100000002</v>
      </c>
      <c r="AI15">
        <f>O15-O$46</f>
        <v>1.2886434441499999</v>
      </c>
      <c r="AK15">
        <f t="shared" si="1"/>
        <v>-7.3870525081111134E-4</v>
      </c>
      <c r="AL15">
        <f t="shared" si="0"/>
        <v>29.915766364460083</v>
      </c>
      <c r="AM15">
        <f t="shared" si="0"/>
        <v>-1.493625251530099E-2</v>
      </c>
    </row>
    <row r="16" spans="1:45" x14ac:dyDescent="0.2">
      <c r="A16">
        <v>1243</v>
      </c>
      <c r="B16">
        <f>full_data!P16-full_data!BF16</f>
        <v>-0.67188090019999991</v>
      </c>
      <c r="C16">
        <f>full_data!Q16-full_data!BG16</f>
        <v>-0.76159126608000005</v>
      </c>
      <c r="D16">
        <f>full_data!R16-full_data!BH16</f>
        <v>0.16788602740000003</v>
      </c>
      <c r="E16">
        <f>full_data!S16-full_data!BI16</f>
        <v>-0.94452450016</v>
      </c>
      <c r="F16">
        <f>full_data!T16-full_data!BJ16</f>
        <v>-1.3109994416999999</v>
      </c>
      <c r="G16">
        <f>full_data!U16-full_data!BK16</f>
        <v>-0.71023380980000006</v>
      </c>
      <c r="H16">
        <f>full_data!V16-full_data!BL16</f>
        <v>-0.84147495089999991</v>
      </c>
      <c r="I16">
        <f>full_data!W16-full_data!BM16</f>
        <v>-0.53193912749999994</v>
      </c>
      <c r="J16">
        <f>full_data!X16-full_data!BN16</f>
        <v>-0.32396384141000001</v>
      </c>
      <c r="K16">
        <f>full_data!Y16-full_data!BO16</f>
        <v>-0.22626353639999996</v>
      </c>
      <c r="L16">
        <f>full_data!Z16-full_data!BP16</f>
        <v>-0.83921122589999997</v>
      </c>
      <c r="M16">
        <f>full_data!AA16-full_data!BQ16</f>
        <v>-0.8023469098999999</v>
      </c>
      <c r="N16">
        <f>full_data!AB16-full_data!BR16</f>
        <v>-1.1638896589000001</v>
      </c>
      <c r="O16">
        <f>full_data!AC16-full_data!BS16</f>
        <v>0.42960869150000003</v>
      </c>
      <c r="Q16" s="2">
        <f>_xlfn.XLOOKUP(A16,covariates!A:A,covariates!E:E)-_xlfn.XLOOKUP(A16,covariates!A:A,covariates!N:N)</f>
        <v>1.1195739122260399E-4</v>
      </c>
      <c r="R16" s="2">
        <f>_xlfn.XLOOKUP(A16,covariates!A:A,covariates!F:F)-_xlfn.XLOOKUP(A16,covariates!A:A,covariates!O:O)</f>
        <v>10.41379470929374</v>
      </c>
      <c r="S16" s="2">
        <f>_xlfn.XLOOKUP(A16,covariates!A:A,covariates!G:G)-_xlfn.XLOOKUP(A16,covariates!A:A,covariates!P:P)</f>
        <v>1.1724731545694839E-2</v>
      </c>
      <c r="V16">
        <f>B16-B$46</f>
        <v>-2.2141999546999998</v>
      </c>
      <c r="W16">
        <f>C16-C$46</f>
        <v>-1.8057022766799999</v>
      </c>
      <c r="X16">
        <f>D16-D$46</f>
        <v>-0.55333899639999995</v>
      </c>
      <c r="Y16">
        <f>E16-E$46</f>
        <v>-1.24850858803</v>
      </c>
      <c r="Z16">
        <f>F16-F$46</f>
        <v>-1.7301863003</v>
      </c>
      <c r="AA16">
        <f>G16-G$46</f>
        <v>-1.5668004809</v>
      </c>
      <c r="AB16">
        <f>H16-H$46</f>
        <v>-1.9532733422999999</v>
      </c>
      <c r="AC16">
        <f>I16-I$46</f>
        <v>-1.4694247854</v>
      </c>
      <c r="AD16">
        <f>J16-J$46</f>
        <v>-0.49795824631000002</v>
      </c>
      <c r="AE16">
        <f>K16-K$46</f>
        <v>-0.93587306816999993</v>
      </c>
      <c r="AF16">
        <f>L16-L$46</f>
        <v>-1.820445407</v>
      </c>
      <c r="AG16">
        <f>M16-M$46</f>
        <v>-0.40521334449999991</v>
      </c>
      <c r="AH16">
        <f>N16-N$46</f>
        <v>-0.67760179890000005</v>
      </c>
      <c r="AI16">
        <f>O16-O$46</f>
        <v>0.84853133210000009</v>
      </c>
      <c r="AK16">
        <f t="shared" si="1"/>
        <v>1.5886665936158776E-4</v>
      </c>
      <c r="AL16">
        <f t="shared" si="0"/>
        <v>10.267408973102617</v>
      </c>
      <c r="AM16">
        <f t="shared" si="0"/>
        <v>1.7095512637211974E-2</v>
      </c>
    </row>
    <row r="17" spans="1:39" x14ac:dyDescent="0.2">
      <c r="A17">
        <v>1244</v>
      </c>
      <c r="B17">
        <f>full_data!P17-full_data!BF17</f>
        <v>-0.3112598037</v>
      </c>
      <c r="C17">
        <f>full_data!Q17-full_data!BG17</f>
        <v>-0.82370396479999997</v>
      </c>
      <c r="D17">
        <f>full_data!R17-full_data!BH17</f>
        <v>-0.78452470890000003</v>
      </c>
      <c r="E17">
        <f>full_data!S17-full_data!BI17</f>
        <v>-0.66307093189999999</v>
      </c>
      <c r="F17">
        <f>full_data!T17-full_data!BJ17</f>
        <v>3.5927640164999997E-2</v>
      </c>
      <c r="G17">
        <f>full_data!U17-full_data!BK17</f>
        <v>-0.16434981830000006</v>
      </c>
      <c r="H17">
        <f>full_data!V17-full_data!BL17</f>
        <v>-0.73833124049999999</v>
      </c>
      <c r="I17">
        <f>full_data!W17-full_data!BM17</f>
        <v>-0.84201053219999999</v>
      </c>
      <c r="J17">
        <f>full_data!X17-full_data!BN17</f>
        <v>-0.58028976560000001</v>
      </c>
      <c r="K17">
        <f>full_data!Y17-full_data!BO17</f>
        <v>-0.92741291599999998</v>
      </c>
      <c r="L17">
        <f>full_data!Z17-full_data!BP17</f>
        <v>-0.91532154349999995</v>
      </c>
      <c r="M17">
        <f>full_data!AA17-full_data!BQ17</f>
        <v>-0.78884919610000004</v>
      </c>
      <c r="N17">
        <f>full_data!AB17-full_data!BR17</f>
        <v>-1.1470249209000001</v>
      </c>
      <c r="O17">
        <f>full_data!AC17-full_data!BS17</f>
        <v>-1.3524398021999999</v>
      </c>
      <c r="Q17" s="2">
        <f>_xlfn.XLOOKUP(A17,covariates!A:A,covariates!E:E)-_xlfn.XLOOKUP(A17,covariates!A:A,covariates!N:N)</f>
        <v>9.1821824522850259E-4</v>
      </c>
      <c r="R17" s="2">
        <f>_xlfn.XLOOKUP(A17,covariates!A:A,covariates!F:F)-_xlfn.XLOOKUP(A17,covariates!A:A,covariates!O:O)</f>
        <v>7.7143164569686462</v>
      </c>
      <c r="S17" s="2">
        <f>_xlfn.XLOOKUP(A17,covariates!A:A,covariates!G:G)-_xlfn.XLOOKUP(A17,covariates!A:A,covariates!P:P)</f>
        <v>-1.3750808527210112E-2</v>
      </c>
      <c r="V17">
        <f>B17-B$46</f>
        <v>-1.8535788582000001</v>
      </c>
      <c r="W17">
        <f>C17-C$46</f>
        <v>-1.8678149754</v>
      </c>
      <c r="X17">
        <f>D17-D$46</f>
        <v>-1.5057497327</v>
      </c>
      <c r="Y17">
        <f>E17-E$46</f>
        <v>-0.96705501976999997</v>
      </c>
      <c r="Z17">
        <f>F17-F$46</f>
        <v>-0.38325921843500005</v>
      </c>
      <c r="AA17">
        <f>G17-G$46</f>
        <v>-1.0209164894</v>
      </c>
      <c r="AB17">
        <f>H17-H$46</f>
        <v>-1.8501296319</v>
      </c>
      <c r="AC17">
        <f>I17-I$46</f>
        <v>-1.7794961901000002</v>
      </c>
      <c r="AD17">
        <f>J17-J$46</f>
        <v>-0.75428417050000007</v>
      </c>
      <c r="AE17">
        <f>K17-K$46</f>
        <v>-1.6370224477699999</v>
      </c>
      <c r="AF17">
        <f>L17-L$46</f>
        <v>-1.8965557246</v>
      </c>
      <c r="AG17">
        <f>M17-M$46</f>
        <v>-0.39171563070000004</v>
      </c>
      <c r="AH17">
        <f>N17-N$46</f>
        <v>-0.66073706090000006</v>
      </c>
      <c r="AI17">
        <f>O17-O$46</f>
        <v>-0.93351716159999987</v>
      </c>
      <c r="AK17">
        <f t="shared" si="1"/>
        <v>9.6512751336748641E-4</v>
      </c>
      <c r="AL17">
        <f t="shared" si="0"/>
        <v>7.5679307207775244</v>
      </c>
      <c r="AM17">
        <f t="shared" si="0"/>
        <v>-8.3800274356929765E-3</v>
      </c>
    </row>
    <row r="18" spans="1:39" x14ac:dyDescent="0.2">
      <c r="A18">
        <v>1248</v>
      </c>
      <c r="B18">
        <f>full_data!P20-full_data!BF20</f>
        <v>0.97481913610000004</v>
      </c>
      <c r="C18">
        <f>full_data!Q20-full_data!BG20</f>
        <v>0.600162225263</v>
      </c>
      <c r="D18">
        <f>full_data!R20-full_data!BH20</f>
        <v>0.62843293929999999</v>
      </c>
      <c r="E18">
        <f>full_data!S20-full_data!BI20</f>
        <v>0.17010869417999999</v>
      </c>
      <c r="F18">
        <f>full_data!T20-full_data!BJ20</f>
        <v>0.31831200240000002</v>
      </c>
      <c r="G18">
        <f>full_data!U20-full_data!BK20</f>
        <v>0.65001902690999991</v>
      </c>
      <c r="H18">
        <f>full_data!V20-full_data!BL20</f>
        <v>1.0136502661</v>
      </c>
      <c r="I18">
        <f>full_data!W20-full_data!BM20</f>
        <v>0.72159080799999997</v>
      </c>
      <c r="J18">
        <f>full_data!X20-full_data!BN20</f>
        <v>0.65192178994999994</v>
      </c>
      <c r="K18">
        <f>full_data!Y20-full_data!BO20</f>
        <v>0.45543722440000006</v>
      </c>
      <c r="L18">
        <f>full_data!Z20-full_data!BP20</f>
        <v>-0.34751963620000004</v>
      </c>
      <c r="M18">
        <f>full_data!AA20-full_data!BQ20</f>
        <v>1.3867565313400001</v>
      </c>
      <c r="N18">
        <f>full_data!AB20-full_data!BR20</f>
        <v>1.2627088398000001</v>
      </c>
      <c r="O18">
        <f>full_data!AC20-full_data!BS20</f>
        <v>1.5974733681</v>
      </c>
      <c r="Q18" s="2">
        <f>_xlfn.XLOOKUP(A18,covariates!A:A,covariates!E:E)-_xlfn.XLOOKUP(A18,covariates!A:A,covariates!N:N)</f>
        <v>2.3928222568865218E-4</v>
      </c>
      <c r="R18" s="2">
        <f>_xlfn.XLOOKUP(A18,covariates!A:A,covariates!F:F)-_xlfn.XLOOKUP(A18,covariates!A:A,covariates!O:O)</f>
        <v>-19.821486936143003</v>
      </c>
      <c r="S18" s="2">
        <f>_xlfn.XLOOKUP(A18,covariates!A:A,covariates!G:G)-_xlfn.XLOOKUP(A18,covariates!A:A,covariates!P:P)</f>
        <v>1.8422898610479382E-2</v>
      </c>
      <c r="V18">
        <f>B18-B$46</f>
        <v>-0.56749991840000003</v>
      </c>
      <c r="W18">
        <f>C18-C$46</f>
        <v>-0.443948785337</v>
      </c>
      <c r="X18">
        <f>D18-D$46</f>
        <v>-9.2792084499999983E-2</v>
      </c>
      <c r="Y18">
        <f>E18-E$46</f>
        <v>-0.13387539368999998</v>
      </c>
      <c r="Z18">
        <f>F18-F$46</f>
        <v>-0.10087485620000003</v>
      </c>
      <c r="AA18">
        <f>G18-G$46</f>
        <v>-0.20654764419000005</v>
      </c>
      <c r="AB18">
        <f>H18-H$46</f>
        <v>-9.8148125300000055E-2</v>
      </c>
      <c r="AC18">
        <f>I18-I$46</f>
        <v>-0.21589484990000007</v>
      </c>
      <c r="AD18">
        <f>J18-J$46</f>
        <v>0.47792738504999993</v>
      </c>
      <c r="AE18">
        <f>K18-K$46</f>
        <v>-0.25417230736999991</v>
      </c>
      <c r="AF18">
        <f>L18-L$46</f>
        <v>-1.3287538173</v>
      </c>
      <c r="AG18">
        <f>M18-M$46</f>
        <v>1.78389009674</v>
      </c>
      <c r="AH18">
        <f>N18-N$46</f>
        <v>1.7489966998000002</v>
      </c>
      <c r="AI18">
        <f>O18-O$46</f>
        <v>2.0163960087000001</v>
      </c>
      <c r="AK18">
        <f t="shared" si="1"/>
        <v>2.8619149382763594E-4</v>
      </c>
      <c r="AL18">
        <f t="shared" ref="AL18:AL48" si="2">R18-R$50</f>
        <v>-19.967872672334124</v>
      </c>
      <c r="AM18">
        <f t="shared" ref="AM18:AM48" si="3">S18-S$50</f>
        <v>2.3793679701996518E-2</v>
      </c>
    </row>
    <row r="19" spans="1:39" x14ac:dyDescent="0.2">
      <c r="A19">
        <v>1249</v>
      </c>
      <c r="B19">
        <f>full_data!P21-full_data!BF21</f>
        <v>0.58449798889999993</v>
      </c>
      <c r="C19">
        <f>full_data!Q21-full_data!BG21</f>
        <v>0.33930798509999999</v>
      </c>
      <c r="D19">
        <f>full_data!R21-full_data!BH21</f>
        <v>0.41333404712999999</v>
      </c>
      <c r="E19">
        <f>full_data!S21-full_data!BI21</f>
        <v>0.65617860150999996</v>
      </c>
      <c r="F19">
        <f>full_data!T21-full_data!BJ21</f>
        <v>1.0908313667</v>
      </c>
      <c r="G19">
        <f>full_data!U21-full_data!BK21</f>
        <v>8.9911642899999977E-2</v>
      </c>
      <c r="H19">
        <f>full_data!V21-full_data!BL21</f>
        <v>0.23502251819999997</v>
      </c>
      <c r="I19">
        <f>full_data!W21-full_data!BM21</f>
        <v>0.29558931410000006</v>
      </c>
      <c r="J19">
        <f>full_data!X21-full_data!BN21</f>
        <v>5.0716961830000004E-2</v>
      </c>
      <c r="K19">
        <f>full_data!Y21-full_data!BO21</f>
        <v>1.9105690334000001</v>
      </c>
      <c r="L19">
        <f>full_data!Z21-full_data!BP21</f>
        <v>0.89185224109999994</v>
      </c>
      <c r="M19">
        <f>full_data!AA21-full_data!BQ21</f>
        <v>-0.22085444939999999</v>
      </c>
      <c r="N19">
        <f>full_data!AB21-full_data!BR21</f>
        <v>1.0112968342399999</v>
      </c>
      <c r="O19">
        <f>full_data!AC21-full_data!BS21</f>
        <v>0.46940155323999999</v>
      </c>
      <c r="Q19" s="2">
        <f>_xlfn.XLOOKUP(A19,covariates!A:A,covariates!E:E)-_xlfn.XLOOKUP(A19,covariates!A:A,covariates!N:N)</f>
        <v>-3.8617259511149922E-3</v>
      </c>
      <c r="R19" s="2">
        <f>_xlfn.XLOOKUP(A19,covariates!A:A,covariates!F:F)-_xlfn.XLOOKUP(A19,covariates!A:A,covariates!O:O)</f>
        <v>33.225819779484311</v>
      </c>
      <c r="S19" s="2">
        <f>_xlfn.XLOOKUP(A19,covariates!A:A,covariates!G:G)-_xlfn.XLOOKUP(A19,covariates!A:A,covariates!P:P)</f>
        <v>-0.12933689076911667</v>
      </c>
      <c r="V19">
        <f>B19-B$46</f>
        <v>-0.95782106560000013</v>
      </c>
      <c r="W19">
        <f>C19-C$46</f>
        <v>-0.70480302549999996</v>
      </c>
      <c r="X19">
        <f>D19-D$46</f>
        <v>-0.30789097666999998</v>
      </c>
      <c r="Y19">
        <f>E19-E$46</f>
        <v>0.35219451363999998</v>
      </c>
      <c r="Z19">
        <f>F19-F$46</f>
        <v>0.67164450809999998</v>
      </c>
      <c r="AA19">
        <f>G19-G$46</f>
        <v>-0.76665502819999998</v>
      </c>
      <c r="AB19">
        <f>H19-H$46</f>
        <v>-0.87677587320000006</v>
      </c>
      <c r="AC19">
        <f>I19-I$46</f>
        <v>-0.64189634380000005</v>
      </c>
      <c r="AD19">
        <f>J19-J$46</f>
        <v>-0.12327744307000001</v>
      </c>
      <c r="AE19">
        <f>K19-K$46</f>
        <v>1.2009595016300001</v>
      </c>
      <c r="AF19">
        <f>L19-L$46</f>
        <v>-8.9381940000000104E-2</v>
      </c>
      <c r="AG19">
        <f>M19-M$46</f>
        <v>0.17627911600000001</v>
      </c>
      <c r="AH19">
        <f>N19-N$46</f>
        <v>1.49758469424</v>
      </c>
      <c r="AI19">
        <f>O19-O$46</f>
        <v>0.88832419384000005</v>
      </c>
      <c r="AK19">
        <f t="shared" si="1"/>
        <v>-3.8148166829760086E-3</v>
      </c>
      <c r="AL19">
        <f t="shared" si="2"/>
        <v>33.07943404329319</v>
      </c>
      <c r="AM19">
        <f t="shared" si="3"/>
        <v>-0.12396610967759954</v>
      </c>
    </row>
    <row r="20" spans="1:39" x14ac:dyDescent="0.2">
      <c r="A20">
        <v>1251</v>
      </c>
      <c r="B20">
        <f>full_data!P22-full_data!BF22</f>
        <v>-0.22479453045</v>
      </c>
      <c r="C20">
        <f>full_data!Q22-full_data!BG22</f>
        <v>-0.23316912835</v>
      </c>
      <c r="D20">
        <f>full_data!R22-full_data!BH22</f>
        <v>-0.44073947260000002</v>
      </c>
      <c r="E20">
        <f>full_data!S22-full_data!BI22</f>
        <v>-0.65770836008</v>
      </c>
      <c r="F20">
        <f>full_data!T22-full_data!BJ22</f>
        <v>-0.45446401659999996</v>
      </c>
      <c r="G20">
        <f>full_data!U22-full_data!BK22</f>
        <v>-9.2397203359999999E-2</v>
      </c>
      <c r="H20">
        <f>full_data!V22-full_data!BL22</f>
        <v>0.57248580278700001</v>
      </c>
      <c r="I20">
        <f>full_data!W22-full_data!BM22</f>
        <v>0.66271719304400001</v>
      </c>
      <c r="J20">
        <f>full_data!X22-full_data!BN22</f>
        <v>0.2484440166536</v>
      </c>
      <c r="K20">
        <f>full_data!Y22-full_data!BO22</f>
        <v>0.12262962041</v>
      </c>
      <c r="L20">
        <f>full_data!Z22-full_data!BP22</f>
        <v>-1.7919902009999999</v>
      </c>
      <c r="M20">
        <f>full_data!AA22-full_data!BQ22</f>
        <v>-0.75252625869999989</v>
      </c>
      <c r="N20">
        <f>full_data!AB22-full_data!BR22</f>
        <v>-0.73291101199999997</v>
      </c>
      <c r="O20">
        <f>full_data!AC22-full_data!BS22</f>
        <v>1.1373000237999999</v>
      </c>
      <c r="Q20" s="2">
        <f>_xlfn.XLOOKUP(A20,covariates!A:A,covariates!E:E)-_xlfn.XLOOKUP(A20,covariates!A:A,covariates!N:N)</f>
        <v>1.0449337152262855E-2</v>
      </c>
      <c r="R20" s="2">
        <f>_xlfn.XLOOKUP(A20,covariates!A:A,covariates!F:F)-_xlfn.XLOOKUP(A20,covariates!A:A,covariates!O:O)</f>
        <v>8.436767734511406</v>
      </c>
      <c r="S20" s="2">
        <f>_xlfn.XLOOKUP(A20,covariates!A:A,covariates!G:G)-_xlfn.XLOOKUP(A20,covariates!A:A,covariates!P:P)</f>
        <v>4.2032232486363119E-3</v>
      </c>
      <c r="V20">
        <f>B20-B$46</f>
        <v>-1.7671135849500001</v>
      </c>
      <c r="W20">
        <f>C20-C$46</f>
        <v>-1.2772801389499999</v>
      </c>
      <c r="X20">
        <f>D20-D$46</f>
        <v>-1.1619644964</v>
      </c>
      <c r="Y20">
        <f>E20-E$46</f>
        <v>-0.96169244794999997</v>
      </c>
      <c r="Z20">
        <f>F20-F$46</f>
        <v>-0.87365087520000007</v>
      </c>
      <c r="AA20">
        <f>G20-G$46</f>
        <v>-0.94896387445999997</v>
      </c>
      <c r="AB20">
        <f>H20-H$46</f>
        <v>-0.53931258861300002</v>
      </c>
      <c r="AC20">
        <f>I20-I$46</f>
        <v>-0.27476846485600004</v>
      </c>
      <c r="AD20">
        <f>J20-J$46</f>
        <v>7.4449611753599987E-2</v>
      </c>
      <c r="AE20">
        <f>K20-K$46</f>
        <v>-0.58697991135999994</v>
      </c>
      <c r="AF20">
        <f>L20-L$46</f>
        <v>-2.7732243821</v>
      </c>
      <c r="AG20">
        <f>M20-M$46</f>
        <v>-0.3553926932999999</v>
      </c>
      <c r="AH20">
        <f>N20-N$46</f>
        <v>-0.24662315199999996</v>
      </c>
      <c r="AI20">
        <f>O20-O$46</f>
        <v>1.5562226643999999</v>
      </c>
      <c r="AK20">
        <f t="shared" si="1"/>
        <v>1.0496246420401839E-2</v>
      </c>
      <c r="AL20">
        <f t="shared" si="2"/>
        <v>8.2903819983202833</v>
      </c>
      <c r="AM20">
        <f t="shared" si="3"/>
        <v>9.5740043401534476E-3</v>
      </c>
    </row>
    <row r="21" spans="1:39" x14ac:dyDescent="0.2">
      <c r="A21">
        <v>1255</v>
      </c>
      <c r="B21">
        <f>full_data!P24-full_data!BF24</f>
        <v>-1.9408285600000019E-2</v>
      </c>
      <c r="C21">
        <f>full_data!Q24-full_data!BG24</f>
        <v>-0.79575330998999994</v>
      </c>
      <c r="D21">
        <f>full_data!R24-full_data!BH24</f>
        <v>0.80596340209999995</v>
      </c>
      <c r="E21">
        <f>full_data!S24-full_data!BI24</f>
        <v>-0.12415406633000001</v>
      </c>
      <c r="F21">
        <f>full_data!T24-full_data!BJ24</f>
        <v>-0.20860135319000001</v>
      </c>
      <c r="G21">
        <f>full_data!U24-full_data!BK24</f>
        <v>0.66191590629999997</v>
      </c>
      <c r="H21">
        <f>full_data!V24-full_data!BL24</f>
        <v>0.81021146685000001</v>
      </c>
      <c r="I21">
        <f>full_data!W24-full_data!BM24</f>
        <v>0.23973887150000001</v>
      </c>
      <c r="J21">
        <f>full_data!X24-full_data!BN24</f>
        <v>8.5167975429999987E-3</v>
      </c>
      <c r="K21">
        <f>full_data!Y24-full_data!BO24</f>
        <v>1.1647892465</v>
      </c>
      <c r="L21">
        <f>full_data!Z24-full_data!BP24</f>
        <v>0.23182676339</v>
      </c>
      <c r="M21">
        <f>full_data!AA24-full_data!BQ24</f>
        <v>-2.0626444771000001</v>
      </c>
      <c r="N21">
        <f>full_data!AB24-full_data!BR24</f>
        <v>-1.8610415378999998</v>
      </c>
      <c r="O21">
        <f>full_data!AC24-full_data!BS24</f>
        <v>0.57856164499999996</v>
      </c>
      <c r="Q21" s="2">
        <f>_xlfn.XLOOKUP(A21,covariates!A:A,covariates!E:E)-_xlfn.XLOOKUP(A21,covariates!A:A,covariates!N:N)</f>
        <v>4.3527626754870374E-4</v>
      </c>
      <c r="R21" s="2">
        <f>_xlfn.XLOOKUP(A21,covariates!A:A,covariates!F:F)-_xlfn.XLOOKUP(A21,covariates!A:A,covariates!O:O)</f>
        <v>2.3818008433270563</v>
      </c>
      <c r="S21" s="2">
        <f>_xlfn.XLOOKUP(A21,covariates!A:A,covariates!G:G)-_xlfn.XLOOKUP(A21,covariates!A:A,covariates!P:P)</f>
        <v>1.5340986826559377E-2</v>
      </c>
      <c r="V21">
        <f>B21-B$46</f>
        <v>-1.5617273401</v>
      </c>
      <c r="W21">
        <f>C21-C$46</f>
        <v>-1.8398643205899998</v>
      </c>
      <c r="X21">
        <f>D21-D$46</f>
        <v>8.4738378299999972E-2</v>
      </c>
      <c r="Y21">
        <f>E21-E$46</f>
        <v>-0.42813815420000001</v>
      </c>
      <c r="Z21">
        <f>F21-F$46</f>
        <v>-0.62778821178999999</v>
      </c>
      <c r="AA21">
        <f>G21-G$46</f>
        <v>-0.19465076479999999</v>
      </c>
      <c r="AB21">
        <f>H21-H$46</f>
        <v>-0.30158692455000002</v>
      </c>
      <c r="AC21">
        <f>I21-I$46</f>
        <v>-0.69774678639999999</v>
      </c>
      <c r="AD21">
        <f>J21-J$46</f>
        <v>-0.16547760735700001</v>
      </c>
      <c r="AE21">
        <f>K21-K$46</f>
        <v>0.45517971473000007</v>
      </c>
      <c r="AF21">
        <f>L21-L$46</f>
        <v>-0.74940741771000008</v>
      </c>
      <c r="AG21">
        <f>M21-M$46</f>
        <v>-1.6655109117000002</v>
      </c>
      <c r="AH21">
        <f>N21-N$46</f>
        <v>-1.3747536778999998</v>
      </c>
      <c r="AI21">
        <f>O21-O$46</f>
        <v>0.99748428560000002</v>
      </c>
      <c r="AK21">
        <f t="shared" si="1"/>
        <v>4.8218553568768751E-4</v>
      </c>
      <c r="AL21">
        <f t="shared" si="2"/>
        <v>2.2354151071359345</v>
      </c>
      <c r="AM21">
        <f t="shared" si="3"/>
        <v>2.0711767918076513E-2</v>
      </c>
    </row>
    <row r="22" spans="1:39" x14ac:dyDescent="0.2">
      <c r="A22">
        <v>1276</v>
      </c>
      <c r="B22">
        <f>full_data!P25-full_data!BF25</f>
        <v>-0.75447776119999999</v>
      </c>
      <c r="C22">
        <f>full_data!Q25-full_data!BG25</f>
        <v>-0.44920954499999999</v>
      </c>
      <c r="D22">
        <f>full_data!R25-full_data!BH25</f>
        <v>-0.17501723389999996</v>
      </c>
      <c r="E22">
        <f>full_data!S25-full_data!BI25</f>
        <v>-1.9134630934000001</v>
      </c>
      <c r="F22">
        <f>full_data!T25-full_data!BJ25</f>
        <v>-1.9914141639</v>
      </c>
      <c r="G22">
        <f>full_data!U25-full_data!BK25</f>
        <v>0.35678600460000004</v>
      </c>
      <c r="H22">
        <f>full_data!V25-full_data!BL25</f>
        <v>0.12341338159999998</v>
      </c>
      <c r="I22">
        <f>full_data!W25-full_data!BM25</f>
        <v>-0.48427863179999997</v>
      </c>
      <c r="J22">
        <f>full_data!X25-full_data!BN25</f>
        <v>-1.5445113386</v>
      </c>
      <c r="K22">
        <f>full_data!Y25-full_data!BO25</f>
        <v>-0.35255245619999998</v>
      </c>
      <c r="L22">
        <f>full_data!Z25-full_data!BP25</f>
        <v>-0.11048787639999996</v>
      </c>
      <c r="M22">
        <f>full_data!AA25-full_data!BQ25</f>
        <v>0.86665141350000008</v>
      </c>
      <c r="N22">
        <f>full_data!AB25-full_data!BR25</f>
        <v>-1.1481224862999999</v>
      </c>
      <c r="O22">
        <f>full_data!AC25-full_data!BS25</f>
        <v>-0.34685633290000006</v>
      </c>
      <c r="Q22" s="2">
        <f>_xlfn.XLOOKUP(A22,covariates!A:A,covariates!E:E)-_xlfn.XLOOKUP(A22,covariates!A:A,covariates!N:N)</f>
        <v>9.4764431329600295E-4</v>
      </c>
      <c r="R22" s="2">
        <f>_xlfn.XLOOKUP(A22,covariates!A:A,covariates!F:F)-_xlfn.XLOOKUP(A22,covariates!A:A,covariates!O:O)</f>
        <v>-7.6073120106769494</v>
      </c>
      <c r="S22" s="2">
        <f>_xlfn.XLOOKUP(A22,covariates!A:A,covariates!G:G)-_xlfn.XLOOKUP(A22,covariates!A:A,covariates!P:P)</f>
        <v>2.609478106984392E-3</v>
      </c>
      <c r="V22">
        <f>B22-B$46</f>
        <v>-2.2967968157</v>
      </c>
      <c r="W22">
        <f>C22-C$46</f>
        <v>-1.4933205556</v>
      </c>
      <c r="X22">
        <f>D22-D$46</f>
        <v>-0.89624225769999999</v>
      </c>
      <c r="Y22">
        <f>E22-E$46</f>
        <v>-2.2174471812699998</v>
      </c>
      <c r="Z22">
        <f>F22-F$46</f>
        <v>-2.4106010224999999</v>
      </c>
      <c r="AA22">
        <f>G22-G$46</f>
        <v>-0.49978066649999991</v>
      </c>
      <c r="AB22">
        <f>H22-H$46</f>
        <v>-0.98838500979999999</v>
      </c>
      <c r="AC22">
        <f>I22-I$46</f>
        <v>-1.4217642897</v>
      </c>
      <c r="AD22">
        <f>J22-J$46</f>
        <v>-1.7185057435</v>
      </c>
      <c r="AE22">
        <f>K22-K$46</f>
        <v>-1.0621619879699999</v>
      </c>
      <c r="AF22">
        <f>L22-L$46</f>
        <v>-1.0917220575</v>
      </c>
      <c r="AG22">
        <f>M22-M$46</f>
        <v>1.2637849789</v>
      </c>
      <c r="AH22">
        <f>N22-N$46</f>
        <v>-0.6618346262999999</v>
      </c>
      <c r="AI22">
        <f>O22-O$46</f>
        <v>7.2066307699999999E-2</v>
      </c>
      <c r="AK22">
        <f t="shared" si="1"/>
        <v>9.9455358143498676E-4</v>
      </c>
      <c r="AL22">
        <f t="shared" si="2"/>
        <v>-7.7536977468680712</v>
      </c>
      <c r="AM22">
        <f t="shared" si="3"/>
        <v>7.9802591985015277E-3</v>
      </c>
    </row>
    <row r="23" spans="1:39" x14ac:dyDescent="0.2">
      <c r="A23">
        <v>1286</v>
      </c>
      <c r="B23">
        <f>full_data!P27-full_data!BF27</f>
        <v>-0.23764426269999997</v>
      </c>
      <c r="C23">
        <f>full_data!Q27-full_data!BG27</f>
        <v>0.66623250749999996</v>
      </c>
      <c r="D23">
        <f>full_data!R27-full_data!BH27</f>
        <v>-0.43714963021999997</v>
      </c>
      <c r="E23">
        <f>full_data!S27-full_data!BI27</f>
        <v>-0.65675713429999993</v>
      </c>
      <c r="F23">
        <f>full_data!T27-full_data!BJ27</f>
        <v>-0.72927585399999995</v>
      </c>
      <c r="G23">
        <f>full_data!U27-full_data!BK27</f>
        <v>-0.45038742190000003</v>
      </c>
      <c r="H23">
        <f>full_data!V27-full_data!BL27</f>
        <v>-0.55551685299000009</v>
      </c>
      <c r="I23">
        <f>full_data!W27-full_data!BM27</f>
        <v>-0.66779205089999993</v>
      </c>
      <c r="J23">
        <f>full_data!X27-full_data!BN27</f>
        <v>0.35822792650399998</v>
      </c>
      <c r="K23">
        <f>full_data!Y27-full_data!BO27</f>
        <v>-9.803056269999999E-2</v>
      </c>
      <c r="L23">
        <f>full_data!Z27-full_data!BP27</f>
        <v>0.14452430569999999</v>
      </c>
      <c r="M23">
        <f>full_data!AA27-full_data!BQ27</f>
        <v>0.88405947120000006</v>
      </c>
      <c r="N23">
        <f>full_data!AB27-full_data!BR27</f>
        <v>5.2978314399999976E-2</v>
      </c>
      <c r="O23">
        <f>full_data!AC27-full_data!BS27</f>
        <v>0.84700690829999992</v>
      </c>
      <c r="Q23" s="2">
        <f>_xlfn.XLOOKUP(A23,covariates!A:A,covariates!E:E)-_xlfn.XLOOKUP(A23,covariates!A:A,covariates!N:N)</f>
        <v>-2.0388827347553058E-3</v>
      </c>
      <c r="R23" s="2">
        <f>_xlfn.XLOOKUP(A23,covariates!A:A,covariates!F:F)-_xlfn.XLOOKUP(A23,covariates!A:A,covariates!O:O)</f>
        <v>8.178878022282106</v>
      </c>
      <c r="S23" s="2">
        <f>_xlfn.XLOOKUP(A23,covariates!A:A,covariates!G:G)-_xlfn.XLOOKUP(A23,covariates!A:A,covariates!P:P)</f>
        <v>-2.2048934520976643E-2</v>
      </c>
      <c r="V23">
        <f>B23-B$46</f>
        <v>-1.7799633172</v>
      </c>
      <c r="W23">
        <f>C23-C$46</f>
        <v>-0.37787850310000004</v>
      </c>
      <c r="X23">
        <f>D23-D$46</f>
        <v>-1.1583746540199999</v>
      </c>
      <c r="Y23">
        <f>E23-E$46</f>
        <v>-0.96074122216999991</v>
      </c>
      <c r="Z23">
        <f>F23-F$46</f>
        <v>-1.1484627126</v>
      </c>
      <c r="AA23">
        <f>G23-G$46</f>
        <v>-1.3069540929999999</v>
      </c>
      <c r="AB23">
        <f>H23-H$46</f>
        <v>-1.6673152443900001</v>
      </c>
      <c r="AC23">
        <f>I23-I$46</f>
        <v>-1.6052777088000001</v>
      </c>
      <c r="AD23">
        <f>J23-J$46</f>
        <v>0.18423352160399997</v>
      </c>
      <c r="AE23">
        <f>K23-K$46</f>
        <v>-0.80764009446999996</v>
      </c>
      <c r="AF23">
        <f>L23-L$46</f>
        <v>-0.83670987540000008</v>
      </c>
      <c r="AG23">
        <f>M23-M$46</f>
        <v>1.2811930365999999</v>
      </c>
      <c r="AH23">
        <f>N23-N$46</f>
        <v>0.53926617440000002</v>
      </c>
      <c r="AI23">
        <f>O23-O$46</f>
        <v>1.2659295489</v>
      </c>
      <c r="AK23">
        <f t="shared" si="1"/>
        <v>-1.9919734666163222E-3</v>
      </c>
      <c r="AL23">
        <f t="shared" si="2"/>
        <v>8.0324922860909833</v>
      </c>
      <c r="AM23">
        <f t="shared" si="3"/>
        <v>-1.6678153429459507E-2</v>
      </c>
    </row>
    <row r="24" spans="1:39" x14ac:dyDescent="0.2">
      <c r="A24">
        <v>1294</v>
      </c>
      <c r="B24">
        <f>full_data!P28-full_data!BF28</f>
        <v>-8.7551549199999967E-2</v>
      </c>
      <c r="C24">
        <f>full_data!Q28-full_data!BG28</f>
        <v>-0.16859612859999995</v>
      </c>
      <c r="D24">
        <f>full_data!R28-full_data!BH28</f>
        <v>0.75185667530000011</v>
      </c>
      <c r="E24">
        <f>full_data!S28-full_data!BI28</f>
        <v>0.13574611642000001</v>
      </c>
      <c r="F24">
        <f>full_data!T28-full_data!BJ28</f>
        <v>1.8504031350000004E-3</v>
      </c>
      <c r="G24">
        <f>full_data!U28-full_data!BK28</f>
        <v>1.0579996447000002</v>
      </c>
      <c r="H24">
        <f>full_data!V28-full_data!BL28</f>
        <v>0.33453872280000008</v>
      </c>
      <c r="I24">
        <f>full_data!W28-full_data!BM28</f>
        <v>0.66374043369000002</v>
      </c>
      <c r="J24">
        <f>full_data!X28-full_data!BN28</f>
        <v>0.73763514879999992</v>
      </c>
      <c r="K24">
        <f>full_data!Y28-full_data!BO28</f>
        <v>0.44817634029999998</v>
      </c>
      <c r="L24">
        <f>full_data!Z28-full_data!BP28</f>
        <v>-1.4297441999999938E-2</v>
      </c>
      <c r="M24">
        <f>full_data!AA28-full_data!BQ28</f>
        <v>0.70390980930000002</v>
      </c>
      <c r="N24">
        <f>full_data!AB28-full_data!BR28</f>
        <v>1.3211320841</v>
      </c>
      <c r="O24">
        <f>full_data!AC28-full_data!BS28</f>
        <v>0.86918634920000004</v>
      </c>
      <c r="Q24" s="2">
        <f>_xlfn.XLOOKUP(A24,covariates!A:A,covariates!E:E)-_xlfn.XLOOKUP(A24,covariates!A:A,covariates!N:N)</f>
        <v>-3.3948353180086946E-3</v>
      </c>
      <c r="R24" s="2">
        <f>_xlfn.XLOOKUP(A24,covariates!A:A,covariates!F:F)-_xlfn.XLOOKUP(A24,covariates!A:A,covariates!O:O)</f>
        <v>7.4006607066082495</v>
      </c>
      <c r="S24" s="2">
        <f>_xlfn.XLOOKUP(A24,covariates!A:A,covariates!G:G)-_xlfn.XLOOKUP(A24,covariates!A:A,covariates!P:P)</f>
        <v>-4.5508187252441129E-3</v>
      </c>
      <c r="V24">
        <f>B24-B$46</f>
        <v>-1.6298706037000001</v>
      </c>
      <c r="W24">
        <f>C24-C$46</f>
        <v>-1.2127071392</v>
      </c>
      <c r="X24">
        <f>D24-D$46</f>
        <v>3.0631651500000134E-2</v>
      </c>
      <c r="Y24">
        <f>E24-E$46</f>
        <v>-0.16823797144999997</v>
      </c>
      <c r="Z24">
        <f>F24-F$46</f>
        <v>-0.41733645546500003</v>
      </c>
      <c r="AA24">
        <f>G24-G$46</f>
        <v>0.20143297360000023</v>
      </c>
      <c r="AB24">
        <f>H24-H$46</f>
        <v>-0.77725966859999995</v>
      </c>
      <c r="AC24">
        <f>I24-I$46</f>
        <v>-0.27374522421000003</v>
      </c>
      <c r="AD24">
        <f>J24-J$46</f>
        <v>0.56364074389999996</v>
      </c>
      <c r="AE24">
        <f>K24-K$46</f>
        <v>-0.26143319146999999</v>
      </c>
      <c r="AF24">
        <f>L24-L$46</f>
        <v>-0.99553162309999998</v>
      </c>
      <c r="AG24">
        <f>M24-M$46</f>
        <v>1.1010433747000001</v>
      </c>
      <c r="AH24">
        <f>N24-N$46</f>
        <v>1.8074199441000001</v>
      </c>
      <c r="AI24">
        <f>O24-O$46</f>
        <v>1.2881089898</v>
      </c>
      <c r="AK24">
        <f t="shared" si="1"/>
        <v>-3.347926049869711E-3</v>
      </c>
      <c r="AL24">
        <f t="shared" si="2"/>
        <v>7.2542749704171277</v>
      </c>
      <c r="AM24">
        <f t="shared" si="3"/>
        <v>8.1996236627302193E-4</v>
      </c>
    </row>
    <row r="25" spans="1:39" x14ac:dyDescent="0.2">
      <c r="A25">
        <v>1300</v>
      </c>
      <c r="B25">
        <f>full_data!P29-full_data!BF29</f>
        <v>1.50065629244</v>
      </c>
      <c r="C25">
        <f>full_data!Q29-full_data!BG29</f>
        <v>1.5102022693000001</v>
      </c>
      <c r="D25">
        <f>full_data!R29-full_data!BH29</f>
        <v>-0.58265328627000001</v>
      </c>
      <c r="E25">
        <f>full_data!S29-full_data!BI29</f>
        <v>-1.7590773933999999</v>
      </c>
      <c r="F25">
        <f>full_data!T29-full_data!BJ29</f>
        <v>-1.7389007931</v>
      </c>
      <c r="G25">
        <f>full_data!U29-full_data!BK29</f>
        <v>-1.1201790258</v>
      </c>
      <c r="H25">
        <f>full_data!V29-full_data!BL29</f>
        <v>-0.32617321470000005</v>
      </c>
      <c r="I25">
        <f>full_data!W29-full_data!BM29</f>
        <v>-0.24726426369999999</v>
      </c>
      <c r="J25">
        <f>full_data!X29-full_data!BN29</f>
        <v>-0.35258752640000002</v>
      </c>
      <c r="K25">
        <f>full_data!Y29-full_data!BO29</f>
        <v>2.685224463</v>
      </c>
      <c r="L25">
        <f>full_data!Z29-full_data!BP29</f>
        <v>-1.1628380491999999</v>
      </c>
      <c r="M25">
        <f>full_data!AA29-full_data!BQ29</f>
        <v>-0.94889517569999993</v>
      </c>
      <c r="N25">
        <f>full_data!AB29-full_data!BR29</f>
        <v>0.49337311509999998</v>
      </c>
      <c r="O25">
        <f>full_data!AC29-full_data!BS29</f>
        <v>-1.8091553557000002</v>
      </c>
      <c r="Q25" s="2">
        <f>_xlfn.XLOOKUP(A25,covariates!A:A,covariates!E:E)-_xlfn.XLOOKUP(A25,covariates!A:A,covariates!N:N)</f>
        <v>3.5769616576065456E-4</v>
      </c>
      <c r="R25" s="2">
        <f>_xlfn.XLOOKUP(A25,covariates!A:A,covariates!F:F)-_xlfn.XLOOKUP(A25,covariates!A:A,covariates!O:O)</f>
        <v>14.943067742435957</v>
      </c>
      <c r="S25" s="2">
        <f>_xlfn.XLOOKUP(A25,covariates!A:A,covariates!G:G)-_xlfn.XLOOKUP(A25,covariates!A:A,covariates!P:P)</f>
        <v>-0.997524225037006</v>
      </c>
      <c r="V25">
        <f>B25-B$46</f>
        <v>-4.166276206000008E-2</v>
      </c>
      <c r="W25">
        <f>C25-C$46</f>
        <v>0.46609125870000012</v>
      </c>
      <c r="X25">
        <f>D25-D$46</f>
        <v>-1.30387831007</v>
      </c>
      <c r="Y25">
        <f>E25-E$46</f>
        <v>-2.0630614812700001</v>
      </c>
      <c r="Z25">
        <f>F25-F$46</f>
        <v>-2.1580876516999998</v>
      </c>
      <c r="AA25">
        <f>G25-G$46</f>
        <v>-1.9767456968999999</v>
      </c>
      <c r="AB25">
        <f>H25-H$46</f>
        <v>-1.4379716061000001</v>
      </c>
      <c r="AC25">
        <f>I25-I$46</f>
        <v>-1.1847499215999999</v>
      </c>
      <c r="AD25">
        <f>J25-J$46</f>
        <v>-0.52658193129999997</v>
      </c>
      <c r="AE25">
        <f>K25-K$46</f>
        <v>1.97561493123</v>
      </c>
      <c r="AF25">
        <f>L25-L$46</f>
        <v>-2.1440722302999999</v>
      </c>
      <c r="AG25">
        <f>M25-M$46</f>
        <v>-0.55176161029999993</v>
      </c>
      <c r="AH25">
        <f>N25-N$46</f>
        <v>0.97966097510000005</v>
      </c>
      <c r="AI25">
        <f>O25-O$46</f>
        <v>-1.3902327151000002</v>
      </c>
      <c r="AK25">
        <f t="shared" si="1"/>
        <v>4.0460543389963833E-4</v>
      </c>
      <c r="AL25">
        <f t="shared" si="2"/>
        <v>14.796682006244835</v>
      </c>
      <c r="AM25">
        <f t="shared" si="3"/>
        <v>-0.99215344394548888</v>
      </c>
    </row>
    <row r="26" spans="1:39" x14ac:dyDescent="0.2">
      <c r="A26">
        <v>1301</v>
      </c>
      <c r="B26">
        <f>full_data!P30-full_data!BF30</f>
        <v>-0.46885864030000002</v>
      </c>
      <c r="C26">
        <f>full_data!Q30-full_data!BG30</f>
        <v>-0.25638002458999998</v>
      </c>
      <c r="D26">
        <f>full_data!R30-full_data!BH30</f>
        <v>-0.19987099220999999</v>
      </c>
      <c r="E26">
        <f>full_data!S30-full_data!BI30</f>
        <v>-0.10565614726000001</v>
      </c>
      <c r="F26">
        <f>full_data!T30-full_data!BJ30</f>
        <v>-0.69130682527999998</v>
      </c>
      <c r="G26">
        <f>full_data!U30-full_data!BK30</f>
        <v>-0.80558444631399995</v>
      </c>
      <c r="H26">
        <f>full_data!V30-full_data!BL30</f>
        <v>-0.75783809320000006</v>
      </c>
      <c r="I26">
        <f>full_data!W30-full_data!BM30</f>
        <v>-0.88420934920000005</v>
      </c>
      <c r="J26">
        <f>full_data!X30-full_data!BN30</f>
        <v>-0.50261312209999998</v>
      </c>
      <c r="K26">
        <f>full_data!Y30-full_data!BO30</f>
        <v>0.60394500589</v>
      </c>
      <c r="L26">
        <f>full_data!Z30-full_data!BP30</f>
        <v>-0.93070433229999994</v>
      </c>
      <c r="M26">
        <f>full_data!AA30-full_data!BQ30</f>
        <v>-0.78177910890000002</v>
      </c>
      <c r="N26">
        <f>full_data!AB30-full_data!BR30</f>
        <v>-1.3423218885999999</v>
      </c>
      <c r="O26">
        <f>full_data!AC30-full_data!BS30</f>
        <v>-1.8160519255000001</v>
      </c>
      <c r="Q26" s="2">
        <f>_xlfn.XLOOKUP(A26,covariates!A:A,covariates!E:E)-_xlfn.XLOOKUP(A26,covariates!A:A,covariates!N:N)</f>
        <v>3.2783237608305718E-4</v>
      </c>
      <c r="R26" s="2">
        <f>_xlfn.XLOOKUP(A26,covariates!A:A,covariates!F:F)-_xlfn.XLOOKUP(A26,covariates!A:A,covariates!O:O)</f>
        <v>1.2549545298504512</v>
      </c>
      <c r="S26" s="2">
        <f>_xlfn.XLOOKUP(A26,covariates!A:A,covariates!G:G)-_xlfn.XLOOKUP(A26,covariates!A:A,covariates!P:P)</f>
        <v>2.0623808606566374E-2</v>
      </c>
      <c r="V26">
        <f>B26-B$46</f>
        <v>-2.0111776948000002</v>
      </c>
      <c r="W26">
        <f>C26-C$46</f>
        <v>-1.3004910351899999</v>
      </c>
      <c r="X26">
        <f>D26-D$46</f>
        <v>-0.92109601600999991</v>
      </c>
      <c r="Y26">
        <f>E26-E$46</f>
        <v>-0.40964023512999997</v>
      </c>
      <c r="Z26">
        <f>F26-F$46</f>
        <v>-1.1104936838800001</v>
      </c>
      <c r="AA26">
        <f>G26-G$46</f>
        <v>-1.662151117414</v>
      </c>
      <c r="AB26">
        <f>H26-H$46</f>
        <v>-1.8696364846</v>
      </c>
      <c r="AC26">
        <f>I26-I$46</f>
        <v>-1.8216950071000002</v>
      </c>
      <c r="AD26">
        <f>J26-J$46</f>
        <v>-0.67660752700000004</v>
      </c>
      <c r="AE26">
        <f>K26-K$46</f>
        <v>-0.10566452587999997</v>
      </c>
      <c r="AF26">
        <f>L26-L$46</f>
        <v>-1.9119385134</v>
      </c>
      <c r="AG26">
        <f>M26-M$46</f>
        <v>-0.38464554350000002</v>
      </c>
      <c r="AH26">
        <f>N26-N$46</f>
        <v>-0.85603402859999989</v>
      </c>
      <c r="AI26">
        <f>O26-O$46</f>
        <v>-1.3971292849000001</v>
      </c>
      <c r="AK26">
        <f t="shared" si="1"/>
        <v>3.7474164422204094E-4</v>
      </c>
      <c r="AL26">
        <f t="shared" si="2"/>
        <v>1.1085687936593291</v>
      </c>
      <c r="AM26">
        <f t="shared" si="3"/>
        <v>2.599458969808351E-2</v>
      </c>
    </row>
    <row r="27" spans="1:39" x14ac:dyDescent="0.2">
      <c r="A27">
        <v>1302</v>
      </c>
      <c r="B27">
        <f>full_data!P31-full_data!BF31</f>
        <v>-0.76855798459999991</v>
      </c>
      <c r="C27">
        <f>full_data!Q31-full_data!BG31</f>
        <v>-0.40900834768000005</v>
      </c>
      <c r="D27">
        <f>full_data!R31-full_data!BH31</f>
        <v>1.2575237599999997E-2</v>
      </c>
      <c r="E27">
        <f>full_data!S31-full_data!BI31</f>
        <v>-0.52947496440000008</v>
      </c>
      <c r="F27">
        <f>full_data!T31-full_data!BJ31</f>
        <v>-1.6620365878000001</v>
      </c>
      <c r="G27">
        <f>full_data!U31-full_data!BK31</f>
        <v>-1.0254992423</v>
      </c>
      <c r="H27">
        <f>full_data!V31-full_data!BL31</f>
        <v>-0.62277802739999999</v>
      </c>
      <c r="I27">
        <f>full_data!W31-full_data!BM31</f>
        <v>-1.4302719284000001</v>
      </c>
      <c r="J27">
        <f>full_data!X31-full_data!BN31</f>
        <v>-1.283095326</v>
      </c>
      <c r="K27">
        <f>full_data!Y31-full_data!BO31</f>
        <v>-0.65586193059999998</v>
      </c>
      <c r="L27">
        <f>full_data!Z31-full_data!BP31</f>
        <v>0.59856761539999992</v>
      </c>
      <c r="M27">
        <f>full_data!AA31-full_data!BQ31</f>
        <v>-0.52571560410000007</v>
      </c>
      <c r="N27">
        <f>full_data!AB31-full_data!BR31</f>
        <v>-0.20780904799999989</v>
      </c>
      <c r="O27">
        <f>full_data!AC31-full_data!BS31</f>
        <v>0.48310498140000002</v>
      </c>
      <c r="Q27" s="2">
        <f>_xlfn.XLOOKUP(A27,covariates!A:A,covariates!E:E)-_xlfn.XLOOKUP(A27,covariates!A:A,covariates!N:N)</f>
        <v>-1.0593642169034918E-3</v>
      </c>
      <c r="R27" s="2">
        <f>_xlfn.XLOOKUP(A27,covariates!A:A,covariates!F:F)-_xlfn.XLOOKUP(A27,covariates!A:A,covariates!O:O)</f>
        <v>3.7826492319988603</v>
      </c>
      <c r="S27" s="2">
        <f>_xlfn.XLOOKUP(A27,covariates!A:A,covariates!G:G)-_xlfn.XLOOKUP(A27,covariates!A:A,covariates!P:P)</f>
        <v>-1.0677335498255641E-2</v>
      </c>
      <c r="V27">
        <f>B27-B$46</f>
        <v>-2.3108770391000002</v>
      </c>
      <c r="W27">
        <f>C27-C$46</f>
        <v>-1.4531193582799999</v>
      </c>
      <c r="X27">
        <f>D27-D$46</f>
        <v>-0.70864978619999996</v>
      </c>
      <c r="Y27">
        <f>E27-E$46</f>
        <v>-0.83345905227000006</v>
      </c>
      <c r="Z27">
        <f>F27-F$46</f>
        <v>-2.0812234464000001</v>
      </c>
      <c r="AA27">
        <f>G27-G$46</f>
        <v>-1.8820659134</v>
      </c>
      <c r="AB27">
        <f>H27-H$46</f>
        <v>-1.7345764188000001</v>
      </c>
      <c r="AC27">
        <f>I27-I$46</f>
        <v>-2.3677575863000002</v>
      </c>
      <c r="AD27">
        <f>J27-J$46</f>
        <v>-1.4570897308999999</v>
      </c>
      <c r="AE27">
        <f>K27-K$46</f>
        <v>-1.3654714623699999</v>
      </c>
      <c r="AF27">
        <f>L27-L$46</f>
        <v>-0.38266656570000013</v>
      </c>
      <c r="AG27">
        <f>M27-M$46</f>
        <v>-0.12858203870000007</v>
      </c>
      <c r="AH27">
        <f>N27-N$46</f>
        <v>0.27847881200000013</v>
      </c>
      <c r="AI27">
        <f>O27-O$46</f>
        <v>0.90202762200000008</v>
      </c>
      <c r="AK27">
        <f t="shared" si="1"/>
        <v>-1.012454948764508E-3</v>
      </c>
      <c r="AL27">
        <f t="shared" si="2"/>
        <v>3.6362634958077384</v>
      </c>
      <c r="AM27">
        <f t="shared" si="3"/>
        <v>-5.3065544067385064E-3</v>
      </c>
    </row>
    <row r="28" spans="1:39" x14ac:dyDescent="0.2">
      <c r="A28">
        <v>1303</v>
      </c>
      <c r="B28">
        <f>full_data!P32-full_data!BF32</f>
        <v>4.7309118699999986E-2</v>
      </c>
      <c r="C28">
        <f>full_data!Q32-full_data!BG32</f>
        <v>-0.1590975084</v>
      </c>
      <c r="D28">
        <f>full_data!R32-full_data!BH32</f>
        <v>-0.94852007594800003</v>
      </c>
      <c r="E28">
        <f>full_data!S32-full_data!BI32</f>
        <v>-1.3163459503999999</v>
      </c>
      <c r="F28">
        <f>full_data!T32-full_data!BJ32</f>
        <v>-1.3649172448</v>
      </c>
      <c r="G28">
        <f>full_data!U32-full_data!BK32</f>
        <v>-1.6505584809</v>
      </c>
      <c r="H28">
        <f>full_data!V32-full_data!BL32</f>
        <v>-0.19186127889999993</v>
      </c>
      <c r="I28">
        <f>full_data!W32-full_data!BM32</f>
        <v>-0.54128230420000001</v>
      </c>
      <c r="J28">
        <f>full_data!X32-full_data!BN32</f>
        <v>-0.6784383797739999</v>
      </c>
      <c r="K28">
        <f>full_data!Y32-full_data!BO32</f>
        <v>-1.0171522834</v>
      </c>
      <c r="L28">
        <f>full_data!Z32-full_data!BP32</f>
        <v>-0.9702788121</v>
      </c>
      <c r="M28">
        <f>full_data!AA32-full_data!BQ32</f>
        <v>0.86698114869999998</v>
      </c>
      <c r="N28">
        <f>full_data!AB32-full_data!BR32</f>
        <v>0.53856163574000004</v>
      </c>
      <c r="O28">
        <f>full_data!AC32-full_data!BS32</f>
        <v>-0.67839761640000007</v>
      </c>
      <c r="Q28" s="2">
        <f>_xlfn.XLOOKUP(A28,covariates!A:A,covariates!E:E)-_xlfn.XLOOKUP(A28,covariates!A:A,covariates!N:N)</f>
        <v>-1.4821138852632969E-3</v>
      </c>
      <c r="R28" s="2">
        <f>_xlfn.XLOOKUP(A28,covariates!A:A,covariates!F:F)-_xlfn.XLOOKUP(A28,covariates!A:A,covariates!O:O)</f>
        <v>-22.741417693049996</v>
      </c>
      <c r="S28" s="2">
        <f>_xlfn.XLOOKUP(A28,covariates!A:A,covariates!G:G)-_xlfn.XLOOKUP(A28,covariates!A:A,covariates!P:P)</f>
        <v>2.3333700962672871E-2</v>
      </c>
      <c r="V28">
        <f>B28-B$46</f>
        <v>-1.4950099358000002</v>
      </c>
      <c r="W28">
        <f>C28-C$46</f>
        <v>-1.2032085189999999</v>
      </c>
      <c r="X28">
        <f>D28-D$46</f>
        <v>-1.6697450997479999</v>
      </c>
      <c r="Y28">
        <f>E28-E$46</f>
        <v>-1.6203300382699999</v>
      </c>
      <c r="Z28">
        <f>F28-F$46</f>
        <v>-1.7841041034</v>
      </c>
      <c r="AA28">
        <f>G28-G$46</f>
        <v>-2.507125152</v>
      </c>
      <c r="AB28">
        <f>H28-H$46</f>
        <v>-1.3036596703000001</v>
      </c>
      <c r="AC28">
        <f>I28-I$46</f>
        <v>-1.4787679621000001</v>
      </c>
      <c r="AD28">
        <f>J28-J$46</f>
        <v>-0.85243278467399985</v>
      </c>
      <c r="AE28">
        <f>K28-K$46</f>
        <v>-1.7267618151699999</v>
      </c>
      <c r="AF28">
        <f>L28-L$46</f>
        <v>-1.9515129932000002</v>
      </c>
      <c r="AG28">
        <f>M28-M$46</f>
        <v>1.2641147141</v>
      </c>
      <c r="AH28">
        <f>N28-N$46</f>
        <v>1.0248494957400001</v>
      </c>
      <c r="AI28">
        <f>O28-O$46</f>
        <v>-0.25947497580000001</v>
      </c>
      <c r="AK28">
        <f t="shared" si="1"/>
        <v>-1.4352046171243131E-3</v>
      </c>
      <c r="AL28">
        <f t="shared" si="2"/>
        <v>-22.887803429241117</v>
      </c>
      <c r="AM28">
        <f t="shared" si="3"/>
        <v>2.8704482054190007E-2</v>
      </c>
    </row>
    <row r="29" spans="1:39" x14ac:dyDescent="0.2">
      <c r="A29">
        <v>3116</v>
      </c>
      <c r="B29">
        <f>full_data!P34-full_data!BF34</f>
        <v>0.68145083009999996</v>
      </c>
      <c r="C29">
        <f>full_data!Q34-full_data!BG34</f>
        <v>0.56985392385</v>
      </c>
      <c r="D29">
        <f>full_data!R34-full_data!BH34</f>
        <v>0.5541261017000001</v>
      </c>
      <c r="E29">
        <f>full_data!S34-full_data!BI34</f>
        <v>0.27472580973999999</v>
      </c>
      <c r="F29">
        <f>full_data!T34-full_data!BJ34</f>
        <v>0.19907639719969999</v>
      </c>
      <c r="G29">
        <f>full_data!U34-full_data!BK34</f>
        <v>0.63988533402000003</v>
      </c>
      <c r="H29">
        <f>full_data!V34-full_data!BL34</f>
        <v>0.45454622980000003</v>
      </c>
      <c r="I29">
        <f>full_data!W34-full_data!BM34</f>
        <v>0.267222696742</v>
      </c>
      <c r="J29">
        <f>full_data!X34-full_data!BN34</f>
        <v>6.6578196800000017E-2</v>
      </c>
      <c r="K29">
        <f>full_data!Y34-full_data!BO34</f>
        <v>1.1054021051</v>
      </c>
      <c r="L29">
        <f>full_data!Z34-full_data!BP34</f>
        <v>0.76727472200000002</v>
      </c>
      <c r="M29">
        <f>full_data!AA34-full_data!BQ34</f>
        <v>-0.34205924459999998</v>
      </c>
      <c r="N29">
        <f>full_data!AB34-full_data!BR34</f>
        <v>-1.7044233400000053E-2</v>
      </c>
      <c r="O29">
        <f>full_data!AC34-full_data!BS34</f>
        <v>0.66146609930000011</v>
      </c>
      <c r="Q29" s="2">
        <f>_xlfn.XLOOKUP(A29,covariates!A:A,covariates!E:E)-_xlfn.XLOOKUP(A29,covariates!A:A,covariates!N:N)</f>
        <v>1.1448229974710573E-3</v>
      </c>
      <c r="R29" s="2">
        <f>_xlfn.XLOOKUP(A29,covariates!A:A,covariates!F:F)-_xlfn.XLOOKUP(A29,covariates!A:A,covariates!O:O)</f>
        <v>24.818185044376804</v>
      </c>
      <c r="S29" s="2">
        <f>_xlfn.XLOOKUP(A29,covariates!A:A,covariates!G:G)-_xlfn.XLOOKUP(A29,covariates!A:A,covariates!P:P)</f>
        <v>-4.7117889452219119E-2</v>
      </c>
      <c r="V29">
        <f>B29-B$46</f>
        <v>-0.8608682244000001</v>
      </c>
      <c r="W29">
        <f>C29-C$46</f>
        <v>-0.47425708675</v>
      </c>
      <c r="X29">
        <f>D29-D$46</f>
        <v>-0.16709892209999988</v>
      </c>
      <c r="Y29">
        <f>E29-E$46</f>
        <v>-2.9258278129999982E-2</v>
      </c>
      <c r="Z29">
        <f>F29-F$46</f>
        <v>-0.22011046140030005</v>
      </c>
      <c r="AA29">
        <f>G29-G$46</f>
        <v>-0.21668133707999992</v>
      </c>
      <c r="AB29">
        <f>H29-H$46</f>
        <v>-0.6572521616</v>
      </c>
      <c r="AC29">
        <f>I29-I$46</f>
        <v>-0.67026296115799999</v>
      </c>
      <c r="AD29">
        <f>J29-J$46</f>
        <v>-0.10741620809999999</v>
      </c>
      <c r="AE29">
        <f>K29-K$46</f>
        <v>0.39579257333000006</v>
      </c>
      <c r="AF29">
        <f>L29-L$46</f>
        <v>-0.21395945910000003</v>
      </c>
      <c r="AG29">
        <f>M29-M$46</f>
        <v>5.5074320800000021E-2</v>
      </c>
      <c r="AH29">
        <f>N29-N$46</f>
        <v>0.46924362659999996</v>
      </c>
      <c r="AI29">
        <f>O29-O$46</f>
        <v>1.0803887399000001</v>
      </c>
      <c r="AK29">
        <f t="shared" si="1"/>
        <v>1.1917322656100412E-3</v>
      </c>
      <c r="AL29">
        <f t="shared" si="2"/>
        <v>24.671799308185683</v>
      </c>
      <c r="AM29">
        <f t="shared" si="3"/>
        <v>-4.1747108360701987E-2</v>
      </c>
    </row>
    <row r="30" spans="1:39" x14ac:dyDescent="0.2">
      <c r="A30">
        <v>3122</v>
      </c>
      <c r="B30">
        <f>full_data!P35-full_data!BF35</f>
        <v>-0.34431317070000006</v>
      </c>
      <c r="C30">
        <f>full_data!Q35-full_data!BG35</f>
        <v>0.5379651245999999</v>
      </c>
      <c r="D30">
        <f>full_data!R35-full_data!BH35</f>
        <v>0.18195682560999998</v>
      </c>
      <c r="E30">
        <f>full_data!S35-full_data!BI35</f>
        <v>5.0136497480000007E-3</v>
      </c>
      <c r="F30">
        <f>full_data!T35-full_data!BJ35</f>
        <v>-0.19729552760000002</v>
      </c>
      <c r="G30">
        <f>full_data!U35-full_data!BK35</f>
        <v>0.20074205089</v>
      </c>
      <c r="H30">
        <f>full_data!V35-full_data!BL35</f>
        <v>0.51127955573000006</v>
      </c>
      <c r="I30">
        <f>full_data!W35-full_data!BM35</f>
        <v>0.58672633490999992</v>
      </c>
      <c r="J30">
        <f>full_data!X35-full_data!BN35</f>
        <v>-8.6043923999999938E-3</v>
      </c>
      <c r="K30">
        <f>full_data!Y35-full_data!BO35</f>
        <v>-1.2708320741999999</v>
      </c>
      <c r="L30">
        <f>full_data!Z35-full_data!BP35</f>
        <v>1.1173881316000001</v>
      </c>
      <c r="M30">
        <f>full_data!AA35-full_data!BQ35</f>
        <v>5.9642893400000008E-2</v>
      </c>
      <c r="N30">
        <f>full_data!AB35-full_data!BR35</f>
        <v>0.21180528134000001</v>
      </c>
      <c r="O30">
        <f>full_data!AC35-full_data!BS35</f>
        <v>-0.13156237079999999</v>
      </c>
      <c r="Q30" s="2">
        <f>_xlfn.XLOOKUP(A30,covariates!A:A,covariates!E:E)-_xlfn.XLOOKUP(A30,covariates!A:A,covariates!N:N)</f>
        <v>7.9245617111905337E-5</v>
      </c>
      <c r="R30" s="2">
        <f>_xlfn.XLOOKUP(A30,covariates!A:A,covariates!F:F)-_xlfn.XLOOKUP(A30,covariates!A:A,covariates!O:O)</f>
        <v>-10.607071684749151</v>
      </c>
      <c r="S30" s="2">
        <f>_xlfn.XLOOKUP(A30,covariates!A:A,covariates!G:G)-_xlfn.XLOOKUP(A30,covariates!A:A,covariates!P:P)</f>
        <v>4.0672526840770884E-2</v>
      </c>
      <c r="V30">
        <f>B30-B$46</f>
        <v>-1.8866322252000001</v>
      </c>
      <c r="W30">
        <f>C30-C$46</f>
        <v>-0.5061458860000001</v>
      </c>
      <c r="X30">
        <f>D30-D$46</f>
        <v>-0.53926819819000005</v>
      </c>
      <c r="Y30">
        <f>E30-E$46</f>
        <v>-0.29897043812199997</v>
      </c>
      <c r="Z30">
        <f>F30-F$46</f>
        <v>-0.61648238620000007</v>
      </c>
      <c r="AA30">
        <f>G30-G$46</f>
        <v>-0.65582462020999999</v>
      </c>
      <c r="AB30">
        <f>H30-H$46</f>
        <v>-0.60051883566999997</v>
      </c>
      <c r="AC30">
        <f>I30-I$46</f>
        <v>-0.35075932299000012</v>
      </c>
      <c r="AD30">
        <f>J30-J$46</f>
        <v>-0.1825987973</v>
      </c>
      <c r="AE30">
        <f>K30-K$46</f>
        <v>-1.9804416059699999</v>
      </c>
      <c r="AF30">
        <f>L30-L$46</f>
        <v>0.13615395050000001</v>
      </c>
      <c r="AG30">
        <f>M30-M$46</f>
        <v>0.45677645880000001</v>
      </c>
      <c r="AH30">
        <f>N30-N$46</f>
        <v>0.69809314134</v>
      </c>
      <c r="AI30">
        <f>O30-O$46</f>
        <v>0.28736026980000007</v>
      </c>
      <c r="AK30">
        <f t="shared" si="1"/>
        <v>1.261548852508891E-4</v>
      </c>
      <c r="AL30">
        <f t="shared" si="2"/>
        <v>-10.753457420940274</v>
      </c>
      <c r="AM30">
        <f t="shared" si="3"/>
        <v>4.6043307932288016E-2</v>
      </c>
    </row>
    <row r="31" spans="1:39" x14ac:dyDescent="0.2">
      <c r="A31">
        <v>3125</v>
      </c>
      <c r="B31">
        <f>full_data!P36-full_data!BF36</f>
        <v>0.301077178153</v>
      </c>
      <c r="C31">
        <f>full_data!Q36-full_data!BG36</f>
        <v>0.25637944099999999</v>
      </c>
      <c r="D31">
        <f>full_data!R36-full_data!BH36</f>
        <v>0.10772748727000001</v>
      </c>
      <c r="E31">
        <f>full_data!S36-full_data!BI36</f>
        <v>-0.20402376660999999</v>
      </c>
      <c r="F31">
        <f>full_data!T36-full_data!BJ36</f>
        <v>-0.11199571321000001</v>
      </c>
      <c r="G31">
        <f>full_data!U36-full_data!BK36</f>
        <v>6.6956184899999993E-2</v>
      </c>
      <c r="H31">
        <f>full_data!V36-full_data!BL36</f>
        <v>0.29886838015</v>
      </c>
      <c r="I31">
        <f>full_data!W36-full_data!BM36</f>
        <v>3.7982357980000006E-2</v>
      </c>
      <c r="J31">
        <f>full_data!X36-full_data!BN36</f>
        <v>0.10888909500000002</v>
      </c>
      <c r="K31">
        <f>full_data!Y36-full_data!BO36</f>
        <v>-0.13854627639999995</v>
      </c>
      <c r="L31">
        <f>full_data!Z36-full_data!BP36</f>
        <v>0.32812900189999999</v>
      </c>
      <c r="M31">
        <f>full_data!AA36-full_data!BQ36</f>
        <v>-0.15253799883000002</v>
      </c>
      <c r="N31">
        <f>full_data!AB36-full_data!BR36</f>
        <v>-1.7605978034</v>
      </c>
      <c r="O31">
        <f>full_data!AC36-full_data!BS36</f>
        <v>-1.9792016181999998</v>
      </c>
      <c r="Q31" s="2">
        <f>_xlfn.XLOOKUP(A31,covariates!A:A,covariates!E:E)-_xlfn.XLOOKUP(A31,covariates!A:A,covariates!N:N)</f>
        <v>1.9321798658573051E-3</v>
      </c>
      <c r="R31" s="2">
        <f>_xlfn.XLOOKUP(A31,covariates!A:A,covariates!F:F)-_xlfn.XLOOKUP(A31,covariates!A:A,covariates!O:O)</f>
        <v>7.9088050852703518</v>
      </c>
      <c r="S31" s="2">
        <f>_xlfn.XLOOKUP(A31,covariates!A:A,covariates!G:G)-_xlfn.XLOOKUP(A31,covariates!A:A,covariates!P:P)</f>
        <v>2.3965842365675366E-2</v>
      </c>
      <c r="V31">
        <f>B31-B$46</f>
        <v>-1.2412418763470001</v>
      </c>
      <c r="W31">
        <f>C31-C$46</f>
        <v>-0.78773156960000001</v>
      </c>
      <c r="X31">
        <f>D31-D$46</f>
        <v>-0.61349753652999994</v>
      </c>
      <c r="Y31">
        <f>E31-E$46</f>
        <v>-0.50800785447999997</v>
      </c>
      <c r="Z31">
        <f>F31-F$46</f>
        <v>-0.53118257181000006</v>
      </c>
      <c r="AA31">
        <f>G31-G$46</f>
        <v>-0.78961048619999996</v>
      </c>
      <c r="AB31">
        <f>H31-H$46</f>
        <v>-0.81293001124999997</v>
      </c>
      <c r="AC31">
        <f>I31-I$46</f>
        <v>-0.89950329992</v>
      </c>
      <c r="AD31">
        <f>J31-J$46</f>
        <v>-6.5105309899999991E-2</v>
      </c>
      <c r="AE31">
        <f>K31-K$46</f>
        <v>-0.84815580816999991</v>
      </c>
      <c r="AF31">
        <f>L31-L$46</f>
        <v>-0.6531051792</v>
      </c>
      <c r="AG31">
        <f>M31-M$46</f>
        <v>0.24459556656999998</v>
      </c>
      <c r="AH31">
        <f>N31-N$46</f>
        <v>-1.2743099434</v>
      </c>
      <c r="AI31">
        <f>O31-O$46</f>
        <v>-1.5602789775999999</v>
      </c>
      <c r="AK31">
        <f t="shared" si="1"/>
        <v>1.9790891339962887E-3</v>
      </c>
      <c r="AL31">
        <f t="shared" si="2"/>
        <v>7.7624193490792299</v>
      </c>
      <c r="AM31">
        <f t="shared" si="3"/>
        <v>2.9336623457192502E-2</v>
      </c>
    </row>
    <row r="32" spans="1:39" x14ac:dyDescent="0.2">
      <c r="A32">
        <v>3140</v>
      </c>
      <c r="B32">
        <f>full_data!P37-full_data!BF37</f>
        <v>-0.610412895776</v>
      </c>
      <c r="C32">
        <f>full_data!Q37-full_data!BG37</f>
        <v>-0.41476813219999997</v>
      </c>
      <c r="D32">
        <f>full_data!R37-full_data!BH37</f>
        <v>-0.84101513526999994</v>
      </c>
      <c r="E32">
        <f>full_data!S37-full_data!BI37</f>
        <v>-1.2594196102999999</v>
      </c>
      <c r="F32">
        <f>full_data!T37-full_data!BJ37</f>
        <v>-1.3892877641000001</v>
      </c>
      <c r="G32">
        <f>full_data!U37-full_data!BK37</f>
        <v>-1.3225556824</v>
      </c>
      <c r="H32">
        <f>full_data!V37-full_data!BL37</f>
        <v>0.11179870483</v>
      </c>
      <c r="I32">
        <f>full_data!W37-full_data!BM37</f>
        <v>-0.47867575642429999</v>
      </c>
      <c r="J32">
        <f>full_data!X37-full_data!BN37</f>
        <v>-0.75472063838999992</v>
      </c>
      <c r="K32">
        <f>full_data!Y37-full_data!BO37</f>
        <v>-0.34676838873999999</v>
      </c>
      <c r="L32">
        <f>full_data!Z37-full_data!BP37</f>
        <v>-1.0463069204000002</v>
      </c>
      <c r="M32">
        <f>full_data!AA37-full_data!BQ37</f>
        <v>0.57694757230000004</v>
      </c>
      <c r="N32">
        <f>full_data!AB37-full_data!BR37</f>
        <v>0.24186567370000001</v>
      </c>
      <c r="O32">
        <f>full_data!AC37-full_data!BS37</f>
        <v>-2.2512460497000002</v>
      </c>
      <c r="Q32" s="2">
        <f>_xlfn.XLOOKUP(A32,covariates!A:A,covariates!E:E)-_xlfn.XLOOKUP(A32,covariates!A:A,covariates!N:N)</f>
        <v>2.2754756124845552E-4</v>
      </c>
      <c r="R32" s="2">
        <f>_xlfn.XLOOKUP(A32,covariates!A:A,covariates!F:F)-_xlfn.XLOOKUP(A32,covariates!A:A,covariates!O:O)</f>
        <v>-14.509789275081189</v>
      </c>
      <c r="S32" s="2">
        <f>_xlfn.XLOOKUP(A32,covariates!A:A,covariates!G:G)-_xlfn.XLOOKUP(A32,covariates!A:A,covariates!P:P)</f>
        <v>2.7719280933220347E-2</v>
      </c>
      <c r="V32">
        <f>B32-B$46</f>
        <v>-2.1527319502760003</v>
      </c>
      <c r="W32">
        <f>C32-C$46</f>
        <v>-1.4588791427999999</v>
      </c>
      <c r="X32">
        <f>D32-D$46</f>
        <v>-1.5622401590699999</v>
      </c>
      <c r="Y32">
        <f>E32-E$46</f>
        <v>-1.5634036981699999</v>
      </c>
      <c r="Z32">
        <f>F32-F$46</f>
        <v>-1.8084746227000001</v>
      </c>
      <c r="AA32">
        <f>G32-G$46</f>
        <v>-2.1791223534999999</v>
      </c>
      <c r="AB32">
        <f>H32-H$46</f>
        <v>-0.99999968657000005</v>
      </c>
      <c r="AC32">
        <f>I32-I$46</f>
        <v>-1.4161614143243</v>
      </c>
      <c r="AD32">
        <f>J32-J$46</f>
        <v>-0.92871504328999999</v>
      </c>
      <c r="AE32">
        <f>K32-K$46</f>
        <v>-1.0563779205099999</v>
      </c>
      <c r="AF32">
        <f>L32-L$46</f>
        <v>-2.0275411015000002</v>
      </c>
      <c r="AG32">
        <f>M32-M$46</f>
        <v>0.97408113770000004</v>
      </c>
      <c r="AH32">
        <f>N32-N$46</f>
        <v>0.72815353370000002</v>
      </c>
      <c r="AI32">
        <f>O32-O$46</f>
        <v>-1.8323234091000002</v>
      </c>
      <c r="AK32">
        <f t="shared" si="1"/>
        <v>2.7445682938743928E-4</v>
      </c>
      <c r="AL32">
        <f t="shared" si="2"/>
        <v>-14.656175011272312</v>
      </c>
      <c r="AM32">
        <f t="shared" si="3"/>
        <v>3.3090062024737479E-2</v>
      </c>
    </row>
    <row r="33" spans="1:39" x14ac:dyDescent="0.2">
      <c r="A33">
        <v>3143</v>
      </c>
      <c r="B33">
        <f>full_data!P38-full_data!BF38</f>
        <v>0.33697652796999999</v>
      </c>
      <c r="C33">
        <f>full_data!Q38-full_data!BG38</f>
        <v>-0.53514832769999998</v>
      </c>
      <c r="D33">
        <f>full_data!R38-full_data!BH38</f>
        <v>-0.55033154169999998</v>
      </c>
      <c r="E33">
        <f>full_data!S38-full_data!BI38</f>
        <v>-0.24107267090000001</v>
      </c>
      <c r="F33">
        <f>full_data!T38-full_data!BJ38</f>
        <v>6.3479769200000036E-2</v>
      </c>
      <c r="G33">
        <f>full_data!U38-full_data!BK38</f>
        <v>3.812933260000001E-2</v>
      </c>
      <c r="H33">
        <f>full_data!V38-full_data!BL38</f>
        <v>-0.58009804756000005</v>
      </c>
      <c r="I33">
        <f>full_data!W38-full_data!BM38</f>
        <v>-0.31030472919999996</v>
      </c>
      <c r="J33">
        <f>full_data!X38-full_data!BN38</f>
        <v>0.49037519490000003</v>
      </c>
      <c r="K33">
        <f>full_data!Y38-full_data!BO38</f>
        <v>-9.6202032359999995E-2</v>
      </c>
      <c r="L33">
        <f>full_data!Z38-full_data!BP38</f>
        <v>8.6246650209999998E-2</v>
      </c>
      <c r="M33">
        <f>full_data!AA38-full_data!BQ38</f>
        <v>1.30958170509</v>
      </c>
      <c r="N33">
        <f>full_data!AB38-full_data!BR38</f>
        <v>1.0361376169000001</v>
      </c>
      <c r="O33">
        <f>full_data!AC38-full_data!BS38</f>
        <v>4.4371621470000004</v>
      </c>
      <c r="Q33" s="2">
        <f>_xlfn.XLOOKUP(A33,covariates!A:A,covariates!E:E)-_xlfn.XLOOKUP(A33,covariates!A:A,covariates!N:N)</f>
        <v>-5.3131586560404981E-3</v>
      </c>
      <c r="R33" s="2">
        <f>_xlfn.XLOOKUP(A33,covariates!A:A,covariates!F:F)-_xlfn.XLOOKUP(A33,covariates!A:A,covariates!O:O)</f>
        <v>-7.8621509541584018</v>
      </c>
      <c r="S33" s="2">
        <f>_xlfn.XLOOKUP(A33,covariates!A:A,covariates!G:G)-_xlfn.XLOOKUP(A33,covariates!A:A,covariates!P:P)</f>
        <v>-5.5382320302310717E-4</v>
      </c>
      <c r="V33">
        <f>B33-B$46</f>
        <v>-1.20534252653</v>
      </c>
      <c r="W33">
        <f>C33-C$46</f>
        <v>-1.5792593383</v>
      </c>
      <c r="X33">
        <f>D33-D$46</f>
        <v>-1.2715565655000001</v>
      </c>
      <c r="Y33">
        <f>E33-E$46</f>
        <v>-0.54505675876999993</v>
      </c>
      <c r="Z33">
        <f>F33-F$46</f>
        <v>-0.35570708940000001</v>
      </c>
      <c r="AA33">
        <f>G33-G$46</f>
        <v>-0.81843733849999989</v>
      </c>
      <c r="AB33">
        <f>H33-H$46</f>
        <v>-1.6918964389600002</v>
      </c>
      <c r="AC33">
        <f>I33-I$46</f>
        <v>-1.2477903871</v>
      </c>
      <c r="AD33">
        <f>J33-J$46</f>
        <v>0.31638079000000002</v>
      </c>
      <c r="AE33">
        <f>K33-K$46</f>
        <v>-0.80581156412999999</v>
      </c>
      <c r="AF33">
        <f>L33-L$46</f>
        <v>-0.89498753089000005</v>
      </c>
      <c r="AG33">
        <f>M33-M$46</f>
        <v>1.7067152704900002</v>
      </c>
      <c r="AH33">
        <f>N33-N$46</f>
        <v>1.5224254769000001</v>
      </c>
      <c r="AI33">
        <f>O33-O$46</f>
        <v>4.8560847876000004</v>
      </c>
      <c r="AK33">
        <f t="shared" si="1"/>
        <v>-5.2662493879015145E-3</v>
      </c>
      <c r="AL33">
        <f t="shared" si="2"/>
        <v>-8.0085366903495245</v>
      </c>
      <c r="AM33">
        <f t="shared" si="3"/>
        <v>4.8169578884940277E-3</v>
      </c>
    </row>
    <row r="34" spans="1:39" x14ac:dyDescent="0.2">
      <c r="A34">
        <v>3152</v>
      </c>
      <c r="B34">
        <f>full_data!P39-full_data!BF39</f>
        <v>0.89630945450999999</v>
      </c>
      <c r="C34">
        <f>full_data!Q39-full_data!BG39</f>
        <v>0.33762038027000002</v>
      </c>
      <c r="D34">
        <f>full_data!R39-full_data!BH39</f>
        <v>-0.86211489569999999</v>
      </c>
      <c r="E34">
        <f>full_data!S39-full_data!BI39</f>
        <v>-0.12097561413000001</v>
      </c>
      <c r="F34">
        <f>full_data!T39-full_data!BJ39</f>
        <v>-0.28629807097000004</v>
      </c>
      <c r="G34">
        <f>full_data!U39-full_data!BK39</f>
        <v>-0.64472353800000004</v>
      </c>
      <c r="H34">
        <f>full_data!V39-full_data!BL39</f>
        <v>0.1756590334</v>
      </c>
      <c r="I34">
        <f>full_data!W39-full_data!BM39</f>
        <v>0.46378403320000006</v>
      </c>
      <c r="J34">
        <f>full_data!X39-full_data!BN39</f>
        <v>-0.56567926010000003</v>
      </c>
      <c r="K34">
        <f>full_data!Y39-full_data!BO39</f>
        <v>-8.8928795399999983E-2</v>
      </c>
      <c r="L34">
        <f>full_data!Z39-full_data!BP39</f>
        <v>-1.7348045151</v>
      </c>
      <c r="M34">
        <f>full_data!AA39-full_data!BQ39</f>
        <v>-0.89435999294000001</v>
      </c>
      <c r="N34">
        <f>full_data!AB39-full_data!BR39</f>
        <v>-0.67015136999999991</v>
      </c>
      <c r="O34">
        <f>full_data!AC39-full_data!BS39</f>
        <v>-1.2666547592000001</v>
      </c>
      <c r="Q34" s="2">
        <f>_xlfn.XLOOKUP(A34,covariates!A:A,covariates!E:E)-_xlfn.XLOOKUP(A34,covariates!A:A,covariates!N:N)</f>
        <v>-7.7886289594539596E-4</v>
      </c>
      <c r="R34" s="2">
        <f>_xlfn.XLOOKUP(A34,covariates!A:A,covariates!F:F)-_xlfn.XLOOKUP(A34,covariates!A:A,covariates!O:O)</f>
        <v>0.24574966534855491</v>
      </c>
      <c r="S34" s="2">
        <f>_xlfn.XLOOKUP(A34,covariates!A:A,covariates!G:G)-_xlfn.XLOOKUP(A34,covariates!A:A,covariates!P:P)</f>
        <v>3.6782904149544854E-2</v>
      </c>
      <c r="V34">
        <f>B34-B$46</f>
        <v>-0.64600959999000007</v>
      </c>
      <c r="W34">
        <f>C34-C$46</f>
        <v>-0.70649063033000004</v>
      </c>
      <c r="X34">
        <f>D34-D$46</f>
        <v>-1.5833399195</v>
      </c>
      <c r="Y34">
        <f>E34-E$46</f>
        <v>-0.42495970199999999</v>
      </c>
      <c r="Z34">
        <f>F34-F$46</f>
        <v>-0.70548492957000009</v>
      </c>
      <c r="AA34">
        <f>G34-G$46</f>
        <v>-1.5012902091</v>
      </c>
      <c r="AB34">
        <f>H34-H$46</f>
        <v>-0.93613935800000003</v>
      </c>
      <c r="AC34">
        <f>I34-I$46</f>
        <v>-0.47370162469999999</v>
      </c>
      <c r="AD34">
        <f>J34-J$46</f>
        <v>-0.73967366499999998</v>
      </c>
      <c r="AE34">
        <f>K34-K$46</f>
        <v>-0.79853832716999995</v>
      </c>
      <c r="AF34">
        <f>L34-L$46</f>
        <v>-2.7160386962</v>
      </c>
      <c r="AG34">
        <f>M34-M$46</f>
        <v>-0.49722642754000002</v>
      </c>
      <c r="AH34">
        <f>N34-N$46</f>
        <v>-0.1838635099999999</v>
      </c>
      <c r="AI34">
        <f>O34-O$46</f>
        <v>-0.84773211860000008</v>
      </c>
      <c r="AK34">
        <f t="shared" si="1"/>
        <v>-7.3195362780641214E-4</v>
      </c>
      <c r="AL34">
        <f t="shared" si="2"/>
        <v>9.9363929157432918E-2</v>
      </c>
      <c r="AM34">
        <f t="shared" si="3"/>
        <v>4.2153685241061986E-2</v>
      </c>
    </row>
    <row r="35" spans="1:39" x14ac:dyDescent="0.2">
      <c r="A35">
        <v>3166</v>
      </c>
      <c r="B35">
        <f>full_data!P40-full_data!BF40</f>
        <v>0.24722229400000001</v>
      </c>
      <c r="C35">
        <f>full_data!Q40-full_data!BG40</f>
        <v>0.33260597059999997</v>
      </c>
      <c r="D35">
        <f>full_data!R40-full_data!BH40</f>
        <v>-0.10489178129999999</v>
      </c>
      <c r="E35">
        <f>full_data!S40-full_data!BI40</f>
        <v>0.28850236819999997</v>
      </c>
      <c r="F35">
        <f>full_data!T40-full_data!BJ40</f>
        <v>0.50091793920000005</v>
      </c>
      <c r="G35">
        <f>full_data!U40-full_data!BK40</f>
        <v>-0.41340607330000001</v>
      </c>
      <c r="H35">
        <f>full_data!V40-full_data!BL40</f>
        <v>-0.45162035910000009</v>
      </c>
      <c r="I35">
        <f>full_data!W40-full_data!BM40</f>
        <v>0.17893596910000009</v>
      </c>
      <c r="J35">
        <f>full_data!X40-full_data!BN40</f>
        <v>0.64246147590000002</v>
      </c>
      <c r="K35">
        <f>full_data!Y40-full_data!BO40</f>
        <v>1.5153370988699999</v>
      </c>
      <c r="L35">
        <f>full_data!Z40-full_data!BP40</f>
        <v>-9.6573290000001588E-4</v>
      </c>
      <c r="M35">
        <f>full_data!AA40-full_data!BQ40</f>
        <v>0.84167979279999994</v>
      </c>
      <c r="N35">
        <f>full_data!AB40-full_data!BR40</f>
        <v>0.4571446159</v>
      </c>
      <c r="O35">
        <f>full_data!AC40-full_data!BS40</f>
        <v>1.0710986918000001</v>
      </c>
      <c r="Q35" s="2">
        <f>_xlfn.XLOOKUP(A35,covariates!A:A,covariates!E:E)-_xlfn.XLOOKUP(A35,covariates!A:A,covariates!N:N)</f>
        <v>4.5496535809865304E-4</v>
      </c>
      <c r="R35" s="2">
        <f>_xlfn.XLOOKUP(A35,covariates!A:A,covariates!F:F)-_xlfn.XLOOKUP(A35,covariates!A:A,covariates!O:O)</f>
        <v>2.3232910166668006</v>
      </c>
      <c r="S35" s="2">
        <f>_xlfn.XLOOKUP(A35,covariates!A:A,covariates!G:G)-_xlfn.XLOOKUP(A35,covariates!A:A,covariates!P:P)</f>
        <v>-2.9462630836561143E-3</v>
      </c>
      <c r="V35">
        <f>B35-B$46</f>
        <v>-1.2950967605000001</v>
      </c>
      <c r="W35">
        <f>C35-C$46</f>
        <v>-0.71150504000000003</v>
      </c>
      <c r="X35">
        <f>D35-D$46</f>
        <v>-0.82611680509999996</v>
      </c>
      <c r="Y35">
        <f>E35-E$46</f>
        <v>-1.5481719670000005E-2</v>
      </c>
      <c r="Z35">
        <f>F35-F$46</f>
        <v>8.1731080600000006E-2</v>
      </c>
      <c r="AA35">
        <f>G35-G$46</f>
        <v>-1.2699727444</v>
      </c>
      <c r="AB35">
        <f>H35-H$46</f>
        <v>-1.5634187505000001</v>
      </c>
      <c r="AC35">
        <f>I35-I$46</f>
        <v>-0.75854968879999995</v>
      </c>
      <c r="AD35">
        <f>J35-J$46</f>
        <v>0.46846707100000001</v>
      </c>
      <c r="AE35">
        <f>K35-K$46</f>
        <v>0.80572756709999993</v>
      </c>
      <c r="AF35">
        <f>L35-L$46</f>
        <v>-0.98219991400000006</v>
      </c>
      <c r="AG35">
        <f>M35-M$46</f>
        <v>1.2388133581999998</v>
      </c>
      <c r="AH35">
        <f>N35-N$46</f>
        <v>0.94343247590000001</v>
      </c>
      <c r="AI35">
        <f>O35-O$46</f>
        <v>1.4900213324</v>
      </c>
      <c r="AK35">
        <f t="shared" si="1"/>
        <v>5.0187462623763686E-4</v>
      </c>
      <c r="AL35">
        <f t="shared" si="2"/>
        <v>2.1769052804756788</v>
      </c>
      <c r="AM35">
        <f t="shared" si="3"/>
        <v>2.4245180078610205E-3</v>
      </c>
    </row>
    <row r="36" spans="1:39" x14ac:dyDescent="0.2">
      <c r="A36">
        <v>3167</v>
      </c>
      <c r="B36">
        <f>full_data!P41-full_data!BF41</f>
        <v>-0.29327337424</v>
      </c>
      <c r="C36">
        <f>full_data!Q41-full_data!BG41</f>
        <v>-0.38046679895999996</v>
      </c>
      <c r="D36">
        <f>full_data!R41-full_data!BH41</f>
        <v>0.60277857209999997</v>
      </c>
      <c r="E36">
        <f>full_data!S41-full_data!BI41</f>
        <v>-0.57901819800000009</v>
      </c>
      <c r="F36">
        <f>full_data!T41-full_data!BJ41</f>
        <v>-0.54443924459999993</v>
      </c>
      <c r="G36">
        <f>full_data!U41-full_data!BK41</f>
        <v>1.0814400032</v>
      </c>
      <c r="H36">
        <f>full_data!V41-full_data!BL41</f>
        <v>1.1752533864999999</v>
      </c>
      <c r="I36">
        <f>full_data!W41-full_data!BM41</f>
        <v>1.4361017561</v>
      </c>
      <c r="J36">
        <f>full_data!X41-full_data!BN41</f>
        <v>-0.41034960029999995</v>
      </c>
      <c r="K36">
        <f>full_data!Y41-full_data!BO41</f>
        <v>1.418016374</v>
      </c>
      <c r="L36">
        <f>full_data!Z41-full_data!BP41</f>
        <v>-0.2236226865</v>
      </c>
      <c r="M36">
        <f>full_data!AA41-full_data!BQ41</f>
        <v>-0.30412867849999997</v>
      </c>
      <c r="N36">
        <f>full_data!AB41-full_data!BR41</f>
        <v>-0.37135295700000004</v>
      </c>
      <c r="O36">
        <f>full_data!AC41-full_data!BS41</f>
        <v>-0.95898907999799998</v>
      </c>
      <c r="Q36" s="2">
        <f>_xlfn.XLOOKUP(A36,covariates!A:A,covariates!E:E)-_xlfn.XLOOKUP(A36,covariates!A:A,covariates!N:N)</f>
        <v>-6.230917447603429E-4</v>
      </c>
      <c r="R36" s="2">
        <f>_xlfn.XLOOKUP(A36,covariates!A:A,covariates!F:F)-_xlfn.XLOOKUP(A36,covariates!A:A,covariates!O:O)</f>
        <v>-0.52480010882139538</v>
      </c>
      <c r="S36" s="2">
        <f>_xlfn.XLOOKUP(A36,covariates!A:A,covariates!G:G)-_xlfn.XLOOKUP(A36,covariates!A:A,covariates!P:P)</f>
        <v>-4.6028137759216436E-3</v>
      </c>
      <c r="V36">
        <f>B36-B$46</f>
        <v>-1.8355924287400001</v>
      </c>
      <c r="W36">
        <f>C36-C$46</f>
        <v>-1.4245778095599999</v>
      </c>
      <c r="X36">
        <f>D36-D$46</f>
        <v>-0.11844645170000001</v>
      </c>
      <c r="Y36">
        <f>E36-E$46</f>
        <v>-0.88300228587000007</v>
      </c>
      <c r="Z36">
        <f>F36-F$46</f>
        <v>-0.96362610319999997</v>
      </c>
      <c r="AA36">
        <f>G36-G$46</f>
        <v>0.22487333210000005</v>
      </c>
      <c r="AB36">
        <f>H36-H$46</f>
        <v>6.3454995099999856E-2</v>
      </c>
      <c r="AC36">
        <f>I36-I$46</f>
        <v>0.49861609819999997</v>
      </c>
      <c r="AD36">
        <f>J36-J$46</f>
        <v>-0.58434400519999996</v>
      </c>
      <c r="AE36">
        <f>K36-K$46</f>
        <v>0.70840684223000006</v>
      </c>
      <c r="AF36">
        <f>L36-L$46</f>
        <v>-1.2048568676</v>
      </c>
      <c r="AG36">
        <f>M36-M$46</f>
        <v>9.3004886900000028E-2</v>
      </c>
      <c r="AH36">
        <f>N36-N$46</f>
        <v>0.11493490299999998</v>
      </c>
      <c r="AI36">
        <f>O36-O$46</f>
        <v>-0.54006643939799992</v>
      </c>
      <c r="AK36">
        <f t="shared" si="1"/>
        <v>-5.7618247662135909E-4</v>
      </c>
      <c r="AL36">
        <f t="shared" si="2"/>
        <v>-0.67118584501251743</v>
      </c>
      <c r="AM36">
        <f t="shared" si="3"/>
        <v>7.6796731559549119E-4</v>
      </c>
    </row>
    <row r="37" spans="1:39" x14ac:dyDescent="0.2">
      <c r="A37">
        <v>3170</v>
      </c>
      <c r="B37">
        <f>full_data!P42-full_data!BF42</f>
        <v>3.5973325500000097E-2</v>
      </c>
      <c r="C37">
        <f>full_data!Q42-full_data!BG42</f>
        <v>0.25049702100000004</v>
      </c>
      <c r="D37">
        <f>full_data!R42-full_data!BH42</f>
        <v>0.72659936615999998</v>
      </c>
      <c r="E37">
        <f>full_data!S42-full_data!BI42</f>
        <v>0.15861214656</v>
      </c>
      <c r="F37">
        <f>full_data!T42-full_data!BJ42</f>
        <v>0.11383006160000003</v>
      </c>
      <c r="G37">
        <f>full_data!U42-full_data!BK42</f>
        <v>1.1709224819999999</v>
      </c>
      <c r="H37">
        <f>full_data!V42-full_data!BL42</f>
        <v>0.67609359479999998</v>
      </c>
      <c r="I37">
        <f>full_data!W42-full_data!BM42</f>
        <v>8.6916125300000036E-2</v>
      </c>
      <c r="J37">
        <f>full_data!X42-full_data!BN42</f>
        <v>-4.4169789099999968E-2</v>
      </c>
      <c r="K37">
        <f>full_data!Y42-full_data!BO42</f>
        <v>-0.81415469890000003</v>
      </c>
      <c r="L37">
        <f>full_data!Z42-full_data!BP42</f>
        <v>-0.28957969019999985</v>
      </c>
      <c r="M37">
        <f>full_data!AA42-full_data!BQ42</f>
        <v>0.57205665319999999</v>
      </c>
      <c r="N37">
        <f>full_data!AB42-full_data!BR42</f>
        <v>0.18050296393000001</v>
      </c>
      <c r="O37">
        <f>full_data!AC42-full_data!BS42</f>
        <v>1.99002180185</v>
      </c>
      <c r="Q37" s="2">
        <f>_xlfn.XLOOKUP(A37,covariates!A:A,covariates!E:E)-_xlfn.XLOOKUP(A37,covariates!A:A,covariates!N:N)</f>
        <v>-1.7306210161543954E-3</v>
      </c>
      <c r="R37" s="2">
        <f>_xlfn.XLOOKUP(A37,covariates!A:A,covariates!F:F)-_xlfn.XLOOKUP(A37,covariates!A:A,covariates!O:O)</f>
        <v>0.38222808942070685</v>
      </c>
      <c r="S37" s="2">
        <f>_xlfn.XLOOKUP(A37,covariates!A:A,covariates!G:G)-_xlfn.XLOOKUP(A37,covariates!A:A,covariates!P:P)</f>
        <v>2.1955765946694294E-3</v>
      </c>
      <c r="V37">
        <f>B37-B$46</f>
        <v>-1.506345729</v>
      </c>
      <c r="W37">
        <f>C37-C$46</f>
        <v>-0.79361398959999996</v>
      </c>
      <c r="X37">
        <f>D37-D$46</f>
        <v>5.3743423600000062E-3</v>
      </c>
      <c r="Y37">
        <f>E37-E$46</f>
        <v>-0.14537194130999997</v>
      </c>
      <c r="Z37">
        <f>F37-F$46</f>
        <v>-0.30535679700000001</v>
      </c>
      <c r="AA37">
        <f>G37-G$46</f>
        <v>0.31435581089999998</v>
      </c>
      <c r="AB37">
        <f>H37-H$46</f>
        <v>-0.43570479660000005</v>
      </c>
      <c r="AC37">
        <f>I37-I$46</f>
        <v>-0.85056953260000001</v>
      </c>
      <c r="AD37">
        <f>J37-J$46</f>
        <v>-0.21816419399999998</v>
      </c>
      <c r="AE37">
        <f>K37-K$46</f>
        <v>-1.5237642306699999</v>
      </c>
      <c r="AF37">
        <f>L37-L$46</f>
        <v>-1.2708138712999999</v>
      </c>
      <c r="AG37">
        <f>M37-M$46</f>
        <v>0.96919021859999999</v>
      </c>
      <c r="AH37">
        <f>N37-N$46</f>
        <v>0.66679082393</v>
      </c>
      <c r="AI37">
        <f>O37-O$46</f>
        <v>2.4089444424500002</v>
      </c>
      <c r="AK37">
        <f t="shared" si="1"/>
        <v>-1.6837117480154116E-3</v>
      </c>
      <c r="AL37">
        <f t="shared" si="2"/>
        <v>0.23584235322958486</v>
      </c>
      <c r="AM37">
        <f t="shared" si="3"/>
        <v>7.5663576861865643E-3</v>
      </c>
    </row>
    <row r="38" spans="1:39" x14ac:dyDescent="0.2">
      <c r="A38">
        <v>3173</v>
      </c>
      <c r="B38">
        <f>full_data!P43-full_data!BF43</f>
        <v>-0.21911608643000002</v>
      </c>
      <c r="C38">
        <f>full_data!Q43-full_data!BG43</f>
        <v>-1.0088202831999999</v>
      </c>
      <c r="D38">
        <f>full_data!R43-full_data!BH43</f>
        <v>-0.35973652160000003</v>
      </c>
      <c r="E38">
        <f>full_data!S43-full_data!BI43</f>
        <v>-0.37345416782000002</v>
      </c>
      <c r="F38">
        <f>full_data!T43-full_data!BJ43</f>
        <v>-0.58609886109999998</v>
      </c>
      <c r="G38">
        <f>full_data!U43-full_data!BK43</f>
        <v>5.7047464799999975E-2</v>
      </c>
      <c r="H38">
        <f>full_data!V43-full_data!BL43</f>
        <v>-0.46461942810000001</v>
      </c>
      <c r="I38">
        <f>full_data!W43-full_data!BM43</f>
        <v>0.23640533589999999</v>
      </c>
      <c r="J38">
        <f>full_data!X43-full_data!BN43</f>
        <v>-0.45232857544999999</v>
      </c>
      <c r="K38">
        <f>full_data!Y43-full_data!BO43</f>
        <v>-0.48396083100000009</v>
      </c>
      <c r="L38">
        <f>full_data!Z43-full_data!BP43</f>
        <v>-0.75854667109999996</v>
      </c>
      <c r="M38">
        <f>full_data!AA43-full_data!BQ43</f>
        <v>-0.20698021086000001</v>
      </c>
      <c r="N38">
        <f>full_data!AB43-full_data!BR43</f>
        <v>-0.95736970333000004</v>
      </c>
      <c r="O38">
        <f>full_data!AC43-full_data!BS43</f>
        <v>-1.7504357369000001</v>
      </c>
      <c r="Q38" s="2">
        <f>_xlfn.XLOOKUP(A38,covariates!A:A,covariates!E:E)-_xlfn.XLOOKUP(A38,covariates!A:A,covariates!N:N)</f>
        <v>1.0735386362873585E-3</v>
      </c>
      <c r="R38" s="2">
        <f>_xlfn.XLOOKUP(A38,covariates!A:A,covariates!F:F)-_xlfn.XLOOKUP(A38,covariates!A:A,covariates!O:O)</f>
        <v>3.1489212046551103</v>
      </c>
      <c r="S38" s="2">
        <f>_xlfn.XLOOKUP(A38,covariates!A:A,covariates!G:G)-_xlfn.XLOOKUP(A38,covariates!A:A,covariates!P:P)</f>
        <v>6.7436952434433289E-3</v>
      </c>
      <c r="V38">
        <f>B38-B$46</f>
        <v>-1.7614351409300002</v>
      </c>
      <c r="W38">
        <f>C38-C$46</f>
        <v>-2.0529312937999999</v>
      </c>
      <c r="X38">
        <f>D38-D$46</f>
        <v>-1.0809615454000001</v>
      </c>
      <c r="Y38">
        <f>E38-E$46</f>
        <v>-0.67743825569000005</v>
      </c>
      <c r="Z38">
        <f>F38-F$46</f>
        <v>-1.0052857197</v>
      </c>
      <c r="AA38">
        <f>G38-G$46</f>
        <v>-0.79951920629999995</v>
      </c>
      <c r="AB38">
        <f>H38-H$46</f>
        <v>-1.5764178195</v>
      </c>
      <c r="AC38">
        <f>I38-I$46</f>
        <v>-0.70108032200000003</v>
      </c>
      <c r="AD38">
        <f>J38-J$46</f>
        <v>-0.62632298035</v>
      </c>
      <c r="AE38">
        <f>K38-K$46</f>
        <v>-1.1935703627700001</v>
      </c>
      <c r="AF38">
        <f>L38-L$46</f>
        <v>-1.7397808522</v>
      </c>
      <c r="AG38">
        <f>M38-M$46</f>
        <v>0.19015335453999999</v>
      </c>
      <c r="AH38">
        <f>N38-N$46</f>
        <v>-0.47108184333000003</v>
      </c>
      <c r="AI38">
        <f>O38-O$46</f>
        <v>-1.3315130963000001</v>
      </c>
      <c r="AK38">
        <f t="shared" si="1"/>
        <v>1.1204479044263423E-3</v>
      </c>
      <c r="AL38">
        <f t="shared" si="2"/>
        <v>3.0025354684639884</v>
      </c>
      <c r="AM38">
        <f t="shared" si="3"/>
        <v>1.2114476334960465E-2</v>
      </c>
    </row>
    <row r="39" spans="1:39" x14ac:dyDescent="0.2">
      <c r="A39">
        <v>3176</v>
      </c>
      <c r="B39">
        <f>full_data!P44-full_data!BF44</f>
        <v>-0.37451900490000001</v>
      </c>
      <c r="C39">
        <f>full_data!Q44-full_data!BG44</f>
        <v>0.29583093029999996</v>
      </c>
      <c r="D39">
        <f>full_data!R44-full_data!BH44</f>
        <v>1.3637718204</v>
      </c>
      <c r="E39">
        <f>full_data!S44-full_data!BI44</f>
        <v>3.4041509999999109E-4</v>
      </c>
      <c r="F39">
        <f>full_data!T44-full_data!BJ44</f>
        <v>0.11241485889999997</v>
      </c>
      <c r="G39">
        <f>full_data!U44-full_data!BK44</f>
        <v>1.0131532743</v>
      </c>
      <c r="H39">
        <f>full_data!V44-full_data!BL44</f>
        <v>0.72550917269999993</v>
      </c>
      <c r="I39">
        <f>full_data!W44-full_data!BM44</f>
        <v>0.71634371909999994</v>
      </c>
      <c r="J39">
        <f>full_data!X44-full_data!BN44</f>
        <v>0.230760347931</v>
      </c>
      <c r="K39">
        <f>full_data!Y44-full_data!BO44</f>
        <v>0.9015423414999999</v>
      </c>
      <c r="L39">
        <f>full_data!Z44-full_data!BP44</f>
        <v>1.7046716426000001</v>
      </c>
      <c r="M39">
        <f>full_data!AA44-full_data!BQ44</f>
        <v>2.0246279258</v>
      </c>
      <c r="N39">
        <f>full_data!AB44-full_data!BR44</f>
        <v>0.71027985429999996</v>
      </c>
      <c r="O39">
        <f>full_data!AC44-full_data!BS44</f>
        <v>0.9606856775999999</v>
      </c>
      <c r="Q39" s="2">
        <f>_xlfn.XLOOKUP(A39,covariates!A:A,covariates!E:E)-_xlfn.XLOOKUP(A39,covariates!A:A,covariates!N:N)</f>
        <v>1.0931429775590251E-4</v>
      </c>
      <c r="R39" s="2">
        <f>_xlfn.XLOOKUP(A39,covariates!A:A,covariates!F:F)-_xlfn.XLOOKUP(A39,covariates!A:A,covariates!O:O)</f>
        <v>0.38476486310244695</v>
      </c>
      <c r="S39" s="2">
        <f>_xlfn.XLOOKUP(A39,covariates!A:A,covariates!G:G)-_xlfn.XLOOKUP(A39,covariates!A:A,covariates!P:P)</f>
        <v>-1.0201593145184124E-2</v>
      </c>
      <c r="V39">
        <f>B39-B$46</f>
        <v>-1.9168380594000001</v>
      </c>
      <c r="W39">
        <f>C39-C$46</f>
        <v>-0.74828008030000004</v>
      </c>
      <c r="X39">
        <f>D39-D$46</f>
        <v>0.64254679660000003</v>
      </c>
      <c r="Y39">
        <f>E39-E$46</f>
        <v>-0.30364367276999998</v>
      </c>
      <c r="Z39">
        <f>F39-F$46</f>
        <v>-0.30677199970000008</v>
      </c>
      <c r="AA39">
        <f>G39-G$46</f>
        <v>0.15658660320000006</v>
      </c>
      <c r="AB39">
        <f>H39-H$46</f>
        <v>-0.3862892187000001</v>
      </c>
      <c r="AC39">
        <f>I39-I$46</f>
        <v>-0.2211419388000001</v>
      </c>
      <c r="AD39">
        <f>J39-J$46</f>
        <v>5.6765943030999994E-2</v>
      </c>
      <c r="AE39">
        <f>K39-K$46</f>
        <v>0.19193280972999993</v>
      </c>
      <c r="AF39">
        <f>L39-L$46</f>
        <v>0.7234374615000001</v>
      </c>
      <c r="AG39">
        <f>M39-M$46</f>
        <v>2.4217614911999998</v>
      </c>
      <c r="AH39">
        <f>N39-N$46</f>
        <v>1.1965677143</v>
      </c>
      <c r="AI39">
        <f>O39-O$46</f>
        <v>1.3796083181999999</v>
      </c>
      <c r="AK39">
        <f t="shared" si="1"/>
        <v>1.5622356589488627E-4</v>
      </c>
      <c r="AL39">
        <f t="shared" si="2"/>
        <v>0.23837912691132496</v>
      </c>
      <c r="AM39">
        <f t="shared" si="3"/>
        <v>-4.8308120536669887E-3</v>
      </c>
    </row>
    <row r="40" spans="1:39" x14ac:dyDescent="0.2">
      <c r="A40">
        <v>3189</v>
      </c>
      <c r="B40">
        <f>full_data!P45-full_data!BF45</f>
        <v>-4.3210426849999997E-2</v>
      </c>
      <c r="C40">
        <f>full_data!Q45-full_data!BG45</f>
        <v>-8.3288903300000008E-2</v>
      </c>
      <c r="D40">
        <f>full_data!R45-full_data!BH45</f>
        <v>0.17821602662</v>
      </c>
      <c r="E40">
        <f>full_data!S45-full_data!BI45</f>
        <v>0.34801356379999998</v>
      </c>
      <c r="F40">
        <f>full_data!T45-full_data!BJ45</f>
        <v>0.37277860429999998</v>
      </c>
      <c r="G40">
        <f>full_data!U45-full_data!BK45</f>
        <v>1.094286275</v>
      </c>
      <c r="H40">
        <f>full_data!V45-full_data!BL45</f>
        <v>0.11041955526</v>
      </c>
      <c r="I40">
        <f>full_data!W45-full_data!BM45</f>
        <v>0.1248459058</v>
      </c>
      <c r="J40">
        <f>full_data!X45-full_data!BN45</f>
        <v>-0.86237348709999995</v>
      </c>
      <c r="K40">
        <f>full_data!Y45-full_data!BO45</f>
        <v>1.3239674349999999</v>
      </c>
      <c r="L40">
        <f>full_data!Z45-full_data!BP45</f>
        <v>2.2118718903000003</v>
      </c>
      <c r="M40">
        <f>full_data!AA45-full_data!BQ45</f>
        <v>-1.1737412543000001</v>
      </c>
      <c r="N40">
        <f>full_data!AB45-full_data!BR45</f>
        <v>-1.2710519865000001</v>
      </c>
      <c r="O40">
        <f>full_data!AC45-full_data!BS45</f>
        <v>-1.9198039198000001</v>
      </c>
      <c r="Q40" s="2">
        <f>_xlfn.XLOOKUP(A40,covariates!A:A,covariates!E:E)-_xlfn.XLOOKUP(A40,covariates!A:A,covariates!N:N)</f>
        <v>8.8526339592565409E-4</v>
      </c>
      <c r="R40" s="2">
        <f>_xlfn.XLOOKUP(A40,covariates!A:A,covariates!F:F)-_xlfn.XLOOKUP(A40,covariates!A:A,covariates!O:O)</f>
        <v>-1.3110376132129318</v>
      </c>
      <c r="S40" s="2">
        <f>_xlfn.XLOOKUP(A40,covariates!A:A,covariates!G:G)-_xlfn.XLOOKUP(A40,covariates!A:A,covariates!P:P)</f>
        <v>4.8049274721198715E-3</v>
      </c>
      <c r="V40">
        <f>B40-B$46</f>
        <v>-1.58552948135</v>
      </c>
      <c r="W40">
        <f>C40-C$46</f>
        <v>-1.1273999138999999</v>
      </c>
      <c r="X40">
        <f>D40-D$46</f>
        <v>-0.54300899717999995</v>
      </c>
      <c r="Y40">
        <f>E40-E$46</f>
        <v>4.4029475930000006E-2</v>
      </c>
      <c r="Z40">
        <f>F40-F$46</f>
        <v>-4.6408254300000062E-2</v>
      </c>
      <c r="AA40">
        <f>G40-G$46</f>
        <v>0.23771960390000002</v>
      </c>
      <c r="AB40">
        <f>H40-H$46</f>
        <v>-1.00137883614</v>
      </c>
      <c r="AC40">
        <f>I40-I$46</f>
        <v>-0.81263975210000006</v>
      </c>
      <c r="AD40">
        <f>J40-J$46</f>
        <v>-1.0363678919999999</v>
      </c>
      <c r="AE40">
        <f>K40-K$46</f>
        <v>0.61435790322999995</v>
      </c>
      <c r="AF40">
        <f>L40-L$46</f>
        <v>1.2306377092000003</v>
      </c>
      <c r="AG40">
        <f>M40-M$46</f>
        <v>-0.77660768890000009</v>
      </c>
      <c r="AH40">
        <f>N40-N$46</f>
        <v>-0.78476412650000005</v>
      </c>
      <c r="AI40">
        <f>O40-O$46</f>
        <v>-1.5008812792000001</v>
      </c>
      <c r="AK40">
        <f t="shared" si="1"/>
        <v>9.3217266406463791E-4</v>
      </c>
      <c r="AL40">
        <f t="shared" si="2"/>
        <v>-1.4574233494040538</v>
      </c>
      <c r="AM40">
        <f t="shared" si="3"/>
        <v>1.0175708563637007E-2</v>
      </c>
    </row>
    <row r="41" spans="1:39" x14ac:dyDescent="0.2">
      <c r="A41">
        <v>3190</v>
      </c>
      <c r="B41">
        <f>full_data!P46-full_data!BF46</f>
        <v>-0.14442506319999998</v>
      </c>
      <c r="C41">
        <f>full_data!Q46-full_data!BG46</f>
        <v>-0.43398783420000003</v>
      </c>
      <c r="D41">
        <f>full_data!R46-full_data!BH46</f>
        <v>7.6741756999999522E-3</v>
      </c>
      <c r="E41">
        <f>full_data!S46-full_data!BI46</f>
        <v>-9.28657905000001E-2</v>
      </c>
      <c r="F41">
        <f>full_data!T46-full_data!BJ46</f>
        <v>-0.10361552839999999</v>
      </c>
      <c r="G41">
        <f>full_data!U46-full_data!BK46</f>
        <v>-0.24915058940000001</v>
      </c>
      <c r="H41">
        <f>full_data!V46-full_data!BL46</f>
        <v>-0.38934780769999988</v>
      </c>
      <c r="I41">
        <f>full_data!W46-full_data!BM46</f>
        <v>6.8653066100000104E-2</v>
      </c>
      <c r="J41">
        <f>full_data!X46-full_data!BN46</f>
        <v>-0.10212454180000001</v>
      </c>
      <c r="K41">
        <f>full_data!Y46-full_data!BO46</f>
        <v>-0.69289629699999999</v>
      </c>
      <c r="L41">
        <f>full_data!Z46-full_data!BP46</f>
        <v>-7.3805789599999949E-2</v>
      </c>
      <c r="M41">
        <f>full_data!AA46-full_data!BQ46</f>
        <v>9.5716029999999952E-2</v>
      </c>
      <c r="N41">
        <f>full_data!AB46-full_data!BR46</f>
        <v>0.49298591695799998</v>
      </c>
      <c r="O41">
        <f>full_data!AC46-full_data!BS46</f>
        <v>0.44716465399999983</v>
      </c>
      <c r="Q41" s="2">
        <f>_xlfn.XLOOKUP(A41,covariates!A:A,covariates!E:E)-_xlfn.XLOOKUP(A41,covariates!A:A,covariates!N:N)</f>
        <v>9.3001530828110482E-4</v>
      </c>
      <c r="R41" s="2">
        <f>_xlfn.XLOOKUP(A41,covariates!A:A,covariates!F:F)-_xlfn.XLOOKUP(A41,covariates!A:A,covariates!O:O)</f>
        <v>-6.9054489844886504</v>
      </c>
      <c r="S41" s="2">
        <f>_xlfn.XLOOKUP(A41,covariates!A:A,covariates!G:G)-_xlfn.XLOOKUP(A41,covariates!A:A,covariates!P:P)</f>
        <v>8.1266157240388603E-3</v>
      </c>
      <c r="V41">
        <f>B41-B$46</f>
        <v>-1.6867441177</v>
      </c>
      <c r="W41">
        <f>C41-C$46</f>
        <v>-1.4780988448000001</v>
      </c>
      <c r="X41">
        <f>D41-D$46</f>
        <v>-0.71355084810000002</v>
      </c>
      <c r="Y41">
        <f>E41-E$46</f>
        <v>-0.39684987837000008</v>
      </c>
      <c r="Z41">
        <f>F41-F$46</f>
        <v>-0.52280238700000004</v>
      </c>
      <c r="AA41">
        <f>G41-G$46</f>
        <v>-1.1057172605000001</v>
      </c>
      <c r="AB41">
        <f>H41-H$46</f>
        <v>-1.5011461990999999</v>
      </c>
      <c r="AC41">
        <f>I41-I$46</f>
        <v>-0.86883259179999994</v>
      </c>
      <c r="AD41">
        <f>J41-J$46</f>
        <v>-0.27611894670000003</v>
      </c>
      <c r="AE41">
        <f>K41-K$46</f>
        <v>-1.4025058287699999</v>
      </c>
      <c r="AF41">
        <f>L41-L$46</f>
        <v>-1.0550399707</v>
      </c>
      <c r="AG41">
        <f>M41-M$46</f>
        <v>0.49284959539999995</v>
      </c>
      <c r="AH41">
        <f>N41-N$46</f>
        <v>0.979273776958</v>
      </c>
      <c r="AI41">
        <f>O41-O$46</f>
        <v>0.86608729459999989</v>
      </c>
      <c r="AK41">
        <f t="shared" si="1"/>
        <v>9.7692457642008864E-4</v>
      </c>
      <c r="AL41">
        <f t="shared" si="2"/>
        <v>-7.0518347206797722</v>
      </c>
      <c r="AM41">
        <f t="shared" si="3"/>
        <v>1.3497396815555996E-2</v>
      </c>
    </row>
    <row r="42" spans="1:39" x14ac:dyDescent="0.2">
      <c r="A42">
        <v>3199</v>
      </c>
      <c r="B42">
        <f>full_data!P47-full_data!BF47</f>
        <v>-0.4039877134</v>
      </c>
      <c r="C42">
        <f>full_data!Q47-full_data!BG47</f>
        <v>-0.84421027439999996</v>
      </c>
      <c r="D42">
        <f>full_data!R47-full_data!BH47</f>
        <v>-1.2212499848</v>
      </c>
      <c r="E42">
        <f>full_data!S47-full_data!BI47</f>
        <v>-1.5467550645999999</v>
      </c>
      <c r="F42">
        <f>full_data!T47-full_data!BJ47</f>
        <v>-1.331707891</v>
      </c>
      <c r="G42">
        <f>full_data!U47-full_data!BK47</f>
        <v>-0.96293716709999999</v>
      </c>
      <c r="H42">
        <f>full_data!V47-full_data!BL47</f>
        <v>-1.7147893873000002</v>
      </c>
      <c r="I42">
        <f>full_data!W47-full_data!BM47</f>
        <v>-0.52885776479999991</v>
      </c>
      <c r="J42">
        <f>full_data!X47-full_data!BN47</f>
        <v>-1.9412393727000001</v>
      </c>
      <c r="K42">
        <f>full_data!Y47-full_data!BO47</f>
        <v>-2.7012077873</v>
      </c>
      <c r="L42">
        <f>full_data!Z47-full_data!BP47</f>
        <v>-1.6548361833</v>
      </c>
      <c r="M42">
        <f>full_data!AA47-full_data!BQ47</f>
        <v>-1.4569617366900001</v>
      </c>
      <c r="N42">
        <f>full_data!AB47-full_data!BR47</f>
        <v>-2.2494990488000002</v>
      </c>
      <c r="O42">
        <f>full_data!AC47-full_data!BS47</f>
        <v>-1.5191173587</v>
      </c>
      <c r="Q42" s="2">
        <f>_xlfn.XLOOKUP(A42,covariates!A:A,covariates!E:E)-_xlfn.XLOOKUP(A42,covariates!A:A,covariates!N:N)</f>
        <v>1.6404626389705107E-5</v>
      </c>
      <c r="R42" s="2">
        <f>_xlfn.XLOOKUP(A42,covariates!A:A,covariates!F:F)-_xlfn.XLOOKUP(A42,covariates!A:A,covariates!O:O)</f>
        <v>-15.426522063167099</v>
      </c>
      <c r="S42" s="2">
        <f>_xlfn.XLOOKUP(A42,covariates!A:A,covariates!G:G)-_xlfn.XLOOKUP(A42,covariates!A:A,covariates!P:P)</f>
        <v>0.10320223775124934</v>
      </c>
      <c r="V42">
        <f>B42-B$46</f>
        <v>-1.9463067679000001</v>
      </c>
      <c r="W42">
        <f>C42-C$46</f>
        <v>-1.888321285</v>
      </c>
      <c r="X42">
        <f>D42-D$46</f>
        <v>-1.9424750086</v>
      </c>
      <c r="Y42">
        <f>E42-E$46</f>
        <v>-1.8507391524699999</v>
      </c>
      <c r="Z42">
        <f>F42-F$46</f>
        <v>-1.7508947496</v>
      </c>
      <c r="AA42">
        <f>G42-G$46</f>
        <v>-1.8195038381999999</v>
      </c>
      <c r="AB42">
        <f>H42-H$46</f>
        <v>-2.8265877787000004</v>
      </c>
      <c r="AC42">
        <f>I42-I$46</f>
        <v>-1.4663434227000001</v>
      </c>
      <c r="AD42">
        <f>J42-J$46</f>
        <v>-2.1152337776000003</v>
      </c>
      <c r="AE42">
        <f>K42-K$46</f>
        <v>-3.41081731907</v>
      </c>
      <c r="AF42">
        <f>L42-L$46</f>
        <v>-2.6360703644000001</v>
      </c>
      <c r="AG42">
        <f>M42-M$46</f>
        <v>-1.05982817129</v>
      </c>
      <c r="AH42">
        <f>N42-N$46</f>
        <v>-1.7632111888000002</v>
      </c>
      <c r="AI42">
        <f>O42-O$46</f>
        <v>-1.1001947181</v>
      </c>
      <c r="AK42">
        <f t="shared" si="1"/>
        <v>6.3313894528688869E-5</v>
      </c>
      <c r="AL42">
        <f t="shared" si="2"/>
        <v>-15.572907799358221</v>
      </c>
      <c r="AM42">
        <f t="shared" si="3"/>
        <v>0.10857301884276647</v>
      </c>
    </row>
    <row r="43" spans="1:39" x14ac:dyDescent="0.2">
      <c r="A43">
        <v>3200</v>
      </c>
      <c r="B43">
        <f>full_data!P48-full_data!BF48</f>
        <v>-0.11779130291000001</v>
      </c>
      <c r="C43">
        <f>full_data!Q48-full_data!BG48</f>
        <v>-0.50675429872</v>
      </c>
      <c r="D43">
        <f>full_data!R48-full_data!BH48</f>
        <v>-1.3335136252000002</v>
      </c>
      <c r="E43">
        <f>full_data!S48-full_data!BI48</f>
        <v>-1.08898338662</v>
      </c>
      <c r="F43">
        <f>full_data!T48-full_data!BJ48</f>
        <v>-0.88120601869999993</v>
      </c>
      <c r="G43">
        <f>full_data!U48-full_data!BK48</f>
        <v>-1.3008153550999999</v>
      </c>
      <c r="H43">
        <f>full_data!V48-full_data!BL48</f>
        <v>-0.54765099140000006</v>
      </c>
      <c r="I43">
        <f>full_data!W48-full_data!BM48</f>
        <v>-0.30465796340000001</v>
      </c>
      <c r="J43">
        <f>full_data!X48-full_data!BN48</f>
        <v>-1.5421923815</v>
      </c>
      <c r="K43">
        <f>full_data!Y48-full_data!BO48</f>
        <v>-1.4623979540000001</v>
      </c>
      <c r="L43">
        <f>full_data!Z48-full_data!BP48</f>
        <v>-1.5810359878</v>
      </c>
      <c r="M43">
        <f>full_data!AA48-full_data!BQ48</f>
        <v>-2.2151305166999999</v>
      </c>
      <c r="N43">
        <f>full_data!AB48-full_data!BR48</f>
        <v>-2.0153879574000002</v>
      </c>
      <c r="O43">
        <f>full_data!AC48-full_data!BS48</f>
        <v>-2.2417889017000001</v>
      </c>
      <c r="Q43" s="2">
        <f>_xlfn.XLOOKUP(A43,covariates!A:A,covariates!E:E)-_xlfn.XLOOKUP(A43,covariates!A:A,covariates!N:N)</f>
        <v>-5.3658491609454365E-4</v>
      </c>
      <c r="R43" s="2">
        <f>_xlfn.XLOOKUP(A43,covariates!A:A,covariates!F:F)-_xlfn.XLOOKUP(A43,covariates!A:A,covariates!O:O)</f>
        <v>-7.5356291682808774E-2</v>
      </c>
      <c r="S43" s="2">
        <f>_xlfn.XLOOKUP(A43,covariates!A:A,covariates!G:G)-_xlfn.XLOOKUP(A43,covariates!A:A,covariates!P:P)</f>
        <v>1.0981559865531371E-2</v>
      </c>
      <c r="V43">
        <f>B43-B$46</f>
        <v>-1.66011035741</v>
      </c>
      <c r="W43">
        <f>C43-C$46</f>
        <v>-1.55086530932</v>
      </c>
      <c r="X43">
        <f>D43-D$46</f>
        <v>-2.0547386489999999</v>
      </c>
      <c r="Y43">
        <f>E43-E$46</f>
        <v>-1.39296747449</v>
      </c>
      <c r="Z43">
        <f>F43-F$46</f>
        <v>-1.3003928773</v>
      </c>
      <c r="AA43">
        <f>G43-G$46</f>
        <v>-2.1573820261999996</v>
      </c>
      <c r="AB43">
        <f>H43-H$46</f>
        <v>-1.6594493828000001</v>
      </c>
      <c r="AC43">
        <f>I43-I$46</f>
        <v>-1.2421436213000001</v>
      </c>
      <c r="AD43">
        <f>J43-J$46</f>
        <v>-1.7161867864</v>
      </c>
      <c r="AE43">
        <f>K43-K$46</f>
        <v>-2.17200748577</v>
      </c>
      <c r="AF43">
        <f>L43-L$46</f>
        <v>-2.5622701689</v>
      </c>
      <c r="AG43">
        <f>M43-M$46</f>
        <v>-1.8179969513000001</v>
      </c>
      <c r="AH43">
        <f>N43-N$46</f>
        <v>-1.5291000974000002</v>
      </c>
      <c r="AI43">
        <f>O43-O$46</f>
        <v>-1.8228662611000002</v>
      </c>
      <c r="AK43">
        <f t="shared" si="1"/>
        <v>-4.8967564795555983E-4</v>
      </c>
      <c r="AL43">
        <f t="shared" si="2"/>
        <v>-0.22174202787393077</v>
      </c>
      <c r="AM43">
        <f t="shared" si="3"/>
        <v>1.6352340957048506E-2</v>
      </c>
    </row>
    <row r="44" spans="1:39" x14ac:dyDescent="0.2">
      <c r="A44">
        <v>3206</v>
      </c>
      <c r="B44">
        <f>full_data!P49-full_data!BF49</f>
        <v>0.50768151912999993</v>
      </c>
      <c r="C44">
        <f>full_data!Q49-full_data!BG49</f>
        <v>0.52224637029999998</v>
      </c>
      <c r="D44">
        <f>full_data!R49-full_data!BH49</f>
        <v>0.1632209567</v>
      </c>
      <c r="E44">
        <f>full_data!S49-full_data!BI49</f>
        <v>0.40670913829999999</v>
      </c>
      <c r="F44">
        <f>full_data!T49-full_data!BJ49</f>
        <v>5.5780124300000011E-2</v>
      </c>
      <c r="G44">
        <f>full_data!U49-full_data!BK49</f>
        <v>0.36253322572999996</v>
      </c>
      <c r="H44">
        <f>full_data!V49-full_data!BL49</f>
        <v>0.42990051236000004</v>
      </c>
      <c r="I44">
        <f>full_data!W49-full_data!BM49</f>
        <v>0.371455435</v>
      </c>
      <c r="J44">
        <f>full_data!X49-full_data!BN49</f>
        <v>0.13688770679999998</v>
      </c>
      <c r="K44">
        <f>full_data!Y49-full_data!BO49</f>
        <v>-0.14184653809999997</v>
      </c>
      <c r="L44">
        <f>full_data!Z49-full_data!BP49</f>
        <v>1.0002260307999999</v>
      </c>
      <c r="M44">
        <f>full_data!AA49-full_data!BQ49</f>
        <v>0.28529486183000002</v>
      </c>
      <c r="N44">
        <f>full_data!AB49-full_data!BR49</f>
        <v>0.62552026236000002</v>
      </c>
      <c r="O44">
        <f>full_data!AC49-full_data!BS49</f>
        <v>1.1990094306000001</v>
      </c>
      <c r="Q44" s="2">
        <f>_xlfn.XLOOKUP(A44,covariates!A:A,covariates!E:E)-_xlfn.XLOOKUP(A44,covariates!A:A,covariates!N:N)</f>
        <v>-5.3583240745434454E-4</v>
      </c>
      <c r="R44" s="2">
        <f>_xlfn.XLOOKUP(A44,covariates!A:A,covariates!F:F)-_xlfn.XLOOKUP(A44,covariates!A:A,covariates!O:O)</f>
        <v>9.749617768375856</v>
      </c>
      <c r="S44" s="2">
        <f>_xlfn.XLOOKUP(A44,covariates!A:A,covariates!G:G)-_xlfn.XLOOKUP(A44,covariates!A:A,covariates!P:P)</f>
        <v>-2.4112575906831607E-2</v>
      </c>
      <c r="V44">
        <f>B44-B$46</f>
        <v>-1.0346375353700001</v>
      </c>
      <c r="W44">
        <f>C44-C$46</f>
        <v>-0.52186464030000002</v>
      </c>
      <c r="X44">
        <f>D44-D$46</f>
        <v>-0.55800406709999995</v>
      </c>
      <c r="Y44">
        <f>E44-E$46</f>
        <v>0.10272505043000002</v>
      </c>
      <c r="Z44">
        <f>F44-F$46</f>
        <v>-0.36340673430000003</v>
      </c>
      <c r="AA44">
        <f>G44-G$46</f>
        <v>-0.49403344536999999</v>
      </c>
      <c r="AB44">
        <f>H44-H$46</f>
        <v>-0.68189787903999999</v>
      </c>
      <c r="AC44">
        <f>I44-I$46</f>
        <v>-0.56603022290000005</v>
      </c>
      <c r="AD44">
        <f>J44-J$46</f>
        <v>-3.710669810000003E-2</v>
      </c>
      <c r="AE44">
        <f>K44-K$46</f>
        <v>-0.85145606987</v>
      </c>
      <c r="AF44">
        <f>L44-L$46</f>
        <v>1.8991849699999896E-2</v>
      </c>
      <c r="AG44">
        <f>M44-M$46</f>
        <v>0.68242842723000008</v>
      </c>
      <c r="AH44">
        <f>N44-N$46</f>
        <v>1.11180812236</v>
      </c>
      <c r="AI44">
        <f>O44-O$46</f>
        <v>1.6179320712000003</v>
      </c>
      <c r="AK44">
        <f t="shared" si="1"/>
        <v>-4.8892313931536073E-4</v>
      </c>
      <c r="AL44">
        <f t="shared" si="2"/>
        <v>9.6032320321847333</v>
      </c>
      <c r="AM44">
        <f t="shared" si="3"/>
        <v>-1.8741794815314471E-2</v>
      </c>
    </row>
    <row r="45" spans="1:39" x14ac:dyDescent="0.2">
      <c r="A45">
        <v>3210</v>
      </c>
      <c r="B45">
        <f>full_data!P50-full_data!BF50</f>
        <v>2.1524058372999999</v>
      </c>
      <c r="C45">
        <f>full_data!Q50-full_data!BG50</f>
        <v>1.6299464393</v>
      </c>
      <c r="D45">
        <f>full_data!R50-full_data!BH50</f>
        <v>2.0832090772000003</v>
      </c>
      <c r="E45">
        <f>full_data!S50-full_data!BI50</f>
        <v>1.2647785060000001</v>
      </c>
      <c r="F45">
        <f>full_data!T50-full_data!BJ50</f>
        <v>1.3058478988</v>
      </c>
      <c r="G45">
        <f>full_data!U50-full_data!BK50</f>
        <v>2.0327233424000002</v>
      </c>
      <c r="H45">
        <f>full_data!V50-full_data!BL50</f>
        <v>1.7209562409000001</v>
      </c>
      <c r="I45">
        <f>full_data!W50-full_data!BM50</f>
        <v>1.4054569315999998</v>
      </c>
      <c r="J45">
        <f>full_data!X50-full_data!BN50</f>
        <v>1.8135252296000002</v>
      </c>
      <c r="K45">
        <f>full_data!Y50-full_data!BO50</f>
        <v>1.0210169974000001</v>
      </c>
      <c r="L45">
        <f>full_data!Z50-full_data!BP50</f>
        <v>2.0180642783999998</v>
      </c>
      <c r="M45">
        <f>full_data!AA50-full_data!BQ50</f>
        <v>1.3373040669</v>
      </c>
      <c r="N45">
        <f>full_data!AB50-full_data!BR50</f>
        <v>2.0623277171000001</v>
      </c>
      <c r="O45">
        <f>full_data!AC50-full_data!BS50</f>
        <v>2.4483494763000002</v>
      </c>
      <c r="Q45" s="2">
        <f>_xlfn.XLOOKUP(A45,covariates!A:A,covariates!E:E)-_xlfn.XLOOKUP(A45,covariates!A:A,covariates!N:N)</f>
        <v>2.8649776554310023E-3</v>
      </c>
      <c r="R45" s="2">
        <f>_xlfn.XLOOKUP(A45,covariates!A:A,covariates!F:F)-_xlfn.XLOOKUP(A45,covariates!A:A,covariates!O:O)</f>
        <v>8.6887886057781571</v>
      </c>
      <c r="S45" s="2">
        <f>_xlfn.XLOOKUP(A45,covariates!A:A,covariates!G:G)-_xlfn.XLOOKUP(A45,covariates!A:A,covariates!P:P)</f>
        <v>-0.19140196283492217</v>
      </c>
      <c r="V45">
        <f>B45-B$46</f>
        <v>0.61008678279999984</v>
      </c>
      <c r="W45">
        <f>C45-C$46</f>
        <v>0.58583542870000005</v>
      </c>
      <c r="X45">
        <f>D45-D$46</f>
        <v>1.3619840534000003</v>
      </c>
      <c r="Y45">
        <f>E45-E$46</f>
        <v>0.96079441813000011</v>
      </c>
      <c r="Z45">
        <f>F45-F$46</f>
        <v>0.88666104019999992</v>
      </c>
      <c r="AA45">
        <f>G45-G$46</f>
        <v>1.1761566713000002</v>
      </c>
      <c r="AB45">
        <f>H45-H$46</f>
        <v>0.60915784950000007</v>
      </c>
      <c r="AC45">
        <f>I45-I$46</f>
        <v>0.4679712736999998</v>
      </c>
      <c r="AD45">
        <f>J45-J$46</f>
        <v>1.6395308247000002</v>
      </c>
      <c r="AE45">
        <f>K45-K$46</f>
        <v>0.3114074656300001</v>
      </c>
      <c r="AF45">
        <f>L45-L$46</f>
        <v>1.0368300972999998</v>
      </c>
      <c r="AG45">
        <f>M45-M$46</f>
        <v>1.7344376323000001</v>
      </c>
      <c r="AH45">
        <f>N45-N$46</f>
        <v>2.5486155771000001</v>
      </c>
      <c r="AI45">
        <f>O45-O$46</f>
        <v>2.8672721169000002</v>
      </c>
      <c r="AK45">
        <f t="shared" si="1"/>
        <v>2.9118869235699859E-3</v>
      </c>
      <c r="AL45">
        <f t="shared" si="2"/>
        <v>8.5424028695870344</v>
      </c>
      <c r="AM45">
        <f t="shared" si="3"/>
        <v>-0.18603118174340502</v>
      </c>
    </row>
    <row r="46" spans="1:39" x14ac:dyDescent="0.2">
      <c r="A46">
        <v>3212</v>
      </c>
      <c r="B46">
        <f>full_data!P51-full_data!BF51</f>
        <v>1.5423190545000001</v>
      </c>
      <c r="C46">
        <f>full_data!Q51-full_data!BG51</f>
        <v>1.0441110106</v>
      </c>
      <c r="D46">
        <f>full_data!R51-full_data!BH51</f>
        <v>0.72122502379999998</v>
      </c>
      <c r="E46">
        <f>full_data!S51-full_data!BI51</f>
        <v>0.30398408786999997</v>
      </c>
      <c r="F46">
        <f>full_data!T51-full_data!BJ51</f>
        <v>0.41918685860000005</v>
      </c>
      <c r="G46">
        <f>full_data!U51-full_data!BK51</f>
        <v>0.85656667109999995</v>
      </c>
      <c r="H46">
        <f>full_data!V51-full_data!BL51</f>
        <v>1.1117983914</v>
      </c>
      <c r="I46">
        <f>full_data!W51-full_data!BM51</f>
        <v>0.93748565790000005</v>
      </c>
      <c r="J46">
        <f>full_data!X51-full_data!BN51</f>
        <v>0.17399440490000001</v>
      </c>
      <c r="K46">
        <f>full_data!Y51-full_data!BO51</f>
        <v>0.70960953176999997</v>
      </c>
      <c r="L46">
        <f>full_data!Z51-full_data!BP51</f>
        <v>0.98123418110000005</v>
      </c>
      <c r="M46">
        <f>full_data!AA51-full_data!BQ51</f>
        <v>-0.3971335654</v>
      </c>
      <c r="N46">
        <f>full_data!AB51-full_data!BR51</f>
        <v>-0.48628786000000002</v>
      </c>
      <c r="O46">
        <f>full_data!AC51-full_data!BS51</f>
        <v>-0.41892264060000006</v>
      </c>
      <c r="Q46" s="2">
        <f>_xlfn.XLOOKUP(A46,covariates!A:A,covariates!E:E)-_xlfn.XLOOKUP(A46,covariates!A:A,covariates!N:N)</f>
        <v>3.5198902102340397E-4</v>
      </c>
      <c r="R46" s="2">
        <f>_xlfn.XLOOKUP(A46,covariates!A:A,covariates!F:F)-_xlfn.XLOOKUP(A46,covariates!A:A,covariates!O:O)</f>
        <v>-0.32199935808904456</v>
      </c>
      <c r="S46" s="2">
        <f>_xlfn.XLOOKUP(A46,covariates!A:A,covariates!G:G)-_xlfn.XLOOKUP(A46,covariates!A:A,covariates!P:P)</f>
        <v>-2.6519121217879194E-3</v>
      </c>
      <c r="V46">
        <f>B46-B$46</f>
        <v>0</v>
      </c>
      <c r="W46">
        <f>C46-C$46</f>
        <v>0</v>
      </c>
      <c r="X46">
        <f>D46-D$46</f>
        <v>0</v>
      </c>
      <c r="Y46">
        <f>E46-E$46</f>
        <v>0</v>
      </c>
      <c r="Z46">
        <f>F46-F$46</f>
        <v>0</v>
      </c>
      <c r="AA46">
        <f>G46-G$46</f>
        <v>0</v>
      </c>
      <c r="AB46">
        <f>H46-H$46</f>
        <v>0</v>
      </c>
      <c r="AC46">
        <f>I46-I$46</f>
        <v>0</v>
      </c>
      <c r="AD46">
        <f>J46-J$46</f>
        <v>0</v>
      </c>
      <c r="AE46">
        <f>K46-K$46</f>
        <v>0</v>
      </c>
      <c r="AF46">
        <f>L46-L$46</f>
        <v>0</v>
      </c>
      <c r="AG46">
        <f>M46-M$46</f>
        <v>0</v>
      </c>
      <c r="AH46">
        <f>N46-N$46</f>
        <v>0</v>
      </c>
      <c r="AI46">
        <f>O46-O$46</f>
        <v>0</v>
      </c>
      <c r="AK46">
        <f t="shared" si="1"/>
        <v>3.9889828916238773E-4</v>
      </c>
      <c r="AL46">
        <f t="shared" si="2"/>
        <v>-0.46838509428016656</v>
      </c>
      <c r="AM46">
        <f t="shared" si="3"/>
        <v>2.7188689697292155E-3</v>
      </c>
    </row>
    <row r="47" spans="1:39" x14ac:dyDescent="0.2">
      <c r="A47">
        <v>3218</v>
      </c>
      <c r="B47">
        <f>full_data!P52-full_data!BF52</f>
        <v>0.64283240259999996</v>
      </c>
      <c r="C47">
        <f>full_data!Q52-full_data!BG52</f>
        <v>0.54120748180000011</v>
      </c>
      <c r="D47">
        <f>full_data!R52-full_data!BH52</f>
        <v>-1.1096046978</v>
      </c>
      <c r="E47">
        <f>full_data!S52-full_data!BI52</f>
        <v>-0.64447749900000006</v>
      </c>
      <c r="F47">
        <f>full_data!T52-full_data!BJ52</f>
        <v>-2.1935063576</v>
      </c>
      <c r="G47">
        <f>full_data!U52-full_data!BK52</f>
        <v>-0.20844251349999987</v>
      </c>
      <c r="H47">
        <f>full_data!V52-full_data!BL52</f>
        <v>1.6786367742999997</v>
      </c>
      <c r="I47">
        <f>full_data!W52-full_data!BM52</f>
        <v>0.69230495869999997</v>
      </c>
      <c r="J47">
        <f>full_data!X52-full_data!BN52</f>
        <v>-0.24227858246</v>
      </c>
      <c r="K47">
        <f>full_data!Y52-full_data!BO52</f>
        <v>3.1956952844999997</v>
      </c>
      <c r="L47">
        <f>full_data!Z52-full_data!BP52</f>
        <v>-0.57020387589999999</v>
      </c>
      <c r="M47">
        <f>full_data!AA52-full_data!BQ52</f>
        <v>-0.73769404179999998</v>
      </c>
      <c r="N47">
        <f>full_data!AB52-full_data!BR52</f>
        <v>-2.2992152226</v>
      </c>
      <c r="O47">
        <f>full_data!AC52-full_data!BS52</f>
        <v>-2.8242402147000001</v>
      </c>
      <c r="Q47" s="2">
        <f>_xlfn.XLOOKUP(A47,covariates!A:A,covariates!E:E)-_xlfn.XLOOKUP(A47,covariates!A:A,covariates!N:N)</f>
        <v>1.6363294175469542E-3</v>
      </c>
      <c r="R47" s="2">
        <f>_xlfn.XLOOKUP(A47,covariates!A:A,covariates!F:F)-_xlfn.XLOOKUP(A47,covariates!A:A,covariates!O:O)</f>
        <v>-13.300160216243341</v>
      </c>
      <c r="S47" s="2">
        <f>_xlfn.XLOOKUP(A47,covariates!A:A,covariates!G:G)-_xlfn.XLOOKUP(A47,covariates!A:A,covariates!P:P)</f>
        <v>0.45555889439171438</v>
      </c>
      <c r="V47">
        <f>B47-B$46</f>
        <v>-0.8994866519000001</v>
      </c>
      <c r="W47">
        <f>C47-C$46</f>
        <v>-0.50290352879999989</v>
      </c>
      <c r="X47">
        <f>D47-D$46</f>
        <v>-1.8308297216</v>
      </c>
      <c r="Y47">
        <f>E47-E$46</f>
        <v>-0.94846158687000004</v>
      </c>
      <c r="Z47">
        <f>F47-F$46</f>
        <v>-2.6126932162000003</v>
      </c>
      <c r="AA47">
        <f>G47-G$46</f>
        <v>-1.0650091845999998</v>
      </c>
      <c r="AB47">
        <f>H47-H$46</f>
        <v>0.56683838289999966</v>
      </c>
      <c r="AC47">
        <f>I47-I$46</f>
        <v>-0.24518069920000007</v>
      </c>
      <c r="AD47">
        <f>J47-J$46</f>
        <v>-0.41627298736000001</v>
      </c>
      <c r="AE47">
        <f>K47-K$46</f>
        <v>2.4860857527299998</v>
      </c>
      <c r="AF47">
        <f>L47-L$46</f>
        <v>-1.5514380569999999</v>
      </c>
      <c r="AG47">
        <f>M47-M$46</f>
        <v>-0.34056047639999998</v>
      </c>
      <c r="AH47">
        <f>N47-N$46</f>
        <v>-1.8129273626</v>
      </c>
      <c r="AI47">
        <f>O47-O$46</f>
        <v>-2.4053175741000001</v>
      </c>
      <c r="AK47">
        <f t="shared" si="1"/>
        <v>1.683238685685938E-3</v>
      </c>
      <c r="AL47">
        <f t="shared" si="2"/>
        <v>-13.446545952434464</v>
      </c>
      <c r="AM47">
        <f t="shared" si="3"/>
        <v>0.46092967548323149</v>
      </c>
    </row>
    <row r="48" spans="1:39" x14ac:dyDescent="0.2">
      <c r="A48">
        <v>3220</v>
      </c>
      <c r="B48">
        <f>full_data!P53-full_data!BF53</f>
        <v>-0.2953131443</v>
      </c>
      <c r="C48">
        <f>full_data!Q53-full_data!BG53</f>
        <v>-0.27460387669999997</v>
      </c>
      <c r="D48">
        <f>full_data!R53-full_data!BH53</f>
        <v>1.4571010839</v>
      </c>
      <c r="E48">
        <f>full_data!S53-full_data!BI53</f>
        <v>1.3461818623999999</v>
      </c>
      <c r="F48">
        <f>full_data!T53-full_data!BJ53</f>
        <v>0.93246530360000013</v>
      </c>
      <c r="G48">
        <f>full_data!U53-full_data!BK53</f>
        <v>1.3037738750000001</v>
      </c>
      <c r="H48">
        <f>full_data!V53-full_data!BL53</f>
        <v>0.9451057652</v>
      </c>
      <c r="I48">
        <f>full_data!W53-full_data!BM53</f>
        <v>0.56245948652</v>
      </c>
      <c r="J48">
        <f>full_data!X53-full_data!BN53</f>
        <v>1.3782896996</v>
      </c>
      <c r="K48">
        <f>full_data!Y53-full_data!BO53</f>
        <v>-6.7975230780000007E-2</v>
      </c>
      <c r="L48">
        <f>full_data!Z53-full_data!BP53</f>
        <v>1.5718362908000001</v>
      </c>
      <c r="M48">
        <f>full_data!AA53-full_data!BQ53</f>
        <v>1.9791909572000002</v>
      </c>
      <c r="N48">
        <f>full_data!AB53-full_data!BR53</f>
        <v>3.0539849907000001</v>
      </c>
      <c r="O48">
        <f>full_data!AC53-full_data!BS53</f>
        <v>2.9878714306000003</v>
      </c>
      <c r="Q48" s="2">
        <f>_xlfn.XLOOKUP(A48,covariates!A:A,covariates!E:E)-_xlfn.XLOOKUP(A48,covariates!A:A,covariates!N:N)</f>
        <v>-1.5452230968869968E-3</v>
      </c>
      <c r="R48" s="2">
        <f>_xlfn.XLOOKUP(A48,covariates!A:A,covariates!F:F)-_xlfn.XLOOKUP(A48,covariates!A:A,covariates!O:O)</f>
        <v>-12.839833067805806</v>
      </c>
      <c r="S48" s="2">
        <f>_xlfn.XLOOKUP(A48,covariates!A:A,covariates!G:G)-_xlfn.XLOOKUP(A48,covariates!A:A,covariates!P:P)</f>
        <v>1.4903528966528357E-2</v>
      </c>
      <c r="V48">
        <f>B48-B$46</f>
        <v>-1.8376321988000002</v>
      </c>
      <c r="W48">
        <f>C48-C$46</f>
        <v>-1.3187148873000001</v>
      </c>
      <c r="X48">
        <f>D48-D$46</f>
        <v>0.73587606010000006</v>
      </c>
      <c r="Y48">
        <f>E48-E$46</f>
        <v>1.04219777453</v>
      </c>
      <c r="Z48">
        <f>F48-F$46</f>
        <v>0.51327844500000008</v>
      </c>
      <c r="AA48">
        <f>G48-G$46</f>
        <v>0.44720720390000013</v>
      </c>
      <c r="AB48">
        <f>H48-H$46</f>
        <v>-0.16669262620000003</v>
      </c>
      <c r="AC48">
        <f>I48-I$46</f>
        <v>-0.37502617138000005</v>
      </c>
      <c r="AD48">
        <f>J48-J$46</f>
        <v>1.2042952947000001</v>
      </c>
      <c r="AE48">
        <f>K48-K$46</f>
        <v>-0.77758476254999997</v>
      </c>
      <c r="AF48">
        <f>L48-L$46</f>
        <v>0.59060210970000004</v>
      </c>
      <c r="AG48">
        <f>M48-M$46</f>
        <v>2.3763245226</v>
      </c>
      <c r="AH48">
        <f>N48-N$46</f>
        <v>3.5402728507000001</v>
      </c>
      <c r="AI48">
        <f>O48-O$46</f>
        <v>3.4067940712000002</v>
      </c>
      <c r="AK48">
        <f t="shared" si="1"/>
        <v>-1.498313828748013E-3</v>
      </c>
      <c r="AL48">
        <f t="shared" si="2"/>
        <v>-12.986218803996929</v>
      </c>
      <c r="AM48">
        <f t="shared" si="3"/>
        <v>2.0274310058045492E-2</v>
      </c>
    </row>
    <row r="50" spans="2:39" x14ac:dyDescent="0.2">
      <c r="B50">
        <f>AVERAGE(B2:B48)</f>
        <v>5.4051652499297845E-2</v>
      </c>
      <c r="C50">
        <f t="shared" ref="C50:AI50" si="4">AVERAGE(C2:C48)</f>
        <v>-3.5656553946744676E-2</v>
      </c>
      <c r="D50">
        <f t="shared" si="4"/>
        <v>-1.5684031368108507E-2</v>
      </c>
      <c r="E50">
        <f t="shared" si="4"/>
        <v>-0.2139546946091915</v>
      </c>
      <c r="F50">
        <f t="shared" si="4"/>
        <v>-0.28741427693383614</v>
      </c>
      <c r="G50">
        <f t="shared" si="4"/>
        <v>-9.7676633892340905E-3</v>
      </c>
      <c r="H50">
        <f t="shared" si="4"/>
        <v>-2.1092275254042617E-2</v>
      </c>
      <c r="I50">
        <f t="shared" si="4"/>
        <v>2.3538202867695784E-2</v>
      </c>
      <c r="J50">
        <f t="shared" si="4"/>
        <v>-8.5468376006434074E-2</v>
      </c>
      <c r="K50">
        <f t="shared" si="4"/>
        <v>7.3175759955106376E-2</v>
      </c>
      <c r="L50">
        <f t="shared" si="4"/>
        <v>-0.12795741643468078</v>
      </c>
      <c r="M50">
        <f t="shared" si="4"/>
        <v>-6.4425571978297833E-2</v>
      </c>
      <c r="N50">
        <f t="shared" si="4"/>
        <v>-0.18896460954727659</v>
      </c>
      <c r="O50">
        <f t="shared" si="4"/>
        <v>0.19037998104561707</v>
      </c>
      <c r="Q50">
        <f t="shared" si="4"/>
        <v>-4.6909268138983769E-5</v>
      </c>
      <c r="R50">
        <f t="shared" si="4"/>
        <v>0.146385736191122</v>
      </c>
      <c r="S50">
        <f t="shared" si="4"/>
        <v>-5.3707810915171348E-3</v>
      </c>
      <c r="V50">
        <f t="shared" si="4"/>
        <v>-1.4882674020007023</v>
      </c>
      <c r="W50">
        <f t="shared" si="4"/>
        <v>-1.0797675645467444</v>
      </c>
      <c r="X50">
        <f t="shared" si="4"/>
        <v>-0.73690905516810845</v>
      </c>
      <c r="Y50">
        <f t="shared" si="4"/>
        <v>-0.51793878247919145</v>
      </c>
      <c r="Z50">
        <f>AVERAGE(Z2:Z48)</f>
        <v>-0.70660113553383641</v>
      </c>
      <c r="AA50">
        <f t="shared" si="4"/>
        <v>-0.86633433448923414</v>
      </c>
      <c r="AB50">
        <f t="shared" si="4"/>
        <v>-1.1328906666540426</v>
      </c>
      <c r="AC50">
        <f t="shared" si="4"/>
        <v>-0.91394745503230401</v>
      </c>
      <c r="AD50">
        <f t="shared" si="4"/>
        <v>-0.2594627809064341</v>
      </c>
      <c r="AE50">
        <f t="shared" si="4"/>
        <v>-0.63643377181489325</v>
      </c>
      <c r="AF50">
        <f t="shared" si="4"/>
        <v>-1.1091915975346807</v>
      </c>
      <c r="AG50">
        <f t="shared" si="4"/>
        <v>0.33270799342170215</v>
      </c>
      <c r="AH50">
        <f t="shared" si="4"/>
        <v>0.29732325045272334</v>
      </c>
      <c r="AI50">
        <f t="shared" si="4"/>
        <v>0.60930262164561699</v>
      </c>
      <c r="AK50">
        <f>AVERAGE(AK2:AK48)</f>
        <v>-5.9977141456644928E-20</v>
      </c>
      <c r="AL50">
        <f t="shared" ref="AL50:AM50" si="5">AVERAGE(AL2:AL48)</f>
        <v>6.8030687466392571E-16</v>
      </c>
      <c r="AM50">
        <f t="shared" si="5"/>
        <v>-8.119982227976544E-19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full_data</vt:lpstr>
      <vt:lpstr>covariates</vt:lpstr>
      <vt:lpstr>doors&gt;mid</vt:lpstr>
      <vt:lpstr>doors&gt;social</vt:lpstr>
      <vt:lpstr>doors&gt;sr</vt:lpstr>
      <vt:lpstr>doors&gt;ugdg</vt:lpstr>
      <vt:lpstr>social&gt;ugdg</vt:lpstr>
      <vt:lpstr>social&gt;mid</vt:lpstr>
      <vt:lpstr>social&gt;sr</vt:lpstr>
      <vt:lpstr>ugdg&gt;mid</vt:lpstr>
      <vt:lpstr>ugdg&gt;sr</vt:lpstr>
      <vt:lpstr>sr&gt;mid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2023-07-12T19:14:08Z</dcterms:modified>
</cp:coreProperties>
</file>