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output_corrcon_ise_ee/"/>
    </mc:Choice>
  </mc:AlternateContent>
  <xr:revisionPtr revIDLastSave="0" documentId="13_ncr:9_{BA0E5722-0A76-884F-A9EA-426893F2DB6A}" xr6:coauthVersionLast="47" xr6:coauthVersionMax="47" xr10:uidLastSave="{00000000-0000-0000-0000-000000000000}"/>
  <bookViews>
    <workbookView xWindow="0" yWindow="500" windowWidth="14400" windowHeight="16520" xr2:uid="{00000000-000D-0000-FFFF-FFFF00000000}"/>
  </bookViews>
  <sheets>
    <sheet name="all_outpu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O83" i="1" l="1" a="1"/>
  <c r="AO83" i="1" s="1"/>
  <c r="AI83" i="1" a="1"/>
  <c r="AI83" i="1" s="1"/>
  <c r="AC83" i="1" a="1"/>
  <c r="AC83" i="1" s="1"/>
  <c r="W83" i="1" a="1"/>
  <c r="W83" i="1" s="1"/>
  <c r="Q83" i="1" a="1"/>
  <c r="Q83" i="1" s="1"/>
  <c r="AO82" i="1" a="1"/>
  <c r="AO82" i="1" s="1"/>
  <c r="AI82" i="1" a="1"/>
  <c r="AI82" i="1" s="1"/>
  <c r="AC82" i="1" a="1"/>
  <c r="AC82" i="1" s="1"/>
  <c r="W82" i="1" a="1"/>
  <c r="W82" i="1" s="1"/>
  <c r="Q82" i="1" a="1"/>
  <c r="Q82" i="1" s="1"/>
  <c r="AO81" i="1" a="1"/>
  <c r="AO81" i="1" s="1"/>
  <c r="AI81" i="1" a="1"/>
  <c r="AI81" i="1" s="1"/>
  <c r="AC81" i="1" a="1"/>
  <c r="AC81" i="1" s="1"/>
  <c r="W81" i="1" a="1"/>
  <c r="W81" i="1" s="1"/>
  <c r="Q81" i="1" a="1"/>
  <c r="Q81" i="1" s="1"/>
  <c r="AO80" i="1" a="1"/>
  <c r="AO80" i="1" s="1"/>
  <c r="AI80" i="1" a="1"/>
  <c r="AI80" i="1" s="1"/>
  <c r="AC80" i="1" a="1"/>
  <c r="AC80" i="1" s="1"/>
  <c r="W80" i="1" a="1"/>
  <c r="W80" i="1" s="1"/>
  <c r="Q80" i="1" a="1"/>
  <c r="Q80" i="1" s="1"/>
  <c r="AO79" i="1" a="1"/>
  <c r="AO79" i="1" s="1"/>
  <c r="AI79" i="1" a="1"/>
  <c r="AI79" i="1" s="1"/>
  <c r="AC79" i="1" a="1"/>
  <c r="AC79" i="1" s="1"/>
  <c r="W79" i="1" a="1"/>
  <c r="W79" i="1" s="1"/>
  <c r="Q79" i="1" a="1"/>
  <c r="Q79" i="1" s="1"/>
  <c r="AO78" i="1" a="1"/>
  <c r="AO78" i="1" s="1"/>
  <c r="AI78" i="1" a="1"/>
  <c r="AI78" i="1" s="1"/>
  <c r="AC78" i="1" a="1"/>
  <c r="AC78" i="1" s="1"/>
  <c r="W78" i="1" a="1"/>
  <c r="W78" i="1" s="1"/>
  <c r="Q78" i="1" a="1"/>
  <c r="Q78" i="1" s="1"/>
  <c r="AO77" i="1" a="1"/>
  <c r="AO77" i="1" s="1"/>
  <c r="AI77" i="1" a="1"/>
  <c r="AI77" i="1" s="1"/>
  <c r="AC77" i="1" a="1"/>
  <c r="AC77" i="1" s="1"/>
  <c r="W77" i="1" a="1"/>
  <c r="W77" i="1" s="1"/>
  <c r="Q77" i="1" a="1"/>
  <c r="Q77" i="1" s="1"/>
  <c r="AO76" i="1" a="1"/>
  <c r="AO76" i="1" s="1"/>
  <c r="AI76" i="1" a="1"/>
  <c r="AI76" i="1" s="1"/>
  <c r="AC76" i="1" a="1"/>
  <c r="AC76" i="1" s="1"/>
  <c r="W76" i="1" a="1"/>
  <c r="W76" i="1" s="1"/>
  <c r="Q76" i="1" a="1"/>
  <c r="Q76" i="1" s="1"/>
  <c r="AO75" i="1" a="1"/>
  <c r="AO75" i="1" s="1"/>
  <c r="AI75" i="1" a="1"/>
  <c r="AI75" i="1" s="1"/>
  <c r="AC75" i="1" a="1"/>
  <c r="AC75" i="1" s="1"/>
  <c r="W75" i="1" a="1"/>
  <c r="W75" i="1" s="1"/>
  <c r="Q75" i="1" a="1"/>
  <c r="Q75" i="1" s="1"/>
  <c r="AO74" i="1" a="1"/>
  <c r="AO74" i="1" s="1"/>
  <c r="AI74" i="1" a="1"/>
  <c r="AI74" i="1" s="1"/>
  <c r="AC74" i="1" a="1"/>
  <c r="AC74" i="1" s="1"/>
  <c r="W74" i="1" a="1"/>
  <c r="W74" i="1" s="1"/>
  <c r="Q74" i="1" a="1"/>
  <c r="Q74" i="1" s="1"/>
  <c r="AO73" i="1" a="1"/>
  <c r="AO73" i="1" s="1"/>
  <c r="AI73" i="1" a="1"/>
  <c r="AI73" i="1" s="1"/>
  <c r="AC73" i="1" a="1"/>
  <c r="AC73" i="1" s="1"/>
  <c r="W73" i="1" a="1"/>
  <c r="W73" i="1" s="1"/>
  <c r="T73" i="1"/>
  <c r="S73" i="1"/>
  <c r="R73" i="1"/>
  <c r="Q73" i="1"/>
  <c r="AO72" i="1" a="1"/>
  <c r="AO72" i="1" s="1"/>
  <c r="AI72" i="1" a="1"/>
  <c r="AI72" i="1" s="1"/>
  <c r="AC72" i="1" a="1"/>
  <c r="AC72" i="1" s="1"/>
  <c r="W72" i="1" a="1"/>
  <c r="W72" i="1" s="1"/>
  <c r="T72" i="1"/>
  <c r="S72" i="1"/>
  <c r="R72" i="1"/>
  <c r="Q72" i="1"/>
  <c r="AO49" i="1" a="1"/>
  <c r="AO49" i="1" s="1"/>
  <c r="AI49" i="1" a="1"/>
  <c r="AI49" i="1" s="1"/>
  <c r="AC49" i="1" a="1"/>
  <c r="AC49" i="1" s="1"/>
  <c r="W49" i="1" a="1"/>
  <c r="W49" i="1" s="1"/>
  <c r="Q49" i="1" a="1"/>
  <c r="Q49" i="1" s="1"/>
  <c r="AO48" i="1" a="1"/>
  <c r="AO48" i="1" s="1"/>
  <c r="AI48" i="1" a="1"/>
  <c r="AI48" i="1" s="1"/>
  <c r="AC48" i="1" a="1"/>
  <c r="AC48" i="1" s="1"/>
  <c r="W48" i="1" a="1"/>
  <c r="W48" i="1" s="1"/>
  <c r="Q48" i="1" a="1"/>
  <c r="Q48" i="1" s="1"/>
  <c r="AO47" i="1" a="1"/>
  <c r="AO47" i="1" s="1"/>
  <c r="AI47" i="1" a="1"/>
  <c r="AI47" i="1" s="1"/>
  <c r="AC47" i="1" a="1"/>
  <c r="AC47" i="1" s="1"/>
  <c r="W47" i="1" a="1"/>
  <c r="W47" i="1" s="1"/>
  <c r="Q47" i="1" a="1"/>
  <c r="Q47" i="1" s="1"/>
  <c r="AO46" i="1" a="1"/>
  <c r="AO46" i="1" s="1"/>
  <c r="AI46" i="1" a="1"/>
  <c r="AI46" i="1" s="1"/>
  <c r="AC46" i="1" a="1"/>
  <c r="AC46" i="1" s="1"/>
  <c r="W46" i="1" a="1"/>
  <c r="W46" i="1" s="1"/>
  <c r="Q46" i="1" a="1"/>
  <c r="Q46" i="1" s="1"/>
  <c r="AO45" i="1" a="1"/>
  <c r="AO45" i="1" s="1"/>
  <c r="AI45" i="1" a="1"/>
  <c r="AI45" i="1" s="1"/>
  <c r="AC45" i="1" a="1"/>
  <c r="AC45" i="1" s="1"/>
  <c r="W45" i="1" a="1"/>
  <c r="W45" i="1" s="1"/>
  <c r="Q45" i="1" a="1"/>
  <c r="Q45" i="1" s="1"/>
  <c r="AO44" i="1" a="1"/>
  <c r="AO44" i="1" s="1"/>
  <c r="AI44" i="1" a="1"/>
  <c r="AI44" i="1" s="1"/>
  <c r="AC44" i="1" a="1"/>
  <c r="AC44" i="1" s="1"/>
  <c r="W44" i="1" a="1"/>
  <c r="W44" i="1" s="1"/>
  <c r="Q44" i="1" a="1"/>
  <c r="Q44" i="1" s="1"/>
  <c r="AO43" i="1" a="1"/>
  <c r="AO43" i="1" s="1"/>
  <c r="AI43" i="1" a="1"/>
  <c r="AI43" i="1" s="1"/>
  <c r="AC43" i="1" a="1"/>
  <c r="AC43" i="1" s="1"/>
  <c r="W43" i="1" a="1"/>
  <c r="W43" i="1" s="1"/>
  <c r="Q43" i="1" a="1"/>
  <c r="Q43" i="1" s="1"/>
  <c r="AO42" i="1" a="1"/>
  <c r="AO42" i="1" s="1"/>
  <c r="AI42" i="1" a="1"/>
  <c r="AI42" i="1" s="1"/>
  <c r="AC42" i="1" a="1"/>
  <c r="AC42" i="1" s="1"/>
  <c r="W42" i="1" a="1"/>
  <c r="W42" i="1" s="1"/>
  <c r="Q42" i="1" a="1"/>
  <c r="Q42" i="1" s="1"/>
  <c r="AO41" i="1" a="1"/>
  <c r="AO41" i="1" s="1"/>
  <c r="AI41" i="1" a="1"/>
  <c r="AI41" i="1" s="1"/>
  <c r="AC41" i="1" a="1"/>
  <c r="AC41" i="1" s="1"/>
  <c r="W41" i="1" a="1"/>
  <c r="W41" i="1" s="1"/>
  <c r="Q41" i="1" a="1"/>
  <c r="Q41" i="1" s="1"/>
  <c r="AO40" i="1" a="1"/>
  <c r="AO40" i="1" s="1"/>
  <c r="AI40" i="1" a="1"/>
  <c r="AI40" i="1" s="1"/>
  <c r="AC40" i="1" a="1"/>
  <c r="AC40" i="1" s="1"/>
  <c r="W40" i="1" a="1"/>
  <c r="W40" i="1" s="1"/>
  <c r="Q40" i="1" a="1"/>
  <c r="Q40" i="1" s="1"/>
  <c r="AO39" i="1" a="1"/>
  <c r="AO39" i="1" s="1"/>
  <c r="AI39" i="1" a="1"/>
  <c r="AI39" i="1" s="1"/>
  <c r="AC39" i="1" a="1"/>
  <c r="AC39" i="1" s="1"/>
  <c r="W39" i="1" a="1"/>
  <c r="W39" i="1" s="1"/>
  <c r="T39" i="1"/>
  <c r="S39" i="1"/>
  <c r="R39" i="1"/>
  <c r="Q39" i="1"/>
  <c r="AO38" i="1" a="1"/>
  <c r="AO38" i="1" s="1"/>
  <c r="AI38" i="1" a="1"/>
  <c r="AI38" i="1" s="1"/>
  <c r="AC38" i="1" a="1"/>
  <c r="AC38" i="1" s="1"/>
  <c r="W38" i="1" a="1"/>
  <c r="W38" i="1" s="1"/>
  <c r="T38" i="1"/>
  <c r="S38" i="1"/>
  <c r="R38" i="1"/>
  <c r="Q38" i="1"/>
  <c r="AO15" i="1" a="1"/>
  <c r="AO15" i="1" s="1"/>
  <c r="AO14" i="1" a="1"/>
  <c r="AO14" i="1" s="1"/>
  <c r="AO13" i="1" a="1"/>
  <c r="AO13" i="1" s="1"/>
  <c r="AO12" i="1" a="1"/>
  <c r="AO12" i="1" s="1"/>
  <c r="AO11" i="1" a="1"/>
  <c r="AO11" i="1" s="1"/>
  <c r="AO10" i="1" a="1"/>
  <c r="AO10" i="1" s="1"/>
  <c r="AO9" i="1" a="1"/>
  <c r="AO9" i="1" s="1"/>
  <c r="AO8" i="1" a="1"/>
  <c r="AO8" i="1" s="1"/>
  <c r="AO7" i="1" a="1"/>
  <c r="AO7" i="1" s="1"/>
  <c r="AO6" i="1" a="1"/>
  <c r="AO6" i="1" s="1"/>
  <c r="AO5" i="1" a="1"/>
  <c r="AO5" i="1" s="1"/>
  <c r="AO4" i="1" a="1"/>
  <c r="AO4" i="1" s="1"/>
  <c r="AI15" i="1" a="1"/>
  <c r="AI15" i="1" s="1"/>
  <c r="AI14" i="1" a="1"/>
  <c r="AI14" i="1" s="1"/>
  <c r="AI13" i="1" a="1"/>
  <c r="AI13" i="1" s="1"/>
  <c r="AI12" i="1" a="1"/>
  <c r="AI12" i="1" s="1"/>
  <c r="AI11" i="1" a="1"/>
  <c r="AI11" i="1" s="1"/>
  <c r="AI10" i="1" a="1"/>
  <c r="AI10" i="1" s="1"/>
  <c r="AI9" i="1" a="1"/>
  <c r="AI9" i="1" s="1"/>
  <c r="AI8" i="1" a="1"/>
  <c r="AI8" i="1" s="1"/>
  <c r="AI7" i="1" a="1"/>
  <c r="AI7" i="1" s="1"/>
  <c r="AI6" i="1" a="1"/>
  <c r="AI6" i="1" s="1"/>
  <c r="AI5" i="1" a="1"/>
  <c r="AI5" i="1" s="1"/>
  <c r="AI4" i="1" a="1"/>
  <c r="AI4" i="1" s="1"/>
  <c r="AC15" i="1" a="1"/>
  <c r="AC15" i="1" s="1"/>
  <c r="AC14" i="1" a="1"/>
  <c r="AC14" i="1" s="1"/>
  <c r="AC13" i="1" a="1"/>
  <c r="AC13" i="1" s="1"/>
  <c r="AC12" i="1" a="1"/>
  <c r="AC12" i="1" s="1"/>
  <c r="AC11" i="1" a="1"/>
  <c r="AC11" i="1" s="1"/>
  <c r="AC10" i="1" a="1"/>
  <c r="AC10" i="1" s="1"/>
  <c r="AC9" i="1" a="1"/>
  <c r="AC9" i="1" s="1"/>
  <c r="AC8" i="1" a="1"/>
  <c r="AC8" i="1" s="1"/>
  <c r="AC7" i="1" a="1"/>
  <c r="AC7" i="1" s="1"/>
  <c r="AC5" i="1" a="1"/>
  <c r="AC5" i="1" s="1"/>
  <c r="AC6" i="1" a="1"/>
  <c r="AC6" i="1" s="1"/>
  <c r="AC4" i="1" a="1"/>
  <c r="AC4" i="1" s="1"/>
  <c r="W15" i="1" a="1"/>
  <c r="W15" i="1" s="1"/>
  <c r="W14" i="1" a="1"/>
  <c r="W14" i="1" s="1"/>
  <c r="W13" i="1" a="1"/>
  <c r="W13" i="1" s="1"/>
  <c r="W12" i="1" a="1"/>
  <c r="W12" i="1" s="1"/>
  <c r="W11" i="1" a="1"/>
  <c r="W11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R5" i="1"/>
  <c r="S5" i="1"/>
  <c r="T5" i="1"/>
  <c r="Q5" i="1"/>
  <c r="R4" i="1"/>
  <c r="S4" i="1"/>
  <c r="T4" i="1"/>
  <c r="Q4" i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<sst xmlns="http://purl.oclc.org/ooxml/spreadsheetml/main" count="675" uniqueCount="101">
  <si>
    <t>rFFA</t>
  </si>
  <si>
    <t>bAMY</t>
  </si>
  <si>
    <t>PCC</t>
  </si>
  <si>
    <t>dmPFC</t>
  </si>
  <si>
    <t>vmPFC</t>
  </si>
  <si>
    <t>0.0475*</t>
  </si>
  <si>
    <t>0.0389*</t>
  </si>
  <si>
    <t>0.0404*</t>
  </si>
  <si>
    <t>0.0153*</t>
  </si>
  <si>
    <t>c1: pos</t>
  </si>
  <si>
    <t>c2: neg</t>
  </si>
  <si>
    <t>tstat</t>
  </si>
  <si>
    <t>uncp</t>
  </si>
  <si>
    <t>fwep</t>
  </si>
  <si>
    <t>cfwep</t>
  </si>
  <si>
    <t>c3: RS-pos</t>
  </si>
  <si>
    <t>c8: SU-neg</t>
  </si>
  <si>
    <t>c9: SU*RS-pos</t>
  </si>
  <si>
    <t>c10: SU*RS-neg</t>
  </si>
  <si>
    <t>c11: SU*RS_sq-pos</t>
  </si>
  <si>
    <t>c12: SU*RS_sq-neg</t>
  </si>
  <si>
    <t>c4: RS-neg</t>
  </si>
  <si>
    <t>c5: RS_sq-pos</t>
  </si>
  <si>
    <t>c6: RS_sq-neg</t>
  </si>
  <si>
    <t>c7: SU-pos</t>
  </si>
  <si>
    <t>test_ppi_domain_ee_output</t>
  </si>
  <si>
    <t>test_ppi_outcome_ee_output</t>
  </si>
  <si>
    <t>test_ppi_domain_x_outcome_ee_output</t>
  </si>
  <si>
    <t>0.0215*</t>
  </si>
  <si>
    <t>0.0154*</t>
  </si>
  <si>
    <t>0.0467*</t>
  </si>
  <si>
    <t>0.0074**</t>
  </si>
  <si>
    <t>0.0356*</t>
  </si>
  <si>
    <t>0.0433*</t>
  </si>
  <si>
    <t>0.007**</t>
  </si>
  <si>
    <t>0.0353*</t>
  </si>
  <si>
    <t>0.025*</t>
  </si>
  <si>
    <t>0.019*</t>
  </si>
  <si>
    <t>contrast</t>
  </si>
  <si>
    <t>c5: RS_square-pos</t>
  </si>
  <si>
    <t>c6: RS_square-neg</t>
  </si>
  <si>
    <t>PPI: VS-rFFA, Domain * Outcome (corrcon, ise, ee)</t>
  </si>
  <si>
    <t>PPI: VS-bAMY, Domain * Outcome (corrcon, ise, ee)</t>
  </si>
  <si>
    <t>PPI: VS-PCC, Domain * Outcome (corrcon, ise, ee)</t>
  </si>
  <si>
    <t>PPI: VS-dmPFC, Domain * Outcome (corrcon, ise, ee)</t>
  </si>
  <si>
    <t>PPI: VS-vmPFC, Domain * Outcome (corrcon, ise, ee)</t>
  </si>
  <si>
    <t>PPI: VS-rFFA, Domain (corrcon, ise, ee)</t>
  </si>
  <si>
    <t>PPI: VS-bAMY, Domain (corrcon, ise, ee)</t>
  </si>
  <si>
    <t>PPI: VS-PCC, Domain (corrcon, ise, ee)</t>
  </si>
  <si>
    <t>PPI: VS-dmPFC, Domain (corrcon, ise, ee)</t>
  </si>
  <si>
    <t>PPI: VS-vmPFC, Domain (corrcon, ise, ee)</t>
  </si>
  <si>
    <t>PPI: VS-rFFA, Outcome (corrcon, ise, ee)</t>
  </si>
  <si>
    <t>PPI: VS-bAMY, Outcome (corrcon, ise, ee)</t>
  </si>
  <si>
    <t>PPI: VS-PCC, Outcome (corrcon, ise, ee)</t>
  </si>
  <si>
    <t>PPI: VS-dmPFC, Outcome (corrcon, ise, ee)</t>
  </si>
  <si>
    <t>PPI: VS-vmPFC, Outcome (corrcon, ise, ee)</t>
  </si>
  <si>
    <t>Feedback</t>
  </si>
  <si>
    <t>Domain</t>
  </si>
  <si>
    <t>Domain*Feedback</t>
  </si>
  <si>
    <t>Contrast</t>
  </si>
  <si>
    <t>c1: Main Effect +</t>
  </si>
  <si>
    <t>c2: Main Effect -</t>
  </si>
  <si>
    <t>c3: RS +</t>
  </si>
  <si>
    <t>c4: RS -</t>
  </si>
  <si>
    <t>c5: RS squared +</t>
  </si>
  <si>
    <t>c6: RS squared -</t>
  </si>
  <si>
    <t>c7: SU +</t>
  </si>
  <si>
    <t>c8: SU -</t>
  </si>
  <si>
    <t>c9: SUxRS +</t>
  </si>
  <si>
    <t>c10: SUxRS -</t>
  </si>
  <si>
    <t>c11: SUxRS squared +</t>
  </si>
  <si>
    <t>c12: SUxRS squared -</t>
  </si>
  <si>
    <t>Social reward processing</t>
  </si>
  <si>
    <t>Reward processing</t>
  </si>
  <si>
    <t>Social processing</t>
  </si>
  <si>
    <t>Social (Reward &gt; Loss) &gt; Monetary (Reward &gt; Loss)</t>
  </si>
  <si>
    <t>(Social Reward + Monetary Reward) &gt; (Social Loss + Monetary Loss)</t>
  </si>
  <si>
    <t>(Social Reward + Social Loss) &gt; (Monetary Reward + Monetary Loss)</t>
  </si>
  <si>
    <t>Effect</t>
  </si>
  <si>
    <t>Domain x Feedback</t>
  </si>
  <si>
    <t>Decision phase</t>
  </si>
  <si>
    <t>Social stimuli</t>
  </si>
  <si>
    <t>(Social Decision &gt; Baseline) &gt; (Monetary Decision &gt; Basline)</t>
  </si>
  <si>
    <t>Hypothesis</t>
  </si>
  <si>
    <t>Analysis</t>
  </si>
  <si>
    <t>H1: Exploratory A</t>
  </si>
  <si>
    <t>H1: Exploratory B</t>
  </si>
  <si>
    <t>H2: Exploratory A</t>
  </si>
  <si>
    <t>VS activation</t>
  </si>
  <si>
    <t>TPJ activation</t>
  </si>
  <si>
    <t>VS-dmPFC connectivity</t>
  </si>
  <si>
    <t>VS-vmPFC connectivity</t>
  </si>
  <si>
    <t>SU +</t>
  </si>
  <si>
    <t>-</t>
  </si>
  <si>
    <t>SU x RS squared -</t>
  </si>
  <si>
    <t>0.0184*</t>
  </si>
  <si>
    <t>SU -</t>
  </si>
  <si>
    <t>&lt;.05*</t>
  </si>
  <si>
    <t>Hypothesis 1</t>
  </si>
  <si>
    <t>Hypothesis 2</t>
  </si>
  <si>
    <t>RS +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</si>
</sst>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20" fillId="0" borderId="11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0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2" fillId="0" borderId="0" xfId="0" applyFont="1" applyAlignment="1"/>
    <xf numFmtId="0" fontId="23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left"/>
    </xf>
    <xf numFmtId="0" fontId="24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2"/>
  <sheetViews>
    <sheetView tabSelected="1" topLeftCell="BI1" workbookViewId="0">
      <selection activeCell="BJ5" sqref="BJ5:BP10"/>
    </sheetView>
  </sheetViews>
  <sheetFormatPr baseColWidth="10" defaultRowHeight="16" x14ac:dyDescent="0.2"/>
  <cols>
    <col min="1" max="1" width="8.1640625" style="1" customWidth="1"/>
    <col min="2" max="2" width="7.6640625" style="1" bestFit="1" customWidth="1"/>
    <col min="3" max="3" width="7.33203125" style="1" bestFit="1" customWidth="1"/>
    <col min="4" max="5" width="7.1640625" style="1" bestFit="1" customWidth="1"/>
    <col min="6" max="6" width="7.6640625" style="1" bestFit="1" customWidth="1"/>
    <col min="7" max="7" width="7.33203125" style="1" bestFit="1" customWidth="1"/>
    <col min="8" max="9" width="7.1640625" style="1" bestFit="1" customWidth="1"/>
    <col min="10" max="10" width="7.6640625" style="1" bestFit="1" customWidth="1"/>
    <col min="11" max="11" width="7.33203125" style="1" bestFit="1" customWidth="1"/>
    <col min="12" max="13" width="7.1640625" style="1" bestFit="1" customWidth="1"/>
    <col min="14" max="14" width="7.6640625" style="1" bestFit="1" customWidth="1"/>
    <col min="15" max="15" width="7.1640625" style="1" bestFit="1" customWidth="1"/>
    <col min="16" max="16" width="19.6640625" style="16" bestFit="1" customWidth="1"/>
    <col min="17" max="17" width="8.83203125" style="16" bestFit="1" customWidth="1"/>
    <col min="18" max="18" width="8.33203125" style="16" bestFit="1" customWidth="1"/>
    <col min="19" max="20" width="8.1640625" style="16" bestFit="1" customWidth="1"/>
    <col min="21" max="21" width="10.83203125" style="16"/>
    <col min="22" max="22" width="19.6640625" style="16" bestFit="1" customWidth="1"/>
    <col min="23" max="23" width="8.83203125" style="16" bestFit="1" customWidth="1"/>
    <col min="24" max="24" width="8.33203125" style="16" bestFit="1" customWidth="1"/>
    <col min="25" max="26" width="8.1640625" style="16" bestFit="1" customWidth="1"/>
    <col min="27" max="27" width="10.83203125" style="16"/>
    <col min="28" max="28" width="19.6640625" style="16" bestFit="1" customWidth="1"/>
    <col min="29" max="29" width="8.83203125" style="16" bestFit="1" customWidth="1"/>
    <col min="30" max="32" width="8.1640625" style="16" bestFit="1" customWidth="1"/>
    <col min="33" max="33" width="10.83203125" style="16"/>
    <col min="34" max="34" width="19.6640625" style="16" bestFit="1" customWidth="1"/>
    <col min="35" max="35" width="8.83203125" style="16" bestFit="1" customWidth="1"/>
    <col min="36" max="37" width="8.33203125" style="16" bestFit="1" customWidth="1"/>
    <col min="38" max="38" width="8.1640625" style="16" bestFit="1" customWidth="1"/>
    <col min="39" max="39" width="10.83203125" style="16"/>
    <col min="40" max="40" width="19.6640625" style="16" bestFit="1" customWidth="1"/>
    <col min="41" max="41" width="8.83203125" style="16" bestFit="1" customWidth="1"/>
    <col min="42" max="42" width="9.1640625" style="16" bestFit="1" customWidth="1"/>
    <col min="43" max="43" width="8.33203125" style="16" bestFit="1" customWidth="1"/>
    <col min="44" max="44" width="8.1640625" style="16" bestFit="1" customWidth="1"/>
    <col min="45" max="46" width="10.83203125" style="1"/>
    <col min="47" max="47" width="20" style="1" bestFit="1" customWidth="1"/>
    <col min="48" max="57" width="10.83203125" style="1"/>
    <col min="58" max="58" width="21.83203125" style="1" bestFit="1" customWidth="1"/>
    <col min="59" max="59" width="17.6640625" style="1" bestFit="1" customWidth="1"/>
    <col min="60" max="60" width="59" style="1" bestFit="1" customWidth="1"/>
    <col min="61" max="61" width="10.83203125" style="1"/>
    <col min="62" max="62" width="14.33203125" style="1" bestFit="1" customWidth="1"/>
    <col min="63" max="63" width="15.6640625" style="1" bestFit="1" customWidth="1"/>
    <col min="64" max="64" width="18.83203125" style="1" bestFit="1" customWidth="1"/>
    <col min="65" max="65" width="13.6640625" style="1" bestFit="1" customWidth="1"/>
    <col min="66" max="66" width="7.6640625" style="1" bestFit="1" customWidth="1"/>
    <col min="67" max="67" width="8.33203125" style="1" bestFit="1" customWidth="1"/>
    <col min="68" max="68" width="7.5" style="1" bestFit="1" customWidth="1"/>
    <col min="69" max="16384" width="10.83203125" style="1"/>
  </cols>
  <sheetData>
    <row r="1" spans="1:68" x14ac:dyDescent="0.2">
      <c r="A1" s="1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  <c r="O1" s="4"/>
      <c r="AU1" s="33"/>
      <c r="AV1" s="33"/>
      <c r="AW1" s="33"/>
      <c r="AX1" s="33"/>
      <c r="AY1" s="33"/>
      <c r="AZ1" s="33"/>
      <c r="BA1" s="33"/>
      <c r="BB1" s="33"/>
      <c r="BC1" s="33"/>
      <c r="BD1" s="33"/>
      <c r="BF1" s="33"/>
      <c r="BG1" s="33"/>
      <c r="BH1" s="33"/>
    </row>
    <row r="2" spans="1:68" s="2" customFormat="1" x14ac:dyDescent="0.2">
      <c r="A2" s="5"/>
      <c r="B2" s="28" t="s">
        <v>9</v>
      </c>
      <c r="C2" s="28"/>
      <c r="D2" s="28"/>
      <c r="E2" s="28"/>
      <c r="F2" s="28" t="s">
        <v>10</v>
      </c>
      <c r="G2" s="28"/>
      <c r="H2" s="28"/>
      <c r="I2" s="28"/>
      <c r="J2" s="28" t="s">
        <v>15</v>
      </c>
      <c r="K2" s="28"/>
      <c r="L2" s="28"/>
      <c r="M2" s="28"/>
      <c r="P2" s="29" t="s">
        <v>41</v>
      </c>
      <c r="Q2" s="29"/>
      <c r="R2" s="29"/>
      <c r="S2" s="29"/>
      <c r="T2" s="29"/>
      <c r="U2" s="17"/>
      <c r="V2" s="29" t="s">
        <v>42</v>
      </c>
      <c r="W2" s="29"/>
      <c r="X2" s="29"/>
      <c r="Y2" s="29"/>
      <c r="Z2" s="29"/>
      <c r="AA2" s="17"/>
      <c r="AB2" s="29" t="s">
        <v>43</v>
      </c>
      <c r="AC2" s="29"/>
      <c r="AD2" s="29"/>
      <c r="AE2" s="29"/>
      <c r="AF2" s="29"/>
      <c r="AG2" s="17"/>
      <c r="AH2" s="29" t="s">
        <v>44</v>
      </c>
      <c r="AI2" s="29"/>
      <c r="AJ2" s="29"/>
      <c r="AK2" s="29"/>
      <c r="AL2" s="29"/>
      <c r="AM2" s="17"/>
      <c r="AN2" s="29" t="s">
        <v>45</v>
      </c>
      <c r="AO2" s="29"/>
      <c r="AP2" s="29"/>
      <c r="AQ2" s="29"/>
      <c r="AR2" s="29"/>
      <c r="AU2" s="30"/>
      <c r="AV2" s="32" t="s">
        <v>58</v>
      </c>
      <c r="AW2" s="32"/>
      <c r="AX2" s="32"/>
      <c r="AY2" s="32" t="s">
        <v>57</v>
      </c>
      <c r="AZ2" s="32"/>
      <c r="BA2" s="32"/>
      <c r="BB2" s="32" t="s">
        <v>56</v>
      </c>
      <c r="BC2" s="32"/>
      <c r="BD2" s="32"/>
      <c r="BF2" s="25">
        <v>3</v>
      </c>
      <c r="BG2" s="25" t="s">
        <v>78</v>
      </c>
      <c r="BH2" s="25" t="s">
        <v>59</v>
      </c>
    </row>
    <row r="3" spans="1:68" x14ac:dyDescent="0.2">
      <c r="A3" s="6"/>
      <c r="B3" s="7" t="s">
        <v>11</v>
      </c>
      <c r="C3" s="8" t="s">
        <v>12</v>
      </c>
      <c r="D3" s="8" t="s">
        <v>13</v>
      </c>
      <c r="E3" s="8" t="s">
        <v>14</v>
      </c>
      <c r="F3" s="7" t="s">
        <v>11</v>
      </c>
      <c r="G3" s="8" t="s">
        <v>12</v>
      </c>
      <c r="H3" s="8" t="s">
        <v>13</v>
      </c>
      <c r="I3" s="8" t="s">
        <v>14</v>
      </c>
      <c r="J3" s="7" t="s">
        <v>11</v>
      </c>
      <c r="K3" s="8" t="s">
        <v>12</v>
      </c>
      <c r="L3" s="8" t="s">
        <v>13</v>
      </c>
      <c r="M3" s="8" t="s">
        <v>14</v>
      </c>
      <c r="P3" s="18" t="s">
        <v>38</v>
      </c>
      <c r="Q3" s="19" t="s">
        <v>11</v>
      </c>
      <c r="R3" s="19" t="s">
        <v>12</v>
      </c>
      <c r="S3" s="19" t="s">
        <v>13</v>
      </c>
      <c r="T3" s="19" t="s">
        <v>14</v>
      </c>
      <c r="V3" s="18" t="s">
        <v>38</v>
      </c>
      <c r="W3" s="19" t="s">
        <v>11</v>
      </c>
      <c r="X3" s="19" t="s">
        <v>12</v>
      </c>
      <c r="Y3" s="19" t="s">
        <v>13</v>
      </c>
      <c r="Z3" s="19" t="s">
        <v>14</v>
      </c>
      <c r="AB3" s="18" t="s">
        <v>38</v>
      </c>
      <c r="AC3" s="19" t="s">
        <v>11</v>
      </c>
      <c r="AD3" s="19" t="s">
        <v>12</v>
      </c>
      <c r="AE3" s="19" t="s">
        <v>13</v>
      </c>
      <c r="AF3" s="19" t="s">
        <v>14</v>
      </c>
      <c r="AH3" s="18" t="s">
        <v>38</v>
      </c>
      <c r="AI3" s="19" t="s">
        <v>11</v>
      </c>
      <c r="AJ3" s="19" t="s">
        <v>12</v>
      </c>
      <c r="AK3" s="19" t="s">
        <v>13</v>
      </c>
      <c r="AL3" s="19" t="s">
        <v>14</v>
      </c>
      <c r="AN3" s="18" t="s">
        <v>38</v>
      </c>
      <c r="AO3" s="19" t="s">
        <v>11</v>
      </c>
      <c r="AP3" s="19" t="s">
        <v>12</v>
      </c>
      <c r="AQ3" s="19" t="s">
        <v>13</v>
      </c>
      <c r="AR3" s="19" t="s">
        <v>14</v>
      </c>
      <c r="AU3" s="26" t="s">
        <v>59</v>
      </c>
      <c r="AV3" s="31" t="s">
        <v>11</v>
      </c>
      <c r="AW3" s="31" t="s">
        <v>12</v>
      </c>
      <c r="AX3" s="31" t="s">
        <v>13</v>
      </c>
      <c r="AY3" s="31" t="s">
        <v>11</v>
      </c>
      <c r="AZ3" s="31" t="s">
        <v>12</v>
      </c>
      <c r="BA3" s="31" t="s">
        <v>13</v>
      </c>
      <c r="BB3" s="31" t="s">
        <v>11</v>
      </c>
      <c r="BC3" s="31" t="s">
        <v>12</v>
      </c>
      <c r="BD3" s="31" t="s">
        <v>13</v>
      </c>
      <c r="BF3" s="24" t="s">
        <v>72</v>
      </c>
      <c r="BG3" s="24" t="s">
        <v>79</v>
      </c>
      <c r="BH3" s="24" t="s">
        <v>75</v>
      </c>
      <c r="BJ3" s="37"/>
    </row>
    <row r="4" spans="1:68" x14ac:dyDescent="0.2">
      <c r="A4" s="5" t="s">
        <v>0</v>
      </c>
      <c r="B4" s="13">
        <v>0.34589999999999999</v>
      </c>
      <c r="C4" s="5">
        <v>0.36320000000000002</v>
      </c>
      <c r="D4" s="5">
        <v>0.7712</v>
      </c>
      <c r="E4" s="5">
        <v>1</v>
      </c>
      <c r="F4" s="13">
        <v>-0.34589999999999999</v>
      </c>
      <c r="G4" s="5">
        <v>0.63690000000000002</v>
      </c>
      <c r="H4" s="5">
        <v>0.95440000000000003</v>
      </c>
      <c r="I4" s="5">
        <v>1</v>
      </c>
      <c r="J4" s="13">
        <v>-0.57540000000000002</v>
      </c>
      <c r="K4" s="5">
        <v>0.72199999999999998</v>
      </c>
      <c r="L4" s="5">
        <v>0.98209999999999997</v>
      </c>
      <c r="M4" s="5">
        <v>1</v>
      </c>
      <c r="P4" s="20" t="s">
        <v>9</v>
      </c>
      <c r="Q4" s="16">
        <f>B4</f>
        <v>0.34589999999999999</v>
      </c>
      <c r="R4" s="16">
        <f t="shared" ref="R4:T4" si="0">C4</f>
        <v>0.36320000000000002</v>
      </c>
      <c r="S4" s="16">
        <f t="shared" si="0"/>
        <v>0.7712</v>
      </c>
      <c r="T4" s="16">
        <f t="shared" si="0"/>
        <v>1</v>
      </c>
      <c r="V4" s="20" t="s">
        <v>9</v>
      </c>
      <c r="W4" s="16" cm="1">
        <f t="array" ref="W4:Z4">B5:E5</f>
        <v>0.69379999999999997</v>
      </c>
      <c r="X4" s="16">
        <v>0.25480000000000003</v>
      </c>
      <c r="Y4" s="16">
        <v>0.62339999999999995</v>
      </c>
      <c r="Z4" s="16">
        <v>1</v>
      </c>
      <c r="AB4" s="20" t="s">
        <v>9</v>
      </c>
      <c r="AC4" s="16" cm="1">
        <f t="array" ref="AC4:AF4">B6:E6</f>
        <v>1.6400000000000001E-2</v>
      </c>
      <c r="AD4" s="16">
        <v>0.49299999999999999</v>
      </c>
      <c r="AE4" s="16">
        <v>0.87549999999999994</v>
      </c>
      <c r="AF4" s="16">
        <v>1</v>
      </c>
      <c r="AH4" s="20" t="s">
        <v>9</v>
      </c>
      <c r="AI4" s="16" cm="1">
        <f t="array" ref="AI4:AL4">B7:E7</f>
        <v>0.45040000000000002</v>
      </c>
      <c r="AJ4" s="16">
        <v>0.32</v>
      </c>
      <c r="AK4" s="16">
        <v>0.72909999999999997</v>
      </c>
      <c r="AL4" s="16">
        <v>1</v>
      </c>
      <c r="AN4" s="20" t="s">
        <v>9</v>
      </c>
      <c r="AO4" s="16" cm="1">
        <f t="array" ref="AO4:AR4">B8:E8</f>
        <v>5.1999999999999998E-3</v>
      </c>
      <c r="AP4" s="16">
        <v>0.50480000000000003</v>
      </c>
      <c r="AQ4" s="16">
        <v>0.87949999999999995</v>
      </c>
      <c r="AR4" s="16">
        <v>1</v>
      </c>
      <c r="AU4" s="24" t="s">
        <v>60</v>
      </c>
      <c r="AV4" s="23">
        <v>0.45040000000000002</v>
      </c>
      <c r="AW4" s="23">
        <v>0.32</v>
      </c>
      <c r="AX4" s="23">
        <v>0.72909999999999997</v>
      </c>
      <c r="AY4" s="23">
        <v>1.1788000000000001</v>
      </c>
      <c r="AZ4" s="23">
        <v>0.1249</v>
      </c>
      <c r="BA4" s="23">
        <v>0.43630000000000002</v>
      </c>
      <c r="BB4" s="23">
        <v>-0.26579999999999998</v>
      </c>
      <c r="BC4" s="23">
        <v>0.59760000000000002</v>
      </c>
      <c r="BD4" s="23">
        <v>0.92200000000000004</v>
      </c>
      <c r="BF4" s="24" t="s">
        <v>73</v>
      </c>
      <c r="BG4" s="24" t="s">
        <v>56</v>
      </c>
      <c r="BH4" s="24" t="s">
        <v>76</v>
      </c>
    </row>
    <row r="5" spans="1:68" x14ac:dyDescent="0.2">
      <c r="A5" s="5" t="s">
        <v>1</v>
      </c>
      <c r="B5" s="9">
        <v>0.69379999999999997</v>
      </c>
      <c r="C5" s="5">
        <v>0.25480000000000003</v>
      </c>
      <c r="D5" s="5">
        <v>0.62339999999999995</v>
      </c>
      <c r="E5" s="5">
        <v>1</v>
      </c>
      <c r="F5" s="9">
        <v>-0.69379999999999997</v>
      </c>
      <c r="G5" s="5">
        <v>0.74529999999999996</v>
      </c>
      <c r="H5" s="5">
        <v>0.98560000000000003</v>
      </c>
      <c r="I5" s="5">
        <v>1</v>
      </c>
      <c r="J5" s="9">
        <v>-0.55620000000000003</v>
      </c>
      <c r="K5" s="5">
        <v>0.71330000000000005</v>
      </c>
      <c r="L5" s="5">
        <v>0.98089999999999999</v>
      </c>
      <c r="M5" s="5">
        <v>1</v>
      </c>
      <c r="P5" s="20" t="s">
        <v>10</v>
      </c>
      <c r="Q5" s="16">
        <f>F4</f>
        <v>-0.34589999999999999</v>
      </c>
      <c r="R5" s="16">
        <f t="shared" ref="R5:T5" si="1">G4</f>
        <v>0.63690000000000002</v>
      </c>
      <c r="S5" s="16">
        <f t="shared" si="1"/>
        <v>0.95440000000000003</v>
      </c>
      <c r="T5" s="16">
        <f t="shared" si="1"/>
        <v>1</v>
      </c>
      <c r="V5" s="20" t="s">
        <v>10</v>
      </c>
      <c r="W5" s="16" cm="1">
        <f t="array" ref="W5:Z5">F5:I5</f>
        <v>-0.69379999999999997</v>
      </c>
      <c r="X5" s="16">
        <v>0.74529999999999996</v>
      </c>
      <c r="Y5" s="16">
        <v>0.98560000000000003</v>
      </c>
      <c r="Z5" s="16">
        <v>1</v>
      </c>
      <c r="AB5" s="20" t="s">
        <v>10</v>
      </c>
      <c r="AC5" s="16" cm="1">
        <f t="array" ref="AC5:AF5">F6:I6</f>
        <v>-1.6400000000000001E-2</v>
      </c>
      <c r="AD5" s="16">
        <v>0.5071</v>
      </c>
      <c r="AE5" s="16">
        <v>0.89219999999999999</v>
      </c>
      <c r="AF5" s="16">
        <v>1</v>
      </c>
      <c r="AH5" s="20" t="s">
        <v>10</v>
      </c>
      <c r="AI5" s="16" cm="1">
        <f t="array" ref="AI5:AL5">F7:I7</f>
        <v>-0.45040000000000002</v>
      </c>
      <c r="AJ5" s="16">
        <v>0.68010000000000004</v>
      </c>
      <c r="AK5" s="16">
        <v>0.96719999999999995</v>
      </c>
      <c r="AL5" s="16">
        <v>1</v>
      </c>
      <c r="AN5" s="20" t="s">
        <v>10</v>
      </c>
      <c r="AO5" s="16" cm="1">
        <f t="array" ref="AO5:AR5">F8:I8</f>
        <v>-5.1999999999999998E-3</v>
      </c>
      <c r="AP5" s="16">
        <v>0.49530000000000002</v>
      </c>
      <c r="AQ5" s="16">
        <v>0.8891</v>
      </c>
      <c r="AR5" s="16">
        <v>1</v>
      </c>
      <c r="AU5" s="24" t="s">
        <v>61</v>
      </c>
      <c r="AV5" s="23">
        <v>-0.45040000000000002</v>
      </c>
      <c r="AW5" s="23">
        <v>0.68010000000000004</v>
      </c>
      <c r="AX5" s="23">
        <v>0.96719999999999995</v>
      </c>
      <c r="AY5" s="23">
        <v>-1.1788000000000001</v>
      </c>
      <c r="AZ5" s="23">
        <v>0.87519999999999998</v>
      </c>
      <c r="BA5" s="23">
        <v>0.99990000000000001</v>
      </c>
      <c r="BB5" s="23">
        <v>0.26579999999999998</v>
      </c>
      <c r="BC5" s="23">
        <v>0.40250000000000002</v>
      </c>
      <c r="BD5" s="23">
        <v>0.78129999999999999</v>
      </c>
      <c r="BF5" s="27" t="s">
        <v>74</v>
      </c>
      <c r="BG5" s="27" t="s">
        <v>57</v>
      </c>
      <c r="BH5" s="27" t="s">
        <v>77</v>
      </c>
      <c r="BJ5" s="38" t="s">
        <v>83</v>
      </c>
      <c r="BK5" s="38" t="s">
        <v>84</v>
      </c>
      <c r="BL5" s="38" t="s">
        <v>78</v>
      </c>
      <c r="BM5" s="38" t="s">
        <v>59</v>
      </c>
      <c r="BN5" s="39" t="s">
        <v>11</v>
      </c>
      <c r="BO5" s="39" t="s">
        <v>12</v>
      </c>
      <c r="BP5" s="39" t="s">
        <v>13</v>
      </c>
    </row>
    <row r="6" spans="1:68" x14ac:dyDescent="0.2">
      <c r="A6" s="5" t="s">
        <v>2</v>
      </c>
      <c r="B6" s="9">
        <v>1.6400000000000001E-2</v>
      </c>
      <c r="C6" s="5">
        <v>0.49299999999999999</v>
      </c>
      <c r="D6" s="5">
        <v>0.87549999999999994</v>
      </c>
      <c r="E6" s="5">
        <v>1</v>
      </c>
      <c r="F6" s="9">
        <v>-1.6400000000000001E-2</v>
      </c>
      <c r="G6" s="5">
        <v>0.5071</v>
      </c>
      <c r="H6" s="5">
        <v>0.89219999999999999</v>
      </c>
      <c r="I6" s="5">
        <v>1</v>
      </c>
      <c r="J6" s="9">
        <v>0.36680000000000001</v>
      </c>
      <c r="K6" s="5">
        <v>0.35780000000000001</v>
      </c>
      <c r="L6" s="5">
        <v>0.77969999999999995</v>
      </c>
      <c r="M6" s="5">
        <v>1</v>
      </c>
      <c r="P6" s="20" t="s">
        <v>15</v>
      </c>
      <c r="Q6" s="16" cm="1">
        <f t="array" ref="Q6:T6">J4:M4</f>
        <v>-0.57540000000000002</v>
      </c>
      <c r="R6" s="16">
        <v>0.72199999999999998</v>
      </c>
      <c r="S6" s="16">
        <v>0.98209999999999997</v>
      </c>
      <c r="T6" s="16">
        <v>1</v>
      </c>
      <c r="V6" s="20" t="s">
        <v>15</v>
      </c>
      <c r="W6" s="16" cm="1">
        <f t="array" ref="W6:Z6">J5:M5</f>
        <v>-0.55620000000000003</v>
      </c>
      <c r="X6" s="16">
        <v>0.71330000000000005</v>
      </c>
      <c r="Y6" s="16">
        <v>0.98089999999999999</v>
      </c>
      <c r="Z6" s="16">
        <v>1</v>
      </c>
      <c r="AB6" s="20" t="s">
        <v>15</v>
      </c>
      <c r="AC6" s="16" cm="1">
        <f t="array" ref="AC6:AF6">J6:M6</f>
        <v>0.36680000000000001</v>
      </c>
      <c r="AD6" s="16">
        <v>0.35780000000000001</v>
      </c>
      <c r="AE6" s="16">
        <v>0.77969999999999995</v>
      </c>
      <c r="AF6" s="16">
        <v>1</v>
      </c>
      <c r="AH6" s="20" t="s">
        <v>15</v>
      </c>
      <c r="AI6" s="16" cm="1">
        <f t="array" ref="AI6:AL6">J7:M7</f>
        <v>1.7279</v>
      </c>
      <c r="AJ6" s="16" t="str">
        <v>0.0467*</v>
      </c>
      <c r="AK6" s="16">
        <v>0.1757</v>
      </c>
      <c r="AL6" s="16">
        <v>0.88419999999999999</v>
      </c>
      <c r="AN6" s="20" t="s">
        <v>15</v>
      </c>
      <c r="AO6" s="16" cm="1">
        <f t="array" ref="AO6:AR6">J8:M8</f>
        <v>2.5282</v>
      </c>
      <c r="AP6" s="16" t="str">
        <v>0.0074**</v>
      </c>
      <c r="AQ6" s="16" t="str">
        <v>0.0356*</v>
      </c>
      <c r="AR6" s="16">
        <v>0.32800000000000001</v>
      </c>
      <c r="AU6" s="24" t="s">
        <v>62</v>
      </c>
      <c r="AV6" s="23">
        <v>1.7279</v>
      </c>
      <c r="AW6" s="23" t="s">
        <v>30</v>
      </c>
      <c r="AX6" s="23">
        <v>0.1757</v>
      </c>
      <c r="AY6" s="23">
        <v>-6.7100000000000007E-2</v>
      </c>
      <c r="AZ6" s="23">
        <v>0.53879999999999995</v>
      </c>
      <c r="BA6" s="23">
        <v>0.95899999999999996</v>
      </c>
      <c r="BB6" s="23">
        <v>-0.9607</v>
      </c>
      <c r="BC6" s="23">
        <v>0.8216</v>
      </c>
      <c r="BD6" s="23">
        <v>0.99239999999999995</v>
      </c>
      <c r="BF6" s="25" t="s">
        <v>81</v>
      </c>
      <c r="BG6" s="25" t="s">
        <v>80</v>
      </c>
      <c r="BH6" s="25" t="s">
        <v>82</v>
      </c>
      <c r="BJ6" s="42" t="s">
        <v>98</v>
      </c>
      <c r="BK6" s="40" t="s">
        <v>79</v>
      </c>
      <c r="BL6" s="40" t="s">
        <v>88</v>
      </c>
      <c r="BM6" s="40" t="s">
        <v>92</v>
      </c>
      <c r="BN6" s="40">
        <v>-1.1076999999999999</v>
      </c>
      <c r="BO6" s="40">
        <v>0.8649</v>
      </c>
      <c r="BP6" s="41" t="s">
        <v>93</v>
      </c>
    </row>
    <row r="7" spans="1:68" x14ac:dyDescent="0.2">
      <c r="A7" s="5" t="s">
        <v>3</v>
      </c>
      <c r="B7" s="9">
        <v>0.45040000000000002</v>
      </c>
      <c r="C7" s="5">
        <v>0.32</v>
      </c>
      <c r="D7" s="5">
        <v>0.72909999999999997</v>
      </c>
      <c r="E7" s="5">
        <v>1</v>
      </c>
      <c r="F7" s="9">
        <v>-0.45040000000000002</v>
      </c>
      <c r="G7" s="5">
        <v>0.68010000000000004</v>
      </c>
      <c r="H7" s="5">
        <v>0.96719999999999995</v>
      </c>
      <c r="I7" s="5">
        <v>1</v>
      </c>
      <c r="J7" s="9">
        <v>1.7279</v>
      </c>
      <c r="K7" s="5" t="s">
        <v>30</v>
      </c>
      <c r="L7" s="5">
        <v>0.1757</v>
      </c>
      <c r="M7" s="5">
        <v>0.88419999999999999</v>
      </c>
      <c r="P7" s="20" t="s">
        <v>21</v>
      </c>
      <c r="Q7" s="16" cm="1">
        <f t="array" ref="Q7:T7">B12:E12</f>
        <v>0.57540000000000002</v>
      </c>
      <c r="R7" s="16">
        <v>0.27810000000000001</v>
      </c>
      <c r="S7" s="16">
        <v>0.67830000000000001</v>
      </c>
      <c r="T7" s="16">
        <v>1</v>
      </c>
      <c r="V7" s="20" t="s">
        <v>21</v>
      </c>
      <c r="W7" s="16" cm="1">
        <f t="array" ref="W7:Z7">B13:E13</f>
        <v>0.55620000000000003</v>
      </c>
      <c r="X7" s="16">
        <v>0.2868</v>
      </c>
      <c r="Y7" s="16">
        <v>0.68869999999999998</v>
      </c>
      <c r="Z7" s="16">
        <v>1</v>
      </c>
      <c r="AB7" s="20" t="s">
        <v>21</v>
      </c>
      <c r="AC7" s="16" cm="1">
        <f t="array" ref="AC7:AF7">B14:E14</f>
        <v>-0.36680000000000001</v>
      </c>
      <c r="AD7" s="16">
        <v>0.64229999999999998</v>
      </c>
      <c r="AE7" s="16">
        <v>0.96</v>
      </c>
      <c r="AF7" s="16">
        <v>1</v>
      </c>
      <c r="AH7" s="20" t="s">
        <v>21</v>
      </c>
      <c r="AI7" s="16" cm="1">
        <f t="array" ref="AI7:AL7">B15:E15</f>
        <v>-1.7279</v>
      </c>
      <c r="AJ7" s="16">
        <v>0.95340000000000003</v>
      </c>
      <c r="AK7" s="16">
        <v>0.99990000000000001</v>
      </c>
      <c r="AL7" s="16">
        <v>1</v>
      </c>
      <c r="AN7" s="20" t="s">
        <v>21</v>
      </c>
      <c r="AO7" s="16" cm="1">
        <f t="array" ref="AO7:AR7">B16:E16</f>
        <v>-2.5282</v>
      </c>
      <c r="AP7" s="16">
        <v>0.99270000000000003</v>
      </c>
      <c r="AQ7" s="16">
        <v>1</v>
      </c>
      <c r="AR7" s="16">
        <v>1</v>
      </c>
      <c r="AU7" s="24" t="s">
        <v>63</v>
      </c>
      <c r="AV7" s="23">
        <v>-1.7279</v>
      </c>
      <c r="AW7" s="23">
        <v>0.95340000000000003</v>
      </c>
      <c r="AX7" s="23">
        <v>0.99990000000000001</v>
      </c>
      <c r="AY7" s="23">
        <v>6.7100000000000007E-2</v>
      </c>
      <c r="AZ7" s="23">
        <v>0.46129999999999999</v>
      </c>
      <c r="BA7" s="23">
        <v>0.93669999999999998</v>
      </c>
      <c r="BB7" s="23">
        <v>0.9607</v>
      </c>
      <c r="BC7" s="23">
        <v>0.17849999999999999</v>
      </c>
      <c r="BD7" s="23">
        <v>0.47349999999999998</v>
      </c>
      <c r="BJ7" s="42" t="s">
        <v>85</v>
      </c>
      <c r="BK7" s="40" t="s">
        <v>56</v>
      </c>
      <c r="BL7" s="40" t="s">
        <v>88</v>
      </c>
      <c r="BM7" s="40" t="s">
        <v>94</v>
      </c>
      <c r="BN7" s="40">
        <v>2.198</v>
      </c>
      <c r="BO7" s="40" t="s">
        <v>95</v>
      </c>
      <c r="BP7" s="41" t="s">
        <v>93</v>
      </c>
    </row>
    <row r="8" spans="1:68" x14ac:dyDescent="0.2">
      <c r="A8" s="6" t="s">
        <v>4</v>
      </c>
      <c r="B8" s="10">
        <v>5.1999999999999998E-3</v>
      </c>
      <c r="C8" s="6">
        <v>0.50480000000000003</v>
      </c>
      <c r="D8" s="6">
        <v>0.87949999999999995</v>
      </c>
      <c r="E8" s="6">
        <v>1</v>
      </c>
      <c r="F8" s="10">
        <v>-5.1999999999999998E-3</v>
      </c>
      <c r="G8" s="6">
        <v>0.49530000000000002</v>
      </c>
      <c r="H8" s="6">
        <v>0.8891</v>
      </c>
      <c r="I8" s="6">
        <v>1</v>
      </c>
      <c r="J8" s="10">
        <v>2.5282</v>
      </c>
      <c r="K8" s="6" t="s">
        <v>31</v>
      </c>
      <c r="L8" s="6" t="s">
        <v>32</v>
      </c>
      <c r="M8" s="6">
        <v>0.32800000000000001</v>
      </c>
      <c r="P8" s="20" t="s">
        <v>39</v>
      </c>
      <c r="Q8" s="16" cm="1">
        <f t="array" ref="Q8:T8">F12:I12</f>
        <v>0.13070000000000001</v>
      </c>
      <c r="R8" s="16">
        <v>0.44940000000000002</v>
      </c>
      <c r="S8" s="16">
        <v>0.86209999999999998</v>
      </c>
      <c r="T8" s="16">
        <v>1</v>
      </c>
      <c r="V8" s="20" t="s">
        <v>39</v>
      </c>
      <c r="W8" s="16" cm="1">
        <f t="array" ref="W8:Z8">F13:I13</f>
        <v>0.27450000000000002</v>
      </c>
      <c r="X8" s="16">
        <v>0.38829999999999998</v>
      </c>
      <c r="Y8" s="16">
        <v>0.8115</v>
      </c>
      <c r="Z8" s="16">
        <v>1</v>
      </c>
      <c r="AB8" s="20" t="s">
        <v>39</v>
      </c>
      <c r="AC8" s="16" cm="1">
        <f t="array" ref="AC8:AF8">F14:I14</f>
        <v>0.4864</v>
      </c>
      <c r="AD8" s="16">
        <v>0.32500000000000001</v>
      </c>
      <c r="AE8" s="16">
        <v>0.72450000000000003</v>
      </c>
      <c r="AF8" s="16">
        <v>1</v>
      </c>
      <c r="AH8" s="20" t="s">
        <v>39</v>
      </c>
      <c r="AI8" s="16" cm="1">
        <f t="array" ref="AI8:AL8">F15:I15</f>
        <v>-0.3105</v>
      </c>
      <c r="AJ8" s="16">
        <v>0.62419999999999998</v>
      </c>
      <c r="AK8" s="16">
        <v>0.95630000000000004</v>
      </c>
      <c r="AL8" s="16">
        <v>1</v>
      </c>
      <c r="AN8" s="20" t="s">
        <v>39</v>
      </c>
      <c r="AO8" s="16" cm="1">
        <f t="array" ref="AO8:AR8">F16:I16</f>
        <v>0.87680000000000002</v>
      </c>
      <c r="AP8" s="16">
        <v>0.192</v>
      </c>
      <c r="AQ8" s="16">
        <v>0.53820000000000001</v>
      </c>
      <c r="AR8" s="16">
        <v>1</v>
      </c>
      <c r="AU8" s="24" t="s">
        <v>64</v>
      </c>
      <c r="AV8" s="23">
        <v>-0.3105</v>
      </c>
      <c r="AW8" s="23">
        <v>0.62419999999999998</v>
      </c>
      <c r="AX8" s="23">
        <v>0.95630000000000004</v>
      </c>
      <c r="AY8" s="23">
        <v>-0.56489999999999996</v>
      </c>
      <c r="AZ8" s="23">
        <v>0.71989999999999998</v>
      </c>
      <c r="BA8" s="23">
        <v>0.9929</v>
      </c>
      <c r="BB8" s="23">
        <v>-0.1298</v>
      </c>
      <c r="BC8" s="23">
        <v>0.54759999999999998</v>
      </c>
      <c r="BD8" s="23">
        <v>0.89800000000000002</v>
      </c>
      <c r="BJ8" s="42" t="s">
        <v>86</v>
      </c>
      <c r="BK8" s="40" t="s">
        <v>79</v>
      </c>
      <c r="BL8" s="40" t="s">
        <v>89</v>
      </c>
      <c r="BM8" s="40" t="s">
        <v>96</v>
      </c>
      <c r="BN8" s="41" t="s">
        <v>93</v>
      </c>
      <c r="BO8" s="40" t="s">
        <v>97</v>
      </c>
      <c r="BP8" s="41" t="s">
        <v>93</v>
      </c>
    </row>
    <row r="9" spans="1:68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4"/>
      <c r="P9" s="20" t="s">
        <v>40</v>
      </c>
      <c r="Q9" s="16" cm="1">
        <f t="array" ref="Q9:T9">J12:M12</f>
        <v>-0.13070000000000001</v>
      </c>
      <c r="R9" s="16">
        <v>0.55069999999999997</v>
      </c>
      <c r="S9" s="16">
        <v>0.92269999999999996</v>
      </c>
      <c r="T9" s="16">
        <v>1</v>
      </c>
      <c r="V9" s="20" t="s">
        <v>40</v>
      </c>
      <c r="W9" s="16" cm="1">
        <f t="array" ref="W9:Z9">J13:M13</f>
        <v>-0.27450000000000002</v>
      </c>
      <c r="X9" s="16">
        <v>0.61180000000000001</v>
      </c>
      <c r="Y9" s="16">
        <v>0.94669999999999999</v>
      </c>
      <c r="Z9" s="16">
        <v>1</v>
      </c>
      <c r="AB9" s="20" t="s">
        <v>40</v>
      </c>
      <c r="AC9" s="16" cm="1">
        <f t="array" ref="AC9:AF9">J14:M14</f>
        <v>-0.4864</v>
      </c>
      <c r="AD9" s="16">
        <v>0.67510000000000003</v>
      </c>
      <c r="AE9" s="16">
        <v>0.97360000000000002</v>
      </c>
      <c r="AF9" s="16">
        <v>1</v>
      </c>
      <c r="AH9" s="20" t="s">
        <v>40</v>
      </c>
      <c r="AI9" s="16" cm="1">
        <f t="array" ref="AI9:AL9">J15:M15</f>
        <v>0.3105</v>
      </c>
      <c r="AJ9" s="16">
        <v>0.37590000000000001</v>
      </c>
      <c r="AK9" s="16">
        <v>0.7923</v>
      </c>
      <c r="AL9" s="16">
        <v>1</v>
      </c>
      <c r="AN9" s="20" t="s">
        <v>40</v>
      </c>
      <c r="AO9" s="16" cm="1">
        <f t="array" ref="AO9:AR9">J16:M16</f>
        <v>-0.87680000000000002</v>
      </c>
      <c r="AP9" s="16">
        <v>0.80810000000000004</v>
      </c>
      <c r="AQ9" s="16">
        <v>0.99429999999999996</v>
      </c>
      <c r="AR9" s="16">
        <v>1</v>
      </c>
      <c r="AU9" s="24" t="s">
        <v>65</v>
      </c>
      <c r="AV9" s="23">
        <v>0.3105</v>
      </c>
      <c r="AW9" s="23">
        <v>0.37590000000000001</v>
      </c>
      <c r="AX9" s="23">
        <v>0.7923</v>
      </c>
      <c r="AY9" s="23">
        <v>0.56489999999999996</v>
      </c>
      <c r="AZ9" s="23">
        <v>0.2802</v>
      </c>
      <c r="BA9" s="23">
        <v>0.76459999999999995</v>
      </c>
      <c r="BB9" s="23">
        <v>0.1298</v>
      </c>
      <c r="BC9" s="23">
        <v>0.45250000000000001</v>
      </c>
      <c r="BD9" s="23">
        <v>0.83160000000000001</v>
      </c>
      <c r="BJ9" s="42" t="s">
        <v>99</v>
      </c>
      <c r="BK9" s="40" t="s">
        <v>79</v>
      </c>
      <c r="BL9" s="40" t="s">
        <v>90</v>
      </c>
      <c r="BM9" s="40" t="s">
        <v>96</v>
      </c>
      <c r="BN9" s="40">
        <v>2.5251000000000001</v>
      </c>
      <c r="BO9" s="40" t="s">
        <v>34</v>
      </c>
      <c r="BP9" s="40" t="s">
        <v>35</v>
      </c>
    </row>
    <row r="10" spans="1:68" x14ac:dyDescent="0.2">
      <c r="A10" s="5"/>
      <c r="B10" s="28" t="s">
        <v>21</v>
      </c>
      <c r="C10" s="28"/>
      <c r="D10" s="28"/>
      <c r="E10" s="28"/>
      <c r="F10" s="28" t="s">
        <v>22</v>
      </c>
      <c r="G10" s="28"/>
      <c r="H10" s="28"/>
      <c r="I10" s="28"/>
      <c r="J10" s="28" t="s">
        <v>23</v>
      </c>
      <c r="K10" s="28"/>
      <c r="L10" s="28"/>
      <c r="M10" s="28"/>
      <c r="P10" s="20" t="s">
        <v>24</v>
      </c>
      <c r="Q10" s="16" cm="1">
        <f t="array" ref="Q10:T10">B20:E20</f>
        <v>1.8070999999999999</v>
      </c>
      <c r="R10" s="16" t="str">
        <v>0.0433*</v>
      </c>
      <c r="S10" s="16">
        <v>0.15790000000000001</v>
      </c>
      <c r="T10" s="16">
        <v>0.84140000000000004</v>
      </c>
      <c r="V10" s="20" t="s">
        <v>24</v>
      </c>
      <c r="W10" s="16" cm="1">
        <f t="array" ref="W10:Z10">B21:E21</f>
        <v>-0.20760000000000001</v>
      </c>
      <c r="X10" s="16">
        <v>0.57889999999999997</v>
      </c>
      <c r="Y10" s="16">
        <v>0.9405</v>
      </c>
      <c r="Z10" s="16">
        <v>1</v>
      </c>
      <c r="AB10" s="20" t="s">
        <v>24</v>
      </c>
      <c r="AC10" s="16" cm="1">
        <f t="array" ref="AC10:AF10">B22:E22</f>
        <v>-1.6415</v>
      </c>
      <c r="AD10" s="16">
        <v>0.94489999999999996</v>
      </c>
      <c r="AE10" s="16">
        <v>0.99990000000000001</v>
      </c>
      <c r="AF10" s="16">
        <v>1</v>
      </c>
      <c r="AH10" s="20" t="s">
        <v>24</v>
      </c>
      <c r="AI10" s="16" cm="1">
        <f t="array" ref="AI10:AL10">B23:E23</f>
        <v>-2.5251000000000001</v>
      </c>
      <c r="AJ10" s="16">
        <v>0.99309999999999998</v>
      </c>
      <c r="AK10" s="16">
        <v>1</v>
      </c>
      <c r="AL10" s="16">
        <v>1</v>
      </c>
      <c r="AN10" s="20" t="s">
        <v>24</v>
      </c>
      <c r="AO10" s="16" cm="1">
        <f t="array" ref="AO10:AR10">B24:E24</f>
        <v>-0.56020000000000003</v>
      </c>
      <c r="AP10" s="16">
        <v>0.70309999999999995</v>
      </c>
      <c r="AQ10" s="16">
        <v>0.97899999999999998</v>
      </c>
      <c r="AR10" s="16">
        <v>1</v>
      </c>
      <c r="AU10" s="24" t="s">
        <v>66</v>
      </c>
      <c r="AV10" s="23">
        <v>-2.5251000000000001</v>
      </c>
      <c r="AW10" s="23">
        <v>0.99309999999999998</v>
      </c>
      <c r="AX10" s="23">
        <v>1</v>
      </c>
      <c r="AY10" s="23">
        <v>0.39200000000000002</v>
      </c>
      <c r="AZ10" s="23">
        <v>0.34370000000000001</v>
      </c>
      <c r="BA10" s="23">
        <v>0.83069999999999999</v>
      </c>
      <c r="BB10" s="23">
        <v>2.1168999999999998</v>
      </c>
      <c r="BC10" s="23" t="s">
        <v>28</v>
      </c>
      <c r="BD10" s="23">
        <v>8.6800000000000002E-2</v>
      </c>
      <c r="BJ10" s="43" t="s">
        <v>87</v>
      </c>
      <c r="BK10" s="38" t="s">
        <v>79</v>
      </c>
      <c r="BL10" s="38" t="s">
        <v>91</v>
      </c>
      <c r="BM10" s="38" t="s">
        <v>100</v>
      </c>
      <c r="BN10" s="38">
        <v>2.5282</v>
      </c>
      <c r="BO10" s="38" t="s">
        <v>31</v>
      </c>
      <c r="BP10" s="38" t="s">
        <v>32</v>
      </c>
    </row>
    <row r="11" spans="1:68" x14ac:dyDescent="0.2">
      <c r="A11" s="6"/>
      <c r="B11" s="11" t="s">
        <v>11</v>
      </c>
      <c r="C11" s="8" t="s">
        <v>12</v>
      </c>
      <c r="D11" s="8" t="s">
        <v>13</v>
      </c>
      <c r="E11" s="8" t="s">
        <v>14</v>
      </c>
      <c r="F11" s="7" t="s">
        <v>11</v>
      </c>
      <c r="G11" s="12" t="s">
        <v>12</v>
      </c>
      <c r="H11" s="12" t="s">
        <v>13</v>
      </c>
      <c r="I11" s="12" t="s">
        <v>14</v>
      </c>
      <c r="J11" s="7" t="s">
        <v>11</v>
      </c>
      <c r="K11" s="12" t="s">
        <v>12</v>
      </c>
      <c r="L11" s="12" t="s">
        <v>13</v>
      </c>
      <c r="M11" s="12" t="s">
        <v>14</v>
      </c>
      <c r="P11" s="20" t="s">
        <v>16</v>
      </c>
      <c r="Q11" s="16" cm="1">
        <f t="array" ref="Q11:T11">F20:I20</f>
        <v>-1.8070999999999999</v>
      </c>
      <c r="R11" s="16">
        <v>0.95679999999999998</v>
      </c>
      <c r="S11" s="16">
        <v>0.99990000000000001</v>
      </c>
      <c r="T11" s="16">
        <v>1</v>
      </c>
      <c r="V11" s="20" t="s">
        <v>16</v>
      </c>
      <c r="W11" s="16" cm="1">
        <f t="array" ref="W11:Z11">F21:I21</f>
        <v>0.20760000000000001</v>
      </c>
      <c r="X11" s="16">
        <v>0.42120000000000002</v>
      </c>
      <c r="Y11" s="16">
        <v>0.8458</v>
      </c>
      <c r="Z11" s="16">
        <v>1</v>
      </c>
      <c r="AB11" s="20" t="s">
        <v>16</v>
      </c>
      <c r="AC11" s="16" cm="1">
        <f t="array" ref="AC11:AF11">F22:I22</f>
        <v>1.6415</v>
      </c>
      <c r="AD11" s="16">
        <v>5.5199999999999999E-2</v>
      </c>
      <c r="AE11" s="16">
        <v>0.20300000000000001</v>
      </c>
      <c r="AF11" s="16">
        <v>0.92490000000000006</v>
      </c>
      <c r="AH11" s="20" t="s">
        <v>16</v>
      </c>
      <c r="AI11" s="16" cm="1">
        <f t="array" ref="AI11:AL11">F23:I23</f>
        <v>2.5251000000000001</v>
      </c>
      <c r="AJ11" s="16" t="str">
        <v>0.007**</v>
      </c>
      <c r="AK11" s="16" t="str">
        <v>0.0353*</v>
      </c>
      <c r="AL11" s="16">
        <v>0.32969999999999999</v>
      </c>
      <c r="AN11" s="20" t="s">
        <v>16</v>
      </c>
      <c r="AO11" s="16" cm="1">
        <f t="array" ref="AO11:AR11">F24:I24</f>
        <v>0.56020000000000003</v>
      </c>
      <c r="AP11" s="16">
        <v>0.29699999999999999</v>
      </c>
      <c r="AQ11" s="16">
        <v>0.70569999999999999</v>
      </c>
      <c r="AR11" s="16">
        <v>1</v>
      </c>
      <c r="AU11" s="24" t="s">
        <v>67</v>
      </c>
      <c r="AV11" s="23">
        <v>2.5251000000000001</v>
      </c>
      <c r="AW11" s="23" t="s">
        <v>34</v>
      </c>
      <c r="AX11" s="23" t="s">
        <v>35</v>
      </c>
      <c r="AY11" s="23">
        <v>-0.39200000000000002</v>
      </c>
      <c r="AZ11" s="23">
        <v>0.65639999999999998</v>
      </c>
      <c r="BA11" s="23">
        <v>0.98360000000000003</v>
      </c>
      <c r="BB11" s="23">
        <v>-2.1168999999999998</v>
      </c>
      <c r="BC11" s="23">
        <v>0.97860000000000003</v>
      </c>
      <c r="BD11" s="23">
        <v>1</v>
      </c>
    </row>
    <row r="12" spans="1:68" x14ac:dyDescent="0.2">
      <c r="A12" s="5" t="s">
        <v>0</v>
      </c>
      <c r="B12" s="13">
        <v>0.57540000000000002</v>
      </c>
      <c r="C12" s="5">
        <v>0.27810000000000001</v>
      </c>
      <c r="D12" s="5">
        <v>0.67830000000000001</v>
      </c>
      <c r="E12" s="5">
        <v>1</v>
      </c>
      <c r="F12" s="13">
        <v>0.13070000000000001</v>
      </c>
      <c r="G12" s="5">
        <v>0.44940000000000002</v>
      </c>
      <c r="H12" s="5">
        <v>0.86209999999999998</v>
      </c>
      <c r="I12" s="5">
        <v>1</v>
      </c>
      <c r="J12" s="13">
        <v>-0.13070000000000001</v>
      </c>
      <c r="K12" s="5">
        <v>0.55069999999999997</v>
      </c>
      <c r="L12" s="5">
        <v>0.92269999999999996</v>
      </c>
      <c r="M12" s="5">
        <v>1</v>
      </c>
      <c r="P12" s="20" t="s">
        <v>17</v>
      </c>
      <c r="Q12" s="16" cm="1">
        <f t="array" ref="Q12:T12">J20:M20</f>
        <v>-0.43840000000000001</v>
      </c>
      <c r="R12" s="16">
        <v>0.67479999999999996</v>
      </c>
      <c r="S12" s="16">
        <v>0.97009999999999996</v>
      </c>
      <c r="T12" s="16">
        <v>1</v>
      </c>
      <c r="V12" s="20" t="s">
        <v>17</v>
      </c>
      <c r="W12" s="16" cm="1">
        <f t="array" ref="W12:Z12">J21:M21</f>
        <v>-0.66390000000000005</v>
      </c>
      <c r="X12" s="16">
        <v>0.75349999999999995</v>
      </c>
      <c r="Y12" s="16">
        <v>0.98680000000000001</v>
      </c>
      <c r="Z12" s="16">
        <v>1</v>
      </c>
      <c r="AB12" s="20" t="s">
        <v>17</v>
      </c>
      <c r="AC12" s="16" cm="1">
        <f t="array" ref="AC12:AF12">J22:M22</f>
        <v>0.19800000000000001</v>
      </c>
      <c r="AD12" s="16">
        <v>0.41860000000000003</v>
      </c>
      <c r="AE12" s="16">
        <v>0.83460000000000001</v>
      </c>
      <c r="AF12" s="16">
        <v>1</v>
      </c>
      <c r="AH12" s="20" t="s">
        <v>17</v>
      </c>
      <c r="AI12" s="16" cm="1">
        <f t="array" ref="AI12:AL12">J23:M23</f>
        <v>2.0167999999999999</v>
      </c>
      <c r="AJ12" s="16" t="str">
        <v>0.025*</v>
      </c>
      <c r="AK12" s="16">
        <v>0.1017</v>
      </c>
      <c r="AL12" s="16">
        <v>0.6996</v>
      </c>
      <c r="AN12" s="20" t="s">
        <v>17</v>
      </c>
      <c r="AO12" s="16" cm="1">
        <f t="array" ref="AO12:AR12">J24:M24</f>
        <v>2.1602999999999999</v>
      </c>
      <c r="AP12" s="16" t="str">
        <v>0.019*</v>
      </c>
      <c r="AQ12" s="16">
        <v>7.6600000000000001E-2</v>
      </c>
      <c r="AR12" s="16">
        <v>0.59570000000000001</v>
      </c>
      <c r="AU12" s="24" t="s">
        <v>68</v>
      </c>
      <c r="AV12" s="23">
        <v>2.0167999999999999</v>
      </c>
      <c r="AW12" s="23" t="s">
        <v>36</v>
      </c>
      <c r="AX12" s="23">
        <v>0.1017</v>
      </c>
      <c r="AY12" s="23">
        <v>0.91210000000000002</v>
      </c>
      <c r="AZ12" s="23">
        <v>0.18260000000000001</v>
      </c>
      <c r="BA12" s="23">
        <v>0.60209999999999997</v>
      </c>
      <c r="BB12" s="23">
        <v>0.45639999999999997</v>
      </c>
      <c r="BC12" s="23">
        <v>0.32300000000000001</v>
      </c>
      <c r="BD12" s="23">
        <v>0.71350000000000002</v>
      </c>
    </row>
    <row r="13" spans="1:68" x14ac:dyDescent="0.2">
      <c r="A13" s="5" t="s">
        <v>1</v>
      </c>
      <c r="B13" s="9">
        <v>0.55620000000000003</v>
      </c>
      <c r="C13" s="5">
        <v>0.2868</v>
      </c>
      <c r="D13" s="5">
        <v>0.68869999999999998</v>
      </c>
      <c r="E13" s="5">
        <v>1</v>
      </c>
      <c r="F13" s="9">
        <v>0.27450000000000002</v>
      </c>
      <c r="G13" s="5">
        <v>0.38829999999999998</v>
      </c>
      <c r="H13" s="5">
        <v>0.8115</v>
      </c>
      <c r="I13" s="5">
        <v>1</v>
      </c>
      <c r="J13" s="9">
        <v>-0.27450000000000002</v>
      </c>
      <c r="K13" s="5">
        <v>0.61180000000000001</v>
      </c>
      <c r="L13" s="5">
        <v>0.94669999999999999</v>
      </c>
      <c r="M13" s="5">
        <v>1</v>
      </c>
      <c r="P13" s="20" t="s">
        <v>18</v>
      </c>
      <c r="Q13" s="16" cm="1">
        <f t="array" ref="Q13:T13">B28:E28</f>
        <v>0.43840000000000001</v>
      </c>
      <c r="R13" s="16">
        <v>0.32529999999999998</v>
      </c>
      <c r="S13" s="16">
        <v>0.754</v>
      </c>
      <c r="T13" s="16">
        <v>1</v>
      </c>
      <c r="V13" s="20" t="s">
        <v>18</v>
      </c>
      <c r="W13" s="16" cm="1">
        <f t="array" ref="W13:Z13">B29:E29</f>
        <v>0.66390000000000005</v>
      </c>
      <c r="X13" s="16">
        <v>0.24660000000000001</v>
      </c>
      <c r="Y13" s="16">
        <v>0.65190000000000003</v>
      </c>
      <c r="Z13" s="16">
        <v>1</v>
      </c>
      <c r="AB13" s="20" t="s">
        <v>18</v>
      </c>
      <c r="AC13" s="16" cm="1">
        <f t="array" ref="AC13:AF13">B30:E30</f>
        <v>-0.19800000000000001</v>
      </c>
      <c r="AD13" s="16">
        <v>0.58150000000000002</v>
      </c>
      <c r="AE13" s="16">
        <v>0.93830000000000002</v>
      </c>
      <c r="AF13" s="16">
        <v>1</v>
      </c>
      <c r="AH13" s="20" t="s">
        <v>18</v>
      </c>
      <c r="AI13" s="16" cm="1">
        <f t="array" ref="AI13:AL13">B31:E31</f>
        <v>-2.0167999999999999</v>
      </c>
      <c r="AJ13" s="16">
        <v>0.97509999999999997</v>
      </c>
      <c r="AK13" s="16">
        <v>1</v>
      </c>
      <c r="AL13" s="16">
        <v>1</v>
      </c>
      <c r="AN13" s="20" t="s">
        <v>18</v>
      </c>
      <c r="AO13" s="16" cm="1">
        <f t="array" ref="AO13:AR13">B32:E32</f>
        <v>-2.1602999999999999</v>
      </c>
      <c r="AP13" s="16">
        <v>0.98109999999999997</v>
      </c>
      <c r="AQ13" s="16">
        <v>1</v>
      </c>
      <c r="AR13" s="16">
        <v>1</v>
      </c>
      <c r="AU13" s="24" t="s">
        <v>69</v>
      </c>
      <c r="AV13" s="23">
        <v>-2.0167999999999999</v>
      </c>
      <c r="AW13" s="23">
        <v>0.97509999999999997</v>
      </c>
      <c r="AX13" s="23">
        <v>1</v>
      </c>
      <c r="AY13" s="23">
        <v>-0.91210000000000002</v>
      </c>
      <c r="AZ13" s="23">
        <v>0.8175</v>
      </c>
      <c r="BA13" s="23">
        <v>0.99929999999999997</v>
      </c>
      <c r="BB13" s="23">
        <v>-0.45639999999999997</v>
      </c>
      <c r="BC13" s="23">
        <v>0.67710000000000004</v>
      </c>
      <c r="BD13" s="23">
        <v>0.95860000000000001</v>
      </c>
    </row>
    <row r="14" spans="1:68" x14ac:dyDescent="0.2">
      <c r="A14" s="5" t="s">
        <v>2</v>
      </c>
      <c r="B14" s="9">
        <v>-0.36680000000000001</v>
      </c>
      <c r="C14" s="5">
        <v>0.64229999999999998</v>
      </c>
      <c r="D14" s="5">
        <v>0.96</v>
      </c>
      <c r="E14" s="5">
        <v>1</v>
      </c>
      <c r="F14" s="9">
        <v>0.4864</v>
      </c>
      <c r="G14" s="5">
        <v>0.32500000000000001</v>
      </c>
      <c r="H14" s="5">
        <v>0.72450000000000003</v>
      </c>
      <c r="I14" s="5">
        <v>1</v>
      </c>
      <c r="J14" s="9">
        <v>-0.4864</v>
      </c>
      <c r="K14" s="5">
        <v>0.67510000000000003</v>
      </c>
      <c r="L14" s="5">
        <v>0.97360000000000002</v>
      </c>
      <c r="M14" s="5">
        <v>1</v>
      </c>
      <c r="P14" s="20" t="s">
        <v>19</v>
      </c>
      <c r="Q14" s="16" cm="1">
        <f t="array" ref="Q14:T14">F28:I28</f>
        <v>0.76780000000000004</v>
      </c>
      <c r="R14" s="16">
        <v>0.22459999999999999</v>
      </c>
      <c r="S14" s="16">
        <v>0.59319999999999995</v>
      </c>
      <c r="T14" s="16">
        <v>1</v>
      </c>
      <c r="V14" s="20" t="s">
        <v>19</v>
      </c>
      <c r="W14" s="16" cm="1">
        <f t="array" ref="W14:Z14">F29:I29</f>
        <v>1.4263999999999999</v>
      </c>
      <c r="X14" s="16">
        <v>8.2000000000000003E-2</v>
      </c>
      <c r="Y14" s="16">
        <v>0.28249999999999997</v>
      </c>
      <c r="Z14" s="16">
        <v>0.98129999999999995</v>
      </c>
      <c r="AB14" s="20" t="s">
        <v>19</v>
      </c>
      <c r="AC14" s="16" cm="1">
        <f t="array" ref="AC14:AF14">F30:I30</f>
        <v>0.2828</v>
      </c>
      <c r="AD14" s="16">
        <v>0.39069999999999999</v>
      </c>
      <c r="AE14" s="16">
        <v>0.8075</v>
      </c>
      <c r="AF14" s="16">
        <v>1</v>
      </c>
      <c r="AH14" s="20" t="s">
        <v>19</v>
      </c>
      <c r="AI14" s="16" cm="1">
        <f t="array" ref="AI14:AL14">F31:I31</f>
        <v>-0.29949999999999999</v>
      </c>
      <c r="AJ14" s="16">
        <v>0.61260000000000003</v>
      </c>
      <c r="AK14" s="16">
        <v>0.95209999999999995</v>
      </c>
      <c r="AL14" s="16">
        <v>1</v>
      </c>
      <c r="AN14" s="20" t="s">
        <v>19</v>
      </c>
      <c r="AO14" s="16" cm="1">
        <f t="array" ref="AO14:AR14">F32:I32</f>
        <v>0.81840000000000002</v>
      </c>
      <c r="AP14" s="16">
        <v>0.21049999999999999</v>
      </c>
      <c r="AQ14" s="16">
        <v>0.56999999999999995</v>
      </c>
      <c r="AR14" s="16">
        <v>1</v>
      </c>
      <c r="AU14" s="24" t="s">
        <v>70</v>
      </c>
      <c r="AV14" s="23">
        <v>-0.29949999999999999</v>
      </c>
      <c r="AW14" s="23">
        <v>0.61260000000000003</v>
      </c>
      <c r="AX14" s="23">
        <v>0.95209999999999995</v>
      </c>
      <c r="AY14" s="23">
        <v>0.78600000000000003</v>
      </c>
      <c r="AZ14" s="23">
        <v>0.2162</v>
      </c>
      <c r="BA14" s="23">
        <v>0.67430000000000001</v>
      </c>
      <c r="BB14" s="23">
        <v>0.69340000000000002</v>
      </c>
      <c r="BC14" s="23">
        <v>0.24579999999999999</v>
      </c>
      <c r="BD14" s="23">
        <v>0.59650000000000003</v>
      </c>
    </row>
    <row r="15" spans="1:68" x14ac:dyDescent="0.2">
      <c r="A15" s="5" t="s">
        <v>3</v>
      </c>
      <c r="B15" s="9">
        <v>-1.7279</v>
      </c>
      <c r="C15" s="5">
        <v>0.95340000000000003</v>
      </c>
      <c r="D15" s="5">
        <v>0.99990000000000001</v>
      </c>
      <c r="E15" s="5">
        <v>1</v>
      </c>
      <c r="F15" s="9">
        <v>-0.3105</v>
      </c>
      <c r="G15" s="5">
        <v>0.62419999999999998</v>
      </c>
      <c r="H15" s="5">
        <v>0.95630000000000004</v>
      </c>
      <c r="I15" s="5">
        <v>1</v>
      </c>
      <c r="J15" s="9">
        <v>0.3105</v>
      </c>
      <c r="K15" s="5">
        <v>0.37590000000000001</v>
      </c>
      <c r="L15" s="5">
        <v>0.7923</v>
      </c>
      <c r="M15" s="5">
        <v>1</v>
      </c>
      <c r="P15" s="21" t="s">
        <v>20</v>
      </c>
      <c r="Q15" s="22" cm="1">
        <f t="array" ref="Q15:T15">J28:M28</f>
        <v>-0.76780000000000004</v>
      </c>
      <c r="R15" s="22">
        <v>0.77549999999999997</v>
      </c>
      <c r="S15" s="22">
        <v>0.99060000000000004</v>
      </c>
      <c r="T15" s="22">
        <v>1</v>
      </c>
      <c r="V15" s="21" t="s">
        <v>20</v>
      </c>
      <c r="W15" s="22" cm="1">
        <f t="array" ref="W15:Z15">J29:M29</f>
        <v>-1.4263999999999999</v>
      </c>
      <c r="X15" s="22">
        <v>0.91810000000000003</v>
      </c>
      <c r="Y15" s="22">
        <v>0.99929999999999997</v>
      </c>
      <c r="Z15" s="22">
        <v>1</v>
      </c>
      <c r="AB15" s="21" t="s">
        <v>20</v>
      </c>
      <c r="AC15" s="22" cm="1">
        <f t="array" ref="AC15:AF15">J30:M30</f>
        <v>-0.2828</v>
      </c>
      <c r="AD15" s="22">
        <v>0.60940000000000005</v>
      </c>
      <c r="AE15" s="22">
        <v>0.94650000000000001</v>
      </c>
      <c r="AF15" s="22">
        <v>1</v>
      </c>
      <c r="AH15" s="21" t="s">
        <v>20</v>
      </c>
      <c r="AI15" s="22" cm="1">
        <f t="array" ref="AI15:AL15">J31:M31</f>
        <v>0.29949999999999999</v>
      </c>
      <c r="AJ15" s="22">
        <v>0.38750000000000001</v>
      </c>
      <c r="AK15" s="22">
        <v>0.80100000000000005</v>
      </c>
      <c r="AL15" s="22">
        <v>1</v>
      </c>
      <c r="AN15" s="21" t="s">
        <v>20</v>
      </c>
      <c r="AO15" s="22" cm="1">
        <f t="array" ref="AO15:AR15">J32:M32</f>
        <v>-0.81840000000000002</v>
      </c>
      <c r="AP15" s="22">
        <v>0.78959999999999997</v>
      </c>
      <c r="AQ15" s="22">
        <v>0.9929</v>
      </c>
      <c r="AR15" s="22">
        <v>1</v>
      </c>
      <c r="AU15" s="25" t="s">
        <v>71</v>
      </c>
      <c r="AV15" s="26">
        <v>0.29949999999999999</v>
      </c>
      <c r="AW15" s="26">
        <v>0.38750000000000001</v>
      </c>
      <c r="AX15" s="26">
        <v>0.80100000000000005</v>
      </c>
      <c r="AY15" s="26">
        <v>-0.78600000000000003</v>
      </c>
      <c r="AZ15" s="26">
        <v>0.78390000000000004</v>
      </c>
      <c r="BA15" s="26">
        <v>0.99839999999999995</v>
      </c>
      <c r="BB15" s="26">
        <v>-0.69340000000000002</v>
      </c>
      <c r="BC15" s="26">
        <v>0.75429999999999997</v>
      </c>
      <c r="BD15" s="26">
        <v>0.97829999999999995</v>
      </c>
    </row>
    <row r="16" spans="1:68" x14ac:dyDescent="0.2">
      <c r="A16" s="6" t="s">
        <v>4</v>
      </c>
      <c r="B16" s="10">
        <v>-2.5282</v>
      </c>
      <c r="C16" s="6">
        <v>0.99270000000000003</v>
      </c>
      <c r="D16" s="6">
        <v>1</v>
      </c>
      <c r="E16" s="6">
        <v>1</v>
      </c>
      <c r="F16" s="10">
        <v>0.87680000000000002</v>
      </c>
      <c r="G16" s="6">
        <v>0.192</v>
      </c>
      <c r="H16" s="6">
        <v>0.53820000000000001</v>
      </c>
      <c r="I16" s="6">
        <v>1</v>
      </c>
      <c r="J16" s="10">
        <v>-0.87680000000000002</v>
      </c>
      <c r="K16" s="6">
        <v>0.80810000000000004</v>
      </c>
      <c r="L16" s="6">
        <v>0.99429999999999996</v>
      </c>
      <c r="M16" s="6">
        <v>1</v>
      </c>
      <c r="AU16" s="34"/>
      <c r="AV16" s="34"/>
      <c r="AW16" s="34"/>
      <c r="AX16" s="34"/>
    </row>
    <row r="17" spans="1:5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4"/>
      <c r="AU17" s="30"/>
      <c r="AV17" s="32" t="s">
        <v>56</v>
      </c>
      <c r="AW17" s="32"/>
      <c r="AX17" s="32"/>
    </row>
    <row r="18" spans="1:50" x14ac:dyDescent="0.2">
      <c r="A18" s="5"/>
      <c r="B18" s="28" t="s">
        <v>24</v>
      </c>
      <c r="C18" s="28"/>
      <c r="D18" s="28"/>
      <c r="E18" s="28"/>
      <c r="F18" s="28" t="s">
        <v>16</v>
      </c>
      <c r="G18" s="28"/>
      <c r="H18" s="28"/>
      <c r="I18" s="28"/>
      <c r="J18" s="28" t="s">
        <v>17</v>
      </c>
      <c r="K18" s="28"/>
      <c r="L18" s="28"/>
      <c r="M18" s="28"/>
      <c r="AU18" s="26" t="s">
        <v>59</v>
      </c>
      <c r="AV18" s="31" t="s">
        <v>11</v>
      </c>
      <c r="AW18" s="31" t="s">
        <v>12</v>
      </c>
      <c r="AX18" s="31" t="s">
        <v>13</v>
      </c>
    </row>
    <row r="19" spans="1:50" x14ac:dyDescent="0.2">
      <c r="A19" s="6"/>
      <c r="B19" s="7" t="s">
        <v>11</v>
      </c>
      <c r="C19" s="12" t="s">
        <v>12</v>
      </c>
      <c r="D19" s="12" t="s">
        <v>13</v>
      </c>
      <c r="E19" s="12" t="s">
        <v>14</v>
      </c>
      <c r="F19" s="7" t="s">
        <v>11</v>
      </c>
      <c r="G19" s="12" t="s">
        <v>12</v>
      </c>
      <c r="H19" s="12" t="s">
        <v>13</v>
      </c>
      <c r="I19" s="12" t="s">
        <v>14</v>
      </c>
      <c r="J19" s="7" t="s">
        <v>11</v>
      </c>
      <c r="K19" s="8" t="s">
        <v>12</v>
      </c>
      <c r="L19" s="8" t="s">
        <v>13</v>
      </c>
      <c r="M19" s="8" t="s">
        <v>14</v>
      </c>
      <c r="AU19" s="24" t="s">
        <v>60</v>
      </c>
      <c r="AV19" s="23">
        <v>-0.26579999999999998</v>
      </c>
      <c r="AW19" s="23">
        <v>0.59760000000000002</v>
      </c>
      <c r="AX19" s="23">
        <v>0.92200000000000004</v>
      </c>
    </row>
    <row r="20" spans="1:50" x14ac:dyDescent="0.2">
      <c r="A20" s="5" t="s">
        <v>0</v>
      </c>
      <c r="B20" s="13">
        <v>1.8070999999999999</v>
      </c>
      <c r="C20" s="5" t="s">
        <v>33</v>
      </c>
      <c r="D20" s="5">
        <v>0.15790000000000001</v>
      </c>
      <c r="E20" s="5">
        <v>0.84140000000000004</v>
      </c>
      <c r="F20" s="13">
        <v>-1.8070999999999999</v>
      </c>
      <c r="G20" s="5">
        <v>0.95679999999999998</v>
      </c>
      <c r="H20" s="5">
        <v>0.99990000000000001</v>
      </c>
      <c r="I20" s="5">
        <v>1</v>
      </c>
      <c r="J20" s="13">
        <v>-0.43840000000000001</v>
      </c>
      <c r="K20" s="5">
        <v>0.67479999999999996</v>
      </c>
      <c r="L20" s="5">
        <v>0.97009999999999996</v>
      </c>
      <c r="M20" s="5">
        <v>1</v>
      </c>
      <c r="AU20" s="24" t="s">
        <v>61</v>
      </c>
      <c r="AV20" s="23">
        <v>0.26579999999999998</v>
      </c>
      <c r="AW20" s="23">
        <v>0.40250000000000002</v>
      </c>
      <c r="AX20" s="23">
        <v>0.78129999999999999</v>
      </c>
    </row>
    <row r="21" spans="1:50" x14ac:dyDescent="0.2">
      <c r="A21" s="5" t="s">
        <v>1</v>
      </c>
      <c r="B21" s="9">
        <v>-0.20760000000000001</v>
      </c>
      <c r="C21" s="5">
        <v>0.57889999999999997</v>
      </c>
      <c r="D21" s="5">
        <v>0.9405</v>
      </c>
      <c r="E21" s="5">
        <v>1</v>
      </c>
      <c r="F21" s="9">
        <v>0.20760000000000001</v>
      </c>
      <c r="G21" s="5">
        <v>0.42120000000000002</v>
      </c>
      <c r="H21" s="5">
        <v>0.8458</v>
      </c>
      <c r="I21" s="5">
        <v>1</v>
      </c>
      <c r="J21" s="9">
        <v>-0.66390000000000005</v>
      </c>
      <c r="K21" s="5">
        <v>0.75349999999999995</v>
      </c>
      <c r="L21" s="5">
        <v>0.98680000000000001</v>
      </c>
      <c r="M21" s="5">
        <v>1</v>
      </c>
      <c r="AU21" s="24" t="s">
        <v>62</v>
      </c>
      <c r="AV21" s="23">
        <v>-0.9607</v>
      </c>
      <c r="AW21" s="23">
        <v>0.8216</v>
      </c>
      <c r="AX21" s="23">
        <v>0.99239999999999995</v>
      </c>
    </row>
    <row r="22" spans="1:50" x14ac:dyDescent="0.2">
      <c r="A22" s="5" t="s">
        <v>2</v>
      </c>
      <c r="B22" s="9">
        <v>-1.6415</v>
      </c>
      <c r="C22" s="5">
        <v>0.94489999999999996</v>
      </c>
      <c r="D22" s="5">
        <v>0.99990000000000001</v>
      </c>
      <c r="E22" s="5">
        <v>1</v>
      </c>
      <c r="F22" s="9">
        <v>1.6415</v>
      </c>
      <c r="G22" s="5">
        <v>5.5199999999999999E-2</v>
      </c>
      <c r="H22" s="5">
        <v>0.20300000000000001</v>
      </c>
      <c r="I22" s="5">
        <v>0.92490000000000006</v>
      </c>
      <c r="J22" s="9">
        <v>0.19800000000000001</v>
      </c>
      <c r="K22" s="5">
        <v>0.41860000000000003</v>
      </c>
      <c r="L22" s="5">
        <v>0.83460000000000001</v>
      </c>
      <c r="M22" s="5">
        <v>1</v>
      </c>
      <c r="AU22" s="24" t="s">
        <v>63</v>
      </c>
      <c r="AV22" s="23">
        <v>0.9607</v>
      </c>
      <c r="AW22" s="23">
        <v>0.17849999999999999</v>
      </c>
      <c r="AX22" s="23">
        <v>0.47349999999999998</v>
      </c>
    </row>
    <row r="23" spans="1:50" x14ac:dyDescent="0.2">
      <c r="A23" s="5" t="s">
        <v>3</v>
      </c>
      <c r="B23" s="9">
        <v>-2.5251000000000001</v>
      </c>
      <c r="C23" s="5">
        <v>0.99309999999999998</v>
      </c>
      <c r="D23" s="5">
        <v>1</v>
      </c>
      <c r="E23" s="5">
        <v>1</v>
      </c>
      <c r="F23" s="9">
        <v>2.5251000000000001</v>
      </c>
      <c r="G23" s="5" t="s">
        <v>34</v>
      </c>
      <c r="H23" s="5" t="s">
        <v>35</v>
      </c>
      <c r="I23" s="5">
        <v>0.32969999999999999</v>
      </c>
      <c r="J23" s="9">
        <v>2.0167999999999999</v>
      </c>
      <c r="K23" s="5" t="s">
        <v>36</v>
      </c>
      <c r="L23" s="5">
        <v>0.1017</v>
      </c>
      <c r="M23" s="5">
        <v>0.6996</v>
      </c>
      <c r="AU23" s="24" t="s">
        <v>64</v>
      </c>
      <c r="AV23" s="23">
        <v>-0.1298</v>
      </c>
      <c r="AW23" s="23">
        <v>0.54759999999999998</v>
      </c>
      <c r="AX23" s="23">
        <v>0.89800000000000002</v>
      </c>
    </row>
    <row r="24" spans="1:50" x14ac:dyDescent="0.2">
      <c r="A24" s="6" t="s">
        <v>4</v>
      </c>
      <c r="B24" s="10">
        <v>-0.56020000000000003</v>
      </c>
      <c r="C24" s="6">
        <v>0.70309999999999995</v>
      </c>
      <c r="D24" s="6">
        <v>0.97899999999999998</v>
      </c>
      <c r="E24" s="6">
        <v>1</v>
      </c>
      <c r="F24" s="10">
        <v>0.56020000000000003</v>
      </c>
      <c r="G24" s="6">
        <v>0.29699999999999999</v>
      </c>
      <c r="H24" s="6">
        <v>0.70569999999999999</v>
      </c>
      <c r="I24" s="6">
        <v>1</v>
      </c>
      <c r="J24" s="10">
        <v>2.1602999999999999</v>
      </c>
      <c r="K24" s="6" t="s">
        <v>37</v>
      </c>
      <c r="L24" s="6">
        <v>7.6600000000000001E-2</v>
      </c>
      <c r="M24" s="6">
        <v>0.59570000000000001</v>
      </c>
      <c r="AU24" s="24" t="s">
        <v>65</v>
      </c>
      <c r="AV24" s="23">
        <v>0.1298</v>
      </c>
      <c r="AW24" s="23">
        <v>0.45250000000000001</v>
      </c>
      <c r="AX24" s="23">
        <v>0.83160000000000001</v>
      </c>
    </row>
    <row r="25" spans="1:5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AU25" s="24" t="s">
        <v>66</v>
      </c>
      <c r="AV25" s="23">
        <v>2.1168999999999998</v>
      </c>
      <c r="AW25" s="23" t="s">
        <v>28</v>
      </c>
      <c r="AX25" s="23">
        <v>8.6800000000000002E-2</v>
      </c>
    </row>
    <row r="26" spans="1:50" x14ac:dyDescent="0.2">
      <c r="A26" s="5"/>
      <c r="B26" s="28" t="s">
        <v>18</v>
      </c>
      <c r="C26" s="28"/>
      <c r="D26" s="28"/>
      <c r="E26" s="28"/>
      <c r="F26" s="28" t="s">
        <v>19</v>
      </c>
      <c r="G26" s="28"/>
      <c r="H26" s="28"/>
      <c r="I26" s="28"/>
      <c r="J26" s="28" t="s">
        <v>20</v>
      </c>
      <c r="K26" s="28"/>
      <c r="L26" s="28"/>
      <c r="M26" s="28"/>
      <c r="N26" s="4"/>
      <c r="O26" s="4"/>
      <c r="AU26" s="24" t="s">
        <v>67</v>
      </c>
      <c r="AV26" s="23">
        <v>-2.1168999999999998</v>
      </c>
      <c r="AW26" s="23">
        <v>0.97860000000000003</v>
      </c>
      <c r="AX26" s="23">
        <v>1</v>
      </c>
    </row>
    <row r="27" spans="1:50" x14ac:dyDescent="0.2">
      <c r="A27" s="6"/>
      <c r="B27" s="7" t="s">
        <v>11</v>
      </c>
      <c r="C27" s="8" t="s">
        <v>12</v>
      </c>
      <c r="D27" s="8" t="s">
        <v>13</v>
      </c>
      <c r="E27" s="8" t="s">
        <v>14</v>
      </c>
      <c r="F27" s="11" t="s">
        <v>11</v>
      </c>
      <c r="G27" s="8" t="s">
        <v>12</v>
      </c>
      <c r="H27" s="8" t="s">
        <v>13</v>
      </c>
      <c r="I27" s="8" t="s">
        <v>14</v>
      </c>
      <c r="J27" s="11" t="s">
        <v>11</v>
      </c>
      <c r="K27" s="8" t="s">
        <v>12</v>
      </c>
      <c r="L27" s="8" t="s">
        <v>13</v>
      </c>
      <c r="M27" s="8" t="s">
        <v>14</v>
      </c>
      <c r="N27" s="4"/>
      <c r="O27" s="4"/>
      <c r="AU27" s="24" t="s">
        <v>68</v>
      </c>
      <c r="AV27" s="23">
        <v>0.45639999999999997</v>
      </c>
      <c r="AW27" s="23">
        <v>0.32300000000000001</v>
      </c>
      <c r="AX27" s="23">
        <v>0.71350000000000002</v>
      </c>
    </row>
    <row r="28" spans="1:50" x14ac:dyDescent="0.2">
      <c r="A28" s="5" t="s">
        <v>0</v>
      </c>
      <c r="B28" s="13">
        <v>0.43840000000000001</v>
      </c>
      <c r="C28" s="5">
        <v>0.32529999999999998</v>
      </c>
      <c r="D28" s="5">
        <v>0.754</v>
      </c>
      <c r="E28" s="5">
        <v>1</v>
      </c>
      <c r="F28" s="13">
        <v>0.76780000000000004</v>
      </c>
      <c r="G28" s="5">
        <v>0.22459999999999999</v>
      </c>
      <c r="H28" s="5">
        <v>0.59319999999999995</v>
      </c>
      <c r="I28" s="5">
        <v>1</v>
      </c>
      <c r="J28" s="13">
        <v>-0.76780000000000004</v>
      </c>
      <c r="K28" s="5">
        <v>0.77549999999999997</v>
      </c>
      <c r="L28" s="5">
        <v>0.99060000000000004</v>
      </c>
      <c r="M28" s="5">
        <v>1</v>
      </c>
      <c r="N28" s="4"/>
      <c r="O28" s="4"/>
      <c r="AU28" s="24" t="s">
        <v>69</v>
      </c>
      <c r="AV28" s="23">
        <v>-0.45639999999999997</v>
      </c>
      <c r="AW28" s="23">
        <v>0.67710000000000004</v>
      </c>
      <c r="AX28" s="23">
        <v>0.95860000000000001</v>
      </c>
    </row>
    <row r="29" spans="1:50" x14ac:dyDescent="0.2">
      <c r="A29" s="5" t="s">
        <v>1</v>
      </c>
      <c r="B29" s="9">
        <v>0.66390000000000005</v>
      </c>
      <c r="C29" s="5">
        <v>0.24660000000000001</v>
      </c>
      <c r="D29" s="5">
        <v>0.65190000000000003</v>
      </c>
      <c r="E29" s="5">
        <v>1</v>
      </c>
      <c r="F29" s="9">
        <v>1.4263999999999999</v>
      </c>
      <c r="G29" s="5">
        <v>8.2000000000000003E-2</v>
      </c>
      <c r="H29" s="5">
        <v>0.28249999999999997</v>
      </c>
      <c r="I29" s="5">
        <v>0.98129999999999995</v>
      </c>
      <c r="J29" s="9">
        <v>-1.4263999999999999</v>
      </c>
      <c r="K29" s="5">
        <v>0.91810000000000003</v>
      </c>
      <c r="L29" s="5">
        <v>0.99929999999999997</v>
      </c>
      <c r="M29" s="5">
        <v>1</v>
      </c>
      <c r="N29" s="4"/>
      <c r="O29" s="4"/>
      <c r="AU29" s="24" t="s">
        <v>70</v>
      </c>
      <c r="AV29" s="23">
        <v>0.69340000000000002</v>
      </c>
      <c r="AW29" s="23">
        <v>0.24579999999999999</v>
      </c>
      <c r="AX29" s="23">
        <v>0.59650000000000003</v>
      </c>
    </row>
    <row r="30" spans="1:50" x14ac:dyDescent="0.2">
      <c r="A30" s="5" t="s">
        <v>2</v>
      </c>
      <c r="B30" s="9">
        <v>-0.19800000000000001</v>
      </c>
      <c r="C30" s="5">
        <v>0.58150000000000002</v>
      </c>
      <c r="D30" s="5">
        <v>0.93830000000000002</v>
      </c>
      <c r="E30" s="5">
        <v>1</v>
      </c>
      <c r="F30" s="9">
        <v>0.2828</v>
      </c>
      <c r="G30" s="5">
        <v>0.39069999999999999</v>
      </c>
      <c r="H30" s="5">
        <v>0.8075</v>
      </c>
      <c r="I30" s="5">
        <v>1</v>
      </c>
      <c r="J30" s="9">
        <v>-0.2828</v>
      </c>
      <c r="K30" s="5">
        <v>0.60940000000000005</v>
      </c>
      <c r="L30" s="5">
        <v>0.94650000000000001</v>
      </c>
      <c r="M30" s="5">
        <v>1</v>
      </c>
      <c r="N30" s="4"/>
      <c r="O30" s="4"/>
      <c r="AU30" s="25" t="s">
        <v>71</v>
      </c>
      <c r="AV30" s="26">
        <v>-0.69340000000000002</v>
      </c>
      <c r="AW30" s="26">
        <v>0.75429999999999997</v>
      </c>
      <c r="AX30" s="26">
        <v>0.97829999999999995</v>
      </c>
    </row>
    <row r="31" spans="1:50" x14ac:dyDescent="0.2">
      <c r="A31" s="5" t="s">
        <v>3</v>
      </c>
      <c r="B31" s="9">
        <v>-2.0167999999999999</v>
      </c>
      <c r="C31" s="5">
        <v>0.97509999999999997</v>
      </c>
      <c r="D31" s="5">
        <v>1</v>
      </c>
      <c r="E31" s="5">
        <v>1</v>
      </c>
      <c r="F31" s="9">
        <v>-0.29949999999999999</v>
      </c>
      <c r="G31" s="5">
        <v>0.61260000000000003</v>
      </c>
      <c r="H31" s="5">
        <v>0.95209999999999995</v>
      </c>
      <c r="I31" s="5">
        <v>1</v>
      </c>
      <c r="J31" s="9">
        <v>0.29949999999999999</v>
      </c>
      <c r="K31" s="5">
        <v>0.38750000000000001</v>
      </c>
      <c r="L31" s="5">
        <v>0.80100000000000005</v>
      </c>
      <c r="M31" s="5">
        <v>1</v>
      </c>
      <c r="N31" s="4"/>
      <c r="O31" s="4"/>
    </row>
    <row r="32" spans="1:50" x14ac:dyDescent="0.2">
      <c r="A32" s="6" t="s">
        <v>4</v>
      </c>
      <c r="B32" s="10">
        <v>-2.1602999999999999</v>
      </c>
      <c r="C32" s="6">
        <v>0.98109999999999997</v>
      </c>
      <c r="D32" s="6">
        <v>1</v>
      </c>
      <c r="E32" s="6">
        <v>1</v>
      </c>
      <c r="F32" s="10">
        <v>0.81840000000000002</v>
      </c>
      <c r="G32" s="6">
        <v>0.21049999999999999</v>
      </c>
      <c r="H32" s="6">
        <v>0.56999999999999995</v>
      </c>
      <c r="I32" s="6">
        <v>1</v>
      </c>
      <c r="J32" s="10">
        <v>-0.81840000000000002</v>
      </c>
      <c r="K32" s="6">
        <v>0.78959999999999997</v>
      </c>
      <c r="L32" s="6">
        <v>0.9929</v>
      </c>
      <c r="M32" s="6">
        <v>1</v>
      </c>
      <c r="N32" s="4"/>
      <c r="O32" s="4"/>
    </row>
    <row r="33" spans="1:56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4"/>
      <c r="O33" s="4"/>
      <c r="AU33" s="33"/>
      <c r="AV33" s="33"/>
      <c r="AW33" s="33"/>
      <c r="AX33" s="33"/>
      <c r="AY33" s="33"/>
      <c r="AZ33" s="33"/>
      <c r="BA33" s="33"/>
      <c r="BB33" s="33"/>
      <c r="BC33" s="33"/>
      <c r="BD33" s="33"/>
    </row>
    <row r="34" spans="1:56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4"/>
      <c r="O34" s="4"/>
      <c r="AU34" s="30"/>
      <c r="AV34" s="32" t="s">
        <v>58</v>
      </c>
      <c r="AW34" s="32"/>
      <c r="AX34" s="32"/>
      <c r="AY34" s="32" t="s">
        <v>57</v>
      </c>
      <c r="AZ34" s="32"/>
      <c r="BA34" s="32"/>
      <c r="BB34" s="32" t="s">
        <v>56</v>
      </c>
      <c r="BC34" s="32"/>
      <c r="BD34" s="32"/>
    </row>
    <row r="35" spans="1:56" x14ac:dyDescent="0.2">
      <c r="A35" s="15" t="s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4"/>
      <c r="O35" s="4"/>
      <c r="AU35" s="26" t="s">
        <v>59</v>
      </c>
      <c r="AV35" s="31" t="s">
        <v>11</v>
      </c>
      <c r="AW35" s="31" t="s">
        <v>12</v>
      </c>
      <c r="AX35" s="31" t="s">
        <v>13</v>
      </c>
      <c r="AY35" s="31" t="s">
        <v>11</v>
      </c>
      <c r="AZ35" s="31" t="s">
        <v>12</v>
      </c>
      <c r="BA35" s="31" t="s">
        <v>13</v>
      </c>
      <c r="BB35" s="31" t="s">
        <v>11</v>
      </c>
      <c r="BC35" s="31" t="s">
        <v>12</v>
      </c>
      <c r="BD35" s="31" t="s">
        <v>13</v>
      </c>
    </row>
    <row r="36" spans="1:56" x14ac:dyDescent="0.2">
      <c r="A36" s="5"/>
      <c r="B36" s="28" t="s">
        <v>9</v>
      </c>
      <c r="C36" s="28"/>
      <c r="D36" s="28"/>
      <c r="E36" s="28"/>
      <c r="F36" s="28" t="s">
        <v>10</v>
      </c>
      <c r="G36" s="28"/>
      <c r="H36" s="28"/>
      <c r="I36" s="28"/>
      <c r="J36" s="28" t="s">
        <v>15</v>
      </c>
      <c r="K36" s="28"/>
      <c r="L36" s="28"/>
      <c r="M36" s="28"/>
      <c r="N36" s="4"/>
      <c r="O36" s="4"/>
      <c r="P36" s="29" t="s">
        <v>46</v>
      </c>
      <c r="Q36" s="29"/>
      <c r="R36" s="29"/>
      <c r="S36" s="29"/>
      <c r="T36" s="29"/>
      <c r="U36" s="17"/>
      <c r="V36" s="29" t="s">
        <v>47</v>
      </c>
      <c r="W36" s="29"/>
      <c r="X36" s="29"/>
      <c r="Y36" s="29"/>
      <c r="Z36" s="29"/>
      <c r="AA36" s="17"/>
      <c r="AB36" s="29" t="s">
        <v>48</v>
      </c>
      <c r="AC36" s="29"/>
      <c r="AD36" s="29"/>
      <c r="AE36" s="29"/>
      <c r="AF36" s="29"/>
      <c r="AG36" s="17"/>
      <c r="AH36" s="29" t="s">
        <v>49</v>
      </c>
      <c r="AI36" s="29"/>
      <c r="AJ36" s="29"/>
      <c r="AK36" s="29"/>
      <c r="AL36" s="29"/>
      <c r="AM36" s="17"/>
      <c r="AN36" s="29" t="s">
        <v>50</v>
      </c>
      <c r="AO36" s="29"/>
      <c r="AP36" s="29"/>
      <c r="AQ36" s="29"/>
      <c r="AR36" s="29"/>
      <c r="AU36" s="24" t="s">
        <v>60</v>
      </c>
      <c r="AV36" s="23">
        <v>5.1999999999999998E-3</v>
      </c>
      <c r="AW36" s="23">
        <v>0.50480000000000003</v>
      </c>
      <c r="AX36" s="23">
        <v>0.87949999999999995</v>
      </c>
      <c r="AY36" s="23">
        <v>1.8071999999999999</v>
      </c>
      <c r="AZ36" s="23" t="s">
        <v>6</v>
      </c>
      <c r="BA36" s="23">
        <v>0.1716</v>
      </c>
      <c r="BB36" s="23"/>
      <c r="BC36" s="23"/>
      <c r="BD36" s="23"/>
    </row>
    <row r="37" spans="1:56" x14ac:dyDescent="0.2">
      <c r="A37" s="6"/>
      <c r="B37" s="7" t="s">
        <v>11</v>
      </c>
      <c r="C37" s="8" t="s">
        <v>12</v>
      </c>
      <c r="D37" s="8" t="s">
        <v>13</v>
      </c>
      <c r="E37" s="8" t="s">
        <v>14</v>
      </c>
      <c r="F37" s="7" t="s">
        <v>11</v>
      </c>
      <c r="G37" s="8" t="s">
        <v>12</v>
      </c>
      <c r="H37" s="8" t="s">
        <v>13</v>
      </c>
      <c r="I37" s="8" t="s">
        <v>14</v>
      </c>
      <c r="J37" s="7" t="s">
        <v>11</v>
      </c>
      <c r="K37" s="8" t="s">
        <v>12</v>
      </c>
      <c r="L37" s="8" t="s">
        <v>13</v>
      </c>
      <c r="M37" s="8" t="s">
        <v>14</v>
      </c>
      <c r="N37" s="4"/>
      <c r="O37" s="4"/>
      <c r="P37" s="18" t="s">
        <v>38</v>
      </c>
      <c r="Q37" s="19" t="s">
        <v>11</v>
      </c>
      <c r="R37" s="19" t="s">
        <v>12</v>
      </c>
      <c r="S37" s="19" t="s">
        <v>13</v>
      </c>
      <c r="T37" s="19" t="s">
        <v>14</v>
      </c>
      <c r="V37" s="18" t="s">
        <v>38</v>
      </c>
      <c r="W37" s="19" t="s">
        <v>11</v>
      </c>
      <c r="X37" s="19" t="s">
        <v>12</v>
      </c>
      <c r="Y37" s="19" t="s">
        <v>13</v>
      </c>
      <c r="Z37" s="19" t="s">
        <v>14</v>
      </c>
      <c r="AB37" s="18" t="s">
        <v>38</v>
      </c>
      <c r="AC37" s="19" t="s">
        <v>11</v>
      </c>
      <c r="AD37" s="19" t="s">
        <v>12</v>
      </c>
      <c r="AE37" s="19" t="s">
        <v>13</v>
      </c>
      <c r="AF37" s="19" t="s">
        <v>14</v>
      </c>
      <c r="AH37" s="18" t="s">
        <v>38</v>
      </c>
      <c r="AI37" s="19" t="s">
        <v>11</v>
      </c>
      <c r="AJ37" s="19" t="s">
        <v>12</v>
      </c>
      <c r="AK37" s="19" t="s">
        <v>13</v>
      </c>
      <c r="AL37" s="19" t="s">
        <v>14</v>
      </c>
      <c r="AN37" s="18" t="s">
        <v>38</v>
      </c>
      <c r="AO37" s="19" t="s">
        <v>11</v>
      </c>
      <c r="AP37" s="19" t="s">
        <v>12</v>
      </c>
      <c r="AQ37" s="19" t="s">
        <v>13</v>
      </c>
      <c r="AR37" s="19" t="s">
        <v>14</v>
      </c>
      <c r="AU37" s="24" t="s">
        <v>61</v>
      </c>
      <c r="AV37" s="23">
        <v>-5.1999999999999998E-3</v>
      </c>
      <c r="AW37" s="23">
        <v>0.49530000000000002</v>
      </c>
      <c r="AX37" s="23">
        <v>0.8891</v>
      </c>
      <c r="AY37" s="23">
        <v>-1.8071999999999999</v>
      </c>
      <c r="AZ37" s="23">
        <v>0.96120000000000005</v>
      </c>
      <c r="BA37" s="23">
        <v>1</v>
      </c>
      <c r="BB37" s="23"/>
      <c r="BC37" s="23"/>
      <c r="BD37" s="23"/>
    </row>
    <row r="38" spans="1:56" x14ac:dyDescent="0.2">
      <c r="A38" s="5" t="s">
        <v>0</v>
      </c>
      <c r="B38" s="9">
        <v>1.3224</v>
      </c>
      <c r="C38" s="5">
        <v>9.4100000000000003E-2</v>
      </c>
      <c r="D38" s="5">
        <v>0.36549999999999999</v>
      </c>
      <c r="E38" s="5">
        <v>0.99650000000000005</v>
      </c>
      <c r="F38" s="9">
        <v>-1.3224</v>
      </c>
      <c r="G38" s="5">
        <v>0.90600000000000003</v>
      </c>
      <c r="H38" s="5">
        <v>1</v>
      </c>
      <c r="I38" s="5">
        <v>1</v>
      </c>
      <c r="J38" s="9">
        <v>0.96060000000000001</v>
      </c>
      <c r="K38" s="5">
        <v>0.17069999999999999</v>
      </c>
      <c r="L38" s="5">
        <v>0.58309999999999995</v>
      </c>
      <c r="M38" s="5">
        <v>1</v>
      </c>
      <c r="P38" s="20" t="s">
        <v>9</v>
      </c>
      <c r="Q38" s="16">
        <f>B38</f>
        <v>1.3224</v>
      </c>
      <c r="R38" s="16">
        <f t="shared" ref="R38" si="2">C38</f>
        <v>9.4100000000000003E-2</v>
      </c>
      <c r="S38" s="16">
        <f t="shared" ref="S38" si="3">D38</f>
        <v>0.36549999999999999</v>
      </c>
      <c r="T38" s="16">
        <f t="shared" ref="T38" si="4">E38</f>
        <v>0.99650000000000005</v>
      </c>
      <c r="V38" s="20" t="s">
        <v>9</v>
      </c>
      <c r="W38" s="16" cm="1">
        <f t="array" ref="W38:Z38">B39:E39</f>
        <v>1.7210000000000001</v>
      </c>
      <c r="X38" s="16" t="str">
        <v>0.0475*</v>
      </c>
      <c r="Y38" s="16">
        <v>0.1996</v>
      </c>
      <c r="Z38" s="16">
        <v>0.92210000000000003</v>
      </c>
      <c r="AB38" s="20" t="s">
        <v>9</v>
      </c>
      <c r="AC38" s="16" cm="1">
        <f t="array" ref="AC38:AF38">B40:E40</f>
        <v>0.69369999999999998</v>
      </c>
      <c r="AD38" s="16">
        <v>0.24540000000000001</v>
      </c>
      <c r="AE38" s="16">
        <v>0.68779999999999997</v>
      </c>
      <c r="AF38" s="16">
        <v>1</v>
      </c>
      <c r="AH38" s="20" t="s">
        <v>9</v>
      </c>
      <c r="AI38" s="16" cm="1">
        <f t="array" ref="AI38:AL38">B41:E41</f>
        <v>1.1788000000000001</v>
      </c>
      <c r="AJ38" s="16">
        <v>0.1249</v>
      </c>
      <c r="AK38" s="16">
        <v>0.43630000000000002</v>
      </c>
      <c r="AL38" s="16">
        <v>0.99950000000000006</v>
      </c>
      <c r="AN38" s="20" t="s">
        <v>9</v>
      </c>
      <c r="AO38" s="16" cm="1">
        <f t="array" ref="AO38:AR38">B42:E42</f>
        <v>1.8071999999999999</v>
      </c>
      <c r="AP38" s="16" t="str">
        <v>0.0389*</v>
      </c>
      <c r="AQ38" s="16">
        <v>0.1716</v>
      </c>
      <c r="AR38" s="16">
        <v>0.88249999999999995</v>
      </c>
      <c r="AU38" s="24" t="s">
        <v>62</v>
      </c>
      <c r="AV38" s="23">
        <v>2.5282</v>
      </c>
      <c r="AW38" s="23" t="s">
        <v>31</v>
      </c>
      <c r="AX38" s="23" t="s">
        <v>32</v>
      </c>
      <c r="AY38" s="23">
        <v>0.68089999999999995</v>
      </c>
      <c r="AZ38" s="23">
        <v>0.25019999999999998</v>
      </c>
      <c r="BA38" s="23">
        <v>0.73270000000000002</v>
      </c>
      <c r="BB38" s="23"/>
      <c r="BC38" s="23"/>
      <c r="BD38" s="23"/>
    </row>
    <row r="39" spans="1:56" x14ac:dyDescent="0.2">
      <c r="A39" s="5" t="s">
        <v>1</v>
      </c>
      <c r="B39" s="9">
        <v>1.7210000000000001</v>
      </c>
      <c r="C39" s="5" t="s">
        <v>5</v>
      </c>
      <c r="D39" s="5">
        <v>0.1996</v>
      </c>
      <c r="E39" s="5">
        <v>0.92210000000000003</v>
      </c>
      <c r="F39" s="9">
        <v>-1.7210000000000001</v>
      </c>
      <c r="G39" s="5">
        <v>0.9526</v>
      </c>
      <c r="H39" s="5">
        <v>1</v>
      </c>
      <c r="I39" s="5">
        <v>1</v>
      </c>
      <c r="J39" s="9">
        <v>-0.62290000000000001</v>
      </c>
      <c r="K39" s="5">
        <v>0.73370000000000002</v>
      </c>
      <c r="L39" s="5">
        <v>0.99490000000000001</v>
      </c>
      <c r="M39" s="5">
        <v>1</v>
      </c>
      <c r="P39" s="20" t="s">
        <v>10</v>
      </c>
      <c r="Q39" s="16">
        <f>F38</f>
        <v>-1.3224</v>
      </c>
      <c r="R39" s="16">
        <f t="shared" ref="R39" si="5">G38</f>
        <v>0.90600000000000003</v>
      </c>
      <c r="S39" s="16">
        <f t="shared" ref="S39" si="6">H38</f>
        <v>1</v>
      </c>
      <c r="T39" s="16">
        <f t="shared" ref="T39" si="7">I38</f>
        <v>1</v>
      </c>
      <c r="V39" s="20" t="s">
        <v>10</v>
      </c>
      <c r="W39" s="16" cm="1">
        <f t="array" ref="W39:Z39">F39:I39</f>
        <v>-1.7210000000000001</v>
      </c>
      <c r="X39" s="16">
        <v>0.9526</v>
      </c>
      <c r="Y39" s="16">
        <v>1</v>
      </c>
      <c r="Z39" s="16">
        <v>1</v>
      </c>
      <c r="AB39" s="20" t="s">
        <v>10</v>
      </c>
      <c r="AC39" s="16" cm="1">
        <f t="array" ref="AC39:AF39">F40:I40</f>
        <v>-0.69369999999999998</v>
      </c>
      <c r="AD39" s="16">
        <v>0.75470000000000004</v>
      </c>
      <c r="AE39" s="16">
        <v>0.99580000000000002</v>
      </c>
      <c r="AF39" s="16">
        <v>1</v>
      </c>
      <c r="AH39" s="20" t="s">
        <v>10</v>
      </c>
      <c r="AI39" s="16" cm="1">
        <f t="array" ref="AI39:AL39">F41:I41</f>
        <v>-1.1788000000000001</v>
      </c>
      <c r="AJ39" s="16">
        <v>0.87519999999999998</v>
      </c>
      <c r="AK39" s="16">
        <v>0.99990000000000001</v>
      </c>
      <c r="AL39" s="16">
        <v>1</v>
      </c>
      <c r="AN39" s="20" t="s">
        <v>10</v>
      </c>
      <c r="AO39" s="16" cm="1">
        <f t="array" ref="AO39:AR39">F42:I42</f>
        <v>-1.8071999999999999</v>
      </c>
      <c r="AP39" s="16">
        <v>0.96120000000000005</v>
      </c>
      <c r="AQ39" s="16">
        <v>1</v>
      </c>
      <c r="AR39" s="16">
        <v>1</v>
      </c>
      <c r="AU39" s="24" t="s">
        <v>63</v>
      </c>
      <c r="AV39" s="23">
        <v>-2.5282</v>
      </c>
      <c r="AW39" s="23">
        <v>0.99270000000000003</v>
      </c>
      <c r="AX39" s="23">
        <v>1</v>
      </c>
      <c r="AY39" s="23">
        <v>-0.68089999999999995</v>
      </c>
      <c r="AZ39" s="23">
        <v>0.74990000000000001</v>
      </c>
      <c r="BA39" s="23">
        <v>0.99680000000000002</v>
      </c>
      <c r="BB39" s="23"/>
      <c r="BC39" s="23"/>
      <c r="BD39" s="23"/>
    </row>
    <row r="40" spans="1:56" x14ac:dyDescent="0.2">
      <c r="A40" s="5" t="s">
        <v>2</v>
      </c>
      <c r="B40" s="9">
        <v>0.69369999999999998</v>
      </c>
      <c r="C40" s="5">
        <v>0.24540000000000001</v>
      </c>
      <c r="D40" s="5">
        <v>0.68779999999999997</v>
      </c>
      <c r="E40" s="5">
        <v>1</v>
      </c>
      <c r="F40" s="9">
        <v>-0.69369999999999998</v>
      </c>
      <c r="G40" s="5">
        <v>0.75470000000000004</v>
      </c>
      <c r="H40" s="5">
        <v>0.99580000000000002</v>
      </c>
      <c r="I40" s="5">
        <v>1</v>
      </c>
      <c r="J40" s="9">
        <v>-5.91E-2</v>
      </c>
      <c r="K40" s="5">
        <v>0.52700000000000002</v>
      </c>
      <c r="L40" s="5">
        <v>0.95779999999999998</v>
      </c>
      <c r="M40" s="5">
        <v>1</v>
      </c>
      <c r="P40" s="20" t="s">
        <v>15</v>
      </c>
      <c r="Q40" s="16" cm="1">
        <f t="array" ref="Q40:T40">J38:M38</f>
        <v>0.96060000000000001</v>
      </c>
      <c r="R40" s="16">
        <v>0.17069999999999999</v>
      </c>
      <c r="S40" s="16">
        <v>0.58309999999999995</v>
      </c>
      <c r="T40" s="16">
        <v>1</v>
      </c>
      <c r="V40" s="20" t="s">
        <v>15</v>
      </c>
      <c r="W40" s="16" cm="1">
        <f t="array" ref="W40:Z40">J39:M39</f>
        <v>-0.62290000000000001</v>
      </c>
      <c r="X40" s="16">
        <v>0.73370000000000002</v>
      </c>
      <c r="Y40" s="16">
        <v>0.99490000000000001</v>
      </c>
      <c r="Z40" s="16">
        <v>1</v>
      </c>
      <c r="AB40" s="20" t="s">
        <v>15</v>
      </c>
      <c r="AC40" s="16" cm="1">
        <f t="array" ref="AC40:AF40">J40:M40</f>
        <v>-5.91E-2</v>
      </c>
      <c r="AD40" s="16">
        <v>0.52700000000000002</v>
      </c>
      <c r="AE40" s="16">
        <v>0.95779999999999998</v>
      </c>
      <c r="AF40" s="16">
        <v>1</v>
      </c>
      <c r="AH40" s="20" t="s">
        <v>15</v>
      </c>
      <c r="AI40" s="16" cm="1">
        <f t="array" ref="AI40:AL40">J41:M41</f>
        <v>-6.7100000000000007E-2</v>
      </c>
      <c r="AJ40" s="16">
        <v>0.53879999999999995</v>
      </c>
      <c r="AK40" s="16">
        <v>0.95899999999999996</v>
      </c>
      <c r="AL40" s="16">
        <v>1</v>
      </c>
      <c r="AN40" s="20" t="s">
        <v>15</v>
      </c>
      <c r="AO40" s="16" cm="1">
        <f t="array" ref="AO40:AR40">J42:M42</f>
        <v>0.68089999999999995</v>
      </c>
      <c r="AP40" s="16">
        <v>0.25019999999999998</v>
      </c>
      <c r="AQ40" s="16">
        <v>0.73270000000000002</v>
      </c>
      <c r="AR40" s="16">
        <v>1</v>
      </c>
      <c r="AU40" s="24" t="s">
        <v>64</v>
      </c>
      <c r="AV40" s="23">
        <v>0.87680000000000002</v>
      </c>
      <c r="AW40" s="23">
        <v>0.192</v>
      </c>
      <c r="AX40" s="23">
        <v>0.53820000000000001</v>
      </c>
      <c r="AY40" s="23">
        <v>-1.7859</v>
      </c>
      <c r="AZ40" s="23">
        <v>0.9597</v>
      </c>
      <c r="BA40" s="23">
        <v>1</v>
      </c>
      <c r="BB40" s="23"/>
      <c r="BC40" s="23"/>
      <c r="BD40" s="23"/>
    </row>
    <row r="41" spans="1:56" x14ac:dyDescent="0.2">
      <c r="A41" s="5" t="s">
        <v>3</v>
      </c>
      <c r="B41" s="9">
        <v>1.1788000000000001</v>
      </c>
      <c r="C41" s="5">
        <v>0.1249</v>
      </c>
      <c r="D41" s="5">
        <v>0.43630000000000002</v>
      </c>
      <c r="E41" s="5">
        <v>0.99950000000000006</v>
      </c>
      <c r="F41" s="9">
        <v>-1.1788000000000001</v>
      </c>
      <c r="G41" s="5">
        <v>0.87519999999999998</v>
      </c>
      <c r="H41" s="5">
        <v>0.99990000000000001</v>
      </c>
      <c r="I41" s="5">
        <v>1</v>
      </c>
      <c r="J41" s="9">
        <v>-6.7100000000000007E-2</v>
      </c>
      <c r="K41" s="5">
        <v>0.53879999999999995</v>
      </c>
      <c r="L41" s="5">
        <v>0.95899999999999996</v>
      </c>
      <c r="M41" s="5">
        <v>1</v>
      </c>
      <c r="P41" s="20" t="s">
        <v>21</v>
      </c>
      <c r="Q41" s="16" cm="1">
        <f t="array" ref="Q41:T41">B46:E46</f>
        <v>-0.96060000000000001</v>
      </c>
      <c r="R41" s="16">
        <v>0.82940000000000003</v>
      </c>
      <c r="S41" s="16">
        <v>0.99909999999999999</v>
      </c>
      <c r="T41" s="16">
        <v>1</v>
      </c>
      <c r="V41" s="20" t="s">
        <v>21</v>
      </c>
      <c r="W41" s="16" cm="1">
        <f t="array" ref="W41:Z41">B47:E47</f>
        <v>0.62290000000000001</v>
      </c>
      <c r="X41" s="16">
        <v>0.26640000000000003</v>
      </c>
      <c r="Y41" s="16">
        <v>0.74729999999999996</v>
      </c>
      <c r="Z41" s="16">
        <v>1</v>
      </c>
      <c r="AB41" s="20" t="s">
        <v>21</v>
      </c>
      <c r="AC41" s="16" cm="1">
        <f t="array" ref="AC41:AF41">B48:E48</f>
        <v>5.91E-2</v>
      </c>
      <c r="AD41" s="16">
        <v>0.47310000000000002</v>
      </c>
      <c r="AE41" s="16">
        <v>0.93840000000000001</v>
      </c>
      <c r="AF41" s="16">
        <v>1</v>
      </c>
      <c r="AH41" s="20" t="s">
        <v>21</v>
      </c>
      <c r="AI41" s="16" cm="1">
        <f t="array" ref="AI41:AL41">B49:E49</f>
        <v>6.7100000000000007E-2</v>
      </c>
      <c r="AJ41" s="16">
        <v>0.46129999999999999</v>
      </c>
      <c r="AK41" s="16">
        <v>0.93669999999999998</v>
      </c>
      <c r="AL41" s="16">
        <v>1</v>
      </c>
      <c r="AN41" s="20" t="s">
        <v>21</v>
      </c>
      <c r="AO41" s="16" cm="1">
        <f t="array" ref="AO41:AR41">B50:E50</f>
        <v>-0.68089999999999995</v>
      </c>
      <c r="AP41" s="16">
        <v>0.74990000000000001</v>
      </c>
      <c r="AQ41" s="16">
        <v>0.99680000000000002</v>
      </c>
      <c r="AR41" s="16">
        <v>1</v>
      </c>
      <c r="AU41" s="24" t="s">
        <v>65</v>
      </c>
      <c r="AV41" s="23">
        <v>-0.87680000000000002</v>
      </c>
      <c r="AW41" s="23">
        <v>0.80810000000000004</v>
      </c>
      <c r="AX41" s="23">
        <v>0.99429999999999996</v>
      </c>
      <c r="AY41" s="23">
        <v>1.7859</v>
      </c>
      <c r="AZ41" s="23" t="s">
        <v>7</v>
      </c>
      <c r="BA41" s="23">
        <v>0.1827</v>
      </c>
      <c r="BB41" s="23"/>
      <c r="BC41" s="23"/>
      <c r="BD41" s="23"/>
    </row>
    <row r="42" spans="1:56" x14ac:dyDescent="0.2">
      <c r="A42" s="6" t="s">
        <v>4</v>
      </c>
      <c r="B42" s="10">
        <v>1.8071999999999999</v>
      </c>
      <c r="C42" s="6" t="s">
        <v>6</v>
      </c>
      <c r="D42" s="6">
        <v>0.1716</v>
      </c>
      <c r="E42" s="6">
        <v>0.88249999999999995</v>
      </c>
      <c r="F42" s="10">
        <v>-1.8071999999999999</v>
      </c>
      <c r="G42" s="6">
        <v>0.96120000000000005</v>
      </c>
      <c r="H42" s="6">
        <v>1</v>
      </c>
      <c r="I42" s="6">
        <v>1</v>
      </c>
      <c r="J42" s="10">
        <v>0.68089999999999995</v>
      </c>
      <c r="K42" s="6">
        <v>0.25019999999999998</v>
      </c>
      <c r="L42" s="6">
        <v>0.73270000000000002</v>
      </c>
      <c r="M42" s="6">
        <v>1</v>
      </c>
      <c r="P42" s="20" t="s">
        <v>39</v>
      </c>
      <c r="Q42" s="16" cm="1">
        <f t="array" ref="Q42:T42">F46:I46</f>
        <v>-0.19800000000000001</v>
      </c>
      <c r="R42" s="16">
        <v>0.57579999999999998</v>
      </c>
      <c r="S42" s="16">
        <v>0.96889999999999998</v>
      </c>
      <c r="T42" s="16">
        <v>1</v>
      </c>
      <c r="V42" s="20" t="s">
        <v>39</v>
      </c>
      <c r="W42" s="16" cm="1">
        <f t="array" ref="W42:Z42">F47:I47</f>
        <v>0.192</v>
      </c>
      <c r="X42" s="16">
        <v>0.42799999999999999</v>
      </c>
      <c r="Y42" s="16">
        <v>0.90239999999999998</v>
      </c>
      <c r="Z42" s="16">
        <v>1</v>
      </c>
      <c r="AB42" s="20" t="s">
        <v>39</v>
      </c>
      <c r="AC42" s="16" cm="1">
        <f t="array" ref="AC42:AF42">F48:I48</f>
        <v>-1.0709</v>
      </c>
      <c r="AD42" s="16">
        <v>0.85919999999999996</v>
      </c>
      <c r="AE42" s="16">
        <v>0.99970000000000003</v>
      </c>
      <c r="AF42" s="16">
        <v>1</v>
      </c>
      <c r="AH42" s="20" t="s">
        <v>39</v>
      </c>
      <c r="AI42" s="16" cm="1">
        <f t="array" ref="AI42:AL42">F49:I49</f>
        <v>-0.56489999999999996</v>
      </c>
      <c r="AJ42" s="16">
        <v>0.71989999999999998</v>
      </c>
      <c r="AK42" s="16">
        <v>0.9929</v>
      </c>
      <c r="AL42" s="16">
        <v>1</v>
      </c>
      <c r="AN42" s="20" t="s">
        <v>39</v>
      </c>
      <c r="AO42" s="16" cm="1">
        <f t="array" ref="AO42:AR42">F50:I50</f>
        <v>-1.7859</v>
      </c>
      <c r="AP42" s="16">
        <v>0.9597</v>
      </c>
      <c r="AQ42" s="16">
        <v>1</v>
      </c>
      <c r="AR42" s="16">
        <v>1</v>
      </c>
      <c r="AU42" s="24" t="s">
        <v>66</v>
      </c>
      <c r="AV42" s="23">
        <v>-0.56020000000000003</v>
      </c>
      <c r="AW42" s="23">
        <v>0.70309999999999995</v>
      </c>
      <c r="AX42" s="23">
        <v>0.97899999999999998</v>
      </c>
      <c r="AY42" s="23">
        <v>2.2153999999999998</v>
      </c>
      <c r="AZ42" s="23" t="s">
        <v>8</v>
      </c>
      <c r="BA42" s="23">
        <v>7.7799999999999994E-2</v>
      </c>
      <c r="BB42" s="23"/>
      <c r="BC42" s="23"/>
      <c r="BD42" s="23"/>
    </row>
    <row r="43" spans="1:5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P43" s="20" t="s">
        <v>40</v>
      </c>
      <c r="Q43" s="16" cm="1">
        <f t="array" ref="Q43:T43">J46:M46</f>
        <v>0.19800000000000001</v>
      </c>
      <c r="R43" s="16">
        <v>0.42430000000000001</v>
      </c>
      <c r="S43" s="16">
        <v>0.90010000000000001</v>
      </c>
      <c r="T43" s="16">
        <v>1</v>
      </c>
      <c r="V43" s="20" t="s">
        <v>40</v>
      </c>
      <c r="W43" s="16" cm="1">
        <f t="array" ref="W43:Z43">J47:M47</f>
        <v>-0.192</v>
      </c>
      <c r="X43" s="16">
        <v>0.57210000000000005</v>
      </c>
      <c r="Y43" s="16">
        <v>0.97170000000000001</v>
      </c>
      <c r="Z43" s="16">
        <v>1</v>
      </c>
      <c r="AB43" s="20" t="s">
        <v>40</v>
      </c>
      <c r="AC43" s="16" cm="1">
        <f t="array" ref="AC43:AF43">J48:M48</f>
        <v>1.0709</v>
      </c>
      <c r="AD43" s="16">
        <v>0.1409</v>
      </c>
      <c r="AE43" s="16">
        <v>0.50790000000000002</v>
      </c>
      <c r="AF43" s="16">
        <v>1</v>
      </c>
      <c r="AH43" s="20" t="s">
        <v>40</v>
      </c>
      <c r="AI43" s="16" cm="1">
        <f t="array" ref="AI43:AL43">J49:M49</f>
        <v>0.56489999999999996</v>
      </c>
      <c r="AJ43" s="16">
        <v>0.2802</v>
      </c>
      <c r="AK43" s="16">
        <v>0.76459999999999995</v>
      </c>
      <c r="AL43" s="16">
        <v>1</v>
      </c>
      <c r="AN43" s="20" t="s">
        <v>40</v>
      </c>
      <c r="AO43" s="16" cm="1">
        <f t="array" ref="AO43:AR43">J50:M50</f>
        <v>1.7859</v>
      </c>
      <c r="AP43" s="16" t="str">
        <v>0.0404*</v>
      </c>
      <c r="AQ43" s="16">
        <v>0.1827</v>
      </c>
      <c r="AR43" s="16">
        <v>0.89480000000000004</v>
      </c>
      <c r="AU43" s="24" t="s">
        <v>67</v>
      </c>
      <c r="AV43" s="23">
        <v>0.56020000000000003</v>
      </c>
      <c r="AW43" s="23">
        <v>0.29699999999999999</v>
      </c>
      <c r="AX43" s="23">
        <v>0.70569999999999999</v>
      </c>
      <c r="AY43" s="23">
        <v>-2.2153999999999998</v>
      </c>
      <c r="AZ43" s="23">
        <v>0.98480000000000001</v>
      </c>
      <c r="BA43" s="23">
        <v>1</v>
      </c>
      <c r="BB43" s="23"/>
      <c r="BC43" s="23"/>
      <c r="BD43" s="23"/>
    </row>
    <row r="44" spans="1:56" x14ac:dyDescent="0.2">
      <c r="A44" s="5"/>
      <c r="B44" s="28" t="s">
        <v>21</v>
      </c>
      <c r="C44" s="28"/>
      <c r="D44" s="28"/>
      <c r="E44" s="28"/>
      <c r="F44" s="28" t="s">
        <v>22</v>
      </c>
      <c r="G44" s="28"/>
      <c r="H44" s="28"/>
      <c r="I44" s="28"/>
      <c r="J44" s="28" t="s">
        <v>23</v>
      </c>
      <c r="K44" s="28"/>
      <c r="L44" s="28"/>
      <c r="M44" s="28"/>
      <c r="P44" s="20" t="s">
        <v>24</v>
      </c>
      <c r="Q44" s="16" cm="1">
        <f t="array" ref="Q44:T44">B54:E54</f>
        <v>1.0840000000000001</v>
      </c>
      <c r="R44" s="16">
        <v>0.13569999999999999</v>
      </c>
      <c r="S44" s="16">
        <v>0.50280000000000002</v>
      </c>
      <c r="T44" s="16">
        <v>1</v>
      </c>
      <c r="V44" s="20" t="s">
        <v>24</v>
      </c>
      <c r="W44" s="16" cm="1">
        <f t="array" ref="W44:Z44">B55:E55</f>
        <v>1.6774</v>
      </c>
      <c r="X44" s="16">
        <v>5.2900000000000003E-2</v>
      </c>
      <c r="Y44" s="16">
        <v>0.22</v>
      </c>
      <c r="Z44" s="16">
        <v>0.94040000000000001</v>
      </c>
      <c r="AB44" s="20" t="s">
        <v>24</v>
      </c>
      <c r="AC44" s="16" cm="1">
        <f t="array" ref="AC44:AF44">B56:E56</f>
        <v>0.25729999999999997</v>
      </c>
      <c r="AD44" s="16">
        <v>0.40200000000000002</v>
      </c>
      <c r="AE44" s="16">
        <v>0.874</v>
      </c>
      <c r="AF44" s="16">
        <v>1</v>
      </c>
      <c r="AH44" s="20" t="s">
        <v>24</v>
      </c>
      <c r="AI44" s="16" cm="1">
        <f t="array" ref="AI44:AL44">B57:E57</f>
        <v>0.39200000000000002</v>
      </c>
      <c r="AJ44" s="16">
        <v>0.34370000000000001</v>
      </c>
      <c r="AK44" s="16">
        <v>0.83069999999999999</v>
      </c>
      <c r="AL44" s="16">
        <v>1</v>
      </c>
      <c r="AN44" s="20" t="s">
        <v>24</v>
      </c>
      <c r="AO44" s="16" cm="1">
        <f t="array" ref="AO44:AR44">B58:E58</f>
        <v>2.2153999999999998</v>
      </c>
      <c r="AP44" s="16" t="str">
        <v>0.0153*</v>
      </c>
      <c r="AQ44" s="16">
        <v>7.7799999999999994E-2</v>
      </c>
      <c r="AR44" s="16">
        <v>0.6028</v>
      </c>
      <c r="AU44" s="24" t="s">
        <v>68</v>
      </c>
      <c r="AV44" s="23">
        <v>2.1602999999999999</v>
      </c>
      <c r="AW44" s="23" t="s">
        <v>37</v>
      </c>
      <c r="AX44" s="23">
        <v>7.6600000000000001E-2</v>
      </c>
      <c r="AY44" s="23">
        <v>1.4630000000000001</v>
      </c>
      <c r="AZ44" s="23">
        <v>7.5800000000000006E-2</v>
      </c>
      <c r="BA44" s="23">
        <v>0.3075</v>
      </c>
      <c r="BB44" s="23"/>
      <c r="BC44" s="23"/>
      <c r="BD44" s="23"/>
    </row>
    <row r="45" spans="1:56" x14ac:dyDescent="0.2">
      <c r="A45" s="6"/>
      <c r="B45" s="11" t="s">
        <v>11</v>
      </c>
      <c r="C45" s="8" t="s">
        <v>12</v>
      </c>
      <c r="D45" s="8" t="s">
        <v>13</v>
      </c>
      <c r="E45" s="8" t="s">
        <v>14</v>
      </c>
      <c r="F45" s="7" t="s">
        <v>11</v>
      </c>
      <c r="G45" s="12" t="s">
        <v>12</v>
      </c>
      <c r="H45" s="12" t="s">
        <v>13</v>
      </c>
      <c r="I45" s="12" t="s">
        <v>14</v>
      </c>
      <c r="J45" s="7" t="s">
        <v>11</v>
      </c>
      <c r="K45" s="12" t="s">
        <v>12</v>
      </c>
      <c r="L45" s="12" t="s">
        <v>13</v>
      </c>
      <c r="M45" s="12" t="s">
        <v>14</v>
      </c>
      <c r="N45" s="4"/>
      <c r="O45" s="4"/>
      <c r="P45" s="20" t="s">
        <v>16</v>
      </c>
      <c r="Q45" s="16" cm="1">
        <f t="array" ref="Q45:T45">F54:I54</f>
        <v>-1.0840000000000001</v>
      </c>
      <c r="R45" s="16">
        <v>0.86439999999999995</v>
      </c>
      <c r="S45" s="16">
        <v>0.99960000000000004</v>
      </c>
      <c r="T45" s="16">
        <v>1</v>
      </c>
      <c r="V45" s="20" t="s">
        <v>16</v>
      </c>
      <c r="W45" s="16" cm="1">
        <f t="array" ref="W45:Z45">F55:I55</f>
        <v>-1.6774</v>
      </c>
      <c r="X45" s="16">
        <v>0.94720000000000004</v>
      </c>
      <c r="Y45" s="16">
        <v>1</v>
      </c>
      <c r="Z45" s="16">
        <v>1</v>
      </c>
      <c r="AB45" s="20" t="s">
        <v>16</v>
      </c>
      <c r="AC45" s="16" cm="1">
        <f t="array" ref="AC45:AF45">F56:I56</f>
        <v>-0.25729999999999997</v>
      </c>
      <c r="AD45" s="16">
        <v>0.59809999999999997</v>
      </c>
      <c r="AE45" s="16">
        <v>0.97389999999999999</v>
      </c>
      <c r="AF45" s="16">
        <v>1</v>
      </c>
      <c r="AH45" s="20" t="s">
        <v>16</v>
      </c>
      <c r="AI45" s="16" cm="1">
        <f t="array" ref="AI45:AL45">F57:I57</f>
        <v>-0.39200000000000002</v>
      </c>
      <c r="AJ45" s="16">
        <v>0.65639999999999998</v>
      </c>
      <c r="AK45" s="16">
        <v>0.98360000000000003</v>
      </c>
      <c r="AL45" s="16">
        <v>1</v>
      </c>
      <c r="AN45" s="20" t="s">
        <v>16</v>
      </c>
      <c r="AO45" s="16" cm="1">
        <f t="array" ref="AO45:AR45">F58:I58</f>
        <v>-2.2153999999999998</v>
      </c>
      <c r="AP45" s="16">
        <v>0.98480000000000001</v>
      </c>
      <c r="AQ45" s="16">
        <v>1</v>
      </c>
      <c r="AR45" s="16">
        <v>1</v>
      </c>
      <c r="AU45" s="24" t="s">
        <v>69</v>
      </c>
      <c r="AV45" s="23">
        <v>-2.1602999999999999</v>
      </c>
      <c r="AW45" s="23">
        <v>0.98109999999999997</v>
      </c>
      <c r="AX45" s="23">
        <v>1</v>
      </c>
      <c r="AY45" s="23">
        <v>-1.4630000000000001</v>
      </c>
      <c r="AZ45" s="23">
        <v>0.92430000000000001</v>
      </c>
      <c r="BA45" s="23">
        <v>1</v>
      </c>
      <c r="BB45" s="23"/>
      <c r="BC45" s="23"/>
      <c r="BD45" s="23"/>
    </row>
    <row r="46" spans="1:56" x14ac:dyDescent="0.2">
      <c r="A46" s="5" t="s">
        <v>0</v>
      </c>
      <c r="B46" s="9">
        <v>-0.96060000000000001</v>
      </c>
      <c r="C46" s="5">
        <v>0.82940000000000003</v>
      </c>
      <c r="D46" s="5">
        <v>0.99909999999999999</v>
      </c>
      <c r="E46" s="5">
        <v>1</v>
      </c>
      <c r="F46" s="9">
        <v>-0.19800000000000001</v>
      </c>
      <c r="G46" s="5">
        <v>0.57579999999999998</v>
      </c>
      <c r="H46" s="5">
        <v>0.96889999999999998</v>
      </c>
      <c r="I46" s="5">
        <v>1</v>
      </c>
      <c r="J46" s="9">
        <v>0.19800000000000001</v>
      </c>
      <c r="K46" s="5">
        <v>0.42430000000000001</v>
      </c>
      <c r="L46" s="5">
        <v>0.90010000000000001</v>
      </c>
      <c r="M46" s="5">
        <v>1</v>
      </c>
      <c r="P46" s="20" t="s">
        <v>17</v>
      </c>
      <c r="Q46" s="16" cm="1">
        <f t="array" ref="Q46:T46">J54:M54</f>
        <v>0.14199999999999999</v>
      </c>
      <c r="R46" s="16">
        <v>0.44529999999999997</v>
      </c>
      <c r="S46" s="16">
        <v>0.92130000000000001</v>
      </c>
      <c r="T46" s="16">
        <v>1</v>
      </c>
      <c r="V46" s="20" t="s">
        <v>17</v>
      </c>
      <c r="W46" s="16" cm="1">
        <f t="array" ref="W46:Z46">J55:M55</f>
        <v>-0.96779999999999999</v>
      </c>
      <c r="X46" s="16">
        <v>0.83809999999999996</v>
      </c>
      <c r="Y46" s="16">
        <v>0.99939999999999996</v>
      </c>
      <c r="Z46" s="16">
        <v>1</v>
      </c>
      <c r="AB46" s="20" t="s">
        <v>17</v>
      </c>
      <c r="AC46" s="16" cm="1">
        <f t="array" ref="AC46:AF46">J56:M56</f>
        <v>-0.1943</v>
      </c>
      <c r="AD46" s="16">
        <v>0.57650000000000001</v>
      </c>
      <c r="AE46" s="16">
        <v>0.97570000000000001</v>
      </c>
      <c r="AF46" s="16">
        <v>1</v>
      </c>
      <c r="AH46" s="20" t="s">
        <v>17</v>
      </c>
      <c r="AI46" s="16" cm="1">
        <f t="array" ref="AI46:AL46">J57:M57</f>
        <v>0.91210000000000002</v>
      </c>
      <c r="AJ46" s="16">
        <v>0.18260000000000001</v>
      </c>
      <c r="AK46" s="16">
        <v>0.60209999999999997</v>
      </c>
      <c r="AL46" s="16">
        <v>1</v>
      </c>
      <c r="AN46" s="20" t="s">
        <v>17</v>
      </c>
      <c r="AO46" s="16" cm="1">
        <f t="array" ref="AO46:AR46">J58:M58</f>
        <v>1.4630000000000001</v>
      </c>
      <c r="AP46" s="16">
        <v>7.5800000000000006E-2</v>
      </c>
      <c r="AQ46" s="16">
        <v>0.3075</v>
      </c>
      <c r="AR46" s="16">
        <v>0.98709999999999998</v>
      </c>
      <c r="AU46" s="24" t="s">
        <v>70</v>
      </c>
      <c r="AV46" s="23">
        <v>0.81840000000000002</v>
      </c>
      <c r="AW46" s="23">
        <v>0.21049999999999999</v>
      </c>
      <c r="AX46" s="23">
        <v>0.56999999999999995</v>
      </c>
      <c r="AY46" s="23">
        <v>-0.40810000000000002</v>
      </c>
      <c r="AZ46" s="23">
        <v>0.65790000000000004</v>
      </c>
      <c r="BA46" s="23">
        <v>0.99099999999999999</v>
      </c>
      <c r="BB46" s="23"/>
      <c r="BC46" s="23"/>
      <c r="BD46" s="23"/>
    </row>
    <row r="47" spans="1:56" x14ac:dyDescent="0.2">
      <c r="A47" s="5" t="s">
        <v>1</v>
      </c>
      <c r="B47" s="9">
        <v>0.62290000000000001</v>
      </c>
      <c r="C47" s="5">
        <v>0.26640000000000003</v>
      </c>
      <c r="D47" s="5">
        <v>0.74729999999999996</v>
      </c>
      <c r="E47" s="5">
        <v>1</v>
      </c>
      <c r="F47" s="9">
        <v>0.192</v>
      </c>
      <c r="G47" s="5">
        <v>0.42799999999999999</v>
      </c>
      <c r="H47" s="5">
        <v>0.90239999999999998</v>
      </c>
      <c r="I47" s="5">
        <v>1</v>
      </c>
      <c r="J47" s="9">
        <v>-0.192</v>
      </c>
      <c r="K47" s="5">
        <v>0.57210000000000005</v>
      </c>
      <c r="L47" s="5">
        <v>0.97170000000000001</v>
      </c>
      <c r="M47" s="5">
        <v>1</v>
      </c>
      <c r="P47" s="20" t="s">
        <v>18</v>
      </c>
      <c r="Q47" s="16" cm="1">
        <f t="array" ref="Q47:T47">B62:E62</f>
        <v>-0.14199999999999999</v>
      </c>
      <c r="R47" s="16">
        <v>0.55479999999999996</v>
      </c>
      <c r="S47" s="16">
        <v>0.96750000000000003</v>
      </c>
      <c r="T47" s="16">
        <v>1</v>
      </c>
      <c r="V47" s="20" t="s">
        <v>18</v>
      </c>
      <c r="W47" s="16" cm="1">
        <f t="array" ref="W47:Z47">B63:E63</f>
        <v>0.96779999999999999</v>
      </c>
      <c r="X47" s="16">
        <v>0.16200000000000001</v>
      </c>
      <c r="Y47" s="16">
        <v>0.56159999999999999</v>
      </c>
      <c r="Z47" s="16">
        <v>1</v>
      </c>
      <c r="AB47" s="20" t="s">
        <v>18</v>
      </c>
      <c r="AC47" s="16" cm="1">
        <f t="array" ref="AC47:AF47">B64:E64</f>
        <v>0.1943</v>
      </c>
      <c r="AD47" s="16">
        <v>0.42359999999999998</v>
      </c>
      <c r="AE47" s="16">
        <v>0.90590000000000004</v>
      </c>
      <c r="AF47" s="16">
        <v>1</v>
      </c>
      <c r="AH47" s="20" t="s">
        <v>18</v>
      </c>
      <c r="AI47" s="16" cm="1">
        <f t="array" ref="AI47:AL47">B65:E65</f>
        <v>-0.91210000000000002</v>
      </c>
      <c r="AJ47" s="16">
        <v>0.8175</v>
      </c>
      <c r="AK47" s="16">
        <v>0.99929999999999997</v>
      </c>
      <c r="AL47" s="16">
        <v>1</v>
      </c>
      <c r="AN47" s="20" t="s">
        <v>18</v>
      </c>
      <c r="AO47" s="16" cm="1">
        <f t="array" ref="AO47:AR47">B66:E66</f>
        <v>-1.4630000000000001</v>
      </c>
      <c r="AP47" s="16">
        <v>0.92430000000000001</v>
      </c>
      <c r="AQ47" s="16">
        <v>1</v>
      </c>
      <c r="AR47" s="16">
        <v>1</v>
      </c>
      <c r="AU47" s="25" t="s">
        <v>71</v>
      </c>
      <c r="AV47" s="26">
        <v>-0.81840000000000002</v>
      </c>
      <c r="AW47" s="26">
        <v>0.78959999999999997</v>
      </c>
      <c r="AX47" s="26">
        <v>0.9929</v>
      </c>
      <c r="AY47" s="26">
        <v>0.40810000000000002</v>
      </c>
      <c r="AZ47" s="26">
        <v>0.3422</v>
      </c>
      <c r="BA47" s="26">
        <v>0.83909999999999996</v>
      </c>
      <c r="BB47" s="26"/>
      <c r="BC47" s="26"/>
      <c r="BD47" s="26"/>
    </row>
    <row r="48" spans="1:56" x14ac:dyDescent="0.2">
      <c r="A48" s="5" t="s">
        <v>2</v>
      </c>
      <c r="B48" s="9">
        <v>5.91E-2</v>
      </c>
      <c r="C48" s="5">
        <v>0.47310000000000002</v>
      </c>
      <c r="D48" s="5">
        <v>0.93840000000000001</v>
      </c>
      <c r="E48" s="5">
        <v>1</v>
      </c>
      <c r="F48" s="9">
        <v>-1.0709</v>
      </c>
      <c r="G48" s="5">
        <v>0.85919999999999996</v>
      </c>
      <c r="H48" s="5">
        <v>0.99970000000000003</v>
      </c>
      <c r="I48" s="5">
        <v>1</v>
      </c>
      <c r="J48" s="9">
        <v>1.0709</v>
      </c>
      <c r="K48" s="5">
        <v>0.1409</v>
      </c>
      <c r="L48" s="5">
        <v>0.50790000000000002</v>
      </c>
      <c r="M48" s="5">
        <v>1</v>
      </c>
      <c r="P48" s="20" t="s">
        <v>19</v>
      </c>
      <c r="Q48" s="16" cm="1">
        <f t="array" ref="Q48:T48">F62:I62</f>
        <v>-1.6758</v>
      </c>
      <c r="R48" s="16">
        <v>0.94850000000000001</v>
      </c>
      <c r="S48" s="16">
        <v>1</v>
      </c>
      <c r="T48" s="16">
        <v>1</v>
      </c>
      <c r="V48" s="20" t="s">
        <v>19</v>
      </c>
      <c r="W48" s="16" cm="1">
        <f t="array" ref="W48:Z48">F63:I63</f>
        <v>0.44550000000000001</v>
      </c>
      <c r="X48" s="16">
        <v>0.33139999999999997</v>
      </c>
      <c r="Y48" s="16">
        <v>0.83230000000000004</v>
      </c>
      <c r="Z48" s="16">
        <v>1</v>
      </c>
      <c r="AB48" s="20" t="s">
        <v>19</v>
      </c>
      <c r="AC48" s="16" cm="1">
        <f t="array" ref="AC48:AF48">F64:I64</f>
        <v>-0.36599999999999999</v>
      </c>
      <c r="AD48" s="16">
        <v>0.6462</v>
      </c>
      <c r="AE48" s="16">
        <v>0.98899999999999999</v>
      </c>
      <c r="AF48" s="16">
        <v>1</v>
      </c>
      <c r="AH48" s="20" t="s">
        <v>19</v>
      </c>
      <c r="AI48" s="16" cm="1">
        <f t="array" ref="AI48:AL48">F65:I65</f>
        <v>0.78600000000000003</v>
      </c>
      <c r="AJ48" s="16">
        <v>0.2162</v>
      </c>
      <c r="AK48" s="16">
        <v>0.67430000000000001</v>
      </c>
      <c r="AL48" s="16">
        <v>1</v>
      </c>
      <c r="AN48" s="20" t="s">
        <v>19</v>
      </c>
      <c r="AO48" s="16" cm="1">
        <f t="array" ref="AO48:AR48">F66:I66</f>
        <v>-0.40810000000000002</v>
      </c>
      <c r="AP48" s="16">
        <v>0.65790000000000004</v>
      </c>
      <c r="AQ48" s="16">
        <v>0.99099999999999999</v>
      </c>
      <c r="AR48" s="16">
        <v>1</v>
      </c>
      <c r="AU48" s="35"/>
      <c r="AV48" s="35"/>
      <c r="AW48" s="35"/>
      <c r="AX48" s="35"/>
      <c r="AY48" s="36"/>
      <c r="AZ48" s="36"/>
      <c r="BA48" s="36"/>
      <c r="BB48" s="36"/>
      <c r="BC48" s="36"/>
      <c r="BD48" s="36"/>
    </row>
    <row r="49" spans="1:56" x14ac:dyDescent="0.2">
      <c r="A49" s="5" t="s">
        <v>3</v>
      </c>
      <c r="B49" s="9">
        <v>6.7100000000000007E-2</v>
      </c>
      <c r="C49" s="5">
        <v>0.46129999999999999</v>
      </c>
      <c r="D49" s="5">
        <v>0.93669999999999998</v>
      </c>
      <c r="E49" s="5">
        <v>1</v>
      </c>
      <c r="F49" s="9">
        <v>-0.56489999999999996</v>
      </c>
      <c r="G49" s="5">
        <v>0.71989999999999998</v>
      </c>
      <c r="H49" s="5">
        <v>0.9929</v>
      </c>
      <c r="I49" s="5">
        <v>1</v>
      </c>
      <c r="J49" s="9">
        <v>0.56489999999999996</v>
      </c>
      <c r="K49" s="5">
        <v>0.2802</v>
      </c>
      <c r="L49" s="5">
        <v>0.76459999999999995</v>
      </c>
      <c r="M49" s="5">
        <v>1</v>
      </c>
      <c r="P49" s="21" t="s">
        <v>20</v>
      </c>
      <c r="Q49" s="22" cm="1">
        <f t="array" ref="Q49:T49">J62:M62</f>
        <v>1.6758</v>
      </c>
      <c r="R49" s="22">
        <v>5.16E-2</v>
      </c>
      <c r="S49" s="22">
        <v>0.22090000000000001</v>
      </c>
      <c r="T49" s="22">
        <v>0.94079999999999997</v>
      </c>
      <c r="V49" s="21" t="s">
        <v>20</v>
      </c>
      <c r="W49" s="22" cm="1">
        <f t="array" ref="W49:Z49">J63:M63</f>
        <v>-0.44550000000000001</v>
      </c>
      <c r="X49" s="22">
        <v>0.66869999999999996</v>
      </c>
      <c r="Y49" s="22">
        <v>0.99060000000000004</v>
      </c>
      <c r="Z49" s="22">
        <v>1</v>
      </c>
      <c r="AB49" s="21" t="s">
        <v>20</v>
      </c>
      <c r="AC49" s="22" cm="1">
        <f t="array" ref="AC49:AF49">J64:M64</f>
        <v>0.36599999999999999</v>
      </c>
      <c r="AD49" s="22">
        <v>0.35389999999999999</v>
      </c>
      <c r="AE49" s="22">
        <v>0.85340000000000005</v>
      </c>
      <c r="AF49" s="22">
        <v>1</v>
      </c>
      <c r="AH49" s="21" t="s">
        <v>20</v>
      </c>
      <c r="AI49" s="22" cm="1">
        <f t="array" ref="AI49:AL49">J65:M65</f>
        <v>-0.78600000000000003</v>
      </c>
      <c r="AJ49" s="22">
        <v>0.78390000000000004</v>
      </c>
      <c r="AK49" s="22">
        <v>0.99839999999999995</v>
      </c>
      <c r="AL49" s="22">
        <v>1</v>
      </c>
      <c r="AN49" s="21" t="s">
        <v>20</v>
      </c>
      <c r="AO49" s="22" cm="1">
        <f t="array" ref="AO49:AR49">J66:M66</f>
        <v>0.40810000000000002</v>
      </c>
      <c r="AP49" s="22">
        <v>0.3422</v>
      </c>
      <c r="AQ49" s="22">
        <v>0.83909999999999996</v>
      </c>
      <c r="AR49" s="22">
        <v>1</v>
      </c>
      <c r="AU49" s="30"/>
      <c r="AV49" s="32" t="s">
        <v>56</v>
      </c>
      <c r="AW49" s="32"/>
      <c r="AX49" s="32"/>
      <c r="AY49" s="36"/>
      <c r="AZ49" s="36"/>
      <c r="BA49" s="36"/>
      <c r="BB49" s="36"/>
      <c r="BC49" s="36"/>
      <c r="BD49" s="36"/>
    </row>
    <row r="50" spans="1:56" x14ac:dyDescent="0.2">
      <c r="A50" s="6" t="s">
        <v>4</v>
      </c>
      <c r="B50" s="10">
        <v>-0.68089999999999995</v>
      </c>
      <c r="C50" s="6">
        <v>0.74990000000000001</v>
      </c>
      <c r="D50" s="6">
        <v>0.99680000000000002</v>
      </c>
      <c r="E50" s="6">
        <v>1</v>
      </c>
      <c r="F50" s="10">
        <v>-1.7859</v>
      </c>
      <c r="G50" s="6">
        <v>0.9597</v>
      </c>
      <c r="H50" s="6">
        <v>1</v>
      </c>
      <c r="I50" s="6">
        <v>1</v>
      </c>
      <c r="J50" s="10">
        <v>1.7859</v>
      </c>
      <c r="K50" s="6" t="s">
        <v>7</v>
      </c>
      <c r="L50" s="6">
        <v>0.1827</v>
      </c>
      <c r="M50" s="6">
        <v>0.89480000000000004</v>
      </c>
      <c r="AU50" s="26" t="s">
        <v>59</v>
      </c>
      <c r="AV50" s="31" t="s">
        <v>11</v>
      </c>
      <c r="AW50" s="31" t="s">
        <v>12</v>
      </c>
      <c r="AX50" s="31" t="s">
        <v>13</v>
      </c>
      <c r="AY50" s="36"/>
      <c r="AZ50" s="36"/>
      <c r="BA50" s="36"/>
      <c r="BB50" s="36"/>
      <c r="BC50" s="36"/>
      <c r="BD50" s="36"/>
    </row>
    <row r="51" spans="1:5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AU51" s="24" t="s">
        <v>60</v>
      </c>
      <c r="AV51" s="23">
        <v>-0.11269999999999999</v>
      </c>
      <c r="AW51" s="23">
        <v>0.54310000000000003</v>
      </c>
      <c r="AX51" s="23">
        <v>0.88859999999999995</v>
      </c>
      <c r="AY51" s="36"/>
      <c r="AZ51" s="36"/>
      <c r="BA51" s="36"/>
      <c r="BB51" s="36"/>
      <c r="BC51" s="36"/>
      <c r="BD51" s="36"/>
    </row>
    <row r="52" spans="1:56" x14ac:dyDescent="0.2">
      <c r="A52" s="5"/>
      <c r="B52" s="28" t="s">
        <v>24</v>
      </c>
      <c r="C52" s="28"/>
      <c r="D52" s="28"/>
      <c r="E52" s="28"/>
      <c r="F52" s="28" t="s">
        <v>16</v>
      </c>
      <c r="G52" s="28"/>
      <c r="H52" s="28"/>
      <c r="I52" s="28"/>
      <c r="J52" s="28" t="s">
        <v>17</v>
      </c>
      <c r="K52" s="28"/>
      <c r="L52" s="28"/>
      <c r="M52" s="28"/>
      <c r="AU52" s="24" t="s">
        <v>61</v>
      </c>
      <c r="AV52" s="23">
        <v>0.11269999999999999</v>
      </c>
      <c r="AW52" s="23">
        <v>0.45700000000000002</v>
      </c>
      <c r="AX52" s="23">
        <v>0.83379999999999999</v>
      </c>
      <c r="AY52" s="36"/>
      <c r="AZ52" s="36"/>
      <c r="BA52" s="36"/>
      <c r="BB52" s="36"/>
      <c r="BC52" s="36"/>
      <c r="BD52" s="36"/>
    </row>
    <row r="53" spans="1:56" x14ac:dyDescent="0.2">
      <c r="A53" s="6"/>
      <c r="B53" s="7" t="s">
        <v>11</v>
      </c>
      <c r="C53" s="12" t="s">
        <v>12</v>
      </c>
      <c r="D53" s="12" t="s">
        <v>13</v>
      </c>
      <c r="E53" s="12" t="s">
        <v>14</v>
      </c>
      <c r="F53" s="7" t="s">
        <v>11</v>
      </c>
      <c r="G53" s="12" t="s">
        <v>12</v>
      </c>
      <c r="H53" s="12" t="s">
        <v>13</v>
      </c>
      <c r="I53" s="12" t="s">
        <v>14</v>
      </c>
      <c r="J53" s="7" t="s">
        <v>11</v>
      </c>
      <c r="K53" s="8" t="s">
        <v>12</v>
      </c>
      <c r="L53" s="8" t="s">
        <v>13</v>
      </c>
      <c r="M53" s="8" t="s">
        <v>14</v>
      </c>
      <c r="N53" s="4"/>
      <c r="O53" s="4"/>
      <c r="AU53" s="24" t="s">
        <v>62</v>
      </c>
      <c r="AV53" s="23">
        <v>0.43580000000000002</v>
      </c>
      <c r="AW53" s="23">
        <v>0.33189999999999997</v>
      </c>
      <c r="AX53" s="23">
        <v>0.71079999999999999</v>
      </c>
      <c r="AY53" s="36"/>
      <c r="AZ53" s="36"/>
      <c r="BA53" s="36"/>
      <c r="BB53" s="36"/>
      <c r="BC53" s="36"/>
      <c r="BD53" s="36"/>
    </row>
    <row r="54" spans="1:56" x14ac:dyDescent="0.2">
      <c r="A54" s="5" t="s">
        <v>0</v>
      </c>
      <c r="B54" s="9">
        <v>1.0840000000000001</v>
      </c>
      <c r="C54" s="5">
        <v>0.13569999999999999</v>
      </c>
      <c r="D54" s="5">
        <v>0.50280000000000002</v>
      </c>
      <c r="E54" s="5">
        <v>1</v>
      </c>
      <c r="F54" s="9">
        <v>-1.0840000000000001</v>
      </c>
      <c r="G54" s="5">
        <v>0.86439999999999995</v>
      </c>
      <c r="H54" s="5">
        <v>0.99960000000000004</v>
      </c>
      <c r="I54" s="5">
        <v>1</v>
      </c>
      <c r="J54" s="9">
        <v>0.14199999999999999</v>
      </c>
      <c r="K54" s="5">
        <v>0.44529999999999997</v>
      </c>
      <c r="L54" s="5">
        <v>0.92130000000000001</v>
      </c>
      <c r="M54" s="5">
        <v>1</v>
      </c>
      <c r="AU54" s="24" t="s">
        <v>63</v>
      </c>
      <c r="AV54" s="23">
        <v>-0.43580000000000002</v>
      </c>
      <c r="AW54" s="23">
        <v>0.66820000000000002</v>
      </c>
      <c r="AX54" s="23">
        <v>0.9587</v>
      </c>
      <c r="AY54" s="36"/>
      <c r="AZ54" s="36"/>
      <c r="BA54" s="36"/>
      <c r="BB54" s="36"/>
      <c r="BC54" s="36"/>
      <c r="BD54" s="36"/>
    </row>
    <row r="55" spans="1:56" x14ac:dyDescent="0.2">
      <c r="A55" s="5" t="s">
        <v>1</v>
      </c>
      <c r="B55" s="9">
        <v>1.6774</v>
      </c>
      <c r="C55" s="5">
        <v>5.2900000000000003E-2</v>
      </c>
      <c r="D55" s="5">
        <v>0.22</v>
      </c>
      <c r="E55" s="5">
        <v>0.94040000000000001</v>
      </c>
      <c r="F55" s="9">
        <v>-1.6774</v>
      </c>
      <c r="G55" s="5">
        <v>0.94720000000000004</v>
      </c>
      <c r="H55" s="5">
        <v>1</v>
      </c>
      <c r="I55" s="5">
        <v>1</v>
      </c>
      <c r="J55" s="9">
        <v>-0.96779999999999999</v>
      </c>
      <c r="K55" s="5">
        <v>0.83809999999999996</v>
      </c>
      <c r="L55" s="5">
        <v>0.99939999999999996</v>
      </c>
      <c r="M55" s="5">
        <v>1</v>
      </c>
      <c r="AU55" s="24" t="s">
        <v>64</v>
      </c>
      <c r="AV55" s="23">
        <v>0.92959999999999998</v>
      </c>
      <c r="AW55" s="23">
        <v>0.18179999999999999</v>
      </c>
      <c r="AX55" s="23">
        <v>0.47960000000000003</v>
      </c>
      <c r="AY55" s="36"/>
      <c r="AZ55" s="36"/>
      <c r="BA55" s="36"/>
      <c r="BB55" s="36"/>
      <c r="BC55" s="36"/>
      <c r="BD55" s="36"/>
    </row>
    <row r="56" spans="1:56" x14ac:dyDescent="0.2">
      <c r="A56" s="5" t="s">
        <v>2</v>
      </c>
      <c r="B56" s="9">
        <v>0.25729999999999997</v>
      </c>
      <c r="C56" s="5">
        <v>0.40200000000000002</v>
      </c>
      <c r="D56" s="5">
        <v>0.874</v>
      </c>
      <c r="E56" s="5">
        <v>1</v>
      </c>
      <c r="F56" s="9">
        <v>-0.25729999999999997</v>
      </c>
      <c r="G56" s="5">
        <v>0.59809999999999997</v>
      </c>
      <c r="H56" s="5">
        <v>0.97389999999999999</v>
      </c>
      <c r="I56" s="5">
        <v>1</v>
      </c>
      <c r="J56" s="9">
        <v>-0.1943</v>
      </c>
      <c r="K56" s="5">
        <v>0.57650000000000001</v>
      </c>
      <c r="L56" s="5">
        <v>0.97570000000000001</v>
      </c>
      <c r="M56" s="5">
        <v>1</v>
      </c>
      <c r="AU56" s="24" t="s">
        <v>65</v>
      </c>
      <c r="AV56" s="23">
        <v>-0.92959999999999998</v>
      </c>
      <c r="AW56" s="23">
        <v>0.81830000000000003</v>
      </c>
      <c r="AX56" s="23">
        <v>0.98950000000000005</v>
      </c>
      <c r="AY56" s="36"/>
      <c r="AZ56" s="36"/>
      <c r="BA56" s="36"/>
      <c r="BB56" s="36"/>
      <c r="BC56" s="36"/>
      <c r="BD56" s="36"/>
    </row>
    <row r="57" spans="1:56" x14ac:dyDescent="0.2">
      <c r="A57" s="5" t="s">
        <v>3</v>
      </c>
      <c r="B57" s="9">
        <v>0.39200000000000002</v>
      </c>
      <c r="C57" s="5">
        <v>0.34370000000000001</v>
      </c>
      <c r="D57" s="5">
        <v>0.83069999999999999</v>
      </c>
      <c r="E57" s="5">
        <v>1</v>
      </c>
      <c r="F57" s="9">
        <v>-0.39200000000000002</v>
      </c>
      <c r="G57" s="5">
        <v>0.65639999999999998</v>
      </c>
      <c r="H57" s="5">
        <v>0.98360000000000003</v>
      </c>
      <c r="I57" s="5">
        <v>1</v>
      </c>
      <c r="J57" s="9">
        <v>0.91210000000000002</v>
      </c>
      <c r="K57" s="5">
        <v>0.18260000000000001</v>
      </c>
      <c r="L57" s="5">
        <v>0.60209999999999997</v>
      </c>
      <c r="M57" s="5">
        <v>1</v>
      </c>
      <c r="AU57" s="24" t="s">
        <v>66</v>
      </c>
      <c r="AV57" s="23">
        <v>-5.1299999999999998E-2</v>
      </c>
      <c r="AW57" s="23">
        <v>0.52010000000000001</v>
      </c>
      <c r="AX57" s="23">
        <v>0.88560000000000005</v>
      </c>
      <c r="AY57" s="36"/>
      <c r="AZ57" s="36"/>
      <c r="BA57" s="36"/>
      <c r="BB57" s="36"/>
      <c r="BC57" s="36"/>
      <c r="BD57" s="36"/>
    </row>
    <row r="58" spans="1:56" x14ac:dyDescent="0.2">
      <c r="A58" s="6" t="s">
        <v>4</v>
      </c>
      <c r="B58" s="10">
        <v>2.2153999999999998</v>
      </c>
      <c r="C58" s="6" t="s">
        <v>8</v>
      </c>
      <c r="D58" s="6">
        <v>7.7799999999999994E-2</v>
      </c>
      <c r="E58" s="6">
        <v>0.6028</v>
      </c>
      <c r="F58" s="10">
        <v>-2.2153999999999998</v>
      </c>
      <c r="G58" s="6">
        <v>0.98480000000000001</v>
      </c>
      <c r="H58" s="6">
        <v>1</v>
      </c>
      <c r="I58" s="6">
        <v>1</v>
      </c>
      <c r="J58" s="10">
        <v>1.4630000000000001</v>
      </c>
      <c r="K58" s="6">
        <v>7.5800000000000006E-2</v>
      </c>
      <c r="L58" s="6">
        <v>0.3075</v>
      </c>
      <c r="M58" s="6">
        <v>0.98709999999999998</v>
      </c>
      <c r="AU58" s="24" t="s">
        <v>67</v>
      </c>
      <c r="AV58" s="23">
        <v>5.1299999999999998E-2</v>
      </c>
      <c r="AW58" s="23">
        <v>0.48</v>
      </c>
      <c r="AX58" s="23">
        <v>0.85560000000000003</v>
      </c>
      <c r="AY58" s="36"/>
      <c r="AZ58" s="36"/>
      <c r="BA58" s="36"/>
      <c r="BB58" s="36"/>
      <c r="BC58" s="36"/>
      <c r="BD58" s="36"/>
    </row>
    <row r="59" spans="1:5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AU59" s="24" t="s">
        <v>68</v>
      </c>
      <c r="AV59" s="23">
        <v>-2.2799</v>
      </c>
      <c r="AW59" s="23">
        <v>0.98470000000000002</v>
      </c>
      <c r="AX59" s="23">
        <v>1</v>
      </c>
      <c r="AY59" s="36"/>
      <c r="AZ59" s="36"/>
      <c r="BA59" s="36"/>
      <c r="BB59" s="36"/>
      <c r="BC59" s="36"/>
      <c r="BD59" s="36"/>
    </row>
    <row r="60" spans="1:56" x14ac:dyDescent="0.2">
      <c r="A60" s="5"/>
      <c r="B60" s="28" t="s">
        <v>18</v>
      </c>
      <c r="C60" s="28"/>
      <c r="D60" s="28"/>
      <c r="E60" s="28"/>
      <c r="F60" s="28" t="s">
        <v>19</v>
      </c>
      <c r="G60" s="28"/>
      <c r="H60" s="28"/>
      <c r="I60" s="28"/>
      <c r="J60" s="28" t="s">
        <v>20</v>
      </c>
      <c r="K60" s="28"/>
      <c r="L60" s="28"/>
      <c r="M60" s="28"/>
      <c r="AU60" s="24" t="s">
        <v>69</v>
      </c>
      <c r="AV60" s="23">
        <v>2.2799</v>
      </c>
      <c r="AW60" s="23" t="s">
        <v>29</v>
      </c>
      <c r="AX60" s="23">
        <v>6.6100000000000006E-2</v>
      </c>
      <c r="AY60" s="36"/>
      <c r="AZ60" s="36"/>
      <c r="BA60" s="36"/>
      <c r="BB60" s="36"/>
      <c r="BC60" s="36"/>
      <c r="BD60" s="36"/>
    </row>
    <row r="61" spans="1:56" x14ac:dyDescent="0.2">
      <c r="A61" s="6"/>
      <c r="B61" s="7" t="s">
        <v>11</v>
      </c>
      <c r="C61" s="8" t="s">
        <v>12</v>
      </c>
      <c r="D61" s="8" t="s">
        <v>13</v>
      </c>
      <c r="E61" s="8" t="s">
        <v>14</v>
      </c>
      <c r="F61" s="11" t="s">
        <v>11</v>
      </c>
      <c r="G61" s="8" t="s">
        <v>12</v>
      </c>
      <c r="H61" s="8" t="s">
        <v>13</v>
      </c>
      <c r="I61" s="8" t="s">
        <v>14</v>
      </c>
      <c r="J61" s="11" t="s">
        <v>11</v>
      </c>
      <c r="K61" s="8" t="s">
        <v>12</v>
      </c>
      <c r="L61" s="8" t="s">
        <v>13</v>
      </c>
      <c r="M61" s="8" t="s">
        <v>14</v>
      </c>
      <c r="N61" s="4"/>
      <c r="O61" s="4"/>
      <c r="AU61" s="24" t="s">
        <v>70</v>
      </c>
      <c r="AV61" s="23">
        <v>1.7100000000000001E-2</v>
      </c>
      <c r="AW61" s="23">
        <v>0.49359999999999998</v>
      </c>
      <c r="AX61" s="23">
        <v>0.86719999999999997</v>
      </c>
      <c r="AY61" s="36"/>
      <c r="AZ61" s="36"/>
      <c r="BA61" s="36"/>
      <c r="BB61" s="36"/>
      <c r="BC61" s="36"/>
      <c r="BD61" s="36"/>
    </row>
    <row r="62" spans="1:56" x14ac:dyDescent="0.2">
      <c r="A62" s="5" t="s">
        <v>0</v>
      </c>
      <c r="B62" s="9">
        <v>-0.14199999999999999</v>
      </c>
      <c r="C62" s="5">
        <v>0.55479999999999996</v>
      </c>
      <c r="D62" s="5">
        <v>0.96750000000000003</v>
      </c>
      <c r="E62" s="5">
        <v>1</v>
      </c>
      <c r="F62" s="9">
        <v>-1.6758</v>
      </c>
      <c r="G62" s="5">
        <v>0.94850000000000001</v>
      </c>
      <c r="H62" s="5">
        <v>1</v>
      </c>
      <c r="I62" s="5">
        <v>1</v>
      </c>
      <c r="J62" s="9">
        <v>1.6758</v>
      </c>
      <c r="K62" s="5">
        <v>5.16E-2</v>
      </c>
      <c r="L62" s="5">
        <v>0.22090000000000001</v>
      </c>
      <c r="M62" s="5">
        <v>0.94079999999999997</v>
      </c>
      <c r="N62" s="4"/>
      <c r="O62" s="4"/>
      <c r="AU62" s="25" t="s">
        <v>71</v>
      </c>
      <c r="AV62" s="26">
        <v>-1.7100000000000001E-2</v>
      </c>
      <c r="AW62" s="26">
        <v>0.50649999999999995</v>
      </c>
      <c r="AX62" s="26">
        <v>0.87050000000000005</v>
      </c>
      <c r="AY62" s="36"/>
      <c r="AZ62" s="36"/>
      <c r="BA62" s="36"/>
      <c r="BB62" s="36"/>
      <c r="BC62" s="36"/>
      <c r="BD62" s="36"/>
    </row>
    <row r="63" spans="1:56" x14ac:dyDescent="0.2">
      <c r="A63" s="5" t="s">
        <v>1</v>
      </c>
      <c r="B63" s="9">
        <v>0.96779999999999999</v>
      </c>
      <c r="C63" s="5">
        <v>0.16200000000000001</v>
      </c>
      <c r="D63" s="5">
        <v>0.56159999999999999</v>
      </c>
      <c r="E63" s="5">
        <v>1</v>
      </c>
      <c r="F63" s="9">
        <v>0.44550000000000001</v>
      </c>
      <c r="G63" s="5">
        <v>0.33139999999999997</v>
      </c>
      <c r="H63" s="5">
        <v>0.83230000000000004</v>
      </c>
      <c r="I63" s="5">
        <v>1</v>
      </c>
      <c r="J63" s="9">
        <v>-0.44550000000000001</v>
      </c>
      <c r="K63" s="5">
        <v>0.66869999999999996</v>
      </c>
      <c r="L63" s="5">
        <v>0.99060000000000004</v>
      </c>
      <c r="M63" s="5">
        <v>1</v>
      </c>
      <c r="N63" s="4"/>
      <c r="O63" s="4"/>
    </row>
    <row r="64" spans="1:56" x14ac:dyDescent="0.2">
      <c r="A64" s="5" t="s">
        <v>2</v>
      </c>
      <c r="B64" s="9">
        <v>0.1943</v>
      </c>
      <c r="C64" s="5">
        <v>0.42359999999999998</v>
      </c>
      <c r="D64" s="5">
        <v>0.90590000000000004</v>
      </c>
      <c r="E64" s="5">
        <v>1</v>
      </c>
      <c r="F64" s="9">
        <v>-0.36599999999999999</v>
      </c>
      <c r="G64" s="5">
        <v>0.6462</v>
      </c>
      <c r="H64" s="5">
        <v>0.98899999999999999</v>
      </c>
      <c r="I64" s="5">
        <v>1</v>
      </c>
      <c r="J64" s="9">
        <v>0.36599999999999999</v>
      </c>
      <c r="K64" s="5">
        <v>0.35389999999999999</v>
      </c>
      <c r="L64" s="5">
        <v>0.85340000000000005</v>
      </c>
      <c r="M64" s="5">
        <v>1</v>
      </c>
      <c r="N64" s="4"/>
      <c r="O64" s="4"/>
    </row>
    <row r="65" spans="1:44" x14ac:dyDescent="0.2">
      <c r="A65" s="5" t="s">
        <v>3</v>
      </c>
      <c r="B65" s="9">
        <v>-0.91210000000000002</v>
      </c>
      <c r="C65" s="5">
        <v>0.8175</v>
      </c>
      <c r="D65" s="5">
        <v>0.99929999999999997</v>
      </c>
      <c r="E65" s="5">
        <v>1</v>
      </c>
      <c r="F65" s="9">
        <v>0.78600000000000003</v>
      </c>
      <c r="G65" s="5">
        <v>0.2162</v>
      </c>
      <c r="H65" s="5">
        <v>0.67430000000000001</v>
      </c>
      <c r="I65" s="5">
        <v>1</v>
      </c>
      <c r="J65" s="9">
        <v>-0.78600000000000003</v>
      </c>
      <c r="K65" s="5">
        <v>0.78390000000000004</v>
      </c>
      <c r="L65" s="5">
        <v>0.99839999999999995</v>
      </c>
      <c r="M65" s="5">
        <v>1</v>
      </c>
      <c r="N65" s="4"/>
      <c r="O65" s="4"/>
    </row>
    <row r="66" spans="1:44" x14ac:dyDescent="0.2">
      <c r="A66" s="6" t="s">
        <v>4</v>
      </c>
      <c r="B66" s="10">
        <v>-1.4630000000000001</v>
      </c>
      <c r="C66" s="6">
        <v>0.92430000000000001</v>
      </c>
      <c r="D66" s="6">
        <v>1</v>
      </c>
      <c r="E66" s="6">
        <v>1</v>
      </c>
      <c r="F66" s="10">
        <v>-0.40810000000000002</v>
      </c>
      <c r="G66" s="6">
        <v>0.65790000000000004</v>
      </c>
      <c r="H66" s="6">
        <v>0.99099999999999999</v>
      </c>
      <c r="I66" s="6">
        <v>1</v>
      </c>
      <c r="J66" s="10">
        <v>0.40810000000000002</v>
      </c>
      <c r="K66" s="6">
        <v>0.3422</v>
      </c>
      <c r="L66" s="6">
        <v>0.83909999999999996</v>
      </c>
      <c r="M66" s="6">
        <v>1</v>
      </c>
      <c r="N66" s="4"/>
      <c r="O66" s="4"/>
    </row>
    <row r="67" spans="1:44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4"/>
      <c r="O67" s="4"/>
    </row>
    <row r="68" spans="1:44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4"/>
      <c r="O68" s="4"/>
    </row>
    <row r="69" spans="1:44" x14ac:dyDescent="0.2">
      <c r="A69" s="15" t="s">
        <v>26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4"/>
      <c r="O69" s="4"/>
    </row>
    <row r="70" spans="1:44" x14ac:dyDescent="0.2">
      <c r="A70" s="5"/>
      <c r="B70" s="28" t="s">
        <v>9</v>
      </c>
      <c r="C70" s="28"/>
      <c r="D70" s="28"/>
      <c r="E70" s="28"/>
      <c r="F70" s="28" t="s">
        <v>10</v>
      </c>
      <c r="G70" s="28"/>
      <c r="H70" s="28"/>
      <c r="I70" s="28"/>
      <c r="J70" s="28" t="s">
        <v>15</v>
      </c>
      <c r="K70" s="28"/>
      <c r="L70" s="28"/>
      <c r="M70" s="28"/>
      <c r="N70" s="4"/>
      <c r="O70" s="4"/>
      <c r="P70" s="29" t="s">
        <v>51</v>
      </c>
      <c r="Q70" s="29"/>
      <c r="R70" s="29"/>
      <c r="S70" s="29"/>
      <c r="T70" s="29"/>
      <c r="U70" s="17"/>
      <c r="V70" s="29" t="s">
        <v>52</v>
      </c>
      <c r="W70" s="29"/>
      <c r="X70" s="29"/>
      <c r="Y70" s="29"/>
      <c r="Z70" s="29"/>
      <c r="AA70" s="17"/>
      <c r="AB70" s="29" t="s">
        <v>53</v>
      </c>
      <c r="AC70" s="29"/>
      <c r="AD70" s="29"/>
      <c r="AE70" s="29"/>
      <c r="AF70" s="29"/>
      <c r="AG70" s="17"/>
      <c r="AH70" s="29" t="s">
        <v>54</v>
      </c>
      <c r="AI70" s="29"/>
      <c r="AJ70" s="29"/>
      <c r="AK70" s="29"/>
      <c r="AL70" s="29"/>
      <c r="AM70" s="17"/>
      <c r="AN70" s="29" t="s">
        <v>55</v>
      </c>
      <c r="AO70" s="29"/>
      <c r="AP70" s="29"/>
      <c r="AQ70" s="29"/>
      <c r="AR70" s="29"/>
    </row>
    <row r="71" spans="1:44" x14ac:dyDescent="0.2">
      <c r="A71" s="6"/>
      <c r="B71" s="7" t="s">
        <v>11</v>
      </c>
      <c r="C71" s="8" t="s">
        <v>12</v>
      </c>
      <c r="D71" s="8" t="s">
        <v>13</v>
      </c>
      <c r="E71" s="8" t="s">
        <v>14</v>
      </c>
      <c r="F71" s="7" t="s">
        <v>11</v>
      </c>
      <c r="G71" s="8" t="s">
        <v>12</v>
      </c>
      <c r="H71" s="8" t="s">
        <v>13</v>
      </c>
      <c r="I71" s="8" t="s">
        <v>14</v>
      </c>
      <c r="J71" s="7" t="s">
        <v>11</v>
      </c>
      <c r="K71" s="8" t="s">
        <v>12</v>
      </c>
      <c r="L71" s="8" t="s">
        <v>13</v>
      </c>
      <c r="M71" s="8" t="s">
        <v>14</v>
      </c>
      <c r="N71" s="4"/>
      <c r="O71" s="4"/>
      <c r="P71" s="18" t="s">
        <v>38</v>
      </c>
      <c r="Q71" s="19" t="s">
        <v>11</v>
      </c>
      <c r="R71" s="19" t="s">
        <v>12</v>
      </c>
      <c r="S71" s="19" t="s">
        <v>13</v>
      </c>
      <c r="T71" s="19" t="s">
        <v>14</v>
      </c>
      <c r="V71" s="18" t="s">
        <v>38</v>
      </c>
      <c r="W71" s="19" t="s">
        <v>11</v>
      </c>
      <c r="X71" s="19" t="s">
        <v>12</v>
      </c>
      <c r="Y71" s="19" t="s">
        <v>13</v>
      </c>
      <c r="Z71" s="19" t="s">
        <v>14</v>
      </c>
      <c r="AB71" s="18" t="s">
        <v>38</v>
      </c>
      <c r="AC71" s="19" t="s">
        <v>11</v>
      </c>
      <c r="AD71" s="19" t="s">
        <v>12</v>
      </c>
      <c r="AE71" s="19" t="s">
        <v>13</v>
      </c>
      <c r="AF71" s="19" t="s">
        <v>14</v>
      </c>
      <c r="AH71" s="18" t="s">
        <v>38</v>
      </c>
      <c r="AI71" s="19" t="s">
        <v>11</v>
      </c>
      <c r="AJ71" s="19" t="s">
        <v>12</v>
      </c>
      <c r="AK71" s="19" t="s">
        <v>13</v>
      </c>
      <c r="AL71" s="19" t="s">
        <v>14</v>
      </c>
      <c r="AN71" s="18" t="s">
        <v>38</v>
      </c>
      <c r="AO71" s="19" t="s">
        <v>11</v>
      </c>
      <c r="AP71" s="19" t="s">
        <v>12</v>
      </c>
      <c r="AQ71" s="19" t="s">
        <v>13</v>
      </c>
      <c r="AR71" s="19" t="s">
        <v>14</v>
      </c>
    </row>
    <row r="72" spans="1:44" x14ac:dyDescent="0.2">
      <c r="A72" s="5" t="s">
        <v>0</v>
      </c>
      <c r="B72" s="13">
        <v>1.8298000000000001</v>
      </c>
      <c r="C72" s="5">
        <v>3.6700000000000003E-2</v>
      </c>
      <c r="D72" s="5">
        <v>0.14449999999999999</v>
      </c>
      <c r="E72" s="5">
        <v>0.8125</v>
      </c>
      <c r="F72" s="13">
        <v>-1.8298000000000001</v>
      </c>
      <c r="G72" s="5">
        <v>0.96340000000000003</v>
      </c>
      <c r="H72" s="5">
        <v>0.99980000000000002</v>
      </c>
      <c r="I72" s="5">
        <v>1</v>
      </c>
      <c r="J72" s="13">
        <v>-0.72840000000000005</v>
      </c>
      <c r="K72" s="5">
        <v>0.76570000000000005</v>
      </c>
      <c r="L72" s="5">
        <v>0.98229999999999995</v>
      </c>
      <c r="M72" s="5">
        <v>1</v>
      </c>
      <c r="P72" s="20" t="s">
        <v>9</v>
      </c>
      <c r="Q72" s="16">
        <f>B72</f>
        <v>1.8298000000000001</v>
      </c>
      <c r="R72" s="16">
        <f t="shared" ref="R72" si="8">C72</f>
        <v>3.6700000000000003E-2</v>
      </c>
      <c r="S72" s="16">
        <f t="shared" ref="S72" si="9">D72</f>
        <v>0.14449999999999999</v>
      </c>
      <c r="T72" s="16">
        <f t="shared" ref="T72" si="10">E72</f>
        <v>0.8125</v>
      </c>
      <c r="V72" s="20" t="s">
        <v>9</v>
      </c>
      <c r="W72" s="16" cm="1">
        <f t="array" ref="W72:Z72">B73:E73</f>
        <v>1.1378999999999999</v>
      </c>
      <c r="X72" s="16">
        <v>0.13400000000000001</v>
      </c>
      <c r="Y72" s="16">
        <v>0.38140000000000002</v>
      </c>
      <c r="Z72" s="16">
        <v>0.99770000000000003</v>
      </c>
      <c r="AB72" s="20" t="s">
        <v>9</v>
      </c>
      <c r="AC72" s="16" cm="1">
        <f t="array" ref="AC72:AF72">B74:E74</f>
        <v>0.74370000000000003</v>
      </c>
      <c r="AD72" s="16">
        <v>0.2276</v>
      </c>
      <c r="AE72" s="16">
        <v>0.57540000000000002</v>
      </c>
      <c r="AF72" s="16">
        <v>1</v>
      </c>
      <c r="AH72" s="20" t="s">
        <v>9</v>
      </c>
      <c r="AI72" s="16" cm="1">
        <f t="array" ref="AI72:AL72">B75:E75</f>
        <v>-0.26579999999999998</v>
      </c>
      <c r="AJ72" s="16">
        <v>0.59760000000000002</v>
      </c>
      <c r="AK72" s="16">
        <v>0.92200000000000004</v>
      </c>
      <c r="AL72" s="16">
        <v>1</v>
      </c>
      <c r="AN72" s="20" t="s">
        <v>9</v>
      </c>
      <c r="AO72" s="16" cm="1">
        <f t="array" ref="AO72:AR72">B76:E76</f>
        <v>-0.11269999999999999</v>
      </c>
      <c r="AP72" s="16">
        <v>0.54310000000000003</v>
      </c>
      <c r="AQ72" s="16">
        <v>0.88859999999999995</v>
      </c>
      <c r="AR72" s="16">
        <v>1</v>
      </c>
    </row>
    <row r="73" spans="1:44" x14ac:dyDescent="0.2">
      <c r="A73" s="5" t="s">
        <v>1</v>
      </c>
      <c r="B73" s="9">
        <v>1.1378999999999999</v>
      </c>
      <c r="C73" s="5">
        <v>0.13400000000000001</v>
      </c>
      <c r="D73" s="5">
        <v>0.38140000000000002</v>
      </c>
      <c r="E73" s="5">
        <v>0.99770000000000003</v>
      </c>
      <c r="F73" s="9">
        <v>-1.1378999999999999</v>
      </c>
      <c r="G73" s="5">
        <v>0.86609999999999998</v>
      </c>
      <c r="H73" s="5">
        <v>0.99560000000000004</v>
      </c>
      <c r="I73" s="5">
        <v>1</v>
      </c>
      <c r="J73" s="9">
        <v>-0.87129999999999996</v>
      </c>
      <c r="K73" s="5">
        <v>0.80569999999999997</v>
      </c>
      <c r="L73" s="5">
        <v>0.9889</v>
      </c>
      <c r="M73" s="5">
        <v>1</v>
      </c>
      <c r="P73" s="20" t="s">
        <v>10</v>
      </c>
      <c r="Q73" s="16">
        <f>F72</f>
        <v>-1.8298000000000001</v>
      </c>
      <c r="R73" s="16">
        <f t="shared" ref="R73" si="11">G72</f>
        <v>0.96340000000000003</v>
      </c>
      <c r="S73" s="16">
        <f t="shared" ref="S73" si="12">H72</f>
        <v>0.99980000000000002</v>
      </c>
      <c r="T73" s="16">
        <f t="shared" ref="T73" si="13">I72</f>
        <v>1</v>
      </c>
      <c r="V73" s="20" t="s">
        <v>10</v>
      </c>
      <c r="W73" s="16" cm="1">
        <f t="array" ref="W73:Z73">F73:I73</f>
        <v>-1.1378999999999999</v>
      </c>
      <c r="X73" s="16">
        <v>0.86609999999999998</v>
      </c>
      <c r="Y73" s="16">
        <v>0.99560000000000004</v>
      </c>
      <c r="Z73" s="16">
        <v>1</v>
      </c>
      <c r="AB73" s="20" t="s">
        <v>10</v>
      </c>
      <c r="AC73" s="16" cm="1">
        <f t="array" ref="AC73:AF73">F74:I74</f>
        <v>-0.74370000000000003</v>
      </c>
      <c r="AD73" s="16">
        <v>0.77249999999999996</v>
      </c>
      <c r="AE73" s="16">
        <v>0.98040000000000005</v>
      </c>
      <c r="AF73" s="16">
        <v>1</v>
      </c>
      <c r="AH73" s="20" t="s">
        <v>10</v>
      </c>
      <c r="AI73" s="16" cm="1">
        <f t="array" ref="AI73:AL73">F75:I75</f>
        <v>0.26579999999999998</v>
      </c>
      <c r="AJ73" s="16">
        <v>0.40250000000000002</v>
      </c>
      <c r="AK73" s="16">
        <v>0.78129999999999999</v>
      </c>
      <c r="AL73" s="16">
        <v>1</v>
      </c>
      <c r="AN73" s="20" t="s">
        <v>10</v>
      </c>
      <c r="AO73" s="16" cm="1">
        <f t="array" ref="AO73:AR73">F76:I76</f>
        <v>0.11269999999999999</v>
      </c>
      <c r="AP73" s="16">
        <v>0.45700000000000002</v>
      </c>
      <c r="AQ73" s="16">
        <v>0.83379999999999999</v>
      </c>
      <c r="AR73" s="16">
        <v>1</v>
      </c>
    </row>
    <row r="74" spans="1:44" x14ac:dyDescent="0.2">
      <c r="A74" s="5" t="s">
        <v>2</v>
      </c>
      <c r="B74" s="9">
        <v>0.74370000000000003</v>
      </c>
      <c r="C74" s="5">
        <v>0.2276</v>
      </c>
      <c r="D74" s="5">
        <v>0.57540000000000002</v>
      </c>
      <c r="E74" s="5">
        <v>1</v>
      </c>
      <c r="F74" s="9">
        <v>-0.74370000000000003</v>
      </c>
      <c r="G74" s="5">
        <v>0.77249999999999996</v>
      </c>
      <c r="H74" s="5">
        <v>0.98040000000000005</v>
      </c>
      <c r="I74" s="5">
        <v>1</v>
      </c>
      <c r="J74" s="9">
        <v>1.2115</v>
      </c>
      <c r="K74" s="5">
        <v>0.1138</v>
      </c>
      <c r="L74" s="5">
        <v>0.34710000000000002</v>
      </c>
      <c r="M74" s="5">
        <v>0.995</v>
      </c>
      <c r="P74" s="20" t="s">
        <v>15</v>
      </c>
      <c r="Q74" s="16" cm="1">
        <f t="array" ref="Q74:T74">J72:M72</f>
        <v>-0.72840000000000005</v>
      </c>
      <c r="R74" s="16">
        <v>0.76570000000000005</v>
      </c>
      <c r="S74" s="16">
        <v>0.98229999999999995</v>
      </c>
      <c r="T74" s="16">
        <v>1</v>
      </c>
      <c r="V74" s="20" t="s">
        <v>15</v>
      </c>
      <c r="W74" s="16" cm="1">
        <f t="array" ref="W74:Z74">J73:M73</f>
        <v>-0.87129999999999996</v>
      </c>
      <c r="X74" s="16">
        <v>0.80569999999999997</v>
      </c>
      <c r="Y74" s="16">
        <v>0.9889</v>
      </c>
      <c r="Z74" s="16">
        <v>1</v>
      </c>
      <c r="AB74" s="20" t="s">
        <v>15</v>
      </c>
      <c r="AC74" s="16" cm="1">
        <f t="array" ref="AC74:AF74">J74:M74</f>
        <v>1.2115</v>
      </c>
      <c r="AD74" s="16">
        <v>0.1138</v>
      </c>
      <c r="AE74" s="16">
        <v>0.34710000000000002</v>
      </c>
      <c r="AF74" s="16">
        <v>0.995</v>
      </c>
      <c r="AH74" s="20" t="s">
        <v>15</v>
      </c>
      <c r="AI74" s="16" cm="1">
        <f t="array" ref="AI74:AL74">J75:M75</f>
        <v>-0.9607</v>
      </c>
      <c r="AJ74" s="16">
        <v>0.8216</v>
      </c>
      <c r="AK74" s="16">
        <v>0.99239999999999995</v>
      </c>
      <c r="AL74" s="16">
        <v>1</v>
      </c>
      <c r="AN74" s="20" t="s">
        <v>15</v>
      </c>
      <c r="AO74" s="16" cm="1">
        <f t="array" ref="AO74:AR74">J76:M76</f>
        <v>0.43580000000000002</v>
      </c>
      <c r="AP74" s="16">
        <v>0.33189999999999997</v>
      </c>
      <c r="AQ74" s="16">
        <v>0.71079999999999999</v>
      </c>
      <c r="AR74" s="16">
        <v>1</v>
      </c>
    </row>
    <row r="75" spans="1:44" x14ac:dyDescent="0.2">
      <c r="A75" s="5" t="s">
        <v>3</v>
      </c>
      <c r="B75" s="9">
        <v>-0.26579999999999998</v>
      </c>
      <c r="C75" s="5">
        <v>0.59760000000000002</v>
      </c>
      <c r="D75" s="5">
        <v>0.92200000000000004</v>
      </c>
      <c r="E75" s="5">
        <v>1</v>
      </c>
      <c r="F75" s="9">
        <v>0.26579999999999998</v>
      </c>
      <c r="G75" s="5">
        <v>0.40250000000000002</v>
      </c>
      <c r="H75" s="5">
        <v>0.78129999999999999</v>
      </c>
      <c r="I75" s="5">
        <v>1</v>
      </c>
      <c r="J75" s="9">
        <v>-0.9607</v>
      </c>
      <c r="K75" s="5">
        <v>0.8216</v>
      </c>
      <c r="L75" s="5">
        <v>0.99239999999999995</v>
      </c>
      <c r="M75" s="5">
        <v>1</v>
      </c>
      <c r="P75" s="20" t="s">
        <v>21</v>
      </c>
      <c r="Q75" s="16" cm="1">
        <f t="array" ref="Q75:T75">B80:E80</f>
        <v>0.72840000000000005</v>
      </c>
      <c r="R75" s="16">
        <v>0.2344</v>
      </c>
      <c r="S75" s="16">
        <v>0.58520000000000005</v>
      </c>
      <c r="T75" s="16">
        <v>1</v>
      </c>
      <c r="V75" s="20" t="s">
        <v>21</v>
      </c>
      <c r="W75" s="16" cm="1">
        <f t="array" ref="W75:Z75">B81:E81</f>
        <v>0.87129999999999996</v>
      </c>
      <c r="X75" s="16">
        <v>0.19439999999999999</v>
      </c>
      <c r="Y75" s="16">
        <v>0.51529999999999998</v>
      </c>
      <c r="Z75" s="16">
        <v>1</v>
      </c>
      <c r="AB75" s="20" t="s">
        <v>21</v>
      </c>
      <c r="AC75" s="16" cm="1">
        <f t="array" ref="AC75:AF75">B82:E82</f>
        <v>-1.2115</v>
      </c>
      <c r="AD75" s="16">
        <v>0.88629999999999998</v>
      </c>
      <c r="AE75" s="16">
        <v>0.99709999999999999</v>
      </c>
      <c r="AF75" s="16">
        <v>1</v>
      </c>
      <c r="AH75" s="20" t="s">
        <v>21</v>
      </c>
      <c r="AI75" s="16" cm="1">
        <f t="array" ref="AI75:AL75">B83:E83</f>
        <v>0.9607</v>
      </c>
      <c r="AJ75" s="16">
        <v>0.17849999999999999</v>
      </c>
      <c r="AK75" s="16">
        <v>0.47349999999999998</v>
      </c>
      <c r="AL75" s="16">
        <v>0.99970000000000003</v>
      </c>
      <c r="AN75" s="20" t="s">
        <v>21</v>
      </c>
      <c r="AO75" s="16" cm="1">
        <f t="array" ref="AO75:AR75">B84:E84</f>
        <v>-0.43580000000000002</v>
      </c>
      <c r="AP75" s="16">
        <v>0.66820000000000002</v>
      </c>
      <c r="AQ75" s="16">
        <v>0.9587</v>
      </c>
      <c r="AR75" s="16">
        <v>1</v>
      </c>
    </row>
    <row r="76" spans="1:44" x14ac:dyDescent="0.2">
      <c r="A76" s="6" t="s">
        <v>4</v>
      </c>
      <c r="B76" s="10">
        <v>-0.11269999999999999</v>
      </c>
      <c r="C76" s="6">
        <v>0.54310000000000003</v>
      </c>
      <c r="D76" s="6">
        <v>0.88859999999999995</v>
      </c>
      <c r="E76" s="6">
        <v>1</v>
      </c>
      <c r="F76" s="10">
        <v>0.11269999999999999</v>
      </c>
      <c r="G76" s="6">
        <v>0.45700000000000002</v>
      </c>
      <c r="H76" s="6">
        <v>0.83379999999999999</v>
      </c>
      <c r="I76" s="6">
        <v>1</v>
      </c>
      <c r="J76" s="10">
        <v>0.43580000000000002</v>
      </c>
      <c r="K76" s="6">
        <v>0.33189999999999997</v>
      </c>
      <c r="L76" s="6">
        <v>0.71079999999999999</v>
      </c>
      <c r="M76" s="6">
        <v>1</v>
      </c>
      <c r="P76" s="20" t="s">
        <v>39</v>
      </c>
      <c r="Q76" s="16" cm="1">
        <f t="array" ref="Q76:T76">F80:I80</f>
        <v>0.2641</v>
      </c>
      <c r="R76" s="16">
        <v>0.38740000000000002</v>
      </c>
      <c r="S76" s="16">
        <v>0.77769999999999995</v>
      </c>
      <c r="T76" s="16">
        <v>1</v>
      </c>
      <c r="V76" s="20" t="s">
        <v>39</v>
      </c>
      <c r="W76" s="16" cm="1">
        <f t="array" ref="W76:Z76">F81:I81</f>
        <v>0.4199</v>
      </c>
      <c r="X76" s="16">
        <v>0.33710000000000001</v>
      </c>
      <c r="Y76" s="16">
        <v>0.71699999999999997</v>
      </c>
      <c r="Z76" s="16">
        <v>1</v>
      </c>
      <c r="AB76" s="20" t="s">
        <v>39</v>
      </c>
      <c r="AC76" s="16" cm="1">
        <f t="array" ref="AC76:AF76">F82:I82</f>
        <v>0.85589999999999999</v>
      </c>
      <c r="AD76" s="16">
        <v>0.19520000000000001</v>
      </c>
      <c r="AE76" s="16">
        <v>0.51390000000000002</v>
      </c>
      <c r="AF76" s="16">
        <v>1</v>
      </c>
      <c r="AH76" s="20" t="s">
        <v>39</v>
      </c>
      <c r="AI76" s="16" cm="1">
        <f t="array" ref="AI76:AL76">F83:I83</f>
        <v>-0.1298</v>
      </c>
      <c r="AJ76" s="16">
        <v>0.54759999999999998</v>
      </c>
      <c r="AK76" s="16">
        <v>0.89800000000000002</v>
      </c>
      <c r="AL76" s="16">
        <v>1</v>
      </c>
      <c r="AN76" s="20" t="s">
        <v>39</v>
      </c>
      <c r="AO76" s="16" cm="1">
        <f t="array" ref="AO76:AR76">F84:I84</f>
        <v>0.92959999999999998</v>
      </c>
      <c r="AP76" s="16">
        <v>0.18179999999999999</v>
      </c>
      <c r="AQ76" s="16">
        <v>0.47960000000000003</v>
      </c>
      <c r="AR76" s="16">
        <v>0.99990000000000001</v>
      </c>
    </row>
    <row r="77" spans="1:44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P77" s="20" t="s">
        <v>40</v>
      </c>
      <c r="Q77" s="16" cm="1">
        <f t="array" ref="Q77:T77">J80:M80</f>
        <v>-0.2641</v>
      </c>
      <c r="R77" s="16">
        <v>0.61270000000000002</v>
      </c>
      <c r="S77" s="16">
        <v>0.92889999999999995</v>
      </c>
      <c r="T77" s="16">
        <v>1</v>
      </c>
      <c r="V77" s="20" t="s">
        <v>40</v>
      </c>
      <c r="W77" s="16" cm="1">
        <f t="array" ref="W77:Z77">J81:M81</f>
        <v>-0.4199</v>
      </c>
      <c r="X77" s="16">
        <v>0.66300000000000003</v>
      </c>
      <c r="Y77" s="16">
        <v>0.95250000000000001</v>
      </c>
      <c r="Z77" s="16">
        <v>1</v>
      </c>
      <c r="AB77" s="20" t="s">
        <v>40</v>
      </c>
      <c r="AC77" s="16" cm="1">
        <f t="array" ref="AC77:AF77">J82:M82</f>
        <v>-0.85589999999999999</v>
      </c>
      <c r="AD77" s="16">
        <v>0.80489999999999995</v>
      </c>
      <c r="AE77" s="16">
        <v>0.98709999999999998</v>
      </c>
      <c r="AF77" s="16">
        <v>1</v>
      </c>
      <c r="AH77" s="20" t="s">
        <v>40</v>
      </c>
      <c r="AI77" s="16" cm="1">
        <f t="array" ref="AI77:AL77">J83:M83</f>
        <v>0.1298</v>
      </c>
      <c r="AJ77" s="16">
        <v>0.45250000000000001</v>
      </c>
      <c r="AK77" s="16">
        <v>0.83160000000000001</v>
      </c>
      <c r="AL77" s="16">
        <v>1</v>
      </c>
      <c r="AN77" s="20" t="s">
        <v>40</v>
      </c>
      <c r="AO77" s="16" cm="1">
        <f t="array" ref="AO77:AR77">J84:M84</f>
        <v>-0.92959999999999998</v>
      </c>
      <c r="AP77" s="16">
        <v>0.81830000000000003</v>
      </c>
      <c r="AQ77" s="16">
        <v>0.98950000000000005</v>
      </c>
      <c r="AR77" s="16">
        <v>1</v>
      </c>
    </row>
    <row r="78" spans="1:44" x14ac:dyDescent="0.2">
      <c r="A78" s="5"/>
      <c r="B78" s="28" t="s">
        <v>21</v>
      </c>
      <c r="C78" s="28"/>
      <c r="D78" s="28"/>
      <c r="E78" s="28"/>
      <c r="F78" s="28" t="s">
        <v>22</v>
      </c>
      <c r="G78" s="28"/>
      <c r="H78" s="28"/>
      <c r="I78" s="28"/>
      <c r="J78" s="28" t="s">
        <v>23</v>
      </c>
      <c r="K78" s="28"/>
      <c r="L78" s="28"/>
      <c r="M78" s="28"/>
      <c r="P78" s="20" t="s">
        <v>24</v>
      </c>
      <c r="Q78" s="16" cm="1">
        <f t="array" ref="Q78:T78">B88:E88</f>
        <v>-0.1512</v>
      </c>
      <c r="R78" s="16">
        <v>0.56369999999999998</v>
      </c>
      <c r="S78" s="16">
        <v>0.90990000000000004</v>
      </c>
      <c r="T78" s="16">
        <v>1</v>
      </c>
      <c r="V78" s="20" t="s">
        <v>24</v>
      </c>
      <c r="W78" s="16" cm="1">
        <f t="array" ref="W78:Z78">B89:E89</f>
        <v>-0.26290000000000002</v>
      </c>
      <c r="X78" s="16">
        <v>0.61029999999999995</v>
      </c>
      <c r="Y78" s="16">
        <v>0.93120000000000003</v>
      </c>
      <c r="Z78" s="16">
        <v>1</v>
      </c>
      <c r="AB78" s="20" t="s">
        <v>24</v>
      </c>
      <c r="AC78" s="16" cm="1">
        <f t="array" ref="AC78:AF78">B90:E90</f>
        <v>0.22839999999999999</v>
      </c>
      <c r="AD78" s="16">
        <v>0.40160000000000001</v>
      </c>
      <c r="AE78" s="16">
        <v>0.79849999999999999</v>
      </c>
      <c r="AF78" s="16">
        <v>1</v>
      </c>
      <c r="AH78" s="20" t="s">
        <v>24</v>
      </c>
      <c r="AI78" s="16" cm="1">
        <f t="array" ref="AI78:AL78">B91:E91</f>
        <v>2.1168999999999998</v>
      </c>
      <c r="AJ78" s="16" t="str">
        <v>0.0215*</v>
      </c>
      <c r="AK78" s="16">
        <v>8.6800000000000002E-2</v>
      </c>
      <c r="AL78" s="16">
        <v>0.61170000000000002</v>
      </c>
      <c r="AN78" s="20" t="s">
        <v>24</v>
      </c>
      <c r="AO78" s="16" cm="1">
        <f t="array" ref="AO78:AR78">B92:E92</f>
        <v>-5.1299999999999998E-2</v>
      </c>
      <c r="AP78" s="16">
        <v>0.52010000000000001</v>
      </c>
      <c r="AQ78" s="16">
        <v>0.88560000000000005</v>
      </c>
      <c r="AR78" s="16">
        <v>1</v>
      </c>
    </row>
    <row r="79" spans="1:44" x14ac:dyDescent="0.2">
      <c r="A79" s="6"/>
      <c r="B79" s="11" t="s">
        <v>11</v>
      </c>
      <c r="C79" s="8" t="s">
        <v>12</v>
      </c>
      <c r="D79" s="8" t="s">
        <v>13</v>
      </c>
      <c r="E79" s="8" t="s">
        <v>14</v>
      </c>
      <c r="F79" s="7" t="s">
        <v>11</v>
      </c>
      <c r="G79" s="12" t="s">
        <v>12</v>
      </c>
      <c r="H79" s="12" t="s">
        <v>13</v>
      </c>
      <c r="I79" s="12" t="s">
        <v>14</v>
      </c>
      <c r="J79" s="7" t="s">
        <v>11</v>
      </c>
      <c r="K79" s="12" t="s">
        <v>12</v>
      </c>
      <c r="L79" s="12" t="s">
        <v>13</v>
      </c>
      <c r="M79" s="12" t="s">
        <v>14</v>
      </c>
      <c r="P79" s="20" t="s">
        <v>16</v>
      </c>
      <c r="Q79" s="16" cm="1">
        <f t="array" ref="Q79:T79">F88:I88</f>
        <v>0.1512</v>
      </c>
      <c r="R79" s="16">
        <v>0.43640000000000001</v>
      </c>
      <c r="S79" s="16">
        <v>0.82569999999999999</v>
      </c>
      <c r="T79" s="16">
        <v>1</v>
      </c>
      <c r="V79" s="20" t="s">
        <v>16</v>
      </c>
      <c r="W79" s="16" cm="1">
        <f t="array" ref="W79:Z79">F89:I89</f>
        <v>0.26290000000000002</v>
      </c>
      <c r="X79" s="16">
        <v>0.38979999999999998</v>
      </c>
      <c r="Y79" s="16">
        <v>0.78549999999999998</v>
      </c>
      <c r="Z79" s="16">
        <v>1</v>
      </c>
      <c r="AB79" s="20" t="s">
        <v>16</v>
      </c>
      <c r="AC79" s="16" cm="1">
        <f t="array" ref="AC79:AF79">F90:I90</f>
        <v>-0.22839999999999999</v>
      </c>
      <c r="AD79" s="16">
        <v>0.59850000000000003</v>
      </c>
      <c r="AE79" s="16">
        <v>0.92300000000000004</v>
      </c>
      <c r="AF79" s="16">
        <v>1</v>
      </c>
      <c r="AH79" s="20" t="s">
        <v>16</v>
      </c>
      <c r="AI79" s="16" cm="1">
        <f t="array" ref="AI79:AL79">F91:I91</f>
        <v>-2.1168999999999998</v>
      </c>
      <c r="AJ79" s="16">
        <v>0.97860000000000003</v>
      </c>
      <c r="AK79" s="16">
        <v>1</v>
      </c>
      <c r="AL79" s="16">
        <v>1</v>
      </c>
      <c r="AN79" s="20" t="s">
        <v>16</v>
      </c>
      <c r="AO79" s="16" cm="1">
        <f t="array" ref="AO79:AR79">F92:I92</f>
        <v>5.1299999999999998E-2</v>
      </c>
      <c r="AP79" s="16">
        <v>0.48</v>
      </c>
      <c r="AQ79" s="16">
        <v>0.85560000000000003</v>
      </c>
      <c r="AR79" s="16">
        <v>1</v>
      </c>
    </row>
    <row r="80" spans="1:44" x14ac:dyDescent="0.2">
      <c r="A80" s="5" t="s">
        <v>0</v>
      </c>
      <c r="B80" s="13">
        <v>0.72840000000000005</v>
      </c>
      <c r="C80" s="5">
        <v>0.2344</v>
      </c>
      <c r="D80" s="5">
        <v>0.58520000000000005</v>
      </c>
      <c r="E80" s="5">
        <v>1</v>
      </c>
      <c r="F80" s="13">
        <v>0.2641</v>
      </c>
      <c r="G80" s="5">
        <v>0.38740000000000002</v>
      </c>
      <c r="H80" s="5">
        <v>0.77769999999999995</v>
      </c>
      <c r="I80" s="5">
        <v>1</v>
      </c>
      <c r="J80" s="13">
        <v>-0.2641</v>
      </c>
      <c r="K80" s="5">
        <v>0.61270000000000002</v>
      </c>
      <c r="L80" s="5">
        <v>0.92889999999999995</v>
      </c>
      <c r="M80" s="5">
        <v>1</v>
      </c>
      <c r="P80" s="20" t="s">
        <v>17</v>
      </c>
      <c r="Q80" s="16" cm="1">
        <f t="array" ref="Q80:T80">J88:M88</f>
        <v>0.85060000000000002</v>
      </c>
      <c r="R80" s="16">
        <v>0.19650000000000001</v>
      </c>
      <c r="S80" s="16">
        <v>0.5292</v>
      </c>
      <c r="T80" s="16">
        <v>1</v>
      </c>
      <c r="V80" s="20" t="s">
        <v>17</v>
      </c>
      <c r="W80" s="16" cm="1">
        <f t="array" ref="W80:Z80">J89:M89</f>
        <v>-6.2E-2</v>
      </c>
      <c r="X80" s="16">
        <v>0.52080000000000004</v>
      </c>
      <c r="Y80" s="16">
        <v>0.8901</v>
      </c>
      <c r="Z80" s="16">
        <v>1</v>
      </c>
      <c r="AB80" s="20" t="s">
        <v>17</v>
      </c>
      <c r="AC80" s="16" cm="1">
        <f t="array" ref="AC80:AF80">J90:M90</f>
        <v>-0.87729999999999997</v>
      </c>
      <c r="AD80" s="16">
        <v>0.8004</v>
      </c>
      <c r="AE80" s="16">
        <v>0.99019999999999997</v>
      </c>
      <c r="AF80" s="16">
        <v>1</v>
      </c>
      <c r="AH80" s="20" t="s">
        <v>17</v>
      </c>
      <c r="AI80" s="16" cm="1">
        <f t="array" ref="AI80:AL80">J91:M91</f>
        <v>0.45639999999999997</v>
      </c>
      <c r="AJ80" s="16">
        <v>0.32300000000000001</v>
      </c>
      <c r="AK80" s="16">
        <v>0.71350000000000002</v>
      </c>
      <c r="AL80" s="16">
        <v>1</v>
      </c>
      <c r="AN80" s="20" t="s">
        <v>17</v>
      </c>
      <c r="AO80" s="16" cm="1">
        <f t="array" ref="AO80:AR80">J92:M92</f>
        <v>-2.2799</v>
      </c>
      <c r="AP80" s="16">
        <v>0.98470000000000002</v>
      </c>
      <c r="AQ80" s="16">
        <v>1</v>
      </c>
      <c r="AR80" s="16">
        <v>1</v>
      </c>
    </row>
    <row r="81" spans="1:44" x14ac:dyDescent="0.2">
      <c r="A81" s="5" t="s">
        <v>1</v>
      </c>
      <c r="B81" s="9">
        <v>0.87129999999999996</v>
      </c>
      <c r="C81" s="5">
        <v>0.19439999999999999</v>
      </c>
      <c r="D81" s="5">
        <v>0.51529999999999998</v>
      </c>
      <c r="E81" s="5">
        <v>1</v>
      </c>
      <c r="F81" s="9">
        <v>0.4199</v>
      </c>
      <c r="G81" s="5">
        <v>0.33710000000000001</v>
      </c>
      <c r="H81" s="5">
        <v>0.71699999999999997</v>
      </c>
      <c r="I81" s="5">
        <v>1</v>
      </c>
      <c r="J81" s="9">
        <v>-0.4199</v>
      </c>
      <c r="K81" s="5">
        <v>0.66300000000000003</v>
      </c>
      <c r="L81" s="5">
        <v>0.95250000000000001</v>
      </c>
      <c r="M81" s="5">
        <v>1</v>
      </c>
      <c r="P81" s="20" t="s">
        <v>18</v>
      </c>
      <c r="Q81" s="16" cm="1">
        <f t="array" ref="Q81:T81">B96:E96</f>
        <v>-0.85060000000000002</v>
      </c>
      <c r="R81" s="16">
        <v>0.80359999999999998</v>
      </c>
      <c r="S81" s="16">
        <v>0.9879</v>
      </c>
      <c r="T81" s="16">
        <v>1</v>
      </c>
      <c r="V81" s="20" t="s">
        <v>18</v>
      </c>
      <c r="W81" s="16" cm="1">
        <f t="array" ref="W81:Z81">B97:E97</f>
        <v>6.2E-2</v>
      </c>
      <c r="X81" s="16">
        <v>0.4793</v>
      </c>
      <c r="Y81" s="16">
        <v>0.85240000000000005</v>
      </c>
      <c r="Z81" s="16">
        <v>1</v>
      </c>
      <c r="AB81" s="20" t="s">
        <v>18</v>
      </c>
      <c r="AC81" s="16" cm="1">
        <f t="array" ref="AC81:AF81">B98:E98</f>
        <v>0.87729999999999997</v>
      </c>
      <c r="AD81" s="16">
        <v>0.19969999999999999</v>
      </c>
      <c r="AE81" s="16">
        <v>0.51139999999999997</v>
      </c>
      <c r="AF81" s="16">
        <v>1</v>
      </c>
      <c r="AH81" s="20" t="s">
        <v>18</v>
      </c>
      <c r="AI81" s="16" cm="1">
        <f t="array" ref="AI81:AL81">B99:E99</f>
        <v>-0.45639999999999997</v>
      </c>
      <c r="AJ81" s="16">
        <v>0.67710000000000004</v>
      </c>
      <c r="AK81" s="16">
        <v>0.95860000000000001</v>
      </c>
      <c r="AL81" s="16">
        <v>1</v>
      </c>
      <c r="AN81" s="20" t="s">
        <v>18</v>
      </c>
      <c r="AO81" s="16" cm="1">
        <f t="array" ref="AO81:AR81">B100:E100</f>
        <v>2.2799</v>
      </c>
      <c r="AP81" s="16" t="str">
        <v>0.0154*</v>
      </c>
      <c r="AQ81" s="16">
        <v>6.6100000000000006E-2</v>
      </c>
      <c r="AR81" s="16">
        <v>0.4869</v>
      </c>
    </row>
    <row r="82" spans="1:44" x14ac:dyDescent="0.2">
      <c r="A82" s="5" t="s">
        <v>2</v>
      </c>
      <c r="B82" s="9">
        <v>-1.2115</v>
      </c>
      <c r="C82" s="5">
        <v>0.88629999999999998</v>
      </c>
      <c r="D82" s="5">
        <v>0.99709999999999999</v>
      </c>
      <c r="E82" s="5">
        <v>1</v>
      </c>
      <c r="F82" s="9">
        <v>0.85589999999999999</v>
      </c>
      <c r="G82" s="5">
        <v>0.19520000000000001</v>
      </c>
      <c r="H82" s="5">
        <v>0.51390000000000002</v>
      </c>
      <c r="I82" s="5">
        <v>1</v>
      </c>
      <c r="J82" s="9">
        <v>-0.85589999999999999</v>
      </c>
      <c r="K82" s="5">
        <v>0.80489999999999995</v>
      </c>
      <c r="L82" s="5">
        <v>0.98709999999999998</v>
      </c>
      <c r="M82" s="5">
        <v>1</v>
      </c>
      <c r="P82" s="20" t="s">
        <v>19</v>
      </c>
      <c r="Q82" s="16" cm="1">
        <f t="array" ref="Q82:T82">F96:I96</f>
        <v>-0.65539999999999998</v>
      </c>
      <c r="R82" s="16">
        <v>0.7349</v>
      </c>
      <c r="S82" s="16">
        <v>0.97670000000000001</v>
      </c>
      <c r="T82" s="16">
        <v>1</v>
      </c>
      <c r="V82" s="20" t="s">
        <v>19</v>
      </c>
      <c r="W82" s="16" cm="1">
        <f t="array" ref="W82:Z82">F97:I97</f>
        <v>-3.27E-2</v>
      </c>
      <c r="X82" s="16">
        <v>0.5131</v>
      </c>
      <c r="Y82" s="16">
        <v>0.88219999999999998</v>
      </c>
      <c r="Z82" s="16">
        <v>1</v>
      </c>
      <c r="AB82" s="20" t="s">
        <v>19</v>
      </c>
      <c r="AC82" s="16" cm="1">
        <f t="array" ref="AC82:AF82">F98:I98</f>
        <v>-1.1147</v>
      </c>
      <c r="AD82" s="16">
        <v>0.86480000000000001</v>
      </c>
      <c r="AE82" s="16">
        <v>0.996</v>
      </c>
      <c r="AF82" s="16">
        <v>1</v>
      </c>
      <c r="AH82" s="20" t="s">
        <v>19</v>
      </c>
      <c r="AI82" s="16" cm="1">
        <f t="array" ref="AI82:AL82">F99:I99</f>
        <v>0.69340000000000002</v>
      </c>
      <c r="AJ82" s="16">
        <v>0.24579999999999999</v>
      </c>
      <c r="AK82" s="16">
        <v>0.59650000000000003</v>
      </c>
      <c r="AL82" s="16">
        <v>1</v>
      </c>
      <c r="AN82" s="20" t="s">
        <v>19</v>
      </c>
      <c r="AO82" s="16" cm="1">
        <f t="array" ref="AO82:AR82">F100:I100</f>
        <v>1.7100000000000001E-2</v>
      </c>
      <c r="AP82" s="16">
        <v>0.49359999999999998</v>
      </c>
      <c r="AQ82" s="16">
        <v>0.86719999999999997</v>
      </c>
      <c r="AR82" s="16">
        <v>1</v>
      </c>
    </row>
    <row r="83" spans="1:44" x14ac:dyDescent="0.2">
      <c r="A83" s="5" t="s">
        <v>3</v>
      </c>
      <c r="B83" s="9">
        <v>0.9607</v>
      </c>
      <c r="C83" s="5">
        <v>0.17849999999999999</v>
      </c>
      <c r="D83" s="5">
        <v>0.47349999999999998</v>
      </c>
      <c r="E83" s="5">
        <v>0.99970000000000003</v>
      </c>
      <c r="F83" s="9">
        <v>-0.1298</v>
      </c>
      <c r="G83" s="5">
        <v>0.54759999999999998</v>
      </c>
      <c r="H83" s="5">
        <v>0.89800000000000002</v>
      </c>
      <c r="I83" s="5">
        <v>1</v>
      </c>
      <c r="J83" s="9">
        <v>0.1298</v>
      </c>
      <c r="K83" s="5">
        <v>0.45250000000000001</v>
      </c>
      <c r="L83" s="5">
        <v>0.83160000000000001</v>
      </c>
      <c r="M83" s="5">
        <v>1</v>
      </c>
      <c r="P83" s="21" t="s">
        <v>20</v>
      </c>
      <c r="Q83" s="22" cm="1">
        <f t="array" ref="Q83:T83">J96:M96</f>
        <v>0.65539999999999998</v>
      </c>
      <c r="R83" s="22">
        <v>0.26519999999999999</v>
      </c>
      <c r="S83" s="22">
        <v>0.61839999999999995</v>
      </c>
      <c r="T83" s="22">
        <v>1</v>
      </c>
      <c r="V83" s="21" t="s">
        <v>20</v>
      </c>
      <c r="W83" s="22" cm="1">
        <f t="array" ref="W83:Z83">J97:M97</f>
        <v>3.27E-2</v>
      </c>
      <c r="X83" s="22">
        <v>0.48699999999999999</v>
      </c>
      <c r="Y83" s="22">
        <v>0.85570000000000002</v>
      </c>
      <c r="Z83" s="22">
        <v>1</v>
      </c>
      <c r="AB83" s="21" t="s">
        <v>20</v>
      </c>
      <c r="AC83" s="22" cm="1">
        <f t="array" ref="AC83:AF83">J98:M98</f>
        <v>1.1147</v>
      </c>
      <c r="AD83" s="22">
        <v>0.1353</v>
      </c>
      <c r="AE83" s="22">
        <v>0.39100000000000001</v>
      </c>
      <c r="AF83" s="22">
        <v>0.99819999999999998</v>
      </c>
      <c r="AH83" s="21" t="s">
        <v>20</v>
      </c>
      <c r="AI83" s="22" cm="1">
        <f t="array" ref="AI83:AL83">J99:M99</f>
        <v>-0.69340000000000002</v>
      </c>
      <c r="AJ83" s="22">
        <v>0.75429999999999997</v>
      </c>
      <c r="AK83" s="22">
        <v>0.97829999999999995</v>
      </c>
      <c r="AL83" s="22">
        <v>1</v>
      </c>
      <c r="AN83" s="21" t="s">
        <v>20</v>
      </c>
      <c r="AO83" s="22" cm="1">
        <f t="array" ref="AO83:AR83">J100:M100</f>
        <v>-1.7100000000000001E-2</v>
      </c>
      <c r="AP83" s="22">
        <v>0.50649999999999995</v>
      </c>
      <c r="AQ83" s="22">
        <v>0.87050000000000005</v>
      </c>
      <c r="AR83" s="22">
        <v>1</v>
      </c>
    </row>
    <row r="84" spans="1:44" x14ac:dyDescent="0.2">
      <c r="A84" s="6" t="s">
        <v>4</v>
      </c>
      <c r="B84" s="10">
        <v>-0.43580000000000002</v>
      </c>
      <c r="C84" s="6">
        <v>0.66820000000000002</v>
      </c>
      <c r="D84" s="6">
        <v>0.9587</v>
      </c>
      <c r="E84" s="6">
        <v>1</v>
      </c>
      <c r="F84" s="10">
        <v>0.92959999999999998</v>
      </c>
      <c r="G84" s="6">
        <v>0.18179999999999999</v>
      </c>
      <c r="H84" s="6">
        <v>0.47960000000000003</v>
      </c>
      <c r="I84" s="6">
        <v>0.99990000000000001</v>
      </c>
      <c r="J84" s="10">
        <v>-0.92959999999999998</v>
      </c>
      <c r="K84" s="6">
        <v>0.81830000000000003</v>
      </c>
      <c r="L84" s="6">
        <v>0.98950000000000005</v>
      </c>
      <c r="M84" s="6">
        <v>1</v>
      </c>
    </row>
    <row r="85" spans="1:44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44" x14ac:dyDescent="0.2">
      <c r="A86" s="5"/>
      <c r="B86" s="28" t="s">
        <v>24</v>
      </c>
      <c r="C86" s="28"/>
      <c r="D86" s="28"/>
      <c r="E86" s="28"/>
      <c r="F86" s="28" t="s">
        <v>16</v>
      </c>
      <c r="G86" s="28"/>
      <c r="H86" s="28"/>
      <c r="I86" s="28"/>
      <c r="J86" s="28" t="s">
        <v>17</v>
      </c>
      <c r="K86" s="28"/>
      <c r="L86" s="28"/>
      <c r="M86" s="28"/>
    </row>
    <row r="87" spans="1:44" x14ac:dyDescent="0.2">
      <c r="A87" s="6"/>
      <c r="B87" s="7" t="s">
        <v>11</v>
      </c>
      <c r="C87" s="12" t="s">
        <v>12</v>
      </c>
      <c r="D87" s="12" t="s">
        <v>13</v>
      </c>
      <c r="E87" s="12" t="s">
        <v>14</v>
      </c>
      <c r="F87" s="7" t="s">
        <v>11</v>
      </c>
      <c r="G87" s="12" t="s">
        <v>12</v>
      </c>
      <c r="H87" s="12" t="s">
        <v>13</v>
      </c>
      <c r="I87" s="12" t="s">
        <v>14</v>
      </c>
      <c r="J87" s="7" t="s">
        <v>11</v>
      </c>
      <c r="K87" s="8" t="s">
        <v>12</v>
      </c>
      <c r="L87" s="8" t="s">
        <v>13</v>
      </c>
      <c r="M87" s="8" t="s">
        <v>14</v>
      </c>
    </row>
    <row r="88" spans="1:44" x14ac:dyDescent="0.2">
      <c r="A88" s="5" t="s">
        <v>0</v>
      </c>
      <c r="B88" s="13">
        <v>-0.1512</v>
      </c>
      <c r="C88" s="5">
        <v>0.56369999999999998</v>
      </c>
      <c r="D88" s="5">
        <v>0.90990000000000004</v>
      </c>
      <c r="E88" s="5">
        <v>1</v>
      </c>
      <c r="F88" s="13">
        <v>0.1512</v>
      </c>
      <c r="G88" s="5">
        <v>0.43640000000000001</v>
      </c>
      <c r="H88" s="5">
        <v>0.82569999999999999</v>
      </c>
      <c r="I88" s="5">
        <v>1</v>
      </c>
      <c r="J88" s="13">
        <v>0.85060000000000002</v>
      </c>
      <c r="K88" s="5">
        <v>0.19650000000000001</v>
      </c>
      <c r="L88" s="5">
        <v>0.5292</v>
      </c>
      <c r="M88" s="5">
        <v>1</v>
      </c>
    </row>
    <row r="89" spans="1:44" x14ac:dyDescent="0.2">
      <c r="A89" s="5" t="s">
        <v>1</v>
      </c>
      <c r="B89" s="9">
        <v>-0.26290000000000002</v>
      </c>
      <c r="C89" s="5">
        <v>0.61029999999999995</v>
      </c>
      <c r="D89" s="5">
        <v>0.93120000000000003</v>
      </c>
      <c r="E89" s="5">
        <v>1</v>
      </c>
      <c r="F89" s="9">
        <v>0.26290000000000002</v>
      </c>
      <c r="G89" s="5">
        <v>0.38979999999999998</v>
      </c>
      <c r="H89" s="5">
        <v>0.78549999999999998</v>
      </c>
      <c r="I89" s="5">
        <v>1</v>
      </c>
      <c r="J89" s="9">
        <v>-6.2E-2</v>
      </c>
      <c r="K89" s="5">
        <v>0.52080000000000004</v>
      </c>
      <c r="L89" s="5">
        <v>0.8901</v>
      </c>
      <c r="M89" s="5">
        <v>1</v>
      </c>
    </row>
    <row r="90" spans="1:44" x14ac:dyDescent="0.2">
      <c r="A90" s="5" t="s">
        <v>2</v>
      </c>
      <c r="B90" s="9">
        <v>0.22839999999999999</v>
      </c>
      <c r="C90" s="5">
        <v>0.40160000000000001</v>
      </c>
      <c r="D90" s="5">
        <v>0.79849999999999999</v>
      </c>
      <c r="E90" s="5">
        <v>1</v>
      </c>
      <c r="F90" s="9">
        <v>-0.22839999999999999</v>
      </c>
      <c r="G90" s="5">
        <v>0.59850000000000003</v>
      </c>
      <c r="H90" s="5">
        <v>0.92300000000000004</v>
      </c>
      <c r="I90" s="5">
        <v>1</v>
      </c>
      <c r="J90" s="9">
        <v>-0.87729999999999997</v>
      </c>
      <c r="K90" s="5">
        <v>0.8004</v>
      </c>
      <c r="L90" s="5">
        <v>0.99019999999999997</v>
      </c>
      <c r="M90" s="5">
        <v>1</v>
      </c>
    </row>
    <row r="91" spans="1:44" x14ac:dyDescent="0.2">
      <c r="A91" s="5" t="s">
        <v>3</v>
      </c>
      <c r="B91" s="9">
        <v>2.1168999999999998</v>
      </c>
      <c r="C91" s="5" t="s">
        <v>28</v>
      </c>
      <c r="D91" s="5">
        <v>8.6800000000000002E-2</v>
      </c>
      <c r="E91" s="5">
        <v>0.61170000000000002</v>
      </c>
      <c r="F91" s="9">
        <v>-2.1168999999999998</v>
      </c>
      <c r="G91" s="5">
        <v>0.97860000000000003</v>
      </c>
      <c r="H91" s="5">
        <v>1</v>
      </c>
      <c r="I91" s="5">
        <v>1</v>
      </c>
      <c r="J91" s="9">
        <v>0.45639999999999997</v>
      </c>
      <c r="K91" s="5">
        <v>0.32300000000000001</v>
      </c>
      <c r="L91" s="5">
        <v>0.71350000000000002</v>
      </c>
      <c r="M91" s="5">
        <v>1</v>
      </c>
    </row>
    <row r="92" spans="1:44" x14ac:dyDescent="0.2">
      <c r="A92" s="6" t="s">
        <v>4</v>
      </c>
      <c r="B92" s="10">
        <v>-5.1299999999999998E-2</v>
      </c>
      <c r="C92" s="6">
        <v>0.52010000000000001</v>
      </c>
      <c r="D92" s="6">
        <v>0.88560000000000005</v>
      </c>
      <c r="E92" s="6">
        <v>1</v>
      </c>
      <c r="F92" s="10">
        <v>5.1299999999999998E-2</v>
      </c>
      <c r="G92" s="6">
        <v>0.48</v>
      </c>
      <c r="H92" s="6">
        <v>0.85560000000000003</v>
      </c>
      <c r="I92" s="6">
        <v>1</v>
      </c>
      <c r="J92" s="10">
        <v>-2.2799</v>
      </c>
      <c r="K92" s="6">
        <v>0.98470000000000002</v>
      </c>
      <c r="L92" s="6">
        <v>1</v>
      </c>
      <c r="M92" s="6">
        <v>1</v>
      </c>
    </row>
    <row r="93" spans="1:4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44" x14ac:dyDescent="0.2">
      <c r="A94" s="5"/>
      <c r="B94" s="28" t="s">
        <v>18</v>
      </c>
      <c r="C94" s="28"/>
      <c r="D94" s="28"/>
      <c r="E94" s="28"/>
      <c r="F94" s="28" t="s">
        <v>19</v>
      </c>
      <c r="G94" s="28"/>
      <c r="H94" s="28"/>
      <c r="I94" s="28"/>
      <c r="J94" s="28" t="s">
        <v>20</v>
      </c>
      <c r="K94" s="28"/>
      <c r="L94" s="28"/>
      <c r="M94" s="28"/>
    </row>
    <row r="95" spans="1:44" x14ac:dyDescent="0.2">
      <c r="A95" s="6"/>
      <c r="B95" s="7" t="s">
        <v>11</v>
      </c>
      <c r="C95" s="8" t="s">
        <v>12</v>
      </c>
      <c r="D95" s="8" t="s">
        <v>13</v>
      </c>
      <c r="E95" s="8" t="s">
        <v>14</v>
      </c>
      <c r="F95" s="11" t="s">
        <v>11</v>
      </c>
      <c r="G95" s="8" t="s">
        <v>12</v>
      </c>
      <c r="H95" s="8" t="s">
        <v>13</v>
      </c>
      <c r="I95" s="8" t="s">
        <v>14</v>
      </c>
      <c r="J95" s="11" t="s">
        <v>11</v>
      </c>
      <c r="K95" s="8" t="s">
        <v>12</v>
      </c>
      <c r="L95" s="8" t="s">
        <v>13</v>
      </c>
      <c r="M95" s="8" t="s">
        <v>14</v>
      </c>
    </row>
    <row r="96" spans="1:44" x14ac:dyDescent="0.2">
      <c r="A96" s="5" t="s">
        <v>0</v>
      </c>
      <c r="B96" s="13">
        <v>-0.85060000000000002</v>
      </c>
      <c r="C96" s="5">
        <v>0.80359999999999998</v>
      </c>
      <c r="D96" s="5">
        <v>0.9879</v>
      </c>
      <c r="E96" s="5">
        <v>1</v>
      </c>
      <c r="F96" s="13">
        <v>-0.65539999999999998</v>
      </c>
      <c r="G96" s="5">
        <v>0.7349</v>
      </c>
      <c r="H96" s="5">
        <v>0.97670000000000001</v>
      </c>
      <c r="I96" s="5">
        <v>1</v>
      </c>
      <c r="J96" s="13">
        <v>0.65539999999999998</v>
      </c>
      <c r="K96" s="5">
        <v>0.26519999999999999</v>
      </c>
      <c r="L96" s="5">
        <v>0.61839999999999995</v>
      </c>
      <c r="M96" s="5">
        <v>1</v>
      </c>
    </row>
    <row r="97" spans="1:13" x14ac:dyDescent="0.2">
      <c r="A97" s="5" t="s">
        <v>1</v>
      </c>
      <c r="B97" s="9">
        <v>6.2E-2</v>
      </c>
      <c r="C97" s="5">
        <v>0.4793</v>
      </c>
      <c r="D97" s="5">
        <v>0.85240000000000005</v>
      </c>
      <c r="E97" s="5">
        <v>1</v>
      </c>
      <c r="F97" s="9">
        <v>-3.27E-2</v>
      </c>
      <c r="G97" s="5">
        <v>0.5131</v>
      </c>
      <c r="H97" s="5">
        <v>0.88219999999999998</v>
      </c>
      <c r="I97" s="5">
        <v>1</v>
      </c>
      <c r="J97" s="9">
        <v>3.27E-2</v>
      </c>
      <c r="K97" s="5">
        <v>0.48699999999999999</v>
      </c>
      <c r="L97" s="5">
        <v>0.85570000000000002</v>
      </c>
      <c r="M97" s="5">
        <v>1</v>
      </c>
    </row>
    <row r="98" spans="1:13" x14ac:dyDescent="0.2">
      <c r="A98" s="5" t="s">
        <v>2</v>
      </c>
      <c r="B98" s="9">
        <v>0.87729999999999997</v>
      </c>
      <c r="C98" s="5">
        <v>0.19969999999999999</v>
      </c>
      <c r="D98" s="5">
        <v>0.51139999999999997</v>
      </c>
      <c r="E98" s="5">
        <v>1</v>
      </c>
      <c r="F98" s="9">
        <v>-1.1147</v>
      </c>
      <c r="G98" s="5">
        <v>0.86480000000000001</v>
      </c>
      <c r="H98" s="5">
        <v>0.996</v>
      </c>
      <c r="I98" s="5">
        <v>1</v>
      </c>
      <c r="J98" s="9">
        <v>1.1147</v>
      </c>
      <c r="K98" s="5">
        <v>0.1353</v>
      </c>
      <c r="L98" s="5">
        <v>0.39100000000000001</v>
      </c>
      <c r="M98" s="5">
        <v>0.99819999999999998</v>
      </c>
    </row>
    <row r="99" spans="1:13" x14ac:dyDescent="0.2">
      <c r="A99" s="5" t="s">
        <v>3</v>
      </c>
      <c r="B99" s="9">
        <v>-0.45639999999999997</v>
      </c>
      <c r="C99" s="5">
        <v>0.67710000000000004</v>
      </c>
      <c r="D99" s="5">
        <v>0.95860000000000001</v>
      </c>
      <c r="E99" s="5">
        <v>1</v>
      </c>
      <c r="F99" s="9">
        <v>0.69340000000000002</v>
      </c>
      <c r="G99" s="5">
        <v>0.24579999999999999</v>
      </c>
      <c r="H99" s="5">
        <v>0.59650000000000003</v>
      </c>
      <c r="I99" s="5">
        <v>1</v>
      </c>
      <c r="J99" s="9">
        <v>-0.69340000000000002</v>
      </c>
      <c r="K99" s="5">
        <v>0.75429999999999997</v>
      </c>
      <c r="L99" s="5">
        <v>0.97829999999999995</v>
      </c>
      <c r="M99" s="5">
        <v>1</v>
      </c>
    </row>
    <row r="100" spans="1:13" x14ac:dyDescent="0.2">
      <c r="A100" s="6" t="s">
        <v>4</v>
      </c>
      <c r="B100" s="10">
        <v>2.2799</v>
      </c>
      <c r="C100" s="6" t="s">
        <v>29</v>
      </c>
      <c r="D100" s="6">
        <v>6.6100000000000006E-2</v>
      </c>
      <c r="E100" s="6">
        <v>0.4869</v>
      </c>
      <c r="F100" s="10">
        <v>1.7100000000000001E-2</v>
      </c>
      <c r="G100" s="6">
        <v>0.49359999999999998</v>
      </c>
      <c r="H100" s="6">
        <v>0.86719999999999997</v>
      </c>
      <c r="I100" s="6">
        <v>1</v>
      </c>
      <c r="J100" s="10">
        <v>-1.7100000000000001E-2</v>
      </c>
      <c r="K100" s="6">
        <v>0.50649999999999995</v>
      </c>
      <c r="L100" s="6">
        <v>0.87050000000000005</v>
      </c>
      <c r="M100" s="6">
        <v>1</v>
      </c>
    </row>
    <row r="101" spans="1:13" x14ac:dyDescent="0.2">
      <c r="A101" s="1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2">
      <c r="A102" s="1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</sheetData>
  <mergeCells count="59">
    <mergeCell ref="P70:T70"/>
    <mergeCell ref="V70:Z70"/>
    <mergeCell ref="AB70:AF70"/>
    <mergeCell ref="AH70:AL70"/>
    <mergeCell ref="AN70:AR70"/>
    <mergeCell ref="V2:Z2"/>
    <mergeCell ref="AB2:AF2"/>
    <mergeCell ref="AH2:AL2"/>
    <mergeCell ref="AN2:AR2"/>
    <mergeCell ref="P36:T36"/>
    <mergeCell ref="V36:Z36"/>
    <mergeCell ref="AB36:AF36"/>
    <mergeCell ref="AH36:AL36"/>
    <mergeCell ref="AN36:AR36"/>
    <mergeCell ref="J36:M36"/>
    <mergeCell ref="B44:E44"/>
    <mergeCell ref="F44:I44"/>
    <mergeCell ref="J44:M44"/>
    <mergeCell ref="P2:T2"/>
    <mergeCell ref="B94:E94"/>
    <mergeCell ref="F94:I94"/>
    <mergeCell ref="J94:M94"/>
    <mergeCell ref="J52:M52"/>
    <mergeCell ref="B60:E60"/>
    <mergeCell ref="F60:I60"/>
    <mergeCell ref="J60:M60"/>
    <mergeCell ref="B70:E70"/>
    <mergeCell ref="F70:I70"/>
    <mergeCell ref="J70:M70"/>
    <mergeCell ref="B78:E78"/>
    <mergeCell ref="B52:E52"/>
    <mergeCell ref="F52:I52"/>
    <mergeCell ref="F78:I78"/>
    <mergeCell ref="J78:M78"/>
    <mergeCell ref="B86:E86"/>
    <mergeCell ref="F86:I86"/>
    <mergeCell ref="J86:M86"/>
    <mergeCell ref="B2:E2"/>
    <mergeCell ref="F2:I2"/>
    <mergeCell ref="J2:M2"/>
    <mergeCell ref="B10:E10"/>
    <mergeCell ref="F10:I10"/>
    <mergeCell ref="J10:M10"/>
    <mergeCell ref="J18:M18"/>
    <mergeCell ref="B26:E26"/>
    <mergeCell ref="F26:I26"/>
    <mergeCell ref="J26:M26"/>
    <mergeCell ref="B18:E18"/>
    <mergeCell ref="F18:I18"/>
    <mergeCell ref="B36:E36"/>
    <mergeCell ref="F36:I36"/>
    <mergeCell ref="AV34:AX34"/>
    <mergeCell ref="AY34:BA34"/>
    <mergeCell ref="BB34:BD34"/>
    <mergeCell ref="AV49:AX49"/>
    <mergeCell ref="AV2:AX2"/>
    <mergeCell ref="AY2:BA2"/>
    <mergeCell ref="BB2:BD2"/>
    <mergeCell ref="AV17:AX17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2022-11-12T21:44:30Z</dcterms:created>
  <dcterms:modified xsi:type="dcterms:W3CDTF">2022-12-02T21:24:37Z</dcterms:modified>
</cp:coreProperties>
</file>