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13_ncr:1_{349BBBEF-DAC2-E44B-B7B6-70B2C87B8CE8}" xr6:coauthVersionLast="47" xr6:coauthVersionMax="47" xr10:uidLastSave="{00000000-0000-0000-0000-000000000000}"/>
  <bookViews>
    <workbookView xWindow="0" yWindow="500" windowWidth="25920" windowHeight="14680" tabRatio="500" activeTab="4" xr2:uid="{00000000-000D-0000-FFFF-FFFF00000000}"/>
  </bookViews>
  <sheets>
    <sheet name="raw data" sheetId="1" r:id="rId1"/>
    <sheet name="model-2 doors" sheetId="2" r:id="rId2"/>
    <sheet name="model-2 social" sheetId="3" r:id="rId3"/>
    <sheet name="model-3 doors" sheetId="4" r:id="rId4"/>
    <sheet name="model-3 soci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3" i="3" l="1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2" i="3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T3" i="5"/>
  <c r="S3" i="5"/>
  <c r="T2" i="5"/>
  <c r="S2" i="5"/>
  <c r="X45" i="3"/>
  <c r="W45" i="3"/>
  <c r="X44" i="3"/>
  <c r="W44" i="3"/>
  <c r="X43" i="3"/>
  <c r="W43" i="3"/>
  <c r="X42" i="3"/>
  <c r="W42" i="3"/>
  <c r="X41" i="3"/>
  <c r="W41" i="3"/>
  <c r="X40" i="3"/>
  <c r="W40" i="3"/>
  <c r="X39" i="3"/>
  <c r="W39" i="3"/>
  <c r="X38" i="3"/>
  <c r="W38" i="3"/>
  <c r="X37" i="3"/>
  <c r="W37" i="3"/>
  <c r="X36" i="3"/>
  <c r="W36" i="3"/>
  <c r="X35" i="3"/>
  <c r="W35" i="3"/>
  <c r="X34" i="3"/>
  <c r="W34" i="3"/>
  <c r="X33" i="3"/>
  <c r="W33" i="3"/>
  <c r="X32" i="3"/>
  <c r="W32" i="3"/>
  <c r="X31" i="3"/>
  <c r="W31" i="3"/>
  <c r="X30" i="3"/>
  <c r="W30" i="3"/>
  <c r="X29" i="3"/>
  <c r="W29" i="3"/>
  <c r="X28" i="3"/>
  <c r="W28" i="3"/>
  <c r="X27" i="3"/>
  <c r="W27" i="3"/>
  <c r="X26" i="3"/>
  <c r="W26" i="3"/>
  <c r="X25" i="3"/>
  <c r="W25" i="3"/>
  <c r="X24" i="3"/>
  <c r="W24" i="3"/>
  <c r="X23" i="3"/>
  <c r="W23" i="3"/>
  <c r="X22" i="3"/>
  <c r="W22" i="3"/>
  <c r="X21" i="3"/>
  <c r="W21" i="3"/>
  <c r="X20" i="3"/>
  <c r="W20" i="3"/>
  <c r="X19" i="3"/>
  <c r="W19" i="3"/>
  <c r="X18" i="3"/>
  <c r="W18" i="3"/>
  <c r="X17" i="3"/>
  <c r="W17" i="3"/>
  <c r="X16" i="3"/>
  <c r="W16" i="3"/>
  <c r="X15" i="3"/>
  <c r="W15" i="3"/>
  <c r="X14" i="3"/>
  <c r="W14" i="3"/>
  <c r="X13" i="3"/>
  <c r="W13" i="3"/>
  <c r="X12" i="3"/>
  <c r="W12" i="3"/>
  <c r="X11" i="3"/>
  <c r="W11" i="3"/>
  <c r="X10" i="3"/>
  <c r="W10" i="3"/>
  <c r="X9" i="3"/>
  <c r="W9" i="3"/>
  <c r="X8" i="3"/>
  <c r="W8" i="3"/>
  <c r="X7" i="3"/>
  <c r="W7" i="3"/>
  <c r="X6" i="3"/>
  <c r="W6" i="3"/>
  <c r="X5" i="3"/>
  <c r="W5" i="3"/>
  <c r="X4" i="3"/>
  <c r="W4" i="3"/>
  <c r="X3" i="3"/>
  <c r="W3" i="3"/>
  <c r="X2" i="3"/>
  <c r="W2" i="3"/>
  <c r="S46" i="1"/>
  <c r="R46" i="1"/>
  <c r="O46" i="1"/>
  <c r="N46" i="1"/>
  <c r="C46" i="1"/>
  <c r="B46" i="1"/>
  <c r="G45" i="1"/>
  <c r="E45" i="1"/>
  <c r="D45" i="1"/>
  <c r="G44" i="1"/>
  <c r="E44" i="1"/>
  <c r="D44" i="1"/>
  <c r="D43" i="1"/>
  <c r="G43" i="1" s="1"/>
  <c r="D42" i="1"/>
  <c r="G42" i="1" s="1"/>
  <c r="D41" i="1"/>
  <c r="D40" i="1"/>
  <c r="G40" i="1" s="1"/>
  <c r="E39" i="1"/>
  <c r="D39" i="1"/>
  <c r="G39" i="1" s="1"/>
  <c r="G38" i="1"/>
  <c r="D38" i="1"/>
  <c r="E38" i="1" s="1"/>
  <c r="G37" i="1"/>
  <c r="D37" i="1"/>
  <c r="E37" i="1" s="1"/>
  <c r="G36" i="1"/>
  <c r="E36" i="1"/>
  <c r="D36" i="1"/>
  <c r="D35" i="1"/>
  <c r="G35" i="1" s="1"/>
  <c r="D34" i="1"/>
  <c r="G34" i="1" s="1"/>
  <c r="D33" i="1"/>
  <c r="D32" i="1"/>
  <c r="G32" i="1" s="1"/>
  <c r="E31" i="1"/>
  <c r="D31" i="1"/>
  <c r="G31" i="1" s="1"/>
  <c r="G30" i="1"/>
  <c r="D30" i="1"/>
  <c r="E30" i="1" s="1"/>
  <c r="G29" i="1"/>
  <c r="D29" i="1"/>
  <c r="E29" i="1" s="1"/>
  <c r="G28" i="1"/>
  <c r="E28" i="1"/>
  <c r="D28" i="1"/>
  <c r="D27" i="1"/>
  <c r="G27" i="1" s="1"/>
  <c r="D26" i="1"/>
  <c r="G26" i="1" s="1"/>
  <c r="D25" i="1"/>
  <c r="D24" i="1"/>
  <c r="G24" i="1" s="1"/>
  <c r="E23" i="1"/>
  <c r="D23" i="1"/>
  <c r="G23" i="1" s="1"/>
  <c r="G22" i="1"/>
  <c r="D22" i="1"/>
  <c r="E22" i="1" s="1"/>
  <c r="G21" i="1"/>
  <c r="D21" i="1"/>
  <c r="E21" i="1" s="1"/>
  <c r="G20" i="1"/>
  <c r="E20" i="1"/>
  <c r="D20" i="1"/>
  <c r="D19" i="1"/>
  <c r="G19" i="1" s="1"/>
  <c r="D18" i="1"/>
  <c r="G18" i="1" s="1"/>
  <c r="D17" i="1"/>
  <c r="G17" i="1" s="1"/>
  <c r="D16" i="1"/>
  <c r="E15" i="1"/>
  <c r="D15" i="1"/>
  <c r="G15" i="1" s="1"/>
  <c r="G14" i="1"/>
  <c r="D14" i="1"/>
  <c r="E14" i="1" s="1"/>
  <c r="G13" i="1"/>
  <c r="D13" i="1"/>
  <c r="E13" i="1" s="1"/>
  <c r="G12" i="1"/>
  <c r="E12" i="1"/>
  <c r="D12" i="1"/>
  <c r="G11" i="1"/>
  <c r="D11" i="1"/>
  <c r="E11" i="1" s="1"/>
  <c r="D10" i="1"/>
  <c r="G10" i="1" s="1"/>
  <c r="D9" i="1"/>
  <c r="G9" i="1" s="1"/>
  <c r="D8" i="1"/>
  <c r="E7" i="1"/>
  <c r="D7" i="1"/>
  <c r="G7" i="1" s="1"/>
  <c r="G6" i="1"/>
  <c r="D6" i="1"/>
  <c r="E6" i="1" s="1"/>
  <c r="G5" i="1"/>
  <c r="D5" i="1"/>
  <c r="E5" i="1" s="1"/>
  <c r="G4" i="1"/>
  <c r="E4" i="1"/>
  <c r="D4" i="1"/>
  <c r="G3" i="1"/>
  <c r="E3" i="1"/>
  <c r="D3" i="1"/>
  <c r="D2" i="1"/>
  <c r="D46" i="1" l="1"/>
  <c r="G2" i="1"/>
  <c r="G25" i="1"/>
  <c r="E25" i="1"/>
  <c r="E35" i="1"/>
  <c r="G16" i="1"/>
  <c r="E16" i="1"/>
  <c r="E42" i="1"/>
  <c r="E34" i="1"/>
  <c r="E2" i="1"/>
  <c r="E9" i="1"/>
  <c r="E19" i="1"/>
  <c r="G8" i="1"/>
  <c r="E8" i="1"/>
  <c r="E17" i="1"/>
  <c r="E27" i="1"/>
  <c r="E10" i="1"/>
  <c r="G41" i="1"/>
  <c r="E41" i="1"/>
  <c r="E18" i="1"/>
  <c r="E26" i="1"/>
  <c r="G33" i="1"/>
  <c r="E33" i="1"/>
  <c r="E43" i="1"/>
  <c r="E24" i="1"/>
  <c r="E32" i="1"/>
  <c r="E40" i="1"/>
  <c r="E46" i="1" l="1"/>
  <c r="F2" i="1"/>
  <c r="F10" i="1"/>
  <c r="I10" i="1" s="1"/>
  <c r="F27" i="1"/>
  <c r="I27" i="1" s="1"/>
  <c r="G46" i="1"/>
  <c r="F17" i="1"/>
  <c r="I17" i="1" s="1"/>
  <c r="F35" i="1"/>
  <c r="I35" i="1" s="1"/>
  <c r="F41" i="1"/>
  <c r="I41" i="1" s="1"/>
  <c r="F33" i="1"/>
  <c r="I33" i="1" s="1"/>
  <c r="F26" i="1"/>
  <c r="I26" i="1" s="1"/>
  <c r="F40" i="1"/>
  <c r="I40" i="1" s="1"/>
  <c r="F19" i="1"/>
  <c r="I19" i="1" s="1"/>
  <c r="F9" i="1"/>
  <c r="I9" i="1" s="1"/>
  <c r="F25" i="1"/>
  <c r="I25" i="1" s="1"/>
  <c r="F43" i="1"/>
  <c r="I43" i="1" s="1"/>
  <c r="F16" i="1"/>
  <c r="I16" i="1" s="1"/>
  <c r="F34" i="1"/>
  <c r="I34" i="1" s="1"/>
  <c r="F32" i="1"/>
  <c r="I32" i="1" s="1"/>
  <c r="F8" i="1"/>
  <c r="I8" i="1" s="1"/>
  <c r="F24" i="1"/>
  <c r="I24" i="1" s="1"/>
  <c r="F18" i="1"/>
  <c r="I18" i="1" s="1"/>
  <c r="F42" i="1"/>
  <c r="I42" i="1" s="1"/>
  <c r="H31" i="1" l="1"/>
  <c r="H38" i="1"/>
  <c r="H4" i="1"/>
  <c r="H6" i="1"/>
  <c r="H39" i="1"/>
  <c r="H5" i="1"/>
  <c r="H36" i="1"/>
  <c r="H42" i="1"/>
  <c r="H44" i="1"/>
  <c r="H26" i="1"/>
  <c r="H17" i="1"/>
  <c r="H13" i="1"/>
  <c r="H9" i="1"/>
  <c r="H43" i="1"/>
  <c r="H24" i="1"/>
  <c r="H32" i="1"/>
  <c r="H7" i="1"/>
  <c r="H21" i="1"/>
  <c r="H30" i="1"/>
  <c r="H14" i="1"/>
  <c r="H3" i="1"/>
  <c r="H15" i="1"/>
  <c r="H34" i="1"/>
  <c r="H20" i="1"/>
  <c r="H10" i="1"/>
  <c r="H19" i="1"/>
  <c r="H11" i="1"/>
  <c r="H45" i="1"/>
  <c r="H12" i="1"/>
  <c r="H29" i="1"/>
  <c r="H37" i="1"/>
  <c r="H23" i="1"/>
  <c r="H28" i="1"/>
  <c r="H22" i="1"/>
  <c r="H27" i="1"/>
  <c r="H18" i="1"/>
  <c r="H40" i="1"/>
  <c r="H35" i="1"/>
  <c r="H41" i="1"/>
  <c r="H25" i="1"/>
  <c r="H16" i="1"/>
  <c r="H8" i="1"/>
  <c r="I2" i="1"/>
  <c r="H2" i="1"/>
  <c r="H33" i="1"/>
  <c r="F45" i="1"/>
  <c r="I45" i="1" s="1"/>
  <c r="F29" i="1"/>
  <c r="I29" i="1" s="1"/>
  <c r="F36" i="1"/>
  <c r="I36" i="1" s="1"/>
  <c r="F21" i="1"/>
  <c r="I21" i="1" s="1"/>
  <c r="F22" i="1"/>
  <c r="I22" i="1" s="1"/>
  <c r="F7" i="1"/>
  <c r="I7" i="1" s="1"/>
  <c r="F13" i="1"/>
  <c r="I13" i="1" s="1"/>
  <c r="F4" i="1"/>
  <c r="I4" i="1" s="1"/>
  <c r="F15" i="1"/>
  <c r="I15" i="1" s="1"/>
  <c r="F3" i="1"/>
  <c r="I3" i="1" s="1"/>
  <c r="F31" i="1"/>
  <c r="I31" i="1" s="1"/>
  <c r="F6" i="1"/>
  <c r="I6" i="1" s="1"/>
  <c r="F37" i="1"/>
  <c r="I37" i="1" s="1"/>
  <c r="F28" i="1"/>
  <c r="I28" i="1" s="1"/>
  <c r="F5" i="1"/>
  <c r="I5" i="1" s="1"/>
  <c r="F38" i="1"/>
  <c r="I38" i="1" s="1"/>
  <c r="F44" i="1"/>
  <c r="I44" i="1" s="1"/>
  <c r="F39" i="1"/>
  <c r="I39" i="1" s="1"/>
  <c r="F12" i="1"/>
  <c r="I12" i="1" s="1"/>
  <c r="F14" i="1"/>
  <c r="I14" i="1" s="1"/>
  <c r="F11" i="1"/>
  <c r="I11" i="1" s="1"/>
  <c r="F30" i="1"/>
  <c r="I30" i="1" s="1"/>
  <c r="F20" i="1"/>
  <c r="I20" i="1" s="1"/>
  <c r="F23" i="1"/>
  <c r="I23" i="1" s="1"/>
  <c r="J31" i="1" l="1"/>
  <c r="J39" i="1"/>
  <c r="J29" i="1"/>
  <c r="J44" i="1"/>
  <c r="J45" i="1"/>
  <c r="H46" i="1"/>
  <c r="I46" i="1"/>
  <c r="J4" i="1" s="1"/>
  <c r="F46" i="1"/>
  <c r="J14" i="1"/>
  <c r="J36" i="1"/>
  <c r="J3" i="1"/>
  <c r="J12" i="1" l="1"/>
  <c r="J6" i="1"/>
  <c r="J33" i="1"/>
  <c r="J8" i="1"/>
  <c r="J35" i="1"/>
  <c r="J43" i="1"/>
  <c r="J42" i="1"/>
  <c r="J16" i="1"/>
  <c r="J19" i="1"/>
  <c r="J10" i="1"/>
  <c r="J34" i="1"/>
  <c r="J18" i="1"/>
  <c r="J9" i="1"/>
  <c r="J24" i="1"/>
  <c r="J40" i="1"/>
  <c r="J17" i="1"/>
  <c r="J26" i="1"/>
  <c r="J41" i="1"/>
  <c r="J32" i="1"/>
  <c r="J27" i="1"/>
  <c r="J25" i="1"/>
  <c r="J21" i="1"/>
  <c r="J22" i="1"/>
  <c r="J38" i="1"/>
  <c r="J2" i="1"/>
  <c r="J37" i="1"/>
  <c r="J11" i="1"/>
  <c r="J23" i="1"/>
  <c r="J28" i="1"/>
  <c r="J30" i="1"/>
  <c r="J7" i="1"/>
  <c r="J15" i="1"/>
  <c r="J13" i="1"/>
  <c r="J5" i="1"/>
  <c r="J20" i="1"/>
  <c r="J46" i="1" l="1"/>
</calcChain>
</file>

<file path=xl/sharedStrings.xml><?xml version="1.0" encoding="utf-8"?>
<sst xmlns="http://schemas.openxmlformats.org/spreadsheetml/2006/main" count="283" uniqueCount="75">
  <si>
    <t>Sub</t>
  </si>
  <si>
    <t>composite substance use</t>
  </si>
  <si>
    <t>normed RS</t>
  </si>
  <si>
    <t>demeaned normed RS</t>
  </si>
  <si>
    <t>normed RS squared</t>
  </si>
  <si>
    <t>demeaned normed RS squared</t>
  </si>
  <si>
    <t>SU x RS</t>
  </si>
  <si>
    <t>demeaned SU x RS</t>
  </si>
  <si>
    <t>SU x RS-sq</t>
  </si>
  <si>
    <t>demeaned SU x RS-sq</t>
  </si>
  <si>
    <t>task_x</t>
  </si>
  <si>
    <t>run_x</t>
  </si>
  <si>
    <t>tsnr_x</t>
  </si>
  <si>
    <t>fd_mean_x</t>
  </si>
  <si>
    <t>task_y</t>
  </si>
  <si>
    <t>run_y</t>
  </si>
  <si>
    <t>tsnr_y</t>
  </si>
  <si>
    <t>fd_mean_y</t>
  </si>
  <si>
    <t>sub-1001</t>
  </si>
  <si>
    <t>socialdoors</t>
  </si>
  <si>
    <t>doors</t>
  </si>
  <si>
    <t>sub-1003</t>
  </si>
  <si>
    <t>sub-1004</t>
  </si>
  <si>
    <t>sub-1006</t>
  </si>
  <si>
    <t>sub-1009</t>
  </si>
  <si>
    <t>sub-1010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</si>
  <si>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</si>
  <si>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</si>
  <si>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</si>
  <si>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</si>
  <si>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</si>
  <si>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</si>
  <si>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</si>
  <si>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</si>
  <si>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</si>
  <si>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</si>
  <si>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</si>
  <si>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</si>
  <si>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</si>
  <si>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sub-1251</t>
  </si>
  <si>
    <t>sub-1255</t>
  </si>
  <si>
    <t>sub-1276</t>
  </si>
  <si>
    <t>sub-1286</t>
  </si>
  <si>
    <t>sub-1294</t>
  </si>
  <si>
    <t>sub-1301</t>
  </si>
  <si>
    <t>sub-1302</t>
  </si>
  <si>
    <t>sub-1303</t>
  </si>
  <si>
    <t>sub-3116</t>
  </si>
  <si>
    <t>sub-3122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</si>
  <si>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</si>
  <si>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</si>
  <si>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</si>
  <si>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</si>
  <si>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</si>
  <si>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</si>
  <si>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</si>
  <si>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</si>
  <si>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</si>
  <si>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</si>
  <si>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</si>
  <si>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sub-3200</t>
  </si>
  <si>
    <t>sub-3206</t>
  </si>
  <si>
    <t>sub-3212</t>
  </si>
  <si>
    <t>sub-3220</t>
  </si>
  <si>
    <t>sub</t>
  </si>
  <si>
    <t>ones</t>
  </si>
  <si>
    <t>RS</t>
  </si>
  <si>
    <t>RS_square</t>
  </si>
  <si>
    <t>SU</t>
  </si>
  <si>
    <t>SUxRS</t>
  </si>
  <si>
    <t>SUxRS_sq</t>
  </si>
  <si>
    <t>AVERAGE</t>
  </si>
  <si>
    <t>SOCIAL &gt; DOORS</t>
  </si>
  <si>
    <t>DOORS</t>
  </si>
  <si>
    <t>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</si>
</sst>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FFF2CC"/>
        <bgColor rgb="FFFFE699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 wrapText="1"/>
    </xf>
    <xf numFmtId="0" fontId="0" fillId="2" borderId="0" xfId="0" applyFont="1" applyFill="1"/>
    <xf numFmtId="0" fontId="0" fillId="3" borderId="0" xfId="0" applyFill="1"/>
    <xf numFmtId="0" fontId="0" fillId="0" borderId="1" xfId="0" applyFont="1" applyBorder="1"/>
    <xf numFmtId="0" fontId="0" fillId="3" borderId="1" xfId="0" applyFill="1" applyBorder="1"/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zoomScale="55" zoomScaleNormal="55" workbookViewId="0">
      <selection activeCell="V15" sqref="R2:W45"/>
    </sheetView>
  </sheetViews>
  <sheetFormatPr baseColWidth="10" defaultColWidth="10.5" defaultRowHeight="16" x14ac:dyDescent="0.2"/>
  <cols>
    <col min="2" max="2" width="12.1640625" customWidth="1"/>
  </cols>
  <sheetData>
    <row r="1" spans="1:19" s="1" customFormat="1" ht="6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0</v>
      </c>
      <c r="L1" s="1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3" t="s">
        <v>16</v>
      </c>
      <c r="S1" s="3" t="s">
        <v>17</v>
      </c>
    </row>
    <row r="2" spans="1:19" x14ac:dyDescent="0.2">
      <c r="A2" t="s">
        <v>18</v>
      </c>
      <c r="B2" s="4">
        <v>0.47801498285612198</v>
      </c>
      <c r="C2">
        <v>6</v>
      </c>
      <c r="D2" s="4">
        <f t="shared" ref="D2:D45" si="0">C2-$C$46</f>
        <v>0.52272727272727249</v>
      </c>
      <c r="E2">
        <f t="shared" ref="E2:E45" si="1">D2*D2</f>
        <v>0.2732438016528923</v>
      </c>
      <c r="F2" s="4">
        <f t="shared" ref="F2:F45" si="2">E2-$E$46</f>
        <v>-7.8398760330578483</v>
      </c>
      <c r="G2">
        <f t="shared" ref="G2:G45" si="3">B2*D2</f>
        <v>0.24987146831115456</v>
      </c>
      <c r="H2" s="4">
        <f t="shared" ref="H2:H45" si="4">G2-$G$46</f>
        <v>-0.22525786992382332</v>
      </c>
      <c r="I2">
        <f t="shared" ref="I2:I45" si="5">B2*F2</f>
        <v>-3.7475782075362689</v>
      </c>
      <c r="J2" s="4">
        <f t="shared" ref="J2:J45" si="6">I2-$I$46</f>
        <v>-0.65541426156584981</v>
      </c>
      <c r="K2" t="s">
        <v>18</v>
      </c>
      <c r="L2" t="s">
        <v>19</v>
      </c>
      <c r="M2">
        <v>1</v>
      </c>
      <c r="N2" s="4">
        <v>-2.14464005847142</v>
      </c>
      <c r="O2" s="4">
        <v>1.30422518072585</v>
      </c>
      <c r="P2" t="s">
        <v>20</v>
      </c>
      <c r="Q2">
        <v>1</v>
      </c>
      <c r="R2" s="4">
        <v>-1.5886756255341501</v>
      </c>
      <c r="S2" s="4">
        <v>1.1061108244593201</v>
      </c>
    </row>
    <row r="3" spans="1:19" x14ac:dyDescent="0.2">
      <c r="A3" t="s">
        <v>21</v>
      </c>
      <c r="B3" s="4">
        <v>5.7142706847043701E-3</v>
      </c>
      <c r="C3">
        <v>6</v>
      </c>
      <c r="D3" s="4">
        <f t="shared" si="0"/>
        <v>0.52272727272727249</v>
      </c>
      <c r="E3">
        <f t="shared" si="1"/>
        <v>0.2732438016528923</v>
      </c>
      <c r="F3" s="4">
        <f t="shared" si="2"/>
        <v>-7.8398760330578483</v>
      </c>
      <c r="G3">
        <f t="shared" si="3"/>
        <v>2.9870051306409191E-3</v>
      </c>
      <c r="H3" s="4">
        <f t="shared" si="4"/>
        <v>-0.47214233310433695</v>
      </c>
      <c r="I3">
        <f t="shared" si="5"/>
        <v>-4.479917378741885E-2</v>
      </c>
      <c r="J3" s="4">
        <f t="shared" si="6"/>
        <v>3.0473647721830002</v>
      </c>
      <c r="K3" t="s">
        <v>21</v>
      </c>
      <c r="L3" t="s">
        <v>19</v>
      </c>
      <c r="M3">
        <v>1</v>
      </c>
      <c r="N3" s="4">
        <v>-1.5440968031746301</v>
      </c>
      <c r="O3" s="4">
        <v>2.1649875395182301</v>
      </c>
      <c r="P3" t="s">
        <v>20</v>
      </c>
      <c r="Q3">
        <v>1</v>
      </c>
      <c r="R3" s="4">
        <v>-0.50158267070621199</v>
      </c>
      <c r="S3" s="4">
        <v>0.66365514629803801</v>
      </c>
    </row>
    <row r="4" spans="1:19" x14ac:dyDescent="0.2">
      <c r="A4" t="s">
        <v>22</v>
      </c>
      <c r="B4" s="4">
        <v>-0.27766615656146998</v>
      </c>
      <c r="C4">
        <v>8</v>
      </c>
      <c r="D4" s="4">
        <f t="shared" si="0"/>
        <v>2.5227272727272725</v>
      </c>
      <c r="E4">
        <f t="shared" si="1"/>
        <v>6.3641528925619824</v>
      </c>
      <c r="F4" s="4">
        <f t="shared" si="2"/>
        <v>-1.7489669421487584</v>
      </c>
      <c r="G4">
        <f t="shared" si="3"/>
        <v>-0.70047598587098103</v>
      </c>
      <c r="H4" s="4">
        <f t="shared" si="4"/>
        <v>-1.175605324105959</v>
      </c>
      <c r="I4">
        <f t="shared" si="5"/>
        <v>0.48562892877951253</v>
      </c>
      <c r="J4" s="4">
        <f t="shared" si="6"/>
        <v>3.5777928747499317</v>
      </c>
      <c r="K4" t="s">
        <v>22</v>
      </c>
      <c r="L4" t="s">
        <v>19</v>
      </c>
      <c r="M4">
        <v>1</v>
      </c>
      <c r="N4" s="4">
        <v>-1.35911024675474</v>
      </c>
      <c r="O4" s="4">
        <v>-0.245600727120177</v>
      </c>
      <c r="P4" t="s">
        <v>20</v>
      </c>
      <c r="Q4">
        <v>1</v>
      </c>
      <c r="R4" s="4">
        <v>-9.0315293217215598E-2</v>
      </c>
      <c r="S4" s="4">
        <v>-0.61939238597643198</v>
      </c>
    </row>
    <row r="5" spans="1:19" x14ac:dyDescent="0.2">
      <c r="A5" t="s">
        <v>23</v>
      </c>
      <c r="B5" s="4">
        <v>-1.1278074382999901</v>
      </c>
      <c r="C5">
        <v>5</v>
      </c>
      <c r="D5" s="4">
        <f t="shared" si="0"/>
        <v>-0.47727272727272751</v>
      </c>
      <c r="E5">
        <f t="shared" si="1"/>
        <v>0.22778925619834733</v>
      </c>
      <c r="F5" s="4">
        <f t="shared" si="2"/>
        <v>-7.8853305785123933</v>
      </c>
      <c r="G5">
        <f t="shared" si="3"/>
        <v>0.53827173191590461</v>
      </c>
      <c r="H5" s="4">
        <f t="shared" si="4"/>
        <v>6.3142393680926723E-2</v>
      </c>
      <c r="I5">
        <f t="shared" si="5"/>
        <v>8.8931344799006418</v>
      </c>
      <c r="J5" s="4">
        <f t="shared" si="6"/>
        <v>11.985298425871061</v>
      </c>
      <c r="K5" t="s">
        <v>23</v>
      </c>
      <c r="L5" t="s">
        <v>19</v>
      </c>
      <c r="M5">
        <v>1</v>
      </c>
      <c r="N5" s="4">
        <v>1.0961788971573201</v>
      </c>
      <c r="O5" s="4">
        <v>-0.85976081798607296</v>
      </c>
      <c r="P5" t="s">
        <v>20</v>
      </c>
      <c r="Q5">
        <v>1</v>
      </c>
      <c r="R5" s="4">
        <v>-0.84349807744481298</v>
      </c>
      <c r="S5" s="4">
        <v>-0.53246591202597005</v>
      </c>
    </row>
    <row r="6" spans="1:19" x14ac:dyDescent="0.2">
      <c r="A6" t="s">
        <v>24</v>
      </c>
      <c r="B6" s="4">
        <v>-1.1278074382999901</v>
      </c>
      <c r="C6">
        <v>7</v>
      </c>
      <c r="D6" s="4">
        <f t="shared" si="0"/>
        <v>1.5227272727272725</v>
      </c>
      <c r="E6">
        <f t="shared" si="1"/>
        <v>2.3186983471074374</v>
      </c>
      <c r="F6" s="4">
        <f t="shared" si="2"/>
        <v>-5.7944214876033033</v>
      </c>
      <c r="G6">
        <f t="shared" si="3"/>
        <v>-1.7173431446840755</v>
      </c>
      <c r="H6" s="4">
        <f t="shared" si="4"/>
        <v>-2.1924724829190532</v>
      </c>
      <c r="I6">
        <f t="shared" si="5"/>
        <v>6.5349916543642994</v>
      </c>
      <c r="J6" s="4">
        <f t="shared" si="6"/>
        <v>9.627155600334719</v>
      </c>
      <c r="K6" t="s">
        <v>24</v>
      </c>
      <c r="L6" t="s">
        <v>19</v>
      </c>
      <c r="M6">
        <v>1</v>
      </c>
      <c r="N6" s="4">
        <v>1.0280143121538901E-2</v>
      </c>
      <c r="O6" s="4">
        <v>0.17992333030650901</v>
      </c>
      <c r="P6" t="s">
        <v>20</v>
      </c>
      <c r="Q6">
        <v>1</v>
      </c>
      <c r="R6" s="4">
        <v>0.37709873245519399</v>
      </c>
      <c r="S6" s="4">
        <v>3.4362374080216203E-2</v>
      </c>
    </row>
    <row r="7" spans="1:19" x14ac:dyDescent="0.2">
      <c r="A7" t="s">
        <v>25</v>
      </c>
      <c r="B7" s="4">
        <v>3.40157968063594</v>
      </c>
      <c r="C7">
        <v>4</v>
      </c>
      <c r="D7" s="4">
        <f t="shared" si="0"/>
        <v>-1.4772727272727275</v>
      </c>
      <c r="E7">
        <f t="shared" si="1"/>
        <v>2.1823347107438025</v>
      </c>
      <c r="F7" s="4">
        <f t="shared" si="2"/>
        <v>-5.9307851239669382</v>
      </c>
      <c r="G7">
        <f t="shared" si="3"/>
        <v>-5.0250608918485486</v>
      </c>
      <c r="H7" s="4">
        <f t="shared" si="4"/>
        <v>-5.5001902300835264</v>
      </c>
      <c r="I7">
        <f t="shared" si="5"/>
        <v>-20.174038167903841</v>
      </c>
      <c r="J7" s="4">
        <f t="shared" si="6"/>
        <v>-17.081874221933422</v>
      </c>
      <c r="K7" t="s">
        <v>25</v>
      </c>
      <c r="L7" t="s">
        <v>19</v>
      </c>
      <c r="M7">
        <v>1</v>
      </c>
      <c r="N7" s="4">
        <v>-2.0527036679967399</v>
      </c>
      <c r="O7" s="4">
        <v>2.1391105578823</v>
      </c>
      <c r="P7" t="s">
        <v>20</v>
      </c>
      <c r="Q7">
        <v>1</v>
      </c>
      <c r="R7" s="4">
        <v>-2.3187630364713598</v>
      </c>
      <c r="S7" s="4">
        <v>2.3497492443863699</v>
      </c>
    </row>
    <row r="8" spans="1:19" x14ac:dyDescent="0.2">
      <c r="A8" t="s">
        <v>26</v>
      </c>
      <c r="B8" s="4">
        <v>-1.41118786554617</v>
      </c>
      <c r="C8">
        <v>1</v>
      </c>
      <c r="D8" s="4">
        <f t="shared" si="0"/>
        <v>-4.4772727272727275</v>
      </c>
      <c r="E8">
        <f t="shared" si="1"/>
        <v>20.045971074380166</v>
      </c>
      <c r="F8" s="4">
        <f t="shared" si="2"/>
        <v>11.932851239669425</v>
      </c>
      <c r="G8">
        <f t="shared" si="3"/>
        <v>6.31827294346808</v>
      </c>
      <c r="H8" s="4">
        <f t="shared" si="4"/>
        <v>5.8431436052331023</v>
      </c>
      <c r="I8">
        <f t="shared" si="5"/>
        <v>-16.839494870789064</v>
      </c>
      <c r="J8" s="4">
        <f t="shared" si="6"/>
        <v>-13.747330924818645</v>
      </c>
      <c r="K8" t="s">
        <v>26</v>
      </c>
      <c r="L8" t="s">
        <v>19</v>
      </c>
      <c r="M8">
        <v>1</v>
      </c>
      <c r="N8" s="4">
        <v>1.46491645422293</v>
      </c>
      <c r="O8" s="4">
        <v>-0.59120637251816999</v>
      </c>
      <c r="P8" t="s">
        <v>20</v>
      </c>
      <c r="Q8">
        <v>1</v>
      </c>
      <c r="R8" s="4">
        <v>0.430204756240463</v>
      </c>
      <c r="S8" s="4">
        <v>-0.53487255966669101</v>
      </c>
    </row>
    <row r="9" spans="1:19" x14ac:dyDescent="0.2">
      <c r="A9" t="s">
        <v>27</v>
      </c>
      <c r="B9" s="4">
        <v>-0.78145358283986499</v>
      </c>
      <c r="C9">
        <v>10</v>
      </c>
      <c r="D9" s="4">
        <f t="shared" si="0"/>
        <v>4.5227272727272725</v>
      </c>
      <c r="E9">
        <f t="shared" si="1"/>
        <v>20.455061983471072</v>
      </c>
      <c r="F9" s="4">
        <f t="shared" si="2"/>
        <v>12.341942148760332</v>
      </c>
      <c r="G9">
        <f t="shared" si="3"/>
        <v>-3.5343014314802983</v>
      </c>
      <c r="H9" s="4">
        <f t="shared" si="4"/>
        <v>-4.0094307697152765</v>
      </c>
      <c r="I9">
        <f t="shared" si="5"/>
        <v>-9.644654911351104</v>
      </c>
      <c r="J9" s="4">
        <f t="shared" si="6"/>
        <v>-6.5524909653806844</v>
      </c>
      <c r="K9" t="s">
        <v>27</v>
      </c>
      <c r="L9" t="s">
        <v>19</v>
      </c>
      <c r="M9">
        <v>1</v>
      </c>
      <c r="N9" s="4">
        <v>1.76909099605289</v>
      </c>
      <c r="O9" s="4">
        <v>-1.31033432914836</v>
      </c>
      <c r="P9" t="s">
        <v>20</v>
      </c>
      <c r="Q9">
        <v>1</v>
      </c>
      <c r="R9" s="4">
        <v>1.2857489596204801</v>
      </c>
      <c r="S9" s="4">
        <v>-1.1125331937298999</v>
      </c>
    </row>
    <row r="10" spans="1:19" x14ac:dyDescent="0.2">
      <c r="A10" t="s">
        <v>28</v>
      </c>
      <c r="B10" s="4">
        <v>2.2727576886540999</v>
      </c>
      <c r="C10">
        <v>2</v>
      </c>
      <c r="D10" s="4">
        <f t="shared" si="0"/>
        <v>-3.4772727272727275</v>
      </c>
      <c r="E10">
        <f t="shared" si="1"/>
        <v>12.091425619834713</v>
      </c>
      <c r="F10" s="4">
        <f t="shared" si="2"/>
        <v>3.9783057851239718</v>
      </c>
      <c r="G10">
        <f t="shared" si="3"/>
        <v>-7.9029983264563022</v>
      </c>
      <c r="H10" s="4">
        <f t="shared" si="4"/>
        <v>-8.3781276646912808</v>
      </c>
      <c r="I10">
        <f t="shared" si="5"/>
        <v>9.0417250609575923</v>
      </c>
      <c r="J10" s="4">
        <f t="shared" si="6"/>
        <v>12.133889006928012</v>
      </c>
      <c r="K10" t="s">
        <v>28</v>
      </c>
      <c r="L10" t="s">
        <v>19</v>
      </c>
      <c r="M10">
        <v>1</v>
      </c>
      <c r="N10" s="4">
        <v>0.83690855373971396</v>
      </c>
      <c r="O10" s="4">
        <v>-0.24972478084732</v>
      </c>
      <c r="P10" t="s">
        <v>20</v>
      </c>
      <c r="Q10">
        <v>1</v>
      </c>
      <c r="R10" s="4">
        <v>1.3441432155947599</v>
      </c>
      <c r="S10" s="4">
        <v>-0.19872192015864201</v>
      </c>
    </row>
    <row r="11" spans="1:19" x14ac:dyDescent="0.2">
      <c r="A11" t="s">
        <v>29</v>
      </c>
      <c r="B11" s="4">
        <v>-1.1278074382999901</v>
      </c>
      <c r="C11">
        <v>9</v>
      </c>
      <c r="D11" s="4">
        <f t="shared" si="0"/>
        <v>3.5227272727272725</v>
      </c>
      <c r="E11">
        <f t="shared" si="1"/>
        <v>12.409607438016527</v>
      </c>
      <c r="F11" s="4">
        <f t="shared" si="2"/>
        <v>4.2964876033057866</v>
      </c>
      <c r="G11">
        <f t="shared" si="3"/>
        <v>-3.9729580212840556</v>
      </c>
      <c r="H11" s="4">
        <f t="shared" si="4"/>
        <v>-4.4480873595190333</v>
      </c>
      <c r="I11">
        <f t="shared" si="5"/>
        <v>-4.8456106775719636</v>
      </c>
      <c r="J11" s="4">
        <f t="shared" si="6"/>
        <v>-1.7534467316015445</v>
      </c>
      <c r="K11" t="s">
        <v>29</v>
      </c>
      <c r="L11" t="s">
        <v>19</v>
      </c>
      <c r="M11">
        <v>1</v>
      </c>
      <c r="N11" s="4">
        <v>1.7103652890643899</v>
      </c>
      <c r="O11" s="4">
        <v>-0.91643801175695905</v>
      </c>
      <c r="P11" t="s">
        <v>20</v>
      </c>
      <c r="Q11">
        <v>1</v>
      </c>
      <c r="R11" s="4">
        <v>1.72368673376986</v>
      </c>
      <c r="S11" s="4">
        <v>-0.97832198566659001</v>
      </c>
    </row>
    <row r="12" spans="1:19" x14ac:dyDescent="0.2">
      <c r="A12" t="s">
        <v>30</v>
      </c>
      <c r="B12" s="4">
        <v>5.7142706847043701E-3</v>
      </c>
      <c r="C12">
        <v>8</v>
      </c>
      <c r="D12" s="4">
        <f t="shared" si="0"/>
        <v>2.5227272727272725</v>
      </c>
      <c r="E12">
        <f t="shared" si="1"/>
        <v>6.3641528925619824</v>
      </c>
      <c r="F12" s="4">
        <f t="shared" si="2"/>
        <v>-1.7489669421487584</v>
      </c>
      <c r="G12">
        <f t="shared" si="3"/>
        <v>1.4415546500049659E-2</v>
      </c>
      <c r="H12" s="4">
        <f t="shared" si="4"/>
        <v>-0.46071379173492821</v>
      </c>
      <c r="I12">
        <f t="shared" si="5"/>
        <v>-9.9940705260376933E-3</v>
      </c>
      <c r="J12" s="4">
        <f t="shared" si="6"/>
        <v>3.0821698754443814</v>
      </c>
      <c r="K12" t="s">
        <v>30</v>
      </c>
      <c r="L12" t="s">
        <v>19</v>
      </c>
      <c r="M12">
        <v>1</v>
      </c>
      <c r="N12" s="4">
        <v>-1.1825720551760099</v>
      </c>
      <c r="O12" s="4">
        <v>0.64558197550820395</v>
      </c>
      <c r="P12" t="s">
        <v>20</v>
      </c>
      <c r="Q12">
        <v>1</v>
      </c>
      <c r="R12" s="4">
        <v>-1.342382861928</v>
      </c>
      <c r="S12" s="4">
        <v>0.157126644038321</v>
      </c>
    </row>
    <row r="13" spans="1:19" x14ac:dyDescent="0.2">
      <c r="A13" t="s">
        <v>31</v>
      </c>
      <c r="B13" s="4">
        <v>-0.56104658380764505</v>
      </c>
      <c r="C13">
        <v>4</v>
      </c>
      <c r="D13" s="4">
        <f t="shared" si="0"/>
        <v>-1.4772727272727275</v>
      </c>
      <c r="E13">
        <f t="shared" si="1"/>
        <v>2.1823347107438025</v>
      </c>
      <c r="F13" s="4">
        <f t="shared" si="2"/>
        <v>-5.9307851239669382</v>
      </c>
      <c r="G13">
        <f t="shared" si="3"/>
        <v>0.82881881698856663</v>
      </c>
      <c r="H13" s="4">
        <f t="shared" si="4"/>
        <v>0.35368947875358875</v>
      </c>
      <c r="I13">
        <f t="shared" si="5"/>
        <v>3.3274467330988515</v>
      </c>
      <c r="J13" s="4">
        <f t="shared" si="6"/>
        <v>6.4196106790692706</v>
      </c>
      <c r="K13" t="s">
        <v>31</v>
      </c>
      <c r="L13" t="s">
        <v>19</v>
      </c>
      <c r="M13">
        <v>1</v>
      </c>
      <c r="N13" s="4">
        <v>0.734205079517538</v>
      </c>
      <c r="O13" s="4">
        <v>-1.49390723063914E-2</v>
      </c>
      <c r="P13" t="s">
        <v>20</v>
      </c>
      <c r="Q13">
        <v>1</v>
      </c>
      <c r="R13" s="4">
        <v>-0.91614745118468299</v>
      </c>
      <c r="S13" s="4">
        <v>0.54121586162701296</v>
      </c>
    </row>
    <row r="14" spans="1:19" x14ac:dyDescent="0.2">
      <c r="A14" t="s">
        <v>32</v>
      </c>
      <c r="B14" s="4">
        <v>1.42261640691558</v>
      </c>
      <c r="C14">
        <v>8</v>
      </c>
      <c r="D14" s="4">
        <f t="shared" si="0"/>
        <v>2.5227272727272725</v>
      </c>
      <c r="E14">
        <f t="shared" si="1"/>
        <v>6.3641528925619824</v>
      </c>
      <c r="F14" s="4">
        <f t="shared" si="2"/>
        <v>-1.7489669421487584</v>
      </c>
      <c r="G14">
        <f t="shared" si="3"/>
        <v>3.5888732083552126</v>
      </c>
      <c r="H14" s="4">
        <f t="shared" si="4"/>
        <v>3.1137438701202349</v>
      </c>
      <c r="I14">
        <f t="shared" si="5"/>
        <v>-2.4881090670537955</v>
      </c>
      <c r="J14" s="4">
        <f t="shared" si="6"/>
        <v>0.60405487891662357</v>
      </c>
      <c r="K14" t="s">
        <v>32</v>
      </c>
      <c r="L14" t="s">
        <v>19</v>
      </c>
      <c r="M14">
        <v>1</v>
      </c>
      <c r="N14" s="4">
        <v>1.2255361395125299</v>
      </c>
      <c r="O14" s="4">
        <v>-1.3637210269230799</v>
      </c>
      <c r="P14" t="s">
        <v>20</v>
      </c>
      <c r="Q14">
        <v>1</v>
      </c>
      <c r="R14" s="4">
        <v>1.23088422243699</v>
      </c>
      <c r="S14" s="4">
        <v>-1.38798333844838</v>
      </c>
    </row>
    <row r="15" spans="1:19" x14ac:dyDescent="0.2">
      <c r="A15" t="s">
        <v>33</v>
      </c>
      <c r="B15" s="4">
        <v>-0.56104658380764505</v>
      </c>
      <c r="C15">
        <v>4</v>
      </c>
      <c r="D15" s="4">
        <f t="shared" si="0"/>
        <v>-1.4772727272727275</v>
      </c>
      <c r="E15">
        <f t="shared" si="1"/>
        <v>2.1823347107438025</v>
      </c>
      <c r="F15" s="4">
        <f t="shared" si="2"/>
        <v>-5.9307851239669382</v>
      </c>
      <c r="G15">
        <f t="shared" si="3"/>
        <v>0.82881881698856663</v>
      </c>
      <c r="H15" s="4">
        <f t="shared" si="4"/>
        <v>0.35368947875358875</v>
      </c>
      <c r="I15">
        <f t="shared" si="5"/>
        <v>3.3274467330988515</v>
      </c>
      <c r="J15" s="4">
        <f t="shared" si="6"/>
        <v>6.4196106790692706</v>
      </c>
      <c r="K15" t="s">
        <v>33</v>
      </c>
      <c r="L15" t="s">
        <v>19</v>
      </c>
      <c r="M15">
        <v>1</v>
      </c>
      <c r="N15" s="4">
        <v>0.23763004953455399</v>
      </c>
      <c r="O15" s="4">
        <v>2.63601169314027</v>
      </c>
      <c r="P15" t="s">
        <v>20</v>
      </c>
      <c r="Q15">
        <v>1</v>
      </c>
      <c r="R15" s="4">
        <v>8.7734620917846798E-2</v>
      </c>
      <c r="S15" s="4">
        <v>2.7646415124766399</v>
      </c>
    </row>
    <row r="16" spans="1:19" x14ac:dyDescent="0.2">
      <c r="A16" t="s">
        <v>34</v>
      </c>
      <c r="B16" s="4">
        <v>1.6292770810966399</v>
      </c>
      <c r="C16">
        <v>10</v>
      </c>
      <c r="D16" s="4">
        <f t="shared" si="0"/>
        <v>4.5227272727272725</v>
      </c>
      <c r="E16">
        <f t="shared" si="1"/>
        <v>20.455061983471072</v>
      </c>
      <c r="F16" s="4">
        <f t="shared" si="2"/>
        <v>12.341942148760332</v>
      </c>
      <c r="G16">
        <f t="shared" si="3"/>
        <v>7.3687758895052573</v>
      </c>
      <c r="H16" s="4">
        <f t="shared" si="4"/>
        <v>6.8936465512702796</v>
      </c>
      <c r="I16">
        <f t="shared" si="5"/>
        <v>20.108443479195824</v>
      </c>
      <c r="J16" s="4">
        <f t="shared" si="6"/>
        <v>23.200607425166243</v>
      </c>
      <c r="K16" t="s">
        <v>34</v>
      </c>
      <c r="L16" t="s">
        <v>19</v>
      </c>
      <c r="M16">
        <v>1</v>
      </c>
      <c r="N16" s="4">
        <v>0.47804111410704198</v>
      </c>
      <c r="O16" s="4">
        <v>0.55398777850210401</v>
      </c>
      <c r="P16" t="s">
        <v>20</v>
      </c>
      <c r="Q16">
        <v>1</v>
      </c>
      <c r="R16" s="4">
        <v>1.3847189583461701</v>
      </c>
      <c r="S16" s="4">
        <v>0.49738228460151201</v>
      </c>
    </row>
    <row r="17" spans="1:19" x14ac:dyDescent="0.2">
      <c r="A17" t="s">
        <v>35</v>
      </c>
      <c r="B17" s="4">
        <v>0.145054625806364</v>
      </c>
      <c r="C17">
        <v>3</v>
      </c>
      <c r="D17" s="4">
        <f t="shared" si="0"/>
        <v>-2.4772727272727275</v>
      </c>
      <c r="E17">
        <f t="shared" si="1"/>
        <v>6.1368801652892575</v>
      </c>
      <c r="F17" s="4">
        <f t="shared" si="2"/>
        <v>-1.9762396694214832</v>
      </c>
      <c r="G17">
        <f t="shared" si="3"/>
        <v>-0.35933986847485627</v>
      </c>
      <c r="H17" s="4">
        <f t="shared" si="4"/>
        <v>-0.83446920670983415</v>
      </c>
      <c r="I17">
        <f t="shared" si="5"/>
        <v>-0.28666270575162572</v>
      </c>
      <c r="J17" s="4">
        <f t="shared" si="6"/>
        <v>2.8055012402187933</v>
      </c>
      <c r="K17" t="s">
        <v>35</v>
      </c>
      <c r="L17" t="s">
        <v>19</v>
      </c>
      <c r="M17">
        <v>1</v>
      </c>
      <c r="N17" s="4">
        <v>0.280836678943231</v>
      </c>
      <c r="O17" s="4">
        <v>-1.0259240321119301</v>
      </c>
      <c r="P17" t="s">
        <v>20</v>
      </c>
      <c r="Q17">
        <v>1</v>
      </c>
      <c r="R17" s="4">
        <v>0.15298974012209501</v>
      </c>
      <c r="S17" s="4">
        <v>-1.0906034553491</v>
      </c>
    </row>
    <row r="18" spans="1:19" x14ac:dyDescent="0.2">
      <c r="A18" t="s">
        <v>36</v>
      </c>
      <c r="B18" s="4">
        <v>-0.56104658380764505</v>
      </c>
      <c r="C18">
        <v>9</v>
      </c>
      <c r="D18" s="4">
        <f t="shared" si="0"/>
        <v>3.5227272727272725</v>
      </c>
      <c r="E18">
        <f t="shared" si="1"/>
        <v>12.409607438016527</v>
      </c>
      <c r="F18" s="4">
        <f t="shared" si="2"/>
        <v>4.2964876033057866</v>
      </c>
      <c r="G18">
        <f t="shared" si="3"/>
        <v>-1.9764141020496586</v>
      </c>
      <c r="H18" s="4">
        <f t="shared" si="4"/>
        <v>-2.4515434402846363</v>
      </c>
      <c r="I18">
        <f t="shared" si="5"/>
        <v>-2.410529692206608</v>
      </c>
      <c r="J18" s="4">
        <f t="shared" si="6"/>
        <v>0.68163425376381115</v>
      </c>
      <c r="K18" t="s">
        <v>36</v>
      </c>
      <c r="L18" t="s">
        <v>19</v>
      </c>
      <c r="M18">
        <v>1</v>
      </c>
      <c r="N18" s="4">
        <v>0.32805342773996099</v>
      </c>
      <c r="O18" s="4">
        <v>1.1502912449806399</v>
      </c>
      <c r="P18" t="s">
        <v>20</v>
      </c>
      <c r="Q18">
        <v>1</v>
      </c>
      <c r="R18" s="4">
        <v>-2.8732781403376699E-2</v>
      </c>
      <c r="S18" s="4">
        <v>0.97761654717706703</v>
      </c>
    </row>
    <row r="19" spans="1:19" x14ac:dyDescent="0.2">
      <c r="A19" t="s">
        <v>37</v>
      </c>
      <c r="B19" s="4">
        <v>-1.41118786554617</v>
      </c>
      <c r="C19">
        <v>8</v>
      </c>
      <c r="D19" s="4">
        <f t="shared" si="0"/>
        <v>2.5227272727272725</v>
      </c>
      <c r="E19">
        <f t="shared" si="1"/>
        <v>6.3641528925619824</v>
      </c>
      <c r="F19" s="4">
        <f t="shared" si="2"/>
        <v>-1.7489669421487584</v>
      </c>
      <c r="G19">
        <f t="shared" si="3"/>
        <v>-3.5600421153551105</v>
      </c>
      <c r="H19" s="4">
        <f t="shared" si="4"/>
        <v>-4.0351714535900882</v>
      </c>
      <c r="I19">
        <f t="shared" si="5"/>
        <v>2.4681209260017183</v>
      </c>
      <c r="J19" s="4">
        <f t="shared" si="6"/>
        <v>5.5602848719721374</v>
      </c>
      <c r="K19" t="s">
        <v>37</v>
      </c>
      <c r="L19" t="s">
        <v>19</v>
      </c>
      <c r="M19">
        <v>1</v>
      </c>
      <c r="N19" s="4">
        <v>-0.47091876870056998</v>
      </c>
      <c r="O19" s="4">
        <v>-0.48503376198189202</v>
      </c>
      <c r="P19" t="s">
        <v>20</v>
      </c>
      <c r="Q19">
        <v>1</v>
      </c>
      <c r="R19" s="4">
        <v>1.39301032358828</v>
      </c>
      <c r="S19" s="4">
        <v>-0.49915926707918901</v>
      </c>
    </row>
    <row r="20" spans="1:19" x14ac:dyDescent="0.2">
      <c r="A20" t="s">
        <v>38</v>
      </c>
      <c r="B20" s="4">
        <v>7.3034589744106607E-2</v>
      </c>
      <c r="C20">
        <v>7</v>
      </c>
      <c r="D20" s="4">
        <f t="shared" si="0"/>
        <v>1.5227272727272725</v>
      </c>
      <c r="E20">
        <f t="shared" si="1"/>
        <v>2.3186983471074374</v>
      </c>
      <c r="F20" s="4">
        <f t="shared" si="2"/>
        <v>-5.7944214876033033</v>
      </c>
      <c r="G20">
        <f t="shared" si="3"/>
        <v>0.11121176165579869</v>
      </c>
      <c r="H20" s="4">
        <f t="shared" si="4"/>
        <v>-0.36391757657917922</v>
      </c>
      <c r="I20">
        <f t="shared" si="5"/>
        <v>-0.42319319615154316</v>
      </c>
      <c r="J20" s="4">
        <f t="shared" si="6"/>
        <v>2.6689707498188762</v>
      </c>
      <c r="K20" t="s">
        <v>38</v>
      </c>
      <c r="L20" t="s">
        <v>19</v>
      </c>
      <c r="M20">
        <v>1</v>
      </c>
      <c r="N20" s="4">
        <v>0.51156598326888802</v>
      </c>
      <c r="O20" s="4">
        <v>4.2668825202901897E-2</v>
      </c>
      <c r="P20" t="s">
        <v>20</v>
      </c>
      <c r="Q20">
        <v>1</v>
      </c>
      <c r="R20" s="4">
        <v>0.85324653692451702</v>
      </c>
      <c r="S20" s="4">
        <v>3.73357923291944E-2</v>
      </c>
    </row>
    <row r="21" spans="1:19" x14ac:dyDescent="0.2">
      <c r="A21" t="s">
        <v>39</v>
      </c>
      <c r="B21" s="4">
        <v>-0.84442701105382001</v>
      </c>
      <c r="C21">
        <v>1</v>
      </c>
      <c r="D21" s="4">
        <f t="shared" si="0"/>
        <v>-4.4772727272727275</v>
      </c>
      <c r="E21">
        <f t="shared" si="1"/>
        <v>20.045971074380166</v>
      </c>
      <c r="F21" s="4">
        <f t="shared" si="2"/>
        <v>11.932851239669425</v>
      </c>
      <c r="G21">
        <f t="shared" si="3"/>
        <v>3.7807300267636945</v>
      </c>
      <c r="H21" s="4">
        <f t="shared" si="4"/>
        <v>3.3056006885287168</v>
      </c>
      <c r="I21">
        <f t="shared" si="5"/>
        <v>-10.076421905663924</v>
      </c>
      <c r="J21" s="4">
        <f t="shared" si="6"/>
        <v>-6.9842579596935046</v>
      </c>
      <c r="K21" t="s">
        <v>39</v>
      </c>
      <c r="L21" t="s">
        <v>19</v>
      </c>
      <c r="M21">
        <v>1</v>
      </c>
      <c r="N21" s="4">
        <v>1.2436858080547299</v>
      </c>
      <c r="O21" s="4">
        <v>-1.4088067725649001</v>
      </c>
      <c r="P21" t="s">
        <v>20</v>
      </c>
      <c r="Q21">
        <v>1</v>
      </c>
      <c r="R21" s="4">
        <v>0.27265816205467802</v>
      </c>
      <c r="S21" s="4">
        <v>-1.27608760659831</v>
      </c>
    </row>
    <row r="22" spans="1:19" x14ac:dyDescent="0.2">
      <c r="A22" t="s">
        <v>40</v>
      </c>
      <c r="B22" s="4">
        <v>0.289094697930879</v>
      </c>
      <c r="C22">
        <v>5</v>
      </c>
      <c r="D22" s="4">
        <f t="shared" si="0"/>
        <v>-0.47727272727272751</v>
      </c>
      <c r="E22">
        <f t="shared" si="1"/>
        <v>0.22778925619834733</v>
      </c>
      <c r="F22" s="4">
        <f t="shared" si="2"/>
        <v>-7.8853305785123933</v>
      </c>
      <c r="G22">
        <f t="shared" si="3"/>
        <v>-0.13797701492155595</v>
      </c>
      <c r="H22" s="4">
        <f t="shared" si="4"/>
        <v>-0.61310635315653383</v>
      </c>
      <c r="I22">
        <f t="shared" si="5"/>
        <v>-2.2796072616801637</v>
      </c>
      <c r="J22" s="4">
        <f t="shared" si="6"/>
        <v>0.8125566842902554</v>
      </c>
      <c r="K22" t="s">
        <v>40</v>
      </c>
      <c r="L22" t="s">
        <v>19</v>
      </c>
      <c r="M22">
        <v>1</v>
      </c>
      <c r="N22" s="4">
        <v>0.25871520085630001</v>
      </c>
      <c r="O22" s="4">
        <v>0.17682321945151999</v>
      </c>
      <c r="P22" t="s">
        <v>20</v>
      </c>
      <c r="Q22">
        <v>1</v>
      </c>
      <c r="R22" s="4">
        <v>0.91643056621023</v>
      </c>
      <c r="S22" s="4">
        <v>-0.100043148328889</v>
      </c>
    </row>
    <row r="23" spans="1:19" x14ac:dyDescent="0.2">
      <c r="A23" t="s">
        <v>41</v>
      </c>
      <c r="B23" s="4">
        <v>-1.41118786554617</v>
      </c>
      <c r="C23">
        <v>4</v>
      </c>
      <c r="D23" s="4">
        <f t="shared" si="0"/>
        <v>-1.4772727272727275</v>
      </c>
      <c r="E23">
        <f t="shared" si="1"/>
        <v>2.1823347107438025</v>
      </c>
      <c r="F23" s="4">
        <f t="shared" si="2"/>
        <v>-5.9307851239669382</v>
      </c>
      <c r="G23">
        <f t="shared" si="3"/>
        <v>2.0847093468295697</v>
      </c>
      <c r="H23" s="4">
        <f t="shared" si="4"/>
        <v>1.6095800085945917</v>
      </c>
      <c r="I23">
        <f t="shared" si="5"/>
        <v>8.3694520001038804</v>
      </c>
      <c r="J23" s="4">
        <f t="shared" si="6"/>
        <v>11.4616159460743</v>
      </c>
      <c r="K23" t="s">
        <v>41</v>
      </c>
      <c r="L23" t="s">
        <v>19</v>
      </c>
      <c r="M23">
        <v>1</v>
      </c>
      <c r="N23" s="4">
        <v>-0.373107167830386</v>
      </c>
      <c r="O23" s="4">
        <v>-0.301222547893431</v>
      </c>
      <c r="P23" t="s">
        <v>20</v>
      </c>
      <c r="Q23">
        <v>1</v>
      </c>
      <c r="R23" s="4">
        <v>0.29055834433469602</v>
      </c>
      <c r="S23" s="4">
        <v>-0.40597519777366198</v>
      </c>
    </row>
    <row r="24" spans="1:19" x14ac:dyDescent="0.2">
      <c r="A24" t="s">
        <v>42</v>
      </c>
      <c r="B24" s="4">
        <v>-0.84442701105382001</v>
      </c>
      <c r="C24">
        <v>6</v>
      </c>
      <c r="D24" s="4">
        <f t="shared" si="0"/>
        <v>0.52272727272727249</v>
      </c>
      <c r="E24">
        <f t="shared" si="1"/>
        <v>0.2732438016528923</v>
      </c>
      <c r="F24" s="4">
        <f t="shared" si="2"/>
        <v>-7.8398760330578483</v>
      </c>
      <c r="G24">
        <f t="shared" si="3"/>
        <v>-0.44140502850540569</v>
      </c>
      <c r="H24" s="4">
        <f t="shared" si="4"/>
        <v>-0.91653436674038358</v>
      </c>
      <c r="I24">
        <f t="shared" si="5"/>
        <v>6.6202030856275185</v>
      </c>
      <c r="J24" s="4">
        <f t="shared" si="6"/>
        <v>9.7123670315979371</v>
      </c>
      <c r="K24" t="s">
        <v>42</v>
      </c>
      <c r="L24" t="s">
        <v>19</v>
      </c>
      <c r="M24">
        <v>1</v>
      </c>
      <c r="N24" s="4">
        <v>-0.53148783618816897</v>
      </c>
      <c r="O24" s="4">
        <v>-0.89174398860867399</v>
      </c>
      <c r="P24" t="s">
        <v>20</v>
      </c>
      <c r="Q24">
        <v>1</v>
      </c>
      <c r="R24" s="4">
        <v>-0.32653912031867899</v>
      </c>
      <c r="S24" s="4">
        <v>-0.64682448474332099</v>
      </c>
    </row>
    <row r="25" spans="1:19" x14ac:dyDescent="0.2">
      <c r="A25" t="s">
        <v>43</v>
      </c>
      <c r="B25" s="4">
        <v>-1.1278074382999901</v>
      </c>
      <c r="C25">
        <v>3</v>
      </c>
      <c r="D25" s="4">
        <f t="shared" si="0"/>
        <v>-2.4772727272727275</v>
      </c>
      <c r="E25">
        <f t="shared" si="1"/>
        <v>6.1368801652892575</v>
      </c>
      <c r="F25" s="4">
        <f t="shared" si="2"/>
        <v>-1.9762396694214832</v>
      </c>
      <c r="G25">
        <f t="shared" si="3"/>
        <v>2.7938866085158849</v>
      </c>
      <c r="H25" s="4">
        <f t="shared" si="4"/>
        <v>2.3187572702809072</v>
      </c>
      <c r="I25">
        <f t="shared" si="5"/>
        <v>2.2288177990370621</v>
      </c>
      <c r="J25" s="4">
        <f t="shared" si="6"/>
        <v>5.3209817450074812</v>
      </c>
      <c r="K25" t="s">
        <v>43</v>
      </c>
      <c r="L25" t="s">
        <v>19</v>
      </c>
      <c r="M25">
        <v>1</v>
      </c>
      <c r="N25" s="4">
        <v>-0.290219818973532</v>
      </c>
      <c r="O25" s="4">
        <v>-0.61258576205875304</v>
      </c>
      <c r="P25" t="s">
        <v>20</v>
      </c>
      <c r="Q25">
        <v>1</v>
      </c>
      <c r="R25" s="4">
        <v>0.407316626297414</v>
      </c>
      <c r="S25" s="4">
        <v>-0.76855721723648895</v>
      </c>
    </row>
    <row r="26" spans="1:19" x14ac:dyDescent="0.2">
      <c r="A26" t="s">
        <v>44</v>
      </c>
      <c r="B26" s="4">
        <v>5.7142706847043701E-3</v>
      </c>
      <c r="C26">
        <v>3</v>
      </c>
      <c r="D26" s="4">
        <f t="shared" si="0"/>
        <v>-2.4772727272727275</v>
      </c>
      <c r="E26">
        <f t="shared" si="1"/>
        <v>6.1368801652892575</v>
      </c>
      <c r="F26" s="4">
        <f t="shared" si="2"/>
        <v>-1.9762396694214832</v>
      </c>
      <c r="G26">
        <f t="shared" si="3"/>
        <v>-1.4155806923472191E-2</v>
      </c>
      <c r="H26" s="4">
        <f t="shared" si="4"/>
        <v>-0.48928514515845006</v>
      </c>
      <c r="I26">
        <f t="shared" si="5"/>
        <v>-1.1292768408925036E-2</v>
      </c>
      <c r="J26" s="4">
        <f t="shared" si="6"/>
        <v>3.0808711775614941</v>
      </c>
      <c r="K26" t="s">
        <v>44</v>
      </c>
      <c r="L26" t="s">
        <v>19</v>
      </c>
      <c r="M26">
        <v>1</v>
      </c>
      <c r="N26" s="4">
        <v>-0.76734058602594102</v>
      </c>
      <c r="O26" s="4">
        <v>1.21517722955812</v>
      </c>
      <c r="P26" t="s">
        <v>20</v>
      </c>
      <c r="Q26">
        <v>1</v>
      </c>
      <c r="R26" s="4">
        <v>0.26721273393931999</v>
      </c>
      <c r="S26" s="4">
        <v>0.86002274774384102</v>
      </c>
    </row>
    <row r="27" spans="1:19" x14ac:dyDescent="0.2">
      <c r="A27" t="s">
        <v>45</v>
      </c>
      <c r="B27" s="4">
        <v>1.1345362626665501</v>
      </c>
      <c r="C27">
        <v>10</v>
      </c>
      <c r="D27" s="4">
        <f t="shared" si="0"/>
        <v>4.5227272727272725</v>
      </c>
      <c r="E27">
        <f t="shared" si="1"/>
        <v>20.455061983471072</v>
      </c>
      <c r="F27" s="4">
        <f t="shared" si="2"/>
        <v>12.341942148760332</v>
      </c>
      <c r="G27">
        <f t="shared" si="3"/>
        <v>5.1311980970600786</v>
      </c>
      <c r="H27" s="4">
        <f t="shared" si="4"/>
        <v>4.6560687588251009</v>
      </c>
      <c r="I27">
        <f t="shared" si="5"/>
        <v>14.002380919501316</v>
      </c>
      <c r="J27" s="4">
        <f t="shared" si="6"/>
        <v>17.094544865471736</v>
      </c>
      <c r="K27" t="s">
        <v>45</v>
      </c>
      <c r="L27" t="s">
        <v>19</v>
      </c>
      <c r="M27">
        <v>1</v>
      </c>
      <c r="N27" s="4">
        <v>0.53992903012359195</v>
      </c>
      <c r="O27" s="4">
        <v>-0.69088258878968001</v>
      </c>
      <c r="P27" t="s">
        <v>20</v>
      </c>
      <c r="Q27">
        <v>1</v>
      </c>
      <c r="R27" s="4">
        <v>1.0311358962459101</v>
      </c>
      <c r="S27" s="4">
        <v>-0.42937891425304298</v>
      </c>
    </row>
    <row r="28" spans="1:19" x14ac:dyDescent="0.2">
      <c r="A28" t="s">
        <v>46</v>
      </c>
      <c r="B28" s="4">
        <v>2.9741591814977499</v>
      </c>
      <c r="C28">
        <v>6</v>
      </c>
      <c r="D28" s="4">
        <f t="shared" si="0"/>
        <v>0.52272727272727249</v>
      </c>
      <c r="E28">
        <f t="shared" si="1"/>
        <v>0.2732438016528923</v>
      </c>
      <c r="F28" s="4">
        <f t="shared" si="2"/>
        <v>-7.8398760330578483</v>
      </c>
      <c r="G28">
        <f t="shared" si="3"/>
        <v>1.5546741176010959</v>
      </c>
      <c r="H28" s="4">
        <f t="shared" si="4"/>
        <v>1.0795447793661179</v>
      </c>
      <c r="I28">
        <f t="shared" si="5"/>
        <v>-23.317039285523158</v>
      </c>
      <c r="J28" s="4">
        <f t="shared" si="6"/>
        <v>-20.224875339552739</v>
      </c>
      <c r="K28" t="s">
        <v>46</v>
      </c>
      <c r="L28" t="s">
        <v>19</v>
      </c>
      <c r="M28">
        <v>1</v>
      </c>
      <c r="N28" s="4">
        <v>-1.7013885598407901</v>
      </c>
      <c r="O28" s="4">
        <v>-2.84553780518219E-3</v>
      </c>
      <c r="P28" t="s">
        <v>20</v>
      </c>
      <c r="Q28">
        <v>1</v>
      </c>
      <c r="R28" s="4">
        <v>-1.8700909302401501</v>
      </c>
      <c r="S28" s="4">
        <v>1.24365001236128E-2</v>
      </c>
    </row>
    <row r="29" spans="1:19" x14ac:dyDescent="0.2">
      <c r="A29" t="s">
        <v>47</v>
      </c>
      <c r="B29" s="4">
        <v>-0.84442701105382001</v>
      </c>
      <c r="C29">
        <v>7</v>
      </c>
      <c r="D29" s="4">
        <f t="shared" si="0"/>
        <v>1.5227272727272725</v>
      </c>
      <c r="E29">
        <f t="shared" si="1"/>
        <v>2.3186983471074374</v>
      </c>
      <c r="F29" s="4">
        <f t="shared" si="2"/>
        <v>-5.7944214876033033</v>
      </c>
      <c r="G29">
        <f t="shared" si="3"/>
        <v>-1.2858320395592258</v>
      </c>
      <c r="H29" s="4">
        <f t="shared" si="4"/>
        <v>-1.7609613777942037</v>
      </c>
      <c r="I29">
        <f t="shared" si="5"/>
        <v>4.8929660175628866</v>
      </c>
      <c r="J29" s="4">
        <f t="shared" si="6"/>
        <v>7.9851299635333053</v>
      </c>
      <c r="K29" t="s">
        <v>47</v>
      </c>
      <c r="L29" t="s">
        <v>19</v>
      </c>
      <c r="M29">
        <v>1</v>
      </c>
      <c r="N29" s="4">
        <v>0.72812283448013104</v>
      </c>
      <c r="O29" s="4">
        <v>0.53434694468732402</v>
      </c>
      <c r="P29" t="s">
        <v>20</v>
      </c>
      <c r="Q29">
        <v>1</v>
      </c>
      <c r="R29" s="4">
        <v>-0.99866187696921505</v>
      </c>
      <c r="S29" s="4">
        <v>1.2299187900880499</v>
      </c>
    </row>
    <row r="30" spans="1:19" x14ac:dyDescent="0.2">
      <c r="A30" t="s">
        <v>48</v>
      </c>
      <c r="B30" s="4">
        <v>-1.41118786554617</v>
      </c>
      <c r="C30">
        <v>9</v>
      </c>
      <c r="D30" s="4">
        <f t="shared" si="0"/>
        <v>3.5227272727272725</v>
      </c>
      <c r="E30">
        <f t="shared" si="1"/>
        <v>12.409607438016527</v>
      </c>
      <c r="F30" s="4">
        <f t="shared" si="2"/>
        <v>4.2964876033057866</v>
      </c>
      <c r="G30">
        <f t="shared" si="3"/>
        <v>-4.9712299809012803</v>
      </c>
      <c r="H30" s="4">
        <f t="shared" si="4"/>
        <v>-5.446359319136258</v>
      </c>
      <c r="I30">
        <f t="shared" si="5"/>
        <v>-6.063151170254673</v>
      </c>
      <c r="J30" s="4">
        <f t="shared" si="6"/>
        <v>-2.9709872242842539</v>
      </c>
      <c r="K30" t="s">
        <v>48</v>
      </c>
      <c r="L30" t="s">
        <v>19</v>
      </c>
      <c r="M30">
        <v>1</v>
      </c>
      <c r="N30" s="4">
        <v>-0.98841873811770697</v>
      </c>
      <c r="O30" s="4">
        <v>-9.3987216423668696E-2</v>
      </c>
      <c r="P30" t="s">
        <v>20</v>
      </c>
      <c r="Q30">
        <v>1</v>
      </c>
      <c r="R30" s="4">
        <v>-0.93351189093793097</v>
      </c>
      <c r="S30" s="4">
        <v>-0.50897101465000205</v>
      </c>
    </row>
    <row r="31" spans="1:19" x14ac:dyDescent="0.2">
      <c r="A31" t="s">
        <v>49</v>
      </c>
      <c r="B31" s="4">
        <v>7.3034589744106607E-2</v>
      </c>
      <c r="C31">
        <v>10</v>
      </c>
      <c r="D31" s="4">
        <f t="shared" si="0"/>
        <v>4.5227272727272725</v>
      </c>
      <c r="E31">
        <f t="shared" si="1"/>
        <v>20.455061983471072</v>
      </c>
      <c r="F31" s="4">
        <f t="shared" si="2"/>
        <v>12.341942148760332</v>
      </c>
      <c r="G31">
        <f t="shared" si="3"/>
        <v>0.33031553088811849</v>
      </c>
      <c r="H31" s="4">
        <f t="shared" si="4"/>
        <v>-0.14481380734685939</v>
      </c>
      <c r="I31">
        <f t="shared" si="5"/>
        <v>0.90138868148020834</v>
      </c>
      <c r="J31" s="4">
        <f t="shared" si="6"/>
        <v>3.9935526274506277</v>
      </c>
      <c r="K31" t="s">
        <v>49</v>
      </c>
      <c r="L31" t="s">
        <v>19</v>
      </c>
      <c r="M31">
        <v>1</v>
      </c>
      <c r="N31" s="4">
        <v>-0.68071056078345804</v>
      </c>
      <c r="O31" s="4">
        <v>2.1923955650481899</v>
      </c>
      <c r="P31" t="s">
        <v>20</v>
      </c>
      <c r="Q31">
        <v>1</v>
      </c>
      <c r="R31" s="4">
        <v>-1.2253431052082699</v>
      </c>
      <c r="S31" s="4">
        <v>2.3931230332438198</v>
      </c>
    </row>
    <row r="32" spans="1:19" x14ac:dyDescent="0.2">
      <c r="A32" t="s">
        <v>50</v>
      </c>
      <c r="B32" s="4">
        <v>0.16314784150296999</v>
      </c>
      <c r="C32">
        <v>4</v>
      </c>
      <c r="D32" s="4">
        <f t="shared" si="0"/>
        <v>-1.4772727272727275</v>
      </c>
      <c r="E32">
        <f t="shared" si="1"/>
        <v>2.1823347107438025</v>
      </c>
      <c r="F32" s="4">
        <f t="shared" si="2"/>
        <v>-5.9307851239669382</v>
      </c>
      <c r="G32">
        <f t="shared" si="3"/>
        <v>-0.24101385676575116</v>
      </c>
      <c r="H32" s="4">
        <f t="shared" si="4"/>
        <v>-0.71614319500072909</v>
      </c>
      <c r="I32">
        <f t="shared" si="5"/>
        <v>-0.9675947913931302</v>
      </c>
      <c r="J32" s="4">
        <f t="shared" si="6"/>
        <v>2.1245691545772889</v>
      </c>
      <c r="K32" t="s">
        <v>50</v>
      </c>
      <c r="L32" t="s">
        <v>19</v>
      </c>
      <c r="M32">
        <v>1</v>
      </c>
      <c r="N32" s="4">
        <v>-0.21850032083802801</v>
      </c>
      <c r="O32" s="4">
        <v>0.26949987221122401</v>
      </c>
      <c r="P32" t="s">
        <v>20</v>
      </c>
      <c r="Q32">
        <v>1</v>
      </c>
      <c r="R32" s="4">
        <v>0.68428577186431205</v>
      </c>
      <c r="S32" s="4">
        <v>8.5134993572947001E-2</v>
      </c>
    </row>
    <row r="33" spans="1:19" x14ac:dyDescent="0.2">
      <c r="A33" t="s">
        <v>51</v>
      </c>
      <c r="B33" s="4">
        <v>6.9853068965243299</v>
      </c>
      <c r="C33">
        <v>6</v>
      </c>
      <c r="D33" s="4">
        <f t="shared" si="0"/>
        <v>0.52272727272727249</v>
      </c>
      <c r="E33">
        <f t="shared" si="1"/>
        <v>0.2732438016528923</v>
      </c>
      <c r="F33" s="4">
        <f t="shared" si="2"/>
        <v>-7.8398760330578483</v>
      </c>
      <c r="G33">
        <f t="shared" si="3"/>
        <v>3.6514104231831706</v>
      </c>
      <c r="H33" s="4">
        <f t="shared" si="4"/>
        <v>3.1762810849481928</v>
      </c>
      <c r="I33">
        <f t="shared" si="5"/>
        <v>-54.763940121614795</v>
      </c>
      <c r="J33" s="4">
        <f t="shared" si="6"/>
        <v>-51.671776175644375</v>
      </c>
      <c r="K33" t="s">
        <v>51</v>
      </c>
      <c r="L33" t="s">
        <v>19</v>
      </c>
      <c r="M33">
        <v>1</v>
      </c>
      <c r="N33" s="4">
        <v>-1.9643838956300801</v>
      </c>
      <c r="O33" s="4">
        <v>1.88019806192384E-2</v>
      </c>
      <c r="P33" t="s">
        <v>20</v>
      </c>
      <c r="Q33">
        <v>1</v>
      </c>
      <c r="R33" s="4">
        <v>0.34415546192366298</v>
      </c>
      <c r="S33" s="4">
        <v>-1.0925444657816099</v>
      </c>
    </row>
    <row r="34" spans="1:19" x14ac:dyDescent="0.2">
      <c r="A34" t="s">
        <v>52</v>
      </c>
      <c r="B34" s="4">
        <v>-0.42170622868598501</v>
      </c>
      <c r="C34">
        <v>2</v>
      </c>
      <c r="D34" s="4">
        <f t="shared" si="0"/>
        <v>-3.4772727272727275</v>
      </c>
      <c r="E34">
        <f t="shared" si="1"/>
        <v>12.091425619834713</v>
      </c>
      <c r="F34" s="4">
        <f t="shared" si="2"/>
        <v>3.9783057851239718</v>
      </c>
      <c r="G34">
        <f t="shared" si="3"/>
        <v>1.4663875679308116</v>
      </c>
      <c r="H34" s="4">
        <f t="shared" si="4"/>
        <v>0.99125822969583366</v>
      </c>
      <c r="I34">
        <f t="shared" si="5"/>
        <v>-1.6776763292042667</v>
      </c>
      <c r="J34" s="4">
        <f t="shared" si="6"/>
        <v>1.4144876167661524</v>
      </c>
      <c r="K34" t="s">
        <v>52</v>
      </c>
      <c r="L34" t="s">
        <v>19</v>
      </c>
      <c r="M34">
        <v>1</v>
      </c>
      <c r="N34" s="4">
        <v>0.26491938640782298</v>
      </c>
      <c r="O34" s="4">
        <v>-0.28749187467460602</v>
      </c>
      <c r="P34" t="s">
        <v>20</v>
      </c>
      <c r="Q34">
        <v>1</v>
      </c>
      <c r="R34" s="4">
        <v>1.0256373977109701</v>
      </c>
      <c r="S34" s="4">
        <v>-0.29345606813841502</v>
      </c>
    </row>
    <row r="35" spans="1:19" x14ac:dyDescent="0.2">
      <c r="A35" t="s">
        <v>53</v>
      </c>
      <c r="B35" s="4">
        <v>-1.1278074382999901</v>
      </c>
      <c r="C35">
        <v>3</v>
      </c>
      <c r="D35" s="4">
        <f t="shared" si="0"/>
        <v>-2.4772727272727275</v>
      </c>
      <c r="E35">
        <f t="shared" si="1"/>
        <v>6.1368801652892575</v>
      </c>
      <c r="F35" s="4">
        <f t="shared" si="2"/>
        <v>-1.9762396694214832</v>
      </c>
      <c r="G35">
        <f t="shared" si="3"/>
        <v>2.7938866085158849</v>
      </c>
      <c r="H35" s="4">
        <f t="shared" si="4"/>
        <v>2.3187572702809072</v>
      </c>
      <c r="I35">
        <f t="shared" si="5"/>
        <v>2.2288177990370621</v>
      </c>
      <c r="J35" s="4">
        <f t="shared" si="6"/>
        <v>5.3209817450074812</v>
      </c>
      <c r="K35" t="s">
        <v>53</v>
      </c>
      <c r="L35" t="s">
        <v>19</v>
      </c>
      <c r="M35">
        <v>1</v>
      </c>
      <c r="N35" s="4">
        <v>0.53586223479568196</v>
      </c>
      <c r="O35" s="4">
        <v>0.54857207207654402</v>
      </c>
      <c r="P35" t="s">
        <v>20</v>
      </c>
      <c r="Q35">
        <v>1</v>
      </c>
      <c r="R35" s="4">
        <v>0.24564800559844899</v>
      </c>
      <c r="S35" s="4">
        <v>0.142040500120312</v>
      </c>
    </row>
    <row r="36" spans="1:19" x14ac:dyDescent="0.2">
      <c r="A36" t="s">
        <v>54</v>
      </c>
      <c r="B36" s="4">
        <v>-1.41118786554617</v>
      </c>
      <c r="C36">
        <v>1</v>
      </c>
      <c r="D36" s="4">
        <f t="shared" si="0"/>
        <v>-4.4772727272727275</v>
      </c>
      <c r="E36">
        <f t="shared" si="1"/>
        <v>20.045971074380166</v>
      </c>
      <c r="F36" s="4">
        <f t="shared" si="2"/>
        <v>11.932851239669425</v>
      </c>
      <c r="G36">
        <f t="shared" si="3"/>
        <v>6.31827294346808</v>
      </c>
      <c r="H36" s="4">
        <f t="shared" si="4"/>
        <v>5.8431436052331023</v>
      </c>
      <c r="I36">
        <f t="shared" si="5"/>
        <v>-16.839494870789064</v>
      </c>
      <c r="J36" s="4">
        <f t="shared" si="6"/>
        <v>-13.747330924818645</v>
      </c>
      <c r="K36" t="s">
        <v>54</v>
      </c>
      <c r="L36" t="s">
        <v>19</v>
      </c>
      <c r="M36">
        <v>1</v>
      </c>
      <c r="N36" s="4">
        <v>1.06637579089782</v>
      </c>
      <c r="O36" s="4">
        <v>-1.1292526158631</v>
      </c>
      <c r="P36" t="s">
        <v>20</v>
      </c>
      <c r="Q36">
        <v>1</v>
      </c>
      <c r="R36" s="4">
        <v>0.55992767146228395</v>
      </c>
      <c r="S36" s="4">
        <v>-1.0629194289666599</v>
      </c>
    </row>
    <row r="37" spans="1:19" x14ac:dyDescent="0.2">
      <c r="A37" t="s">
        <v>55</v>
      </c>
      <c r="B37" s="4">
        <v>-1.1278074382999901</v>
      </c>
      <c r="C37">
        <v>9</v>
      </c>
      <c r="D37" s="4">
        <f t="shared" si="0"/>
        <v>3.5227272727272725</v>
      </c>
      <c r="E37">
        <f t="shared" si="1"/>
        <v>12.409607438016527</v>
      </c>
      <c r="F37" s="4">
        <f t="shared" si="2"/>
        <v>4.2964876033057866</v>
      </c>
      <c r="G37">
        <f t="shared" si="3"/>
        <v>-3.9729580212840556</v>
      </c>
      <c r="H37" s="4">
        <f t="shared" si="4"/>
        <v>-4.4480873595190333</v>
      </c>
      <c r="I37">
        <f t="shared" si="5"/>
        <v>-4.8456106775719636</v>
      </c>
      <c r="J37" s="4">
        <f t="shared" si="6"/>
        <v>-1.7534467316015445</v>
      </c>
      <c r="K37" t="s">
        <v>55</v>
      </c>
      <c r="L37" t="s">
        <v>19</v>
      </c>
      <c r="M37">
        <v>1</v>
      </c>
      <c r="N37" s="4">
        <v>0.236494577474541</v>
      </c>
      <c r="O37" s="4">
        <v>-0.97156268011590297</v>
      </c>
      <c r="P37" t="s">
        <v>20</v>
      </c>
      <c r="Q37">
        <v>1</v>
      </c>
      <c r="R37" s="4">
        <v>-8.7847182818026698E-2</v>
      </c>
      <c r="S37" s="4">
        <v>-0.74285199038185301</v>
      </c>
    </row>
    <row r="38" spans="1:19" x14ac:dyDescent="0.2">
      <c r="A38" t="s">
        <v>56</v>
      </c>
      <c r="B38" s="4">
        <v>-1.41118786554617</v>
      </c>
      <c r="C38">
        <v>1</v>
      </c>
      <c r="D38" s="4">
        <f t="shared" si="0"/>
        <v>-4.4772727272727275</v>
      </c>
      <c r="E38">
        <f t="shared" si="1"/>
        <v>20.045971074380166</v>
      </c>
      <c r="F38" s="4">
        <f t="shared" si="2"/>
        <v>11.932851239669425</v>
      </c>
      <c r="G38">
        <f t="shared" si="3"/>
        <v>6.31827294346808</v>
      </c>
      <c r="H38" s="4">
        <f t="shared" si="4"/>
        <v>5.8431436052331023</v>
      </c>
      <c r="I38">
        <f t="shared" si="5"/>
        <v>-16.839494870789064</v>
      </c>
      <c r="J38" s="4">
        <f t="shared" si="6"/>
        <v>-13.747330924818645</v>
      </c>
      <c r="K38" t="s">
        <v>56</v>
      </c>
      <c r="L38" t="s">
        <v>19</v>
      </c>
      <c r="M38">
        <v>1</v>
      </c>
      <c r="N38" s="4">
        <v>-0.484486894390249</v>
      </c>
      <c r="O38" s="4">
        <v>0.17536808883789101</v>
      </c>
      <c r="P38" t="s">
        <v>20</v>
      </c>
      <c r="Q38">
        <v>1</v>
      </c>
      <c r="R38" s="4">
        <v>-1.6291576072340801</v>
      </c>
      <c r="S38" s="4">
        <v>0.38770341288326299</v>
      </c>
    </row>
    <row r="39" spans="1:19" x14ac:dyDescent="0.2">
      <c r="A39" t="s">
        <v>57</v>
      </c>
      <c r="B39" s="4">
        <v>0.63979544423645596</v>
      </c>
      <c r="C39">
        <v>2</v>
      </c>
      <c r="D39" s="4">
        <f t="shared" si="0"/>
        <v>-3.4772727272727275</v>
      </c>
      <c r="E39">
        <f t="shared" si="1"/>
        <v>12.091425619834713</v>
      </c>
      <c r="F39" s="4">
        <f t="shared" si="2"/>
        <v>3.9783057851239718</v>
      </c>
      <c r="G39">
        <f t="shared" si="3"/>
        <v>-2.2247432492767674</v>
      </c>
      <c r="H39" s="4">
        <f t="shared" si="4"/>
        <v>-2.6998725875117451</v>
      </c>
      <c r="I39">
        <f t="shared" si="5"/>
        <v>2.5453019171018543</v>
      </c>
      <c r="J39" s="4">
        <f t="shared" si="6"/>
        <v>5.6374658630722738</v>
      </c>
      <c r="K39" t="s">
        <v>57</v>
      </c>
      <c r="L39" t="s">
        <v>19</v>
      </c>
      <c r="M39">
        <v>1</v>
      </c>
      <c r="N39" s="4">
        <v>0.22743930656917</v>
      </c>
      <c r="O39" s="4">
        <v>0.42184093192713801</v>
      </c>
      <c r="P39" t="s">
        <v>20</v>
      </c>
      <c r="Q39">
        <v>1</v>
      </c>
      <c r="R39" s="4">
        <v>-1.82622050301668</v>
      </c>
      <c r="S39" s="4">
        <v>1.9797131142564699</v>
      </c>
    </row>
    <row r="40" spans="1:19" x14ac:dyDescent="0.2">
      <c r="A40" t="s">
        <v>58</v>
      </c>
      <c r="B40" s="4">
        <v>0.35171530021992298</v>
      </c>
      <c r="C40">
        <v>5</v>
      </c>
      <c r="D40" s="4">
        <f t="shared" si="0"/>
        <v>-0.47727272727272751</v>
      </c>
      <c r="E40">
        <f t="shared" si="1"/>
        <v>0.22778925619834733</v>
      </c>
      <c r="F40" s="4">
        <f t="shared" si="2"/>
        <v>-7.8853305785123933</v>
      </c>
      <c r="G40">
        <f t="shared" si="3"/>
        <v>-0.16786412055950878</v>
      </c>
      <c r="H40" s="4">
        <f t="shared" si="4"/>
        <v>-0.64299345879448666</v>
      </c>
      <c r="I40">
        <f t="shared" si="5"/>
        <v>-2.7733914117548255</v>
      </c>
      <c r="J40" s="4">
        <f t="shared" si="6"/>
        <v>0.31877253421559359</v>
      </c>
      <c r="K40" t="s">
        <v>58</v>
      </c>
      <c r="L40" t="s">
        <v>19</v>
      </c>
      <c r="M40">
        <v>1</v>
      </c>
      <c r="N40" s="4">
        <v>0.50259459002746598</v>
      </c>
      <c r="O40" s="4">
        <v>-0.67667276824321598</v>
      </c>
      <c r="P40" t="s">
        <v>20</v>
      </c>
      <c r="Q40">
        <v>1</v>
      </c>
      <c r="R40" s="4">
        <v>0.52709085650159004</v>
      </c>
      <c r="S40" s="4">
        <v>-0.53677499183047594</v>
      </c>
    </row>
    <row r="41" spans="1:19" x14ac:dyDescent="0.2">
      <c r="A41" t="s">
        <v>59</v>
      </c>
      <c r="B41" s="4">
        <v>-0.49372626474824299</v>
      </c>
      <c r="C41">
        <v>9</v>
      </c>
      <c r="D41" s="4">
        <f t="shared" si="0"/>
        <v>3.5227272727272725</v>
      </c>
      <c r="E41">
        <f t="shared" si="1"/>
        <v>12.409607438016527</v>
      </c>
      <c r="F41" s="4">
        <f t="shared" si="2"/>
        <v>4.2964876033057866</v>
      </c>
      <c r="G41">
        <f t="shared" si="3"/>
        <v>-1.7392629780904014</v>
      </c>
      <c r="H41" s="4">
        <f t="shared" si="4"/>
        <v>-2.2143923163253794</v>
      </c>
      <c r="I41">
        <f t="shared" si="5"/>
        <v>-2.1212887759172969</v>
      </c>
      <c r="J41" s="4">
        <f t="shared" si="6"/>
        <v>0.97087517005312218</v>
      </c>
      <c r="K41" t="s">
        <v>59</v>
      </c>
      <c r="L41" t="s">
        <v>19</v>
      </c>
      <c r="M41">
        <v>1</v>
      </c>
      <c r="N41" s="4">
        <v>-0.82029576746664301</v>
      </c>
      <c r="O41" s="4">
        <v>-5.7837989010497401E-2</v>
      </c>
      <c r="P41" t="s">
        <v>20</v>
      </c>
      <c r="Q41">
        <v>1</v>
      </c>
      <c r="R41" s="4">
        <v>-1.1866296230997999</v>
      </c>
      <c r="S41" s="4">
        <v>0.44056368993432099</v>
      </c>
    </row>
    <row r="42" spans="1:19" x14ac:dyDescent="0.2">
      <c r="A42" t="s">
        <v>60</v>
      </c>
      <c r="B42" s="4">
        <v>-1.41118786554617</v>
      </c>
      <c r="C42">
        <v>2</v>
      </c>
      <c r="D42" s="4">
        <f t="shared" si="0"/>
        <v>-3.4772727272727275</v>
      </c>
      <c r="E42">
        <f t="shared" si="1"/>
        <v>12.091425619834713</v>
      </c>
      <c r="F42" s="4">
        <f t="shared" si="2"/>
        <v>3.9783057851239718</v>
      </c>
      <c r="G42">
        <f t="shared" si="3"/>
        <v>4.9070850779219102</v>
      </c>
      <c r="H42" s="4">
        <f t="shared" si="4"/>
        <v>4.4319557396869325</v>
      </c>
      <c r="I42">
        <f t="shared" si="5"/>
        <v>-5.6141368493990775</v>
      </c>
      <c r="J42" s="4">
        <f t="shared" si="6"/>
        <v>-2.5219729034286584</v>
      </c>
      <c r="K42" t="s">
        <v>60</v>
      </c>
      <c r="L42" t="s">
        <v>19</v>
      </c>
      <c r="M42">
        <v>1</v>
      </c>
      <c r="N42" s="4">
        <v>0.485702980894063</v>
      </c>
      <c r="O42" s="4">
        <v>-0.24700703355520201</v>
      </c>
      <c r="P42" t="s">
        <v>20</v>
      </c>
      <c r="Q42">
        <v>1</v>
      </c>
      <c r="R42" s="4">
        <v>5.7909716891502497E-2</v>
      </c>
      <c r="S42" s="4">
        <v>-9.6936628606194203E-2</v>
      </c>
    </row>
    <row r="43" spans="1:19" x14ac:dyDescent="0.2">
      <c r="A43" t="s">
        <v>61</v>
      </c>
      <c r="B43" s="4">
        <v>2.1913382188186299</v>
      </c>
      <c r="C43">
        <v>5</v>
      </c>
      <c r="D43" s="4">
        <f t="shared" si="0"/>
        <v>-0.47727272727272751</v>
      </c>
      <c r="E43">
        <f t="shared" si="1"/>
        <v>0.22778925619834733</v>
      </c>
      <c r="F43" s="4">
        <f t="shared" si="2"/>
        <v>-7.8853305785123933</v>
      </c>
      <c r="G43">
        <f t="shared" si="3"/>
        <v>-1.0458659680725284</v>
      </c>
      <c r="H43" s="4">
        <f t="shared" si="4"/>
        <v>-1.5209953063075063</v>
      </c>
      <c r="I43">
        <f t="shared" si="5"/>
        <v>-17.279426264713425</v>
      </c>
      <c r="J43" s="4">
        <f t="shared" si="6"/>
        <v>-14.187262318743006</v>
      </c>
      <c r="K43" t="s">
        <v>61</v>
      </c>
      <c r="L43" t="s">
        <v>19</v>
      </c>
      <c r="M43">
        <v>1</v>
      </c>
      <c r="N43" s="4">
        <v>0.29162488688017502</v>
      </c>
      <c r="O43" s="4">
        <v>-0.67267272633016295</v>
      </c>
      <c r="P43" t="s">
        <v>20</v>
      </c>
      <c r="Q43">
        <v>1</v>
      </c>
      <c r="R43" s="4">
        <v>-0.222421674877883</v>
      </c>
      <c r="S43" s="4">
        <v>-0.54944229798340405</v>
      </c>
    </row>
    <row r="44" spans="1:19" x14ac:dyDescent="0.2">
      <c r="A44" t="s">
        <v>62</v>
      </c>
      <c r="B44" s="4">
        <v>-1.41118786554617</v>
      </c>
      <c r="C44">
        <v>2</v>
      </c>
      <c r="D44" s="4">
        <f t="shared" si="0"/>
        <v>-3.4772727272727275</v>
      </c>
      <c r="E44">
        <f t="shared" si="1"/>
        <v>12.091425619834713</v>
      </c>
      <c r="F44" s="4">
        <f t="shared" si="2"/>
        <v>3.9783057851239718</v>
      </c>
      <c r="G44">
        <f t="shared" si="3"/>
        <v>4.9070850779219102</v>
      </c>
      <c r="H44" s="4">
        <f t="shared" si="4"/>
        <v>4.4319557396869325</v>
      </c>
      <c r="I44">
        <f t="shared" si="5"/>
        <v>-5.6141368493990775</v>
      </c>
      <c r="J44" s="4">
        <f t="shared" si="6"/>
        <v>-2.5219729034286584</v>
      </c>
      <c r="K44" t="s">
        <v>62</v>
      </c>
      <c r="L44" t="s">
        <v>19</v>
      </c>
      <c r="M44">
        <v>1</v>
      </c>
      <c r="N44" s="4">
        <v>1.1129169483329999</v>
      </c>
      <c r="O44" s="4">
        <v>-1.6564586841267801</v>
      </c>
      <c r="P44" t="s">
        <v>20</v>
      </c>
      <c r="Q44">
        <v>1</v>
      </c>
      <c r="R44" s="4">
        <v>0.644497064506239</v>
      </c>
      <c r="S44" s="4">
        <v>-1.40199131766503</v>
      </c>
    </row>
    <row r="45" spans="1:19" s="5" customFormat="1" x14ac:dyDescent="0.2">
      <c r="A45" s="5" t="s">
        <v>63</v>
      </c>
      <c r="B45" s="6">
        <v>5.7142706847043701E-3</v>
      </c>
      <c r="C45" s="5">
        <v>7</v>
      </c>
      <c r="D45" s="6">
        <f t="shared" si="0"/>
        <v>1.5227272727272725</v>
      </c>
      <c r="E45" s="5">
        <f t="shared" si="1"/>
        <v>2.3186983471074374</v>
      </c>
      <c r="F45" s="6">
        <f t="shared" si="2"/>
        <v>-5.7944214876033033</v>
      </c>
      <c r="G45" s="5">
        <f t="shared" si="3"/>
        <v>8.7012758153452892E-3</v>
      </c>
      <c r="H45" s="6">
        <f t="shared" si="4"/>
        <v>-0.46642806241963258</v>
      </c>
      <c r="I45" s="5">
        <f t="shared" si="5"/>
        <v>-3.3110892841432642E-2</v>
      </c>
      <c r="J45" s="6">
        <f t="shared" si="6"/>
        <v>3.0590530531289866</v>
      </c>
      <c r="K45" s="5" t="s">
        <v>63</v>
      </c>
      <c r="L45" s="5" t="s">
        <v>19</v>
      </c>
      <c r="M45" s="5">
        <v>1</v>
      </c>
      <c r="N45" s="6">
        <v>-0.60361063541797799</v>
      </c>
      <c r="O45" s="6">
        <v>0.39409968857990002</v>
      </c>
      <c r="P45" s="5" t="s">
        <v>20</v>
      </c>
      <c r="Q45" s="5">
        <v>1</v>
      </c>
      <c r="R45" s="6">
        <v>0.398590237052595</v>
      </c>
      <c r="S45" s="6">
        <v>0.20695577759794401</v>
      </c>
    </row>
    <row r="46" spans="1:19" x14ac:dyDescent="0.2">
      <c r="B46">
        <f t="shared" ref="B46:J46" si="7">AVERAGE(B2:B45)</f>
        <v>1.5013243173908367E-16</v>
      </c>
      <c r="C46">
        <f t="shared" si="7"/>
        <v>5.4772727272727275</v>
      </c>
      <c r="D46">
        <f t="shared" si="7"/>
        <v>-4.0371746350005693E-17</v>
      </c>
      <c r="E46">
        <f t="shared" si="7"/>
        <v>8.1131198347107407</v>
      </c>
      <c r="F46">
        <f t="shared" si="7"/>
        <v>3.027880976250427E-15</v>
      </c>
      <c r="G46">
        <f t="shared" si="7"/>
        <v>0.47512933823497788</v>
      </c>
      <c r="H46">
        <f t="shared" si="7"/>
        <v>-5.9296002451570857E-17</v>
      </c>
      <c r="I46">
        <f t="shared" si="7"/>
        <v>-3.0921639459704191</v>
      </c>
      <c r="J46">
        <f t="shared" si="7"/>
        <v>-2.8260222445003984E-16</v>
      </c>
      <c r="N46">
        <f>AVERAGE(N2:N45)</f>
        <v>-1.170780644150165E-15</v>
      </c>
      <c r="O46">
        <f>AVERAGE(O2:O45)</f>
        <v>-2.3592239273284576E-16</v>
      </c>
      <c r="R46">
        <f>AVERAGE(R2:R45)</f>
        <v>-3.7848512203130338E-16</v>
      </c>
      <c r="S46">
        <f>AVERAGE(S2:S45)</f>
        <v>4.4345840131334376E-16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zoomScale="55" zoomScaleNormal="55" workbookViewId="0">
      <selection activeCellId="1" sqref="R2:W45 A1"/>
    </sheetView>
  </sheetViews>
  <sheetFormatPr baseColWidth="10" defaultColWidth="10.5" defaultRowHeight="16" x14ac:dyDescent="0.2"/>
  <sheetData>
    <row r="1" spans="1:9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</row>
    <row r="2" spans="1:9" x14ac:dyDescent="0.2">
      <c r="A2">
        <v>1001</v>
      </c>
      <c r="B2">
        <v>1</v>
      </c>
      <c r="C2">
        <v>-1.5886756255341501</v>
      </c>
      <c r="D2">
        <v>1.1061108244593201</v>
      </c>
      <c r="E2">
        <v>0.52272727272727304</v>
      </c>
      <c r="F2">
        <v>-7.8398760330578501</v>
      </c>
      <c r="G2">
        <v>0.47801498285612198</v>
      </c>
      <c r="H2">
        <v>-0.22525786992382299</v>
      </c>
      <c r="I2">
        <v>-0.65541426156585003</v>
      </c>
    </row>
    <row r="3" spans="1:9" x14ac:dyDescent="0.2">
      <c r="A3">
        <v>1003</v>
      </c>
      <c r="B3">
        <v>1</v>
      </c>
      <c r="C3">
        <v>-0.50158267070621199</v>
      </c>
      <c r="D3">
        <v>0.66365514629803801</v>
      </c>
      <c r="E3">
        <v>0.52272727272727304</v>
      </c>
      <c r="F3">
        <v>-7.8398760330578501</v>
      </c>
      <c r="G3">
        <v>5.7142706847043701E-3</v>
      </c>
      <c r="H3">
        <v>-0.47214233310433701</v>
      </c>
      <c r="I3">
        <v>3.0473647721830002</v>
      </c>
    </row>
    <row r="4" spans="1:9" x14ac:dyDescent="0.2">
      <c r="A4">
        <v>1004</v>
      </c>
      <c r="B4">
        <v>1</v>
      </c>
      <c r="C4">
        <v>-9.0315293217215598E-2</v>
      </c>
      <c r="D4">
        <v>-0.61939238597643198</v>
      </c>
      <c r="E4">
        <v>2.5227272727272698</v>
      </c>
      <c r="F4">
        <v>-1.7489669421487599</v>
      </c>
      <c r="G4">
        <v>-0.27766615656146998</v>
      </c>
      <c r="H4">
        <v>-1.1756053241059601</v>
      </c>
      <c r="I4">
        <v>3.5777928747499299</v>
      </c>
    </row>
    <row r="5" spans="1:9" x14ac:dyDescent="0.2">
      <c r="A5">
        <v>1006</v>
      </c>
      <c r="B5">
        <v>1</v>
      </c>
      <c r="C5">
        <v>-0.84349807744481298</v>
      </c>
      <c r="D5">
        <v>-0.53246591202597005</v>
      </c>
      <c r="E5">
        <v>-0.47727272727272801</v>
      </c>
      <c r="F5">
        <v>-7.8853305785123897</v>
      </c>
      <c r="G5">
        <v>-1.1278074382999901</v>
      </c>
      <c r="H5">
        <v>6.3142393680926695E-2</v>
      </c>
      <c r="I5">
        <v>11.9852984258711</v>
      </c>
    </row>
    <row r="6" spans="1:9" x14ac:dyDescent="0.2">
      <c r="A6">
        <v>1009</v>
      </c>
      <c r="B6">
        <v>1</v>
      </c>
      <c r="C6">
        <v>0.37709873245519399</v>
      </c>
      <c r="D6">
        <v>3.4362374080216203E-2</v>
      </c>
      <c r="E6">
        <v>1.52272727272727</v>
      </c>
      <c r="F6">
        <v>-5.7944214876032998</v>
      </c>
      <c r="G6">
        <v>-1.1278074382999901</v>
      </c>
      <c r="H6">
        <v>-2.1924724829190501</v>
      </c>
      <c r="I6">
        <v>9.6271556003347207</v>
      </c>
    </row>
    <row r="7" spans="1:9" x14ac:dyDescent="0.2">
      <c r="A7">
        <v>1010</v>
      </c>
      <c r="B7">
        <v>1</v>
      </c>
      <c r="C7">
        <v>-2.3187630364713598</v>
      </c>
      <c r="D7">
        <v>2.3497492443863699</v>
      </c>
      <c r="E7">
        <v>-1.47727272727273</v>
      </c>
      <c r="F7">
        <v>-5.93078512396694</v>
      </c>
      <c r="G7">
        <v>3.40157968063594</v>
      </c>
      <c r="H7">
        <v>-5.5001902300835299</v>
      </c>
      <c r="I7">
        <v>-17.081874221933401</v>
      </c>
    </row>
    <row r="8" spans="1:9" x14ac:dyDescent="0.2">
      <c r="A8">
        <v>1012</v>
      </c>
      <c r="B8">
        <v>1</v>
      </c>
      <c r="C8">
        <v>0.430204756240463</v>
      </c>
      <c r="D8">
        <v>-0.53487255966669101</v>
      </c>
      <c r="E8">
        <v>-4.4772727272727302</v>
      </c>
      <c r="F8">
        <v>11.9328512396694</v>
      </c>
      <c r="G8">
        <v>-1.41118786554617</v>
      </c>
      <c r="H8">
        <v>5.8431436052330996</v>
      </c>
      <c r="I8">
        <v>-13.7473309248186</v>
      </c>
    </row>
    <row r="9" spans="1:9" x14ac:dyDescent="0.2">
      <c r="A9">
        <v>1013</v>
      </c>
      <c r="B9">
        <v>1</v>
      </c>
      <c r="C9">
        <v>1.2857489596204801</v>
      </c>
      <c r="D9">
        <v>-1.1125331937298999</v>
      </c>
      <c r="E9">
        <v>4.5227272727272698</v>
      </c>
      <c r="F9">
        <v>12.3419421487603</v>
      </c>
      <c r="G9">
        <v>-0.78145358283986499</v>
      </c>
      <c r="H9">
        <v>-4.00943076971528</v>
      </c>
      <c r="I9">
        <v>-6.55249096538068</v>
      </c>
    </row>
    <row r="10" spans="1:9" x14ac:dyDescent="0.2">
      <c r="A10">
        <v>1015</v>
      </c>
      <c r="B10">
        <v>1</v>
      </c>
      <c r="C10">
        <v>1.3441432155947599</v>
      </c>
      <c r="D10">
        <v>-0.19872192015864201</v>
      </c>
      <c r="E10">
        <v>-3.4772727272727302</v>
      </c>
      <c r="F10">
        <v>3.97830578512397</v>
      </c>
      <c r="G10">
        <v>2.2727576886540999</v>
      </c>
      <c r="H10">
        <v>-8.3781276646912808</v>
      </c>
      <c r="I10">
        <v>12.133889006927999</v>
      </c>
    </row>
    <row r="11" spans="1:9" x14ac:dyDescent="0.2">
      <c r="A11">
        <v>1016</v>
      </c>
      <c r="B11">
        <v>1</v>
      </c>
      <c r="C11">
        <v>1.72368673376986</v>
      </c>
      <c r="D11">
        <v>-0.97832198566659001</v>
      </c>
      <c r="E11">
        <v>3.5227272727272698</v>
      </c>
      <c r="F11">
        <v>4.2964876033057902</v>
      </c>
      <c r="G11">
        <v>-1.1278074382999901</v>
      </c>
      <c r="H11">
        <v>-4.4480873595190298</v>
      </c>
      <c r="I11">
        <v>-1.7534467316015401</v>
      </c>
    </row>
    <row r="12" spans="1:9" x14ac:dyDescent="0.2">
      <c r="A12">
        <v>1019</v>
      </c>
      <c r="B12">
        <v>1</v>
      </c>
      <c r="C12">
        <v>-1.342382861928</v>
      </c>
      <c r="D12">
        <v>0.157126644038321</v>
      </c>
      <c r="E12">
        <v>2.5227272727272698</v>
      </c>
      <c r="F12">
        <v>-1.7489669421487599</v>
      </c>
      <c r="G12">
        <v>5.7142706847043701E-3</v>
      </c>
      <c r="H12">
        <v>-0.46071379173492799</v>
      </c>
      <c r="I12">
        <v>3.08216987544438</v>
      </c>
    </row>
    <row r="13" spans="1:9" x14ac:dyDescent="0.2">
      <c r="A13">
        <v>1021</v>
      </c>
      <c r="B13">
        <v>1</v>
      </c>
      <c r="C13">
        <v>-0.91614745118468299</v>
      </c>
      <c r="D13">
        <v>0.54121586162701296</v>
      </c>
      <c r="E13">
        <v>-1.47727272727273</v>
      </c>
      <c r="F13">
        <v>-5.93078512396694</v>
      </c>
      <c r="G13">
        <v>-0.56104658380764505</v>
      </c>
      <c r="H13">
        <v>0.35368947875358903</v>
      </c>
      <c r="I13">
        <v>6.4196106790692697</v>
      </c>
    </row>
    <row r="14" spans="1:9" x14ac:dyDescent="0.2">
      <c r="A14">
        <v>1242</v>
      </c>
      <c r="B14">
        <v>1</v>
      </c>
      <c r="C14">
        <v>1.23088422243699</v>
      </c>
      <c r="D14">
        <v>-1.38798333844838</v>
      </c>
      <c r="E14">
        <v>2.5227272727272698</v>
      </c>
      <c r="F14">
        <v>-1.7489669421487599</v>
      </c>
      <c r="G14">
        <v>1.42261640691558</v>
      </c>
      <c r="H14">
        <v>3.11374387012023</v>
      </c>
      <c r="I14">
        <v>0.60405487891662402</v>
      </c>
    </row>
    <row r="15" spans="1:9" x14ac:dyDescent="0.2">
      <c r="A15">
        <v>1243</v>
      </c>
      <c r="B15">
        <v>1</v>
      </c>
      <c r="C15">
        <v>8.7734620917846798E-2</v>
      </c>
      <c r="D15">
        <v>2.7646415124766399</v>
      </c>
      <c r="E15">
        <v>-1.47727272727273</v>
      </c>
      <c r="F15">
        <v>-5.93078512396694</v>
      </c>
      <c r="G15">
        <v>-0.56104658380764505</v>
      </c>
      <c r="H15">
        <v>0.35368947875358903</v>
      </c>
      <c r="I15">
        <v>6.4196106790692697</v>
      </c>
    </row>
    <row r="16" spans="1:9" x14ac:dyDescent="0.2">
      <c r="A16">
        <v>1244</v>
      </c>
      <c r="B16">
        <v>1</v>
      </c>
      <c r="C16">
        <v>1.3847189583461701</v>
      </c>
      <c r="D16">
        <v>0.49738228460151201</v>
      </c>
      <c r="E16">
        <v>4.5227272727272698</v>
      </c>
      <c r="F16">
        <v>12.3419421487603</v>
      </c>
      <c r="G16">
        <v>1.6292770810966399</v>
      </c>
      <c r="H16">
        <v>6.8936465512702796</v>
      </c>
      <c r="I16">
        <v>23.200607425166201</v>
      </c>
    </row>
    <row r="17" spans="1:9" x14ac:dyDescent="0.2">
      <c r="A17">
        <v>1245</v>
      </c>
      <c r="B17">
        <v>1</v>
      </c>
      <c r="C17">
        <v>0.15298974012209501</v>
      </c>
      <c r="D17">
        <v>-1.0906034553491</v>
      </c>
      <c r="E17">
        <v>-2.4772727272727302</v>
      </c>
      <c r="F17">
        <v>-1.9762396694214801</v>
      </c>
      <c r="G17">
        <v>0.145054625806364</v>
      </c>
      <c r="H17">
        <v>-0.83446920670983404</v>
      </c>
      <c r="I17">
        <v>2.8055012402187902</v>
      </c>
    </row>
    <row r="18" spans="1:9" x14ac:dyDescent="0.2">
      <c r="A18">
        <v>1247</v>
      </c>
      <c r="B18">
        <v>1</v>
      </c>
      <c r="C18">
        <v>-2.8732781403376699E-2</v>
      </c>
      <c r="D18">
        <v>0.97761654717706703</v>
      </c>
      <c r="E18">
        <v>3.5227272727272698</v>
      </c>
      <c r="F18">
        <v>4.2964876033057902</v>
      </c>
      <c r="G18">
        <v>-0.56104658380764505</v>
      </c>
      <c r="H18">
        <v>-2.4515434402846399</v>
      </c>
      <c r="I18">
        <v>0.68163425376381104</v>
      </c>
    </row>
    <row r="19" spans="1:9" x14ac:dyDescent="0.2">
      <c r="A19">
        <v>1248</v>
      </c>
      <c r="B19">
        <v>1</v>
      </c>
      <c r="C19">
        <v>1.39301032358828</v>
      </c>
      <c r="D19">
        <v>-0.49915926707918901</v>
      </c>
      <c r="E19">
        <v>2.5227272727272698</v>
      </c>
      <c r="F19">
        <v>-1.7489669421487599</v>
      </c>
      <c r="G19">
        <v>-1.41118786554617</v>
      </c>
      <c r="H19">
        <v>-4.03517145359009</v>
      </c>
      <c r="I19">
        <v>5.5602848719721401</v>
      </c>
    </row>
    <row r="20" spans="1:9" x14ac:dyDescent="0.2">
      <c r="A20">
        <v>1249</v>
      </c>
      <c r="B20">
        <v>1</v>
      </c>
      <c r="C20">
        <v>0.85324653692451702</v>
      </c>
      <c r="D20">
        <v>3.73357923291944E-2</v>
      </c>
      <c r="E20">
        <v>1.52272727272727</v>
      </c>
      <c r="F20">
        <v>-5.7944214876032998</v>
      </c>
      <c r="G20">
        <v>7.3034589744106607E-2</v>
      </c>
      <c r="H20">
        <v>-0.363917576579179</v>
      </c>
      <c r="I20">
        <v>2.6689707498188802</v>
      </c>
    </row>
    <row r="21" spans="1:9" x14ac:dyDescent="0.2">
      <c r="A21">
        <v>1251</v>
      </c>
      <c r="B21">
        <v>1</v>
      </c>
      <c r="C21">
        <v>0.27265816205467802</v>
      </c>
      <c r="D21">
        <v>-1.27608760659831</v>
      </c>
      <c r="E21">
        <v>-4.4772727272727302</v>
      </c>
      <c r="F21">
        <v>11.9328512396694</v>
      </c>
      <c r="G21">
        <v>-0.84442701105382001</v>
      </c>
      <c r="H21">
        <v>3.3056006885287199</v>
      </c>
      <c r="I21">
        <v>-6.9842579596935002</v>
      </c>
    </row>
    <row r="22" spans="1:9" x14ac:dyDescent="0.2">
      <c r="A22" s="8">
        <v>1255</v>
      </c>
      <c r="B22" s="8">
        <v>1</v>
      </c>
      <c r="C22">
        <v>0.91643056621023</v>
      </c>
      <c r="D22">
        <v>-0.100043148328889</v>
      </c>
      <c r="E22">
        <v>-0.47727272727272801</v>
      </c>
      <c r="F22">
        <v>-7.8853305785123897</v>
      </c>
      <c r="G22">
        <v>0.289094697930879</v>
      </c>
      <c r="H22">
        <v>-0.61310635315653395</v>
      </c>
      <c r="I22">
        <v>0.81255668429025496</v>
      </c>
    </row>
    <row r="23" spans="1:9" x14ac:dyDescent="0.2">
      <c r="A23">
        <v>1276</v>
      </c>
      <c r="B23">
        <v>1</v>
      </c>
      <c r="C23">
        <v>0.29055834433469602</v>
      </c>
      <c r="D23">
        <v>-0.40597519777366198</v>
      </c>
      <c r="E23">
        <v>-1.47727272727273</v>
      </c>
      <c r="F23">
        <v>-5.93078512396694</v>
      </c>
      <c r="G23">
        <v>-1.41118786554617</v>
      </c>
      <c r="H23">
        <v>1.6095800085945899</v>
      </c>
      <c r="I23">
        <v>11.4616159460743</v>
      </c>
    </row>
    <row r="24" spans="1:9" x14ac:dyDescent="0.2">
      <c r="A24">
        <v>1286</v>
      </c>
      <c r="B24">
        <v>1</v>
      </c>
      <c r="C24">
        <v>-0.32653912031867899</v>
      </c>
      <c r="D24">
        <v>-0.64682448474332099</v>
      </c>
      <c r="E24">
        <v>0.52272727272727304</v>
      </c>
      <c r="F24">
        <v>-7.8398760330578501</v>
      </c>
      <c r="G24">
        <v>-0.84442701105382001</v>
      </c>
      <c r="H24">
        <v>-0.91653436674038402</v>
      </c>
      <c r="I24">
        <v>9.7123670315979407</v>
      </c>
    </row>
    <row r="25" spans="1:9" x14ac:dyDescent="0.2">
      <c r="A25">
        <v>1294</v>
      </c>
      <c r="B25">
        <v>1</v>
      </c>
      <c r="C25">
        <v>0.407316626297414</v>
      </c>
      <c r="D25">
        <v>-0.76855721723648895</v>
      </c>
      <c r="E25">
        <v>-2.4772727272727302</v>
      </c>
      <c r="F25">
        <v>-1.9762396694214801</v>
      </c>
      <c r="G25">
        <v>-1.1278074382999901</v>
      </c>
      <c r="H25">
        <v>2.3187572702809098</v>
      </c>
      <c r="I25">
        <v>5.3209817450074803</v>
      </c>
    </row>
    <row r="26" spans="1:9" x14ac:dyDescent="0.2">
      <c r="A26">
        <v>1301</v>
      </c>
      <c r="B26">
        <v>1</v>
      </c>
      <c r="C26">
        <v>0.26721273393931999</v>
      </c>
      <c r="D26">
        <v>0.86002274774384102</v>
      </c>
      <c r="E26">
        <v>-2.4772727272727302</v>
      </c>
      <c r="F26">
        <v>-1.9762396694214801</v>
      </c>
      <c r="G26">
        <v>5.7142706847043701E-3</v>
      </c>
      <c r="H26">
        <v>-0.48928514515845001</v>
      </c>
      <c r="I26">
        <v>3.0808711775614901</v>
      </c>
    </row>
    <row r="27" spans="1:9" x14ac:dyDescent="0.2">
      <c r="A27">
        <v>1302</v>
      </c>
      <c r="B27">
        <v>1</v>
      </c>
      <c r="C27">
        <v>1.0311358962459101</v>
      </c>
      <c r="D27">
        <v>-0.42937891425304298</v>
      </c>
      <c r="E27">
        <v>4.5227272727272698</v>
      </c>
      <c r="F27">
        <v>12.3419421487603</v>
      </c>
      <c r="G27">
        <v>1.1345362626665501</v>
      </c>
      <c r="H27">
        <v>4.6560687588251</v>
      </c>
      <c r="I27">
        <v>17.0945448654717</v>
      </c>
    </row>
    <row r="28" spans="1:9" x14ac:dyDescent="0.2">
      <c r="A28">
        <v>1303</v>
      </c>
      <c r="B28">
        <v>1</v>
      </c>
      <c r="C28">
        <v>-1.8700909302401501</v>
      </c>
      <c r="D28">
        <v>1.24365001236128E-2</v>
      </c>
      <c r="E28">
        <v>0.52272727272727304</v>
      </c>
      <c r="F28">
        <v>-7.8398760330578501</v>
      </c>
      <c r="G28">
        <v>2.9741591814977499</v>
      </c>
      <c r="H28">
        <v>1.0795447793661199</v>
      </c>
      <c r="I28">
        <v>-20.2248753395527</v>
      </c>
    </row>
    <row r="29" spans="1:9" x14ac:dyDescent="0.2">
      <c r="A29">
        <v>3116</v>
      </c>
      <c r="B29">
        <v>1</v>
      </c>
      <c r="C29">
        <v>-0.99866187696921505</v>
      </c>
      <c r="D29">
        <v>1.2299187900880499</v>
      </c>
      <c r="E29">
        <v>1.52272727272727</v>
      </c>
      <c r="F29">
        <v>-5.7944214876032998</v>
      </c>
      <c r="G29">
        <v>-0.84442701105382001</v>
      </c>
      <c r="H29">
        <v>-1.7609613777941999</v>
      </c>
      <c r="I29">
        <v>7.9851299635333097</v>
      </c>
    </row>
    <row r="30" spans="1:9" x14ac:dyDescent="0.2">
      <c r="A30">
        <v>3122</v>
      </c>
      <c r="B30">
        <v>1</v>
      </c>
      <c r="C30">
        <v>-0.93351189093793097</v>
      </c>
      <c r="D30">
        <v>-0.50897101465000205</v>
      </c>
      <c r="E30">
        <v>3.5227272727272698</v>
      </c>
      <c r="F30">
        <v>4.2964876033057902</v>
      </c>
      <c r="G30">
        <v>-1.41118786554617</v>
      </c>
      <c r="H30">
        <v>-5.4463593191362598</v>
      </c>
      <c r="I30">
        <v>-2.9709872242842499</v>
      </c>
    </row>
    <row r="31" spans="1:9" x14ac:dyDescent="0.2">
      <c r="A31">
        <v>3125</v>
      </c>
      <c r="B31">
        <v>1</v>
      </c>
      <c r="C31">
        <v>-1.2253431052082699</v>
      </c>
      <c r="D31">
        <v>2.3931230332438198</v>
      </c>
      <c r="E31">
        <v>4.5227272727272698</v>
      </c>
      <c r="F31">
        <v>12.3419421487603</v>
      </c>
      <c r="G31">
        <v>7.3034589744106607E-2</v>
      </c>
      <c r="H31">
        <v>-0.144813807346859</v>
      </c>
      <c r="I31">
        <v>3.9935526274506299</v>
      </c>
    </row>
    <row r="32" spans="1:9" x14ac:dyDescent="0.2">
      <c r="A32">
        <v>3140</v>
      </c>
      <c r="B32">
        <v>1</v>
      </c>
      <c r="C32">
        <v>0.68428577186431205</v>
      </c>
      <c r="D32">
        <v>8.5134993572947001E-2</v>
      </c>
      <c r="E32">
        <v>-1.47727272727273</v>
      </c>
      <c r="F32">
        <v>-5.93078512396694</v>
      </c>
      <c r="G32">
        <v>0.16314784150296999</v>
      </c>
      <c r="H32">
        <v>-0.71614319500072898</v>
      </c>
      <c r="I32">
        <v>2.1245691545772898</v>
      </c>
    </row>
    <row r="33" spans="1:9" x14ac:dyDescent="0.2">
      <c r="A33">
        <v>3143</v>
      </c>
      <c r="B33">
        <v>1</v>
      </c>
      <c r="C33">
        <v>0.34415546192366298</v>
      </c>
      <c r="D33">
        <v>-1.0925444657816099</v>
      </c>
      <c r="E33">
        <v>0.52272727272727304</v>
      </c>
      <c r="F33">
        <v>-7.8398760330578501</v>
      </c>
      <c r="G33">
        <v>6.9853068965243299</v>
      </c>
      <c r="H33">
        <v>3.1762810849481902</v>
      </c>
      <c r="I33">
        <v>-51.671776175644403</v>
      </c>
    </row>
    <row r="34" spans="1:9" x14ac:dyDescent="0.2">
      <c r="A34">
        <v>3166</v>
      </c>
      <c r="B34">
        <v>1</v>
      </c>
      <c r="C34">
        <v>1.0256373977109701</v>
      </c>
      <c r="D34">
        <v>-0.29345606813841502</v>
      </c>
      <c r="E34">
        <v>-3.4772727272727302</v>
      </c>
      <c r="F34">
        <v>3.97830578512397</v>
      </c>
      <c r="G34">
        <v>-0.42170622868598501</v>
      </c>
      <c r="H34">
        <v>0.99125822969583399</v>
      </c>
      <c r="I34">
        <v>1.41448761676615</v>
      </c>
    </row>
    <row r="35" spans="1:9" x14ac:dyDescent="0.2">
      <c r="A35">
        <v>3167</v>
      </c>
      <c r="B35">
        <v>1</v>
      </c>
      <c r="C35">
        <v>0.24564800559844899</v>
      </c>
      <c r="D35">
        <v>0.142040500120312</v>
      </c>
      <c r="E35">
        <v>-2.4772727272727302</v>
      </c>
      <c r="F35">
        <v>-1.9762396694214801</v>
      </c>
      <c r="G35">
        <v>-1.1278074382999901</v>
      </c>
      <c r="H35">
        <v>2.3187572702809098</v>
      </c>
      <c r="I35">
        <v>5.3209817450074803</v>
      </c>
    </row>
    <row r="36" spans="1:9" x14ac:dyDescent="0.2">
      <c r="A36">
        <v>3170</v>
      </c>
      <c r="B36">
        <v>1</v>
      </c>
      <c r="C36">
        <v>0.55992767146228395</v>
      </c>
      <c r="D36">
        <v>-1.0629194289666599</v>
      </c>
      <c r="E36">
        <v>-4.4772727272727302</v>
      </c>
      <c r="F36">
        <v>11.9328512396694</v>
      </c>
      <c r="G36">
        <v>-1.41118786554617</v>
      </c>
      <c r="H36">
        <v>5.8431436052330996</v>
      </c>
      <c r="I36">
        <v>-13.7473309248186</v>
      </c>
    </row>
    <row r="37" spans="1:9" x14ac:dyDescent="0.2">
      <c r="A37">
        <v>3173</v>
      </c>
      <c r="B37">
        <v>1</v>
      </c>
      <c r="C37">
        <v>-8.7847182818026698E-2</v>
      </c>
      <c r="D37">
        <v>-0.74285199038185301</v>
      </c>
      <c r="E37">
        <v>3.5227272727272698</v>
      </c>
      <c r="F37">
        <v>4.2964876033057902</v>
      </c>
      <c r="G37">
        <v>-1.1278074382999901</v>
      </c>
      <c r="H37">
        <v>-4.4480873595190298</v>
      </c>
      <c r="I37">
        <v>-1.7534467316015401</v>
      </c>
    </row>
    <row r="38" spans="1:9" x14ac:dyDescent="0.2">
      <c r="A38">
        <v>3175</v>
      </c>
      <c r="B38">
        <v>1</v>
      </c>
      <c r="C38">
        <v>-1.6291576072340801</v>
      </c>
      <c r="D38">
        <v>0.38770341288326299</v>
      </c>
      <c r="E38">
        <v>-4.4772727272727302</v>
      </c>
      <c r="F38">
        <v>11.9328512396694</v>
      </c>
      <c r="G38">
        <v>-1.41118786554617</v>
      </c>
      <c r="H38">
        <v>5.8431436052330996</v>
      </c>
      <c r="I38">
        <v>-13.7473309248186</v>
      </c>
    </row>
    <row r="39" spans="1:9" x14ac:dyDescent="0.2">
      <c r="A39">
        <v>3176</v>
      </c>
      <c r="B39">
        <v>1</v>
      </c>
      <c r="C39">
        <v>-1.82622050301668</v>
      </c>
      <c r="D39">
        <v>1.9797131142564699</v>
      </c>
      <c r="E39">
        <v>-3.4772727272727302</v>
      </c>
      <c r="F39">
        <v>3.97830578512397</v>
      </c>
      <c r="G39">
        <v>0.63979544423645596</v>
      </c>
      <c r="H39">
        <v>-2.6998725875117402</v>
      </c>
      <c r="I39">
        <v>5.6374658630722703</v>
      </c>
    </row>
    <row r="40" spans="1:9" x14ac:dyDescent="0.2">
      <c r="A40">
        <v>3189</v>
      </c>
      <c r="B40">
        <v>1</v>
      </c>
      <c r="C40">
        <v>0.52709085650159004</v>
      </c>
      <c r="D40">
        <v>-0.53677499183047594</v>
      </c>
      <c r="E40">
        <v>-0.47727272727272801</v>
      </c>
      <c r="F40">
        <v>-7.8853305785123897</v>
      </c>
      <c r="G40">
        <v>0.35171530021992298</v>
      </c>
      <c r="H40">
        <v>-0.64299345879448699</v>
      </c>
      <c r="I40">
        <v>0.31877253421559398</v>
      </c>
    </row>
    <row r="41" spans="1:9" x14ac:dyDescent="0.2">
      <c r="A41">
        <v>3190</v>
      </c>
      <c r="B41">
        <v>1</v>
      </c>
      <c r="C41">
        <v>-1.1866296230997999</v>
      </c>
      <c r="D41">
        <v>0.44056368993432099</v>
      </c>
      <c r="E41">
        <v>3.5227272727272698</v>
      </c>
      <c r="F41">
        <v>4.2964876033057902</v>
      </c>
      <c r="G41">
        <v>-0.49372626474824299</v>
      </c>
      <c r="H41">
        <v>-2.2143923163253798</v>
      </c>
      <c r="I41">
        <v>0.97087517005312196</v>
      </c>
    </row>
    <row r="42" spans="1:9" x14ac:dyDescent="0.2">
      <c r="A42">
        <v>3200</v>
      </c>
      <c r="B42">
        <v>1</v>
      </c>
      <c r="C42">
        <v>5.7909716891502497E-2</v>
      </c>
      <c r="D42">
        <v>-9.6936628606194203E-2</v>
      </c>
      <c r="E42">
        <v>-3.4772727272727302</v>
      </c>
      <c r="F42">
        <v>3.97830578512397</v>
      </c>
      <c r="G42">
        <v>-1.41118786554617</v>
      </c>
      <c r="H42">
        <v>4.4319557396869298</v>
      </c>
      <c r="I42">
        <v>-2.5219729034286602</v>
      </c>
    </row>
    <row r="43" spans="1:9" x14ac:dyDescent="0.2">
      <c r="A43">
        <v>3206</v>
      </c>
      <c r="B43">
        <v>1</v>
      </c>
      <c r="C43">
        <v>-0.222421674877883</v>
      </c>
      <c r="D43">
        <v>-0.54944229798340405</v>
      </c>
      <c r="E43">
        <v>-0.47727272727272801</v>
      </c>
      <c r="F43">
        <v>-7.8853305785123897</v>
      </c>
      <c r="G43">
        <v>2.1913382188186299</v>
      </c>
      <c r="H43">
        <v>-1.5209953063075099</v>
      </c>
      <c r="I43">
        <v>-14.187262318743</v>
      </c>
    </row>
    <row r="44" spans="1:9" x14ac:dyDescent="0.2">
      <c r="A44">
        <v>3212</v>
      </c>
      <c r="B44">
        <v>1</v>
      </c>
      <c r="C44">
        <v>0.644497064506239</v>
      </c>
      <c r="D44">
        <v>-1.40199131766503</v>
      </c>
      <c r="E44">
        <v>-3.4772727272727302</v>
      </c>
      <c r="F44">
        <v>3.97830578512397</v>
      </c>
      <c r="G44">
        <v>-1.41118786554617</v>
      </c>
      <c r="H44">
        <v>4.4319557396869298</v>
      </c>
      <c r="I44">
        <v>-2.5219729034286602</v>
      </c>
    </row>
    <row r="45" spans="1:9" x14ac:dyDescent="0.2">
      <c r="A45" s="9">
        <v>3220</v>
      </c>
      <c r="B45" s="9">
        <v>1</v>
      </c>
      <c r="C45">
        <v>0.398590237052595</v>
      </c>
      <c r="D45">
        <v>0.20695577759794401</v>
      </c>
      <c r="E45">
        <v>1.52272727272727</v>
      </c>
      <c r="F45">
        <v>-5.7944214876032998</v>
      </c>
      <c r="G45">
        <v>5.7142706847043701E-3</v>
      </c>
      <c r="H45">
        <v>-0.46642806241963303</v>
      </c>
      <c r="I45">
        <v>3.0590530531289901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7"/>
  <sheetViews>
    <sheetView topLeftCell="K1" zoomScale="55" zoomScaleNormal="55" workbookViewId="0">
      <selection activeCell="AJ47" sqref="AJ47"/>
    </sheetView>
  </sheetViews>
  <sheetFormatPr baseColWidth="10" defaultColWidth="10.5" defaultRowHeight="16" x14ac:dyDescent="0.2"/>
  <sheetData>
    <row r="1" spans="1:39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K1" t="s">
        <v>64</v>
      </c>
      <c r="L1" t="s">
        <v>65</v>
      </c>
      <c r="M1" t="s">
        <v>16</v>
      </c>
      <c r="N1" t="s">
        <v>17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U1" t="s">
        <v>64</v>
      </c>
      <c r="V1" t="s">
        <v>65</v>
      </c>
      <c r="W1" t="s">
        <v>16</v>
      </c>
      <c r="X1" t="s">
        <v>17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E1" s="8" t="s">
        <v>64</v>
      </c>
      <c r="AF1" s="8" t="s">
        <v>65</v>
      </c>
      <c r="AG1" s="8" t="s">
        <v>16</v>
      </c>
      <c r="AH1" s="8" t="s">
        <v>17</v>
      </c>
      <c r="AI1" s="8" t="s">
        <v>66</v>
      </c>
      <c r="AJ1" s="8" t="s">
        <v>67</v>
      </c>
      <c r="AK1" s="8" t="s">
        <v>68</v>
      </c>
      <c r="AL1" s="8" t="s">
        <v>69</v>
      </c>
      <c r="AM1" s="8" t="s">
        <v>70</v>
      </c>
    </row>
    <row r="2" spans="1:39" x14ac:dyDescent="0.2">
      <c r="A2" s="10">
        <v>1001</v>
      </c>
      <c r="B2" s="10">
        <v>1</v>
      </c>
      <c r="C2" s="10">
        <v>-2.14464005847142</v>
      </c>
      <c r="D2" s="10">
        <v>1.30422518072585</v>
      </c>
      <c r="E2" s="10">
        <v>0.52272726999999997</v>
      </c>
      <c r="F2" s="10">
        <v>-7.8398760000000003</v>
      </c>
      <c r="G2" s="10">
        <v>0.47801497999999998</v>
      </c>
      <c r="H2" s="10">
        <v>-0.22525790000000001</v>
      </c>
      <c r="I2" s="10">
        <v>-0.65541430000000001</v>
      </c>
      <c r="K2">
        <v>1001</v>
      </c>
      <c r="L2">
        <v>1</v>
      </c>
      <c r="M2">
        <v>-1.5886756255341501</v>
      </c>
      <c r="N2">
        <v>1.1061108244593201</v>
      </c>
      <c r="O2">
        <v>0.52272727272727304</v>
      </c>
      <c r="P2">
        <v>-7.8398760330578501</v>
      </c>
      <c r="Q2">
        <v>0.47801498285612198</v>
      </c>
      <c r="R2">
        <v>-0.22525786992382299</v>
      </c>
      <c r="S2">
        <v>-0.65541426156585003</v>
      </c>
      <c r="U2">
        <v>1001</v>
      </c>
      <c r="V2">
        <v>1</v>
      </c>
      <c r="W2">
        <f t="shared" ref="W2:W45" si="0">C2-M2</f>
        <v>-0.55596443293726994</v>
      </c>
      <c r="X2">
        <f t="shared" ref="X2:X45" si="1">D2-N2</f>
        <v>0.19811435626652996</v>
      </c>
      <c r="Y2">
        <v>0.52272726999999997</v>
      </c>
      <c r="Z2">
        <v>-7.8398760000000003</v>
      </c>
      <c r="AA2">
        <v>0.47801497999999998</v>
      </c>
      <c r="AB2">
        <v>-0.22525790000000001</v>
      </c>
      <c r="AC2">
        <v>-0.65541430000000001</v>
      </c>
      <c r="AE2" s="8">
        <v>1001</v>
      </c>
      <c r="AF2" s="8">
        <v>1</v>
      </c>
      <c r="AG2" s="8">
        <f>AVERAGE(C2,M2)</f>
        <v>-1.8666578420027851</v>
      </c>
      <c r="AH2" s="8">
        <f>AVERAGE(D2,N2)</f>
        <v>1.2051680025925851</v>
      </c>
      <c r="AI2" s="8">
        <v>0.52272726999999997</v>
      </c>
      <c r="AJ2" s="8">
        <v>-7.8398760000000003</v>
      </c>
      <c r="AK2" s="8">
        <v>0.47801497999999998</v>
      </c>
      <c r="AL2" s="8">
        <v>-0.22525790000000001</v>
      </c>
      <c r="AM2" s="8">
        <v>-0.65541430000000001</v>
      </c>
    </row>
    <row r="3" spans="1:39" x14ac:dyDescent="0.2">
      <c r="A3" s="10">
        <v>1003</v>
      </c>
      <c r="B3" s="10">
        <v>1</v>
      </c>
      <c r="C3" s="10">
        <v>-1.5440968031746301</v>
      </c>
      <c r="D3" s="10">
        <v>2.1649875395182301</v>
      </c>
      <c r="E3" s="10">
        <v>0.52272726999999997</v>
      </c>
      <c r="F3" s="10">
        <v>-7.8398760000000003</v>
      </c>
      <c r="G3" s="10">
        <v>5.7142699999999996E-3</v>
      </c>
      <c r="H3" s="10">
        <v>-0.47214230000000001</v>
      </c>
      <c r="I3" s="10">
        <v>3.0473647700000002</v>
      </c>
      <c r="K3">
        <v>1003</v>
      </c>
      <c r="L3">
        <v>1</v>
      </c>
      <c r="M3">
        <v>-0.50158267070621199</v>
      </c>
      <c r="N3">
        <v>0.66365514629803801</v>
      </c>
      <c r="O3">
        <v>0.52272727272727304</v>
      </c>
      <c r="P3">
        <v>-7.8398760330578501</v>
      </c>
      <c r="Q3">
        <v>5.7142706847039997E-3</v>
      </c>
      <c r="R3">
        <v>-0.47214233310433701</v>
      </c>
      <c r="S3">
        <v>3.0473647721830002</v>
      </c>
      <c r="U3">
        <v>1003</v>
      </c>
      <c r="V3">
        <v>1</v>
      </c>
      <c r="W3">
        <f t="shared" si="0"/>
        <v>-1.0425141324684182</v>
      </c>
      <c r="X3">
        <f t="shared" si="1"/>
        <v>1.5013323932201921</v>
      </c>
      <c r="Y3">
        <v>0.52272726999999997</v>
      </c>
      <c r="Z3">
        <v>-7.8398760000000003</v>
      </c>
      <c r="AA3">
        <v>5.7142699999999996E-3</v>
      </c>
      <c r="AB3">
        <v>-0.47214230000000001</v>
      </c>
      <c r="AC3">
        <v>3.0473647700000002</v>
      </c>
      <c r="AE3" s="8">
        <v>1003</v>
      </c>
      <c r="AF3" s="8">
        <v>1</v>
      </c>
      <c r="AG3" s="8">
        <f t="shared" ref="AG3:AG45" si="2">AVERAGE(C3,M3)</f>
        <v>-1.022839736940421</v>
      </c>
      <c r="AH3" s="8">
        <f t="shared" ref="AH3:AH45" si="3">AVERAGE(D3,N3)</f>
        <v>1.414321342908134</v>
      </c>
      <c r="AI3" s="8">
        <v>0.52272726999999997</v>
      </c>
      <c r="AJ3" s="8">
        <v>-7.8398760000000003</v>
      </c>
      <c r="AK3" s="8">
        <v>5.7142699999999996E-3</v>
      </c>
      <c r="AL3" s="8">
        <v>-0.47214230000000001</v>
      </c>
      <c r="AM3" s="8">
        <v>3.0473647700000002</v>
      </c>
    </row>
    <row r="4" spans="1:39" x14ac:dyDescent="0.2">
      <c r="A4" s="10">
        <v>1004</v>
      </c>
      <c r="B4" s="10">
        <v>1</v>
      </c>
      <c r="C4" s="10">
        <v>-1.35911024675474</v>
      </c>
      <c r="D4" s="10">
        <v>-0.245600727120177</v>
      </c>
      <c r="E4" s="10">
        <v>2.5227272699999999</v>
      </c>
      <c r="F4" s="10">
        <v>-1.7489669000000001</v>
      </c>
      <c r="G4" s="10">
        <v>-0.27766619999999997</v>
      </c>
      <c r="H4" s="10">
        <v>-1.1756053</v>
      </c>
      <c r="I4" s="10">
        <v>3.5777928700000001</v>
      </c>
      <c r="K4">
        <v>1004</v>
      </c>
      <c r="L4">
        <v>1</v>
      </c>
      <c r="M4">
        <v>-9.0315293217216E-2</v>
      </c>
      <c r="N4">
        <v>-0.61939238597643198</v>
      </c>
      <c r="O4">
        <v>2.5227272727272698</v>
      </c>
      <c r="P4">
        <v>-1.7489669421487599</v>
      </c>
      <c r="Q4">
        <v>-0.27766615656146998</v>
      </c>
      <c r="R4">
        <v>-1.1756053241059601</v>
      </c>
      <c r="S4">
        <v>3.5777928747499299</v>
      </c>
      <c r="U4">
        <v>1004</v>
      </c>
      <c r="V4">
        <v>1</v>
      </c>
      <c r="W4">
        <f t="shared" si="0"/>
        <v>-1.268794953537524</v>
      </c>
      <c r="X4">
        <f t="shared" si="1"/>
        <v>0.37379165885625498</v>
      </c>
      <c r="Y4">
        <v>2.5227272699999999</v>
      </c>
      <c r="Z4">
        <v>-1.7489669000000001</v>
      </c>
      <c r="AA4">
        <v>-0.27766619999999997</v>
      </c>
      <c r="AB4">
        <v>-1.1756053</v>
      </c>
      <c r="AC4">
        <v>3.5777928700000001</v>
      </c>
      <c r="AE4" s="8">
        <v>1004</v>
      </c>
      <c r="AF4" s="8">
        <v>1</v>
      </c>
      <c r="AG4" s="8">
        <f t="shared" si="2"/>
        <v>-0.724712769985978</v>
      </c>
      <c r="AH4" s="8">
        <f t="shared" si="3"/>
        <v>-0.43249655654830449</v>
      </c>
      <c r="AI4" s="8">
        <v>2.5227272699999999</v>
      </c>
      <c r="AJ4" s="8">
        <v>-1.7489669000000001</v>
      </c>
      <c r="AK4" s="8">
        <v>-0.27766619999999997</v>
      </c>
      <c r="AL4" s="8">
        <v>-1.1756053</v>
      </c>
      <c r="AM4" s="8">
        <v>3.5777928700000001</v>
      </c>
    </row>
    <row r="5" spans="1:39" x14ac:dyDescent="0.2">
      <c r="A5" s="10">
        <v>1006</v>
      </c>
      <c r="B5" s="10">
        <v>1</v>
      </c>
      <c r="C5" s="10">
        <v>1.0961788971573201</v>
      </c>
      <c r="D5" s="10">
        <v>-0.85976081798607296</v>
      </c>
      <c r="E5" s="10">
        <v>-0.47727269999999999</v>
      </c>
      <c r="F5" s="10">
        <v>-7.8853305999999996</v>
      </c>
      <c r="G5" s="10">
        <v>-1.1278074</v>
      </c>
      <c r="H5" s="10">
        <v>6.3142390000000007E-2</v>
      </c>
      <c r="I5" s="10">
        <v>11.9852984</v>
      </c>
      <c r="K5">
        <v>1006</v>
      </c>
      <c r="L5">
        <v>1</v>
      </c>
      <c r="M5">
        <v>-0.84349807744481298</v>
      </c>
      <c r="N5">
        <v>-0.53246591202597005</v>
      </c>
      <c r="O5">
        <v>-0.47727272727272801</v>
      </c>
      <c r="P5">
        <v>-7.8853305785123897</v>
      </c>
      <c r="Q5">
        <v>-1.1278074382999901</v>
      </c>
      <c r="R5">
        <v>6.3142393680927E-2</v>
      </c>
      <c r="S5">
        <v>11.9852984258711</v>
      </c>
      <c r="U5">
        <v>1006</v>
      </c>
      <c r="V5">
        <v>1</v>
      </c>
      <c r="W5">
        <f t="shared" si="0"/>
        <v>1.9396769746021332</v>
      </c>
      <c r="X5">
        <f t="shared" si="1"/>
        <v>-0.32729490596010291</v>
      </c>
      <c r="Y5">
        <v>-0.47727269999999999</v>
      </c>
      <c r="Z5">
        <v>-7.8853305999999996</v>
      </c>
      <c r="AA5">
        <v>-1.1278074</v>
      </c>
      <c r="AB5">
        <v>6.3142390000000007E-2</v>
      </c>
      <c r="AC5">
        <v>11.9852984</v>
      </c>
      <c r="AE5" s="8">
        <v>1006</v>
      </c>
      <c r="AF5" s="8">
        <v>1</v>
      </c>
      <c r="AG5" s="8">
        <f t="shared" si="2"/>
        <v>0.12634040985625355</v>
      </c>
      <c r="AH5" s="8">
        <f t="shared" si="3"/>
        <v>-0.6961133650060215</v>
      </c>
      <c r="AI5" s="8">
        <v>-0.47727269999999999</v>
      </c>
      <c r="AJ5" s="8">
        <v>-7.8853305999999996</v>
      </c>
      <c r="AK5" s="8">
        <v>-1.1278074</v>
      </c>
      <c r="AL5" s="8">
        <v>6.3142390000000007E-2</v>
      </c>
      <c r="AM5" s="8">
        <v>11.9852984</v>
      </c>
    </row>
    <row r="6" spans="1:39" x14ac:dyDescent="0.2">
      <c r="A6" s="10">
        <v>1009</v>
      </c>
      <c r="B6" s="10">
        <v>1</v>
      </c>
      <c r="C6" s="10">
        <v>1.0280143121538901E-2</v>
      </c>
      <c r="D6" s="10">
        <v>0.17992333030650901</v>
      </c>
      <c r="E6" s="10">
        <v>1.5227272700000001</v>
      </c>
      <c r="F6" s="10">
        <v>-5.7944215000000003</v>
      </c>
      <c r="G6" s="10">
        <v>-1.1278074</v>
      </c>
      <c r="H6" s="10">
        <v>-2.1924725</v>
      </c>
      <c r="I6" s="10">
        <v>9.6271556</v>
      </c>
      <c r="K6">
        <v>1009</v>
      </c>
      <c r="L6">
        <v>1</v>
      </c>
      <c r="M6">
        <v>0.37709873245519399</v>
      </c>
      <c r="N6">
        <v>3.4362374080216002E-2</v>
      </c>
      <c r="O6">
        <v>1.52272727272727</v>
      </c>
      <c r="P6">
        <v>-5.7944214876032998</v>
      </c>
      <c r="Q6">
        <v>-1.1278074382999901</v>
      </c>
      <c r="R6">
        <v>-2.1924724829190501</v>
      </c>
      <c r="S6">
        <v>9.6271556003347207</v>
      </c>
      <c r="U6">
        <v>1009</v>
      </c>
      <c r="V6">
        <v>1</v>
      </c>
      <c r="W6">
        <f t="shared" si="0"/>
        <v>-0.36681858933365508</v>
      </c>
      <c r="X6">
        <f t="shared" si="1"/>
        <v>0.145560956226293</v>
      </c>
      <c r="Y6">
        <v>1.5227272700000001</v>
      </c>
      <c r="Z6">
        <v>-5.7944215000000003</v>
      </c>
      <c r="AA6">
        <v>-1.1278074</v>
      </c>
      <c r="AB6">
        <v>-2.1924725</v>
      </c>
      <c r="AC6">
        <v>9.6271556</v>
      </c>
      <c r="AE6" s="8">
        <v>1009</v>
      </c>
      <c r="AF6" s="8">
        <v>1</v>
      </c>
      <c r="AG6" s="8">
        <f t="shared" si="2"/>
        <v>0.19368943778836645</v>
      </c>
      <c r="AH6" s="8">
        <f t="shared" si="3"/>
        <v>0.1071428521933625</v>
      </c>
      <c r="AI6" s="8">
        <v>1.5227272700000001</v>
      </c>
      <c r="AJ6" s="8">
        <v>-5.7944215000000003</v>
      </c>
      <c r="AK6" s="8">
        <v>-1.1278074</v>
      </c>
      <c r="AL6" s="8">
        <v>-2.1924725</v>
      </c>
      <c r="AM6" s="8">
        <v>9.6271556</v>
      </c>
    </row>
    <row r="7" spans="1:39" x14ac:dyDescent="0.2">
      <c r="A7" s="10">
        <v>1010</v>
      </c>
      <c r="B7" s="10">
        <v>1</v>
      </c>
      <c r="C7" s="10">
        <v>-2.0527036679967399</v>
      </c>
      <c r="D7" s="10">
        <v>2.1391105578823</v>
      </c>
      <c r="E7" s="10">
        <v>-1.4772727000000001</v>
      </c>
      <c r="F7" s="10">
        <v>-5.9307850999999996</v>
      </c>
      <c r="G7" s="10">
        <v>3.4015796800000002</v>
      </c>
      <c r="H7" s="10">
        <v>-5.5001901999999996</v>
      </c>
      <c r="I7" s="10">
        <v>-17.081873999999999</v>
      </c>
      <c r="K7">
        <v>1010</v>
      </c>
      <c r="L7">
        <v>1</v>
      </c>
      <c r="M7">
        <v>-2.3187630364713598</v>
      </c>
      <c r="N7">
        <v>2.3497492443863699</v>
      </c>
      <c r="O7">
        <v>-1.47727272727273</v>
      </c>
      <c r="P7">
        <v>-5.93078512396694</v>
      </c>
      <c r="Q7">
        <v>3.40157968063594</v>
      </c>
      <c r="R7">
        <v>-5.5001902300835299</v>
      </c>
      <c r="S7">
        <v>-17.081874221933401</v>
      </c>
      <c r="U7">
        <v>1010</v>
      </c>
      <c r="V7">
        <v>1</v>
      </c>
      <c r="W7">
        <f t="shared" si="0"/>
        <v>0.26605936847461997</v>
      </c>
      <c r="X7">
        <f t="shared" si="1"/>
        <v>-0.21063868650406992</v>
      </c>
      <c r="Y7">
        <v>-1.4772727000000001</v>
      </c>
      <c r="Z7">
        <v>-5.9307850999999996</v>
      </c>
      <c r="AA7">
        <v>3.4015796800000002</v>
      </c>
      <c r="AB7">
        <v>-5.5001901999999996</v>
      </c>
      <c r="AC7">
        <v>-17.081873999999999</v>
      </c>
      <c r="AE7" s="8">
        <v>1010</v>
      </c>
      <c r="AF7" s="8">
        <v>1</v>
      </c>
      <c r="AG7" s="8">
        <f t="shared" si="2"/>
        <v>-2.1857333522340499</v>
      </c>
      <c r="AH7" s="8">
        <f t="shared" si="3"/>
        <v>2.2444299011343349</v>
      </c>
      <c r="AI7" s="8">
        <v>-1.4772727000000001</v>
      </c>
      <c r="AJ7" s="8">
        <v>-5.9307850999999996</v>
      </c>
      <c r="AK7" s="8">
        <v>3.4015796800000002</v>
      </c>
      <c r="AL7" s="8">
        <v>-5.5001901999999996</v>
      </c>
      <c r="AM7" s="8">
        <v>-17.081873999999999</v>
      </c>
    </row>
    <row r="8" spans="1:39" x14ac:dyDescent="0.2">
      <c r="A8" s="10">
        <v>1012</v>
      </c>
      <c r="B8" s="10">
        <v>1</v>
      </c>
      <c r="C8" s="10">
        <v>1.46491645422293</v>
      </c>
      <c r="D8" s="10">
        <v>-0.59120637251816999</v>
      </c>
      <c r="E8" s="10">
        <v>-4.4772727000000003</v>
      </c>
      <c r="F8" s="10">
        <v>11.9328512</v>
      </c>
      <c r="G8" s="10">
        <v>-1.4111879000000001</v>
      </c>
      <c r="H8" s="10">
        <v>5.8431436100000003</v>
      </c>
      <c r="I8" s="10">
        <v>-13.747331000000001</v>
      </c>
      <c r="K8">
        <v>1012</v>
      </c>
      <c r="L8">
        <v>1</v>
      </c>
      <c r="M8">
        <v>0.430204756240463</v>
      </c>
      <c r="N8">
        <v>-0.53487255966669101</v>
      </c>
      <c r="O8">
        <v>-4.4772727272727302</v>
      </c>
      <c r="P8">
        <v>11.9328512396694</v>
      </c>
      <c r="Q8">
        <v>-1.41118786554617</v>
      </c>
      <c r="R8">
        <v>5.8431436052330996</v>
      </c>
      <c r="S8">
        <v>-13.7473309248186</v>
      </c>
      <c r="U8">
        <v>1012</v>
      </c>
      <c r="V8">
        <v>1</v>
      </c>
      <c r="W8">
        <f t="shared" si="0"/>
        <v>1.0347116979824671</v>
      </c>
      <c r="X8">
        <f t="shared" si="1"/>
        <v>-5.6333812851478982E-2</v>
      </c>
      <c r="Y8">
        <v>-4.4772727000000003</v>
      </c>
      <c r="Z8">
        <v>11.9328512</v>
      </c>
      <c r="AA8">
        <v>-1.4111879000000001</v>
      </c>
      <c r="AB8">
        <v>5.8431436100000003</v>
      </c>
      <c r="AC8">
        <v>-13.747331000000001</v>
      </c>
      <c r="AE8" s="8">
        <v>1012</v>
      </c>
      <c r="AF8" s="8">
        <v>1</v>
      </c>
      <c r="AG8" s="8">
        <f t="shared" si="2"/>
        <v>0.9475606052316965</v>
      </c>
      <c r="AH8" s="8">
        <f t="shared" si="3"/>
        <v>-0.5630394660924305</v>
      </c>
      <c r="AI8" s="8">
        <v>-4.4772727000000003</v>
      </c>
      <c r="AJ8" s="8">
        <v>11.9328512</v>
      </c>
      <c r="AK8" s="8">
        <v>-1.4111879000000001</v>
      </c>
      <c r="AL8" s="8">
        <v>5.8431436100000003</v>
      </c>
      <c r="AM8" s="8">
        <v>-13.747331000000001</v>
      </c>
    </row>
    <row r="9" spans="1:39" x14ac:dyDescent="0.2">
      <c r="A9" s="10">
        <v>1013</v>
      </c>
      <c r="B9" s="10">
        <v>1</v>
      </c>
      <c r="C9" s="10">
        <v>1.76909099605289</v>
      </c>
      <c r="D9" s="10">
        <v>-1.31033432914836</v>
      </c>
      <c r="E9" s="10">
        <v>4.5227272699999999</v>
      </c>
      <c r="F9" s="10">
        <v>12.341942100000001</v>
      </c>
      <c r="G9" s="10">
        <v>-0.78145359999999997</v>
      </c>
      <c r="H9" s="10">
        <v>-4.0094307999999996</v>
      </c>
      <c r="I9" s="10">
        <v>-6.5524909999999998</v>
      </c>
      <c r="K9">
        <v>1013</v>
      </c>
      <c r="L9">
        <v>1</v>
      </c>
      <c r="M9">
        <v>1.2857489596204801</v>
      </c>
      <c r="N9">
        <v>-1.1125331937298999</v>
      </c>
      <c r="O9">
        <v>4.5227272727272698</v>
      </c>
      <c r="P9">
        <v>12.3419421487603</v>
      </c>
      <c r="Q9">
        <v>-0.78145358283986499</v>
      </c>
      <c r="R9">
        <v>-4.00943076971528</v>
      </c>
      <c r="S9">
        <v>-6.55249096538068</v>
      </c>
      <c r="U9">
        <v>1013</v>
      </c>
      <c r="V9">
        <v>1</v>
      </c>
      <c r="W9">
        <f t="shared" si="0"/>
        <v>0.48334203643240992</v>
      </c>
      <c r="X9">
        <f t="shared" si="1"/>
        <v>-0.19780113541846012</v>
      </c>
      <c r="Y9">
        <v>4.5227272699999999</v>
      </c>
      <c r="Z9">
        <v>12.341942100000001</v>
      </c>
      <c r="AA9">
        <v>-0.78145359999999997</v>
      </c>
      <c r="AB9">
        <v>-4.0094307999999996</v>
      </c>
      <c r="AC9">
        <v>-6.5524909999999998</v>
      </c>
      <c r="AE9" s="8">
        <v>1013</v>
      </c>
      <c r="AF9" s="8">
        <v>1</v>
      </c>
      <c r="AG9" s="8">
        <f t="shared" si="2"/>
        <v>1.527419977836685</v>
      </c>
      <c r="AH9" s="8">
        <f t="shared" si="3"/>
        <v>-1.21143376143913</v>
      </c>
      <c r="AI9" s="8">
        <v>4.5227272699999999</v>
      </c>
      <c r="AJ9" s="8">
        <v>12.341942100000001</v>
      </c>
      <c r="AK9" s="8">
        <v>-0.78145359999999997</v>
      </c>
      <c r="AL9" s="8">
        <v>-4.0094307999999996</v>
      </c>
      <c r="AM9" s="8">
        <v>-6.5524909999999998</v>
      </c>
    </row>
    <row r="10" spans="1:39" x14ac:dyDescent="0.2">
      <c r="A10" s="10">
        <v>1015</v>
      </c>
      <c r="B10" s="10">
        <v>1</v>
      </c>
      <c r="C10" s="10">
        <v>0.83690855373971396</v>
      </c>
      <c r="D10" s="10">
        <v>-0.24972478084732</v>
      </c>
      <c r="E10" s="10">
        <v>-3.4772726999999999</v>
      </c>
      <c r="F10" s="10">
        <v>3.9783057899999998</v>
      </c>
      <c r="G10" s="10">
        <v>2.2727576900000002</v>
      </c>
      <c r="H10" s="10">
        <v>-8.3781277000000003</v>
      </c>
      <c r="I10" s="10">
        <v>12.133889</v>
      </c>
      <c r="K10">
        <v>1015</v>
      </c>
      <c r="L10">
        <v>1</v>
      </c>
      <c r="M10">
        <v>1.3441432155947599</v>
      </c>
      <c r="N10">
        <v>-0.19872192015864201</v>
      </c>
      <c r="O10">
        <v>-3.4772727272727302</v>
      </c>
      <c r="P10">
        <v>3.97830578512397</v>
      </c>
      <c r="Q10">
        <v>2.2727576886540999</v>
      </c>
      <c r="R10">
        <v>-8.3781276646912808</v>
      </c>
      <c r="S10">
        <v>12.133889006927999</v>
      </c>
      <c r="U10">
        <v>1015</v>
      </c>
      <c r="V10">
        <v>1</v>
      </c>
      <c r="W10">
        <f t="shared" si="0"/>
        <v>-0.50723466185504595</v>
      </c>
      <c r="X10">
        <f t="shared" si="1"/>
        <v>-5.1002860688677987E-2</v>
      </c>
      <c r="Y10">
        <v>-3.4772726999999999</v>
      </c>
      <c r="Z10">
        <v>3.9783057899999998</v>
      </c>
      <c r="AA10">
        <v>2.2727576900000002</v>
      </c>
      <c r="AB10">
        <v>-8.3781277000000003</v>
      </c>
      <c r="AC10">
        <v>12.133889</v>
      </c>
      <c r="AE10" s="8">
        <v>1015</v>
      </c>
      <c r="AF10" s="8">
        <v>1</v>
      </c>
      <c r="AG10" s="8">
        <f t="shared" si="2"/>
        <v>1.090525884667237</v>
      </c>
      <c r="AH10" s="8">
        <f t="shared" si="3"/>
        <v>-0.22422335050298101</v>
      </c>
      <c r="AI10" s="8">
        <v>-3.4772726999999999</v>
      </c>
      <c r="AJ10" s="8">
        <v>3.9783057899999998</v>
      </c>
      <c r="AK10" s="8">
        <v>2.2727576900000002</v>
      </c>
      <c r="AL10" s="8">
        <v>-8.3781277000000003</v>
      </c>
      <c r="AM10" s="8">
        <v>12.133889</v>
      </c>
    </row>
    <row r="11" spans="1:39" x14ac:dyDescent="0.2">
      <c r="A11" s="10">
        <v>1016</v>
      </c>
      <c r="B11" s="10">
        <v>1</v>
      </c>
      <c r="C11" s="10">
        <v>1.7103652890643899</v>
      </c>
      <c r="D11" s="10">
        <v>-0.91643801175695905</v>
      </c>
      <c r="E11" s="10">
        <v>3.5227272699999999</v>
      </c>
      <c r="F11" s="10">
        <v>4.2964875999999999</v>
      </c>
      <c r="G11" s="10">
        <v>-1.1278074</v>
      </c>
      <c r="H11" s="10">
        <v>-4.4480874000000004</v>
      </c>
      <c r="I11" s="10">
        <v>-1.7534467</v>
      </c>
      <c r="K11">
        <v>1016</v>
      </c>
      <c r="L11">
        <v>1</v>
      </c>
      <c r="M11">
        <v>1.72368673376986</v>
      </c>
      <c r="N11">
        <v>-0.97832198566659001</v>
      </c>
      <c r="O11">
        <v>3.5227272727272698</v>
      </c>
      <c r="P11">
        <v>4.2964876033057902</v>
      </c>
      <c r="Q11">
        <v>-1.1278074382999901</v>
      </c>
      <c r="R11">
        <v>-4.4480873595190298</v>
      </c>
      <c r="S11">
        <v>-1.7534467316015401</v>
      </c>
      <c r="U11">
        <v>1016</v>
      </c>
      <c r="V11">
        <v>1</v>
      </c>
      <c r="W11">
        <f t="shared" si="0"/>
        <v>-1.3321444705470142E-2</v>
      </c>
      <c r="X11">
        <f t="shared" si="1"/>
        <v>6.1883973909630963E-2</v>
      </c>
      <c r="Y11">
        <v>3.5227272699999999</v>
      </c>
      <c r="Z11">
        <v>4.2964875999999999</v>
      </c>
      <c r="AA11">
        <v>-1.1278074</v>
      </c>
      <c r="AB11">
        <v>-4.4480874000000004</v>
      </c>
      <c r="AC11">
        <v>-1.7534467</v>
      </c>
      <c r="AE11" s="8">
        <v>1016</v>
      </c>
      <c r="AF11" s="8">
        <v>1</v>
      </c>
      <c r="AG11" s="8">
        <f t="shared" si="2"/>
        <v>1.717026011417125</v>
      </c>
      <c r="AH11" s="8">
        <f t="shared" si="3"/>
        <v>-0.94737999871177458</v>
      </c>
      <c r="AI11" s="8">
        <v>3.5227272699999999</v>
      </c>
      <c r="AJ11" s="8">
        <v>4.2964875999999999</v>
      </c>
      <c r="AK11" s="8">
        <v>-1.1278074</v>
      </c>
      <c r="AL11" s="8">
        <v>-4.4480874000000004</v>
      </c>
      <c r="AM11" s="8">
        <v>-1.7534467</v>
      </c>
    </row>
    <row r="12" spans="1:39" x14ac:dyDescent="0.2">
      <c r="A12" s="10">
        <v>1019</v>
      </c>
      <c r="B12" s="10">
        <v>1</v>
      </c>
      <c r="C12" s="10">
        <v>-1.1825720551760099</v>
      </c>
      <c r="D12" s="10">
        <v>0.64558197550820395</v>
      </c>
      <c r="E12" s="10">
        <v>2.5227272699999999</v>
      </c>
      <c r="F12" s="10">
        <v>-1.7489669000000001</v>
      </c>
      <c r="G12" s="10">
        <v>5.7142699999999996E-3</v>
      </c>
      <c r="H12" s="10">
        <v>-0.46071380000000001</v>
      </c>
      <c r="I12" s="10">
        <v>3.0821698799999999</v>
      </c>
      <c r="K12">
        <v>1019</v>
      </c>
      <c r="L12">
        <v>1</v>
      </c>
      <c r="M12">
        <v>-1.342382861928</v>
      </c>
      <c r="N12">
        <v>0.157126644038321</v>
      </c>
      <c r="O12">
        <v>2.5227272727272698</v>
      </c>
      <c r="P12">
        <v>-1.7489669421487599</v>
      </c>
      <c r="Q12">
        <v>5.7142706847039997E-3</v>
      </c>
      <c r="R12">
        <v>-0.46071379173492799</v>
      </c>
      <c r="S12">
        <v>3.08216987544438</v>
      </c>
      <c r="U12">
        <v>1019</v>
      </c>
      <c r="V12">
        <v>1</v>
      </c>
      <c r="W12">
        <f t="shared" si="0"/>
        <v>0.15981080675199011</v>
      </c>
      <c r="X12">
        <f t="shared" si="1"/>
        <v>0.48845533146988296</v>
      </c>
      <c r="Y12">
        <v>2.5227272699999999</v>
      </c>
      <c r="Z12">
        <v>-1.7489669000000001</v>
      </c>
      <c r="AA12">
        <v>5.7142699999999996E-3</v>
      </c>
      <c r="AB12">
        <v>-0.46071380000000001</v>
      </c>
      <c r="AC12">
        <v>3.0821698799999999</v>
      </c>
      <c r="AE12" s="8">
        <v>1019</v>
      </c>
      <c r="AF12" s="8">
        <v>1</v>
      </c>
      <c r="AG12" s="8">
        <f t="shared" si="2"/>
        <v>-1.2624774585520049</v>
      </c>
      <c r="AH12" s="8">
        <f t="shared" si="3"/>
        <v>0.40135430977326247</v>
      </c>
      <c r="AI12" s="8">
        <v>2.5227272699999999</v>
      </c>
      <c r="AJ12" s="8">
        <v>-1.7489669000000001</v>
      </c>
      <c r="AK12" s="8">
        <v>5.7142699999999996E-3</v>
      </c>
      <c r="AL12" s="8">
        <v>-0.46071380000000001</v>
      </c>
      <c r="AM12" s="8">
        <v>3.0821698799999999</v>
      </c>
    </row>
    <row r="13" spans="1:39" x14ac:dyDescent="0.2">
      <c r="A13" s="10">
        <v>1021</v>
      </c>
      <c r="B13" s="10">
        <v>1</v>
      </c>
      <c r="C13" s="10">
        <v>0.734205079517538</v>
      </c>
      <c r="D13" s="10">
        <v>-1.49390723063914E-2</v>
      </c>
      <c r="E13" s="10">
        <v>-1.4772727000000001</v>
      </c>
      <c r="F13" s="10">
        <v>-5.9307850999999996</v>
      </c>
      <c r="G13" s="10">
        <v>-0.56104659999999995</v>
      </c>
      <c r="H13" s="10">
        <v>0.35368948</v>
      </c>
      <c r="I13" s="10">
        <v>6.4196106799999999</v>
      </c>
      <c r="K13">
        <v>1021</v>
      </c>
      <c r="L13">
        <v>1</v>
      </c>
      <c r="M13">
        <v>-0.91614745118468299</v>
      </c>
      <c r="N13">
        <v>0.54121586162701296</v>
      </c>
      <c r="O13">
        <v>-1.47727272727273</v>
      </c>
      <c r="P13">
        <v>-5.93078512396694</v>
      </c>
      <c r="Q13">
        <v>-0.56104658380764505</v>
      </c>
      <c r="R13">
        <v>0.35368947875358903</v>
      </c>
      <c r="S13">
        <v>6.4196106790692697</v>
      </c>
      <c r="U13">
        <v>1021</v>
      </c>
      <c r="V13">
        <v>1</v>
      </c>
      <c r="W13">
        <f t="shared" si="0"/>
        <v>1.6503525307022211</v>
      </c>
      <c r="X13">
        <f t="shared" si="1"/>
        <v>-0.55615493393340432</v>
      </c>
      <c r="Y13">
        <v>-1.4772727000000001</v>
      </c>
      <c r="Z13">
        <v>-5.9307850999999996</v>
      </c>
      <c r="AA13">
        <v>-0.56104659999999995</v>
      </c>
      <c r="AB13">
        <v>0.35368948</v>
      </c>
      <c r="AC13">
        <v>6.4196106799999999</v>
      </c>
      <c r="AE13" s="8">
        <v>1021</v>
      </c>
      <c r="AF13" s="8">
        <v>1</v>
      </c>
      <c r="AG13" s="8">
        <f t="shared" si="2"/>
        <v>-9.0971185833572499E-2</v>
      </c>
      <c r="AH13" s="8">
        <f t="shared" si="3"/>
        <v>0.2631383946603108</v>
      </c>
      <c r="AI13" s="8">
        <v>-1.4772727000000001</v>
      </c>
      <c r="AJ13" s="8">
        <v>-5.9307850999999996</v>
      </c>
      <c r="AK13" s="8">
        <v>-0.56104659999999995</v>
      </c>
      <c r="AL13" s="8">
        <v>0.35368948</v>
      </c>
      <c r="AM13" s="8">
        <v>6.4196106799999999</v>
      </c>
    </row>
    <row r="14" spans="1:39" x14ac:dyDescent="0.2">
      <c r="A14" s="10">
        <v>1242</v>
      </c>
      <c r="B14" s="10">
        <v>1</v>
      </c>
      <c r="C14" s="10">
        <v>1.2255361395125299</v>
      </c>
      <c r="D14" s="10">
        <v>-1.3637210269230799</v>
      </c>
      <c r="E14" s="10">
        <v>2.5227272699999999</v>
      </c>
      <c r="F14" s="10">
        <v>-1.7489669000000001</v>
      </c>
      <c r="G14" s="10">
        <v>1.4226164100000001</v>
      </c>
      <c r="H14" s="10">
        <v>3.11374387</v>
      </c>
      <c r="I14" s="10">
        <v>0.60405487999999996</v>
      </c>
      <c r="K14">
        <v>1242</v>
      </c>
      <c r="L14">
        <v>1</v>
      </c>
      <c r="M14">
        <v>1.23088422243699</v>
      </c>
      <c r="N14">
        <v>-1.38798333844838</v>
      </c>
      <c r="O14">
        <v>2.5227272727272698</v>
      </c>
      <c r="P14">
        <v>-1.7489669421487599</v>
      </c>
      <c r="Q14">
        <v>1.42261640691558</v>
      </c>
      <c r="R14">
        <v>3.11374387012023</v>
      </c>
      <c r="S14">
        <v>0.60405487891662402</v>
      </c>
      <c r="U14">
        <v>1242</v>
      </c>
      <c r="V14">
        <v>1</v>
      </c>
      <c r="W14">
        <f t="shared" si="0"/>
        <v>-5.3480829244600958E-3</v>
      </c>
      <c r="X14">
        <f t="shared" si="1"/>
        <v>2.4262311525300007E-2</v>
      </c>
      <c r="Y14">
        <v>2.5227272699999999</v>
      </c>
      <c r="Z14">
        <v>-1.7489669000000001</v>
      </c>
      <c r="AA14">
        <v>1.4226164100000001</v>
      </c>
      <c r="AB14">
        <v>3.11374387</v>
      </c>
      <c r="AC14">
        <v>0.60405487999999996</v>
      </c>
      <c r="AE14" s="8">
        <v>1242</v>
      </c>
      <c r="AF14" s="8">
        <v>1</v>
      </c>
      <c r="AG14" s="8">
        <f t="shared" si="2"/>
        <v>1.2282101809747599</v>
      </c>
      <c r="AH14" s="8">
        <f t="shared" si="3"/>
        <v>-1.37585218268573</v>
      </c>
      <c r="AI14" s="8">
        <v>2.5227272699999999</v>
      </c>
      <c r="AJ14" s="8">
        <v>-1.7489669000000001</v>
      </c>
      <c r="AK14" s="8">
        <v>1.4226164100000001</v>
      </c>
      <c r="AL14" s="8">
        <v>3.11374387</v>
      </c>
      <c r="AM14" s="8">
        <v>0.60405487999999996</v>
      </c>
    </row>
    <row r="15" spans="1:39" x14ac:dyDescent="0.2">
      <c r="A15" s="10">
        <v>1243</v>
      </c>
      <c r="B15" s="10">
        <v>1</v>
      </c>
      <c r="C15" s="10">
        <v>0.23763004953455399</v>
      </c>
      <c r="D15" s="10">
        <v>2.63601169314027</v>
      </c>
      <c r="E15" s="10">
        <v>-1.4772727000000001</v>
      </c>
      <c r="F15" s="10">
        <v>-5.9307850999999996</v>
      </c>
      <c r="G15" s="10">
        <v>-0.56104659999999995</v>
      </c>
      <c r="H15" s="10">
        <v>0.35368948</v>
      </c>
      <c r="I15" s="10">
        <v>6.4196106799999999</v>
      </c>
      <c r="K15">
        <v>1243</v>
      </c>
      <c r="L15">
        <v>1</v>
      </c>
      <c r="M15">
        <v>8.7734620917847006E-2</v>
      </c>
      <c r="N15">
        <v>2.7646415124766399</v>
      </c>
      <c r="O15">
        <v>-1.47727272727273</v>
      </c>
      <c r="P15">
        <v>-5.93078512396694</v>
      </c>
      <c r="Q15">
        <v>-0.56104658380764505</v>
      </c>
      <c r="R15">
        <v>0.35368947875358903</v>
      </c>
      <c r="S15">
        <v>6.4196106790692697</v>
      </c>
      <c r="U15">
        <v>1243</v>
      </c>
      <c r="V15">
        <v>1</v>
      </c>
      <c r="W15">
        <f t="shared" si="0"/>
        <v>0.14989542861670699</v>
      </c>
      <c r="X15">
        <f t="shared" si="1"/>
        <v>-0.12862981933636997</v>
      </c>
      <c r="Y15">
        <v>-1.4772727000000001</v>
      </c>
      <c r="Z15">
        <v>-5.9307850999999996</v>
      </c>
      <c r="AA15">
        <v>-0.56104659999999995</v>
      </c>
      <c r="AB15">
        <v>0.35368948</v>
      </c>
      <c r="AC15">
        <v>6.4196106799999999</v>
      </c>
      <c r="AE15" s="8">
        <v>1243</v>
      </c>
      <c r="AF15" s="8">
        <v>1</v>
      </c>
      <c r="AG15" s="8">
        <f t="shared" si="2"/>
        <v>0.16268233522620051</v>
      </c>
      <c r="AH15" s="8">
        <f t="shared" si="3"/>
        <v>2.7003266028084552</v>
      </c>
      <c r="AI15" s="8">
        <v>-1.4772727000000001</v>
      </c>
      <c r="AJ15" s="8">
        <v>-5.9307850999999996</v>
      </c>
      <c r="AK15" s="8">
        <v>-0.56104659999999995</v>
      </c>
      <c r="AL15" s="8">
        <v>0.35368948</v>
      </c>
      <c r="AM15" s="8">
        <v>6.4196106799999999</v>
      </c>
    </row>
    <row r="16" spans="1:39" x14ac:dyDescent="0.2">
      <c r="A16" s="10">
        <v>1244</v>
      </c>
      <c r="B16" s="10">
        <v>1</v>
      </c>
      <c r="C16" s="10">
        <v>0.47804111410704198</v>
      </c>
      <c r="D16" s="10">
        <v>0.55398777850210401</v>
      </c>
      <c r="E16" s="10">
        <v>4.5227272699999999</v>
      </c>
      <c r="F16" s="10">
        <v>12.341942100000001</v>
      </c>
      <c r="G16" s="10">
        <v>1.62927708</v>
      </c>
      <c r="H16" s="10">
        <v>6.8936465499999997</v>
      </c>
      <c r="I16" s="10">
        <v>23.200607399999999</v>
      </c>
      <c r="K16">
        <v>1244</v>
      </c>
      <c r="L16">
        <v>1</v>
      </c>
      <c r="M16">
        <v>1.3847189583461701</v>
      </c>
      <c r="N16">
        <v>0.49738228460151201</v>
      </c>
      <c r="O16">
        <v>4.5227272727272698</v>
      </c>
      <c r="P16">
        <v>12.3419421487603</v>
      </c>
      <c r="Q16">
        <v>1.6292770810966399</v>
      </c>
      <c r="R16">
        <v>6.8936465512702796</v>
      </c>
      <c r="S16">
        <v>23.200607425166201</v>
      </c>
      <c r="U16">
        <v>1244</v>
      </c>
      <c r="V16">
        <v>1</v>
      </c>
      <c r="W16">
        <f t="shared" si="0"/>
        <v>-0.90667784423912812</v>
      </c>
      <c r="X16">
        <f t="shared" si="1"/>
        <v>5.6605493900591997E-2</v>
      </c>
      <c r="Y16">
        <v>4.5227272699999999</v>
      </c>
      <c r="Z16">
        <v>12.341942100000001</v>
      </c>
      <c r="AA16">
        <v>1.62927708</v>
      </c>
      <c r="AB16">
        <v>6.8936465499999997</v>
      </c>
      <c r="AC16">
        <v>23.200607399999999</v>
      </c>
      <c r="AE16" s="8">
        <v>1244</v>
      </c>
      <c r="AF16" s="8">
        <v>1</v>
      </c>
      <c r="AG16" s="8">
        <f t="shared" si="2"/>
        <v>0.93138003622660603</v>
      </c>
      <c r="AH16" s="8">
        <f t="shared" si="3"/>
        <v>0.52568503155180801</v>
      </c>
      <c r="AI16" s="8">
        <v>4.5227272699999999</v>
      </c>
      <c r="AJ16" s="8">
        <v>12.341942100000001</v>
      </c>
      <c r="AK16" s="8">
        <v>1.62927708</v>
      </c>
      <c r="AL16" s="8">
        <v>6.8936465499999997</v>
      </c>
      <c r="AM16" s="8">
        <v>23.200607399999999</v>
      </c>
    </row>
    <row r="17" spans="1:39" x14ac:dyDescent="0.2">
      <c r="A17" s="10">
        <v>1245</v>
      </c>
      <c r="B17" s="10">
        <v>1</v>
      </c>
      <c r="C17" s="10">
        <v>0.280836678943231</v>
      </c>
      <c r="D17" s="10">
        <v>-1.0259240321119301</v>
      </c>
      <c r="E17" s="10">
        <v>-2.4772726999999999</v>
      </c>
      <c r="F17" s="10">
        <v>-1.9762397</v>
      </c>
      <c r="G17" s="10">
        <v>0.14505462999999999</v>
      </c>
      <c r="H17" s="10">
        <v>-0.83446920000000002</v>
      </c>
      <c r="I17" s="10">
        <v>2.8055012399999999</v>
      </c>
      <c r="K17">
        <v>1245</v>
      </c>
      <c r="L17">
        <v>1</v>
      </c>
      <c r="M17">
        <v>0.15298974012209501</v>
      </c>
      <c r="N17">
        <v>-1.0906034553491</v>
      </c>
      <c r="O17">
        <v>-2.4772727272727302</v>
      </c>
      <c r="P17">
        <v>-1.9762396694214801</v>
      </c>
      <c r="Q17">
        <v>0.145054625806364</v>
      </c>
      <c r="R17">
        <v>-0.83446920670983404</v>
      </c>
      <c r="S17">
        <v>2.8055012402187902</v>
      </c>
      <c r="U17">
        <v>1245</v>
      </c>
      <c r="V17">
        <v>1</v>
      </c>
      <c r="W17">
        <f t="shared" si="0"/>
        <v>0.12784693882113599</v>
      </c>
      <c r="X17">
        <f t="shared" si="1"/>
        <v>6.4679423237169908E-2</v>
      </c>
      <c r="Y17">
        <v>-2.4772726999999999</v>
      </c>
      <c r="Z17">
        <v>-1.9762397</v>
      </c>
      <c r="AA17">
        <v>0.14505462999999999</v>
      </c>
      <c r="AB17">
        <v>-0.83446920000000002</v>
      </c>
      <c r="AC17">
        <v>2.8055012399999999</v>
      </c>
      <c r="AE17" s="8">
        <v>1245</v>
      </c>
      <c r="AF17" s="8">
        <v>1</v>
      </c>
      <c r="AG17" s="8">
        <f t="shared" si="2"/>
        <v>0.21691320953266302</v>
      </c>
      <c r="AH17" s="8">
        <f t="shared" si="3"/>
        <v>-1.0582637437305151</v>
      </c>
      <c r="AI17" s="8">
        <v>-2.4772726999999999</v>
      </c>
      <c r="AJ17" s="8">
        <v>-1.9762397</v>
      </c>
      <c r="AK17" s="8">
        <v>0.14505462999999999</v>
      </c>
      <c r="AL17" s="8">
        <v>-0.83446920000000002</v>
      </c>
      <c r="AM17" s="8">
        <v>2.8055012399999999</v>
      </c>
    </row>
    <row r="18" spans="1:39" x14ac:dyDescent="0.2">
      <c r="A18" s="10">
        <v>1247</v>
      </c>
      <c r="B18" s="10">
        <v>1</v>
      </c>
      <c r="C18" s="10">
        <v>0.32805342773996099</v>
      </c>
      <c r="D18" s="10">
        <v>1.1502912449806399</v>
      </c>
      <c r="E18" s="10">
        <v>3.5227272699999999</v>
      </c>
      <c r="F18" s="10">
        <v>4.2964875999999999</v>
      </c>
      <c r="G18" s="10">
        <v>-0.56104659999999995</v>
      </c>
      <c r="H18" s="10">
        <v>-2.4515433999999998</v>
      </c>
      <c r="I18" s="10">
        <v>0.68163425</v>
      </c>
      <c r="K18">
        <v>1247</v>
      </c>
      <c r="L18">
        <v>1</v>
      </c>
      <c r="M18">
        <v>-2.8732781403377001E-2</v>
      </c>
      <c r="N18">
        <v>0.97761654717706703</v>
      </c>
      <c r="O18">
        <v>3.5227272727272698</v>
      </c>
      <c r="P18">
        <v>4.2964876033057902</v>
      </c>
      <c r="Q18">
        <v>-0.56104658380764505</v>
      </c>
      <c r="R18">
        <v>-2.4515434402846399</v>
      </c>
      <c r="S18">
        <v>0.68163425376381104</v>
      </c>
      <c r="U18">
        <v>1247</v>
      </c>
      <c r="V18">
        <v>1</v>
      </c>
      <c r="W18">
        <f t="shared" si="0"/>
        <v>0.35678620914333797</v>
      </c>
      <c r="X18">
        <f t="shared" si="1"/>
        <v>0.17267469780357292</v>
      </c>
      <c r="Y18">
        <v>3.5227272699999999</v>
      </c>
      <c r="Z18">
        <v>4.2964875999999999</v>
      </c>
      <c r="AA18">
        <v>-0.56104659999999995</v>
      </c>
      <c r="AB18">
        <v>-2.4515433999999998</v>
      </c>
      <c r="AC18">
        <v>0.68163425</v>
      </c>
      <c r="AE18" s="8">
        <v>1247</v>
      </c>
      <c r="AF18" s="8">
        <v>1</v>
      </c>
      <c r="AG18" s="8">
        <f t="shared" si="2"/>
        <v>0.149660323168292</v>
      </c>
      <c r="AH18" s="8">
        <f t="shared" si="3"/>
        <v>1.0639538960788535</v>
      </c>
      <c r="AI18" s="8">
        <v>3.5227272699999999</v>
      </c>
      <c r="AJ18" s="8">
        <v>4.2964875999999999</v>
      </c>
      <c r="AK18" s="8">
        <v>-0.56104659999999995</v>
      </c>
      <c r="AL18" s="8">
        <v>-2.4515433999999998</v>
      </c>
      <c r="AM18" s="8">
        <v>0.68163425</v>
      </c>
    </row>
    <row r="19" spans="1:39" x14ac:dyDescent="0.2">
      <c r="A19" s="10">
        <v>1248</v>
      </c>
      <c r="B19" s="10">
        <v>1</v>
      </c>
      <c r="C19" s="10">
        <v>-0.47091876870056998</v>
      </c>
      <c r="D19" s="10">
        <v>-0.48503376198189202</v>
      </c>
      <c r="E19" s="10">
        <v>2.5227272699999999</v>
      </c>
      <c r="F19" s="10">
        <v>-1.7489669000000001</v>
      </c>
      <c r="G19" s="10">
        <v>-1.4111879000000001</v>
      </c>
      <c r="H19" s="10">
        <v>-4.0351714999999997</v>
      </c>
      <c r="I19" s="10">
        <v>5.5602848700000003</v>
      </c>
      <c r="K19">
        <v>1248</v>
      </c>
      <c r="L19">
        <v>1</v>
      </c>
      <c r="M19">
        <v>1.39301032358828</v>
      </c>
      <c r="N19">
        <v>-0.49915926707918901</v>
      </c>
      <c r="O19">
        <v>2.5227272727272698</v>
      </c>
      <c r="P19">
        <v>-1.7489669421487599</v>
      </c>
      <c r="Q19">
        <v>-1.41118786554617</v>
      </c>
      <c r="R19">
        <v>-4.03517145359009</v>
      </c>
      <c r="S19">
        <v>5.5602848719721401</v>
      </c>
      <c r="U19">
        <v>1248</v>
      </c>
      <c r="V19">
        <v>1</v>
      </c>
      <c r="W19">
        <f t="shared" si="0"/>
        <v>-1.8639290922888501</v>
      </c>
      <c r="X19">
        <f t="shared" si="1"/>
        <v>1.4125505097296986E-2</v>
      </c>
      <c r="Y19">
        <v>2.5227272699999999</v>
      </c>
      <c r="Z19">
        <v>-1.7489669000000001</v>
      </c>
      <c r="AA19">
        <v>-1.4111879000000001</v>
      </c>
      <c r="AB19">
        <v>-4.0351714999999997</v>
      </c>
      <c r="AC19">
        <v>5.5602848700000003</v>
      </c>
      <c r="AE19" s="8">
        <v>1248</v>
      </c>
      <c r="AF19" s="8">
        <v>1</v>
      </c>
      <c r="AG19" s="8">
        <f t="shared" si="2"/>
        <v>0.461045777443855</v>
      </c>
      <c r="AH19" s="8">
        <f t="shared" si="3"/>
        <v>-0.49209651453054049</v>
      </c>
      <c r="AI19" s="8">
        <v>2.5227272699999999</v>
      </c>
      <c r="AJ19" s="8">
        <v>-1.7489669000000001</v>
      </c>
      <c r="AK19" s="8">
        <v>-1.4111879000000001</v>
      </c>
      <c r="AL19" s="8">
        <v>-4.0351714999999997</v>
      </c>
      <c r="AM19" s="8">
        <v>5.5602848700000003</v>
      </c>
    </row>
    <row r="20" spans="1:39" x14ac:dyDescent="0.2">
      <c r="A20" s="10">
        <v>1249</v>
      </c>
      <c r="B20" s="10">
        <v>1</v>
      </c>
      <c r="C20" s="10">
        <v>0.51156598326888802</v>
      </c>
      <c r="D20" s="10">
        <v>4.2668825202901897E-2</v>
      </c>
      <c r="E20" s="10">
        <v>1.5227272700000001</v>
      </c>
      <c r="F20" s="10">
        <v>-5.7944215000000003</v>
      </c>
      <c r="G20" s="10">
        <v>7.3034589999999996E-2</v>
      </c>
      <c r="H20" s="10">
        <v>-0.36391760000000001</v>
      </c>
      <c r="I20" s="10">
        <v>2.6689707500000002</v>
      </c>
      <c r="K20">
        <v>1249</v>
      </c>
      <c r="L20">
        <v>1</v>
      </c>
      <c r="M20">
        <v>0.85324653692451702</v>
      </c>
      <c r="N20">
        <v>3.7335792329193998E-2</v>
      </c>
      <c r="O20">
        <v>1.52272727272727</v>
      </c>
      <c r="P20">
        <v>-5.7944214876032998</v>
      </c>
      <c r="Q20">
        <v>7.3034589744106995E-2</v>
      </c>
      <c r="R20">
        <v>-0.363917576579179</v>
      </c>
      <c r="S20">
        <v>2.6689707498188802</v>
      </c>
      <c r="U20">
        <v>1249</v>
      </c>
      <c r="V20">
        <v>1</v>
      </c>
      <c r="W20">
        <f t="shared" si="0"/>
        <v>-0.34168055365562899</v>
      </c>
      <c r="X20">
        <f t="shared" si="1"/>
        <v>5.3330328737078991E-3</v>
      </c>
      <c r="Y20">
        <v>1.5227272700000001</v>
      </c>
      <c r="Z20">
        <v>-5.7944215000000003</v>
      </c>
      <c r="AA20">
        <v>7.3034589999999996E-2</v>
      </c>
      <c r="AB20">
        <v>-0.36391760000000001</v>
      </c>
      <c r="AC20">
        <v>2.6689707500000002</v>
      </c>
      <c r="AE20" s="8">
        <v>1249</v>
      </c>
      <c r="AF20" s="8">
        <v>1</v>
      </c>
      <c r="AG20" s="8">
        <f t="shared" si="2"/>
        <v>0.68240626009670247</v>
      </c>
      <c r="AH20" s="8">
        <f t="shared" si="3"/>
        <v>4.0002308766047948E-2</v>
      </c>
      <c r="AI20" s="8">
        <v>1.5227272700000001</v>
      </c>
      <c r="AJ20" s="8">
        <v>-5.7944215000000003</v>
      </c>
      <c r="AK20" s="8">
        <v>7.3034589999999996E-2</v>
      </c>
      <c r="AL20" s="8">
        <v>-0.36391760000000001</v>
      </c>
      <c r="AM20" s="8">
        <v>2.6689707500000002</v>
      </c>
    </row>
    <row r="21" spans="1:39" x14ac:dyDescent="0.2">
      <c r="A21" s="10">
        <v>1251</v>
      </c>
      <c r="B21" s="10">
        <v>1</v>
      </c>
      <c r="C21" s="10">
        <v>1.2436858080547299</v>
      </c>
      <c r="D21" s="10">
        <v>-1.4088067725649001</v>
      </c>
      <c r="E21" s="10">
        <v>-4.4772727000000003</v>
      </c>
      <c r="F21" s="10">
        <v>11.9328512</v>
      </c>
      <c r="G21" s="10">
        <v>-0.84442700000000004</v>
      </c>
      <c r="H21" s="10">
        <v>3.3056006899999999</v>
      </c>
      <c r="I21" s="10">
        <v>-6.9842579999999996</v>
      </c>
      <c r="K21">
        <v>1251</v>
      </c>
      <c r="L21">
        <v>1</v>
      </c>
      <c r="M21">
        <v>0.27265816205467802</v>
      </c>
      <c r="N21">
        <v>-1.27608760659831</v>
      </c>
      <c r="O21">
        <v>-4.4772727272727302</v>
      </c>
      <c r="P21">
        <v>11.9328512396694</v>
      </c>
      <c r="Q21">
        <v>-0.84442701105382001</v>
      </c>
      <c r="R21">
        <v>3.3056006885287199</v>
      </c>
      <c r="S21">
        <v>-6.9842579596935002</v>
      </c>
      <c r="U21">
        <v>1251</v>
      </c>
      <c r="V21">
        <v>1</v>
      </c>
      <c r="W21">
        <f t="shared" si="0"/>
        <v>0.97102764600005198</v>
      </c>
      <c r="X21">
        <f t="shared" si="1"/>
        <v>-0.13271916596659006</v>
      </c>
      <c r="Y21">
        <v>-4.4772727000000003</v>
      </c>
      <c r="Z21">
        <v>11.9328512</v>
      </c>
      <c r="AA21">
        <v>-0.84442700000000004</v>
      </c>
      <c r="AB21">
        <v>3.3056006899999999</v>
      </c>
      <c r="AC21">
        <v>-6.9842579999999996</v>
      </c>
      <c r="AE21" s="8">
        <v>1251</v>
      </c>
      <c r="AF21" s="8">
        <v>1</v>
      </c>
      <c r="AG21" s="8">
        <f t="shared" si="2"/>
        <v>0.75817198505470396</v>
      </c>
      <c r="AH21" s="8">
        <f t="shared" si="3"/>
        <v>-1.342447189581605</v>
      </c>
      <c r="AI21" s="8">
        <v>-4.4772727000000003</v>
      </c>
      <c r="AJ21" s="8">
        <v>11.9328512</v>
      </c>
      <c r="AK21" s="8">
        <v>-0.84442700000000004</v>
      </c>
      <c r="AL21" s="8">
        <v>3.3056006899999999</v>
      </c>
      <c r="AM21" s="8">
        <v>-6.9842579999999996</v>
      </c>
    </row>
    <row r="22" spans="1:39" x14ac:dyDescent="0.2">
      <c r="A22" s="10">
        <v>1255</v>
      </c>
      <c r="B22" s="10">
        <v>1</v>
      </c>
      <c r="C22" s="10">
        <v>0.25871520085630001</v>
      </c>
      <c r="D22" s="10">
        <v>0.17682321945151999</v>
      </c>
      <c r="E22" s="10">
        <v>-0.47727269999999999</v>
      </c>
      <c r="F22" s="10">
        <v>-7.8853305999999996</v>
      </c>
      <c r="G22" s="10">
        <v>0.28909469999999998</v>
      </c>
      <c r="H22" s="10">
        <v>-0.61310640000000005</v>
      </c>
      <c r="I22" s="10">
        <v>0.81255668000000003</v>
      </c>
      <c r="K22">
        <v>1255</v>
      </c>
      <c r="L22">
        <v>1</v>
      </c>
      <c r="M22">
        <v>0.91643056621023</v>
      </c>
      <c r="N22">
        <v>-0.100043148328889</v>
      </c>
      <c r="O22">
        <v>-0.47727272727272801</v>
      </c>
      <c r="P22">
        <v>-7.8853305785123897</v>
      </c>
      <c r="Q22">
        <v>0.289094697930879</v>
      </c>
      <c r="R22">
        <v>-0.61310635315653395</v>
      </c>
      <c r="S22">
        <v>0.81255668429025496</v>
      </c>
      <c r="U22">
        <v>1255</v>
      </c>
      <c r="V22">
        <v>1</v>
      </c>
      <c r="W22">
        <f t="shared" si="0"/>
        <v>-0.65771536535393005</v>
      </c>
      <c r="X22">
        <f t="shared" si="1"/>
        <v>0.27686636778040896</v>
      </c>
      <c r="Y22">
        <v>-0.47727269999999999</v>
      </c>
      <c r="Z22">
        <v>-7.8853305999999996</v>
      </c>
      <c r="AA22">
        <v>0.28909469999999998</v>
      </c>
      <c r="AB22">
        <v>-0.61310640000000005</v>
      </c>
      <c r="AC22">
        <v>0.81255668000000003</v>
      </c>
      <c r="AE22" s="8">
        <v>1255</v>
      </c>
      <c r="AF22" s="8">
        <v>1</v>
      </c>
      <c r="AG22" s="8">
        <f t="shared" si="2"/>
        <v>0.58757288353326498</v>
      </c>
      <c r="AH22" s="8">
        <f t="shared" si="3"/>
        <v>3.8390035561315497E-2</v>
      </c>
      <c r="AI22" s="8">
        <v>-0.47727269999999999</v>
      </c>
      <c r="AJ22" s="8">
        <v>-7.8853305999999996</v>
      </c>
      <c r="AK22" s="8">
        <v>0.28909469999999998</v>
      </c>
      <c r="AL22" s="8">
        <v>-0.61310640000000005</v>
      </c>
      <c r="AM22" s="8">
        <v>0.81255668000000003</v>
      </c>
    </row>
    <row r="23" spans="1:39" x14ac:dyDescent="0.2">
      <c r="A23" s="10">
        <v>1276</v>
      </c>
      <c r="B23" s="10">
        <v>1</v>
      </c>
      <c r="C23" s="10">
        <v>-0.373107167830386</v>
      </c>
      <c r="D23" s="10">
        <v>-0.301222547893431</v>
      </c>
      <c r="E23" s="10">
        <v>-1.4772727000000001</v>
      </c>
      <c r="F23" s="10">
        <v>-5.9307850999999996</v>
      </c>
      <c r="G23" s="10">
        <v>-1.4111879000000001</v>
      </c>
      <c r="H23" s="10">
        <v>1.6095800099999999</v>
      </c>
      <c r="I23" s="10">
        <v>11.4616159</v>
      </c>
      <c r="K23">
        <v>1276</v>
      </c>
      <c r="L23">
        <v>1</v>
      </c>
      <c r="M23">
        <v>0.29055834433469602</v>
      </c>
      <c r="N23">
        <v>-0.40597519777366198</v>
      </c>
      <c r="O23">
        <v>-1.47727272727273</v>
      </c>
      <c r="P23">
        <v>-5.93078512396694</v>
      </c>
      <c r="Q23">
        <v>-1.41118786554617</v>
      </c>
      <c r="R23">
        <v>1.6095800085945899</v>
      </c>
      <c r="S23">
        <v>11.4616159460743</v>
      </c>
      <c r="U23">
        <v>1276</v>
      </c>
      <c r="V23">
        <v>1</v>
      </c>
      <c r="W23">
        <f t="shared" si="0"/>
        <v>-0.66366551216508207</v>
      </c>
      <c r="X23">
        <f t="shared" si="1"/>
        <v>0.10475264988023097</v>
      </c>
      <c r="Y23">
        <v>-1.4772727000000001</v>
      </c>
      <c r="Z23">
        <v>-5.9307850999999996</v>
      </c>
      <c r="AA23">
        <v>-1.4111879000000001</v>
      </c>
      <c r="AB23">
        <v>1.6095800099999999</v>
      </c>
      <c r="AC23">
        <v>11.4616159</v>
      </c>
      <c r="AE23" s="8">
        <v>1276</v>
      </c>
      <c r="AF23" s="8">
        <v>1</v>
      </c>
      <c r="AG23" s="8">
        <f t="shared" si="2"/>
        <v>-4.1274411747844991E-2</v>
      </c>
      <c r="AH23" s="8">
        <f t="shared" si="3"/>
        <v>-0.35359887283354652</v>
      </c>
      <c r="AI23" s="8">
        <v>-1.4772727000000001</v>
      </c>
      <c r="AJ23" s="8">
        <v>-5.9307850999999996</v>
      </c>
      <c r="AK23" s="8">
        <v>-1.4111879000000001</v>
      </c>
      <c r="AL23" s="8">
        <v>1.6095800099999999</v>
      </c>
      <c r="AM23" s="8">
        <v>11.4616159</v>
      </c>
    </row>
    <row r="24" spans="1:39" x14ac:dyDescent="0.2">
      <c r="A24" s="10">
        <v>1286</v>
      </c>
      <c r="B24" s="10">
        <v>1</v>
      </c>
      <c r="C24" s="10">
        <v>-0.53148783618816897</v>
      </c>
      <c r="D24" s="10">
        <v>-0.89174398860867399</v>
      </c>
      <c r="E24" s="10">
        <v>0.52272726999999997</v>
      </c>
      <c r="F24" s="10">
        <v>-7.8398760000000003</v>
      </c>
      <c r="G24" s="10">
        <v>-0.84442700000000004</v>
      </c>
      <c r="H24" s="10">
        <v>-0.91653439999999997</v>
      </c>
      <c r="I24" s="10">
        <v>9.7123670299999993</v>
      </c>
      <c r="K24">
        <v>1286</v>
      </c>
      <c r="L24">
        <v>1</v>
      </c>
      <c r="M24">
        <v>-0.32653912031867899</v>
      </c>
      <c r="N24">
        <v>-0.64682448474332099</v>
      </c>
      <c r="O24">
        <v>0.52272727272727304</v>
      </c>
      <c r="P24">
        <v>-7.8398760330578501</v>
      </c>
      <c r="Q24">
        <v>-0.84442701105382001</v>
      </c>
      <c r="R24">
        <v>-0.91653436674038402</v>
      </c>
      <c r="S24">
        <v>9.7123670315979407</v>
      </c>
      <c r="U24">
        <v>1286</v>
      </c>
      <c r="V24">
        <v>1</v>
      </c>
      <c r="W24">
        <f t="shared" si="0"/>
        <v>-0.20494871586948998</v>
      </c>
      <c r="X24">
        <f t="shared" si="1"/>
        <v>-0.24491950386535299</v>
      </c>
      <c r="Y24">
        <v>0.52272726999999997</v>
      </c>
      <c r="Z24">
        <v>-7.8398760000000003</v>
      </c>
      <c r="AA24">
        <v>-0.84442700000000004</v>
      </c>
      <c r="AB24">
        <v>-0.91653439999999997</v>
      </c>
      <c r="AC24">
        <v>9.7123670299999993</v>
      </c>
      <c r="AE24" s="8">
        <v>1286</v>
      </c>
      <c r="AF24" s="8">
        <v>1</v>
      </c>
      <c r="AG24" s="8">
        <f t="shared" si="2"/>
        <v>-0.42901347825342395</v>
      </c>
      <c r="AH24" s="8">
        <f t="shared" si="3"/>
        <v>-0.76928423667599755</v>
      </c>
      <c r="AI24" s="8">
        <v>0.52272726999999997</v>
      </c>
      <c r="AJ24" s="8">
        <v>-7.8398760000000003</v>
      </c>
      <c r="AK24" s="8">
        <v>-0.84442700000000004</v>
      </c>
      <c r="AL24" s="8">
        <v>-0.91653439999999997</v>
      </c>
      <c r="AM24" s="8">
        <v>9.7123670299999993</v>
      </c>
    </row>
    <row r="25" spans="1:39" x14ac:dyDescent="0.2">
      <c r="A25" s="10">
        <v>1294</v>
      </c>
      <c r="B25" s="10">
        <v>1</v>
      </c>
      <c r="C25" s="10">
        <v>-0.290219818973532</v>
      </c>
      <c r="D25" s="10">
        <v>-0.61258576205875304</v>
      </c>
      <c r="E25" s="10">
        <v>-2.4772726999999999</v>
      </c>
      <c r="F25" s="10">
        <v>-1.9762397</v>
      </c>
      <c r="G25" s="10">
        <v>-1.1278074</v>
      </c>
      <c r="H25" s="10">
        <v>2.3187572699999999</v>
      </c>
      <c r="I25" s="10">
        <v>5.3209817499999996</v>
      </c>
      <c r="K25">
        <v>1294</v>
      </c>
      <c r="L25">
        <v>1</v>
      </c>
      <c r="M25">
        <v>0.407316626297414</v>
      </c>
      <c r="N25">
        <v>-0.76855721723648895</v>
      </c>
      <c r="O25">
        <v>-2.4772727272727302</v>
      </c>
      <c r="P25">
        <v>-1.9762396694214801</v>
      </c>
      <c r="Q25">
        <v>-1.1278074382999901</v>
      </c>
      <c r="R25">
        <v>2.3187572702809098</v>
      </c>
      <c r="S25">
        <v>5.3209817450074803</v>
      </c>
      <c r="U25">
        <v>1294</v>
      </c>
      <c r="V25">
        <v>1</v>
      </c>
      <c r="W25">
        <f t="shared" si="0"/>
        <v>-0.69753644527094605</v>
      </c>
      <c r="X25">
        <f t="shared" si="1"/>
        <v>0.15597145517773592</v>
      </c>
      <c r="Y25">
        <v>-2.4772726999999999</v>
      </c>
      <c r="Z25">
        <v>-1.9762397</v>
      </c>
      <c r="AA25">
        <v>-1.1278074</v>
      </c>
      <c r="AB25">
        <v>2.3187572699999999</v>
      </c>
      <c r="AC25">
        <v>5.3209817499999996</v>
      </c>
      <c r="AE25" s="8">
        <v>1294</v>
      </c>
      <c r="AF25" s="8">
        <v>1</v>
      </c>
      <c r="AG25" s="8">
        <f t="shared" si="2"/>
        <v>5.8548403661941001E-2</v>
      </c>
      <c r="AH25" s="8">
        <f t="shared" si="3"/>
        <v>-0.69057148964762094</v>
      </c>
      <c r="AI25" s="8">
        <v>-2.4772726999999999</v>
      </c>
      <c r="AJ25" s="8">
        <v>-1.9762397</v>
      </c>
      <c r="AK25" s="8">
        <v>-1.1278074</v>
      </c>
      <c r="AL25" s="8">
        <v>2.3187572699999999</v>
      </c>
      <c r="AM25" s="8">
        <v>5.3209817499999996</v>
      </c>
    </row>
    <row r="26" spans="1:39" x14ac:dyDescent="0.2">
      <c r="A26" s="10">
        <v>1301</v>
      </c>
      <c r="B26" s="10">
        <v>1</v>
      </c>
      <c r="C26" s="10">
        <v>-0.76734058602594102</v>
      </c>
      <c r="D26" s="10">
        <v>1.21517722955812</v>
      </c>
      <c r="E26" s="10">
        <v>-2.4772726999999999</v>
      </c>
      <c r="F26" s="10">
        <v>-1.9762397</v>
      </c>
      <c r="G26" s="10">
        <v>5.7142699999999996E-3</v>
      </c>
      <c r="H26" s="10">
        <v>-0.48928509999999997</v>
      </c>
      <c r="I26" s="10">
        <v>3.0808711799999999</v>
      </c>
      <c r="K26">
        <v>1301</v>
      </c>
      <c r="L26">
        <v>1</v>
      </c>
      <c r="M26">
        <v>0.26721273393931999</v>
      </c>
      <c r="N26">
        <v>0.86002274774384102</v>
      </c>
      <c r="O26">
        <v>-2.4772727272727302</v>
      </c>
      <c r="P26">
        <v>-1.9762396694214801</v>
      </c>
      <c r="Q26">
        <v>5.7142706847039997E-3</v>
      </c>
      <c r="R26">
        <v>-0.48928514515845001</v>
      </c>
      <c r="S26">
        <v>3.0808711775614901</v>
      </c>
      <c r="U26">
        <v>1301</v>
      </c>
      <c r="V26">
        <v>1</v>
      </c>
      <c r="W26">
        <f t="shared" si="0"/>
        <v>-1.034553319965261</v>
      </c>
      <c r="X26">
        <f t="shared" si="1"/>
        <v>0.355154481814279</v>
      </c>
      <c r="Y26">
        <v>-2.4772726999999999</v>
      </c>
      <c r="Z26">
        <v>-1.9762397</v>
      </c>
      <c r="AA26">
        <v>5.7142699999999996E-3</v>
      </c>
      <c r="AB26">
        <v>-0.48928509999999997</v>
      </c>
      <c r="AC26">
        <v>3.0808711799999999</v>
      </c>
      <c r="AE26" s="8">
        <v>1301</v>
      </c>
      <c r="AF26" s="8">
        <v>1</v>
      </c>
      <c r="AG26" s="8">
        <f t="shared" si="2"/>
        <v>-0.25006392604331051</v>
      </c>
      <c r="AH26" s="8">
        <f t="shared" si="3"/>
        <v>1.0375999886509806</v>
      </c>
      <c r="AI26" s="8">
        <v>-2.4772726999999999</v>
      </c>
      <c r="AJ26" s="8">
        <v>-1.9762397</v>
      </c>
      <c r="AK26" s="8">
        <v>5.7142699999999996E-3</v>
      </c>
      <c r="AL26" s="8">
        <v>-0.48928509999999997</v>
      </c>
      <c r="AM26" s="8">
        <v>3.0808711799999999</v>
      </c>
    </row>
    <row r="27" spans="1:39" x14ac:dyDescent="0.2">
      <c r="A27" s="10">
        <v>1302</v>
      </c>
      <c r="B27" s="10">
        <v>1</v>
      </c>
      <c r="C27" s="10">
        <v>0.53992903012359195</v>
      </c>
      <c r="D27" s="10">
        <v>-0.69088258878968001</v>
      </c>
      <c r="E27" s="10">
        <v>4.5227272699999999</v>
      </c>
      <c r="F27" s="10">
        <v>12.341942100000001</v>
      </c>
      <c r="G27" s="10">
        <v>1.13453626</v>
      </c>
      <c r="H27" s="10">
        <v>4.6560687600000001</v>
      </c>
      <c r="I27" s="10">
        <v>17.094544899999999</v>
      </c>
      <c r="K27">
        <v>1302</v>
      </c>
      <c r="L27">
        <v>1</v>
      </c>
      <c r="M27">
        <v>1.0311358962459101</v>
      </c>
      <c r="N27">
        <v>-0.42937891425304298</v>
      </c>
      <c r="O27">
        <v>4.5227272727272698</v>
      </c>
      <c r="P27">
        <v>12.3419421487603</v>
      </c>
      <c r="Q27">
        <v>1.1345362626665501</v>
      </c>
      <c r="R27">
        <v>4.6560687588251</v>
      </c>
      <c r="S27">
        <v>17.0945448654717</v>
      </c>
      <c r="U27">
        <v>1302</v>
      </c>
      <c r="V27">
        <v>1</v>
      </c>
      <c r="W27">
        <f t="shared" si="0"/>
        <v>-0.49120686612231812</v>
      </c>
      <c r="X27">
        <f t="shared" si="1"/>
        <v>-0.26150367453663703</v>
      </c>
      <c r="Y27">
        <v>4.5227272699999999</v>
      </c>
      <c r="Z27">
        <v>12.341942100000001</v>
      </c>
      <c r="AA27">
        <v>1.13453626</v>
      </c>
      <c r="AB27">
        <v>4.6560687600000001</v>
      </c>
      <c r="AC27">
        <v>17.094544899999999</v>
      </c>
      <c r="AE27" s="8">
        <v>1302</v>
      </c>
      <c r="AF27" s="8">
        <v>1</v>
      </c>
      <c r="AG27" s="8">
        <f t="shared" si="2"/>
        <v>0.78553246318475101</v>
      </c>
      <c r="AH27" s="8">
        <f t="shared" si="3"/>
        <v>-0.56013075152136149</v>
      </c>
      <c r="AI27" s="8">
        <v>4.5227272699999999</v>
      </c>
      <c r="AJ27" s="8">
        <v>12.341942100000001</v>
      </c>
      <c r="AK27" s="8">
        <v>1.13453626</v>
      </c>
      <c r="AL27" s="8">
        <v>4.6560687600000001</v>
      </c>
      <c r="AM27" s="8">
        <v>17.094544899999999</v>
      </c>
    </row>
    <row r="28" spans="1:39" x14ac:dyDescent="0.2">
      <c r="A28" s="10">
        <v>1303</v>
      </c>
      <c r="B28" s="10">
        <v>1</v>
      </c>
      <c r="C28" s="10">
        <v>-1.7013885598407901</v>
      </c>
      <c r="D28" s="10">
        <v>-2.84553780518219E-3</v>
      </c>
      <c r="E28" s="10">
        <v>0.52272726999999997</v>
      </c>
      <c r="F28" s="10">
        <v>-7.8398760000000003</v>
      </c>
      <c r="G28" s="10">
        <v>2.97415918</v>
      </c>
      <c r="H28" s="10">
        <v>1.07954478</v>
      </c>
      <c r="I28" s="10">
        <v>-20.224875000000001</v>
      </c>
      <c r="K28">
        <v>1303</v>
      </c>
      <c r="L28">
        <v>1</v>
      </c>
      <c r="M28">
        <v>-1.8700909302401501</v>
      </c>
      <c r="N28">
        <v>1.2436500123613E-2</v>
      </c>
      <c r="O28">
        <v>0.52272727272727304</v>
      </c>
      <c r="P28">
        <v>-7.8398760330578501</v>
      </c>
      <c r="Q28">
        <v>2.9741591814977499</v>
      </c>
      <c r="R28">
        <v>1.0795447793661199</v>
      </c>
      <c r="S28">
        <v>-20.2248753395527</v>
      </c>
      <c r="U28">
        <v>1303</v>
      </c>
      <c r="V28">
        <v>1</v>
      </c>
      <c r="W28">
        <f t="shared" si="0"/>
        <v>0.16870237039935998</v>
      </c>
      <c r="X28">
        <f t="shared" si="1"/>
        <v>-1.528203792879519E-2</v>
      </c>
      <c r="Y28">
        <v>0.52272726999999997</v>
      </c>
      <c r="Z28">
        <v>-7.8398760000000003</v>
      </c>
      <c r="AA28">
        <v>2.97415918</v>
      </c>
      <c r="AB28">
        <v>1.07954478</v>
      </c>
      <c r="AC28">
        <v>-20.224875000000001</v>
      </c>
      <c r="AE28" s="8">
        <v>1303</v>
      </c>
      <c r="AF28" s="8">
        <v>1</v>
      </c>
      <c r="AG28" s="8">
        <f t="shared" si="2"/>
        <v>-1.7857397450404702</v>
      </c>
      <c r="AH28" s="8">
        <f t="shared" si="3"/>
        <v>4.7954811592154046E-3</v>
      </c>
      <c r="AI28" s="8">
        <v>0.52272726999999997</v>
      </c>
      <c r="AJ28" s="8">
        <v>-7.8398760000000003</v>
      </c>
      <c r="AK28" s="8">
        <v>2.97415918</v>
      </c>
      <c r="AL28" s="8">
        <v>1.07954478</v>
      </c>
      <c r="AM28" s="8">
        <v>-20.224875000000001</v>
      </c>
    </row>
    <row r="29" spans="1:39" x14ac:dyDescent="0.2">
      <c r="A29" s="10">
        <v>3116</v>
      </c>
      <c r="B29" s="10">
        <v>1</v>
      </c>
      <c r="C29" s="10">
        <v>0.72812283448013104</v>
      </c>
      <c r="D29" s="10">
        <v>0.53434694468732402</v>
      </c>
      <c r="E29" s="10">
        <v>1.5227272700000001</v>
      </c>
      <c r="F29" s="10">
        <v>-5.7944215000000003</v>
      </c>
      <c r="G29" s="10">
        <v>-0.84442700000000004</v>
      </c>
      <c r="H29" s="10">
        <v>-1.7609614</v>
      </c>
      <c r="I29" s="10">
        <v>7.9851299600000001</v>
      </c>
      <c r="K29">
        <v>3116</v>
      </c>
      <c r="L29">
        <v>1</v>
      </c>
      <c r="M29">
        <v>-0.99866187696921505</v>
      </c>
      <c r="N29">
        <v>1.2299187900880499</v>
      </c>
      <c r="O29">
        <v>1.52272727272727</v>
      </c>
      <c r="P29">
        <v>-5.7944214876032998</v>
      </c>
      <c r="Q29">
        <v>-0.84442701105382001</v>
      </c>
      <c r="R29">
        <v>-1.7609613777941999</v>
      </c>
      <c r="S29">
        <v>7.9851299635333097</v>
      </c>
      <c r="U29">
        <v>3116</v>
      </c>
      <c r="V29">
        <v>1</v>
      </c>
      <c r="W29">
        <f t="shared" si="0"/>
        <v>1.726784711449346</v>
      </c>
      <c r="X29">
        <f t="shared" si="1"/>
        <v>-0.69557184540072592</v>
      </c>
      <c r="Y29">
        <v>1.5227272700000001</v>
      </c>
      <c r="Z29">
        <v>-5.7944215000000003</v>
      </c>
      <c r="AA29">
        <v>-0.84442700000000004</v>
      </c>
      <c r="AB29">
        <v>-1.7609614</v>
      </c>
      <c r="AC29">
        <v>7.9851299600000001</v>
      </c>
      <c r="AE29" s="8">
        <v>3116</v>
      </c>
      <c r="AF29" s="8">
        <v>1</v>
      </c>
      <c r="AG29" s="8">
        <f t="shared" si="2"/>
        <v>-0.135269521244542</v>
      </c>
      <c r="AH29" s="8">
        <f t="shared" si="3"/>
        <v>0.88213286738768693</v>
      </c>
      <c r="AI29" s="8">
        <v>1.5227272700000001</v>
      </c>
      <c r="AJ29" s="8">
        <v>-5.7944215000000003</v>
      </c>
      <c r="AK29" s="8">
        <v>-0.84442700000000004</v>
      </c>
      <c r="AL29" s="8">
        <v>-1.7609614</v>
      </c>
      <c r="AM29" s="8">
        <v>7.9851299600000001</v>
      </c>
    </row>
    <row r="30" spans="1:39" x14ac:dyDescent="0.2">
      <c r="A30" s="10">
        <v>3122</v>
      </c>
      <c r="B30" s="10">
        <v>1</v>
      </c>
      <c r="C30" s="10">
        <v>-0.98841873811770697</v>
      </c>
      <c r="D30" s="10">
        <v>-9.3987216423668696E-2</v>
      </c>
      <c r="E30" s="10">
        <v>3.5227272699999999</v>
      </c>
      <c r="F30" s="10">
        <v>4.2964875999999999</v>
      </c>
      <c r="G30" s="10">
        <v>-1.4111879000000001</v>
      </c>
      <c r="H30" s="10">
        <v>-5.4463593000000001</v>
      </c>
      <c r="I30" s="10">
        <v>-2.9709872000000002</v>
      </c>
      <c r="K30">
        <v>3122</v>
      </c>
      <c r="L30">
        <v>1</v>
      </c>
      <c r="M30">
        <v>-0.93351189093793097</v>
      </c>
      <c r="N30">
        <v>-0.50897101465000205</v>
      </c>
      <c r="O30">
        <v>3.5227272727272698</v>
      </c>
      <c r="P30">
        <v>4.2964876033057902</v>
      </c>
      <c r="Q30">
        <v>-1.41118786554617</v>
      </c>
      <c r="R30">
        <v>-5.4463593191362598</v>
      </c>
      <c r="S30">
        <v>-2.9709872242842499</v>
      </c>
      <c r="U30">
        <v>3122</v>
      </c>
      <c r="V30">
        <v>1</v>
      </c>
      <c r="W30">
        <f t="shared" si="0"/>
        <v>-5.4906847179776008E-2</v>
      </c>
      <c r="X30">
        <f t="shared" si="1"/>
        <v>0.41498379822633336</v>
      </c>
      <c r="Y30">
        <v>3.5227272699999999</v>
      </c>
      <c r="Z30">
        <v>4.2964875999999999</v>
      </c>
      <c r="AA30">
        <v>-1.4111879000000001</v>
      </c>
      <c r="AB30">
        <v>-5.4463593000000001</v>
      </c>
      <c r="AC30">
        <v>-2.9709872000000002</v>
      </c>
      <c r="AE30" s="8">
        <v>3122</v>
      </c>
      <c r="AF30" s="8">
        <v>1</v>
      </c>
      <c r="AG30" s="8">
        <f t="shared" si="2"/>
        <v>-0.96096531452781897</v>
      </c>
      <c r="AH30" s="8">
        <f t="shared" si="3"/>
        <v>-0.30147911553683537</v>
      </c>
      <c r="AI30" s="8">
        <v>3.5227272699999999</v>
      </c>
      <c r="AJ30" s="8">
        <v>4.2964875999999999</v>
      </c>
      <c r="AK30" s="8">
        <v>-1.4111879000000001</v>
      </c>
      <c r="AL30" s="8">
        <v>-5.4463593000000001</v>
      </c>
      <c r="AM30" s="8">
        <v>-2.9709872000000002</v>
      </c>
    </row>
    <row r="31" spans="1:39" x14ac:dyDescent="0.2">
      <c r="A31" s="10">
        <v>3125</v>
      </c>
      <c r="B31" s="10">
        <v>1</v>
      </c>
      <c r="C31" s="10">
        <v>-0.68071056078345804</v>
      </c>
      <c r="D31" s="10">
        <v>2.1923955650481899</v>
      </c>
      <c r="E31" s="10">
        <v>4.5227272699999999</v>
      </c>
      <c r="F31" s="10">
        <v>12.341942100000001</v>
      </c>
      <c r="G31" s="10">
        <v>7.3034589999999996E-2</v>
      </c>
      <c r="H31" s="10">
        <v>-0.14481379999999999</v>
      </c>
      <c r="I31" s="10">
        <v>3.9935526299999999</v>
      </c>
      <c r="K31">
        <v>3125</v>
      </c>
      <c r="L31">
        <v>1</v>
      </c>
      <c r="M31">
        <v>-1.2253431052082699</v>
      </c>
      <c r="N31">
        <v>2.3931230332438198</v>
      </c>
      <c r="O31">
        <v>4.5227272727272698</v>
      </c>
      <c r="P31">
        <v>12.3419421487603</v>
      </c>
      <c r="Q31">
        <v>7.3034589744106995E-2</v>
      </c>
      <c r="R31">
        <v>-0.144813807346859</v>
      </c>
      <c r="S31">
        <v>3.9935526274506299</v>
      </c>
      <c r="U31">
        <v>3125</v>
      </c>
      <c r="V31">
        <v>1</v>
      </c>
      <c r="W31">
        <f t="shared" si="0"/>
        <v>0.5446325444248119</v>
      </c>
      <c r="X31">
        <f t="shared" si="1"/>
        <v>-0.20072746819562992</v>
      </c>
      <c r="Y31">
        <v>4.5227272699999999</v>
      </c>
      <c r="Z31">
        <v>12.341942100000001</v>
      </c>
      <c r="AA31">
        <v>7.3034589999999996E-2</v>
      </c>
      <c r="AB31">
        <v>-0.14481379999999999</v>
      </c>
      <c r="AC31">
        <v>3.9935526299999999</v>
      </c>
      <c r="AE31" s="8">
        <v>3125</v>
      </c>
      <c r="AF31" s="8">
        <v>1</v>
      </c>
      <c r="AG31" s="8">
        <f t="shared" si="2"/>
        <v>-0.95302683299586399</v>
      </c>
      <c r="AH31" s="8">
        <f t="shared" si="3"/>
        <v>2.2927592991460051</v>
      </c>
      <c r="AI31" s="8">
        <v>4.5227272699999999</v>
      </c>
      <c r="AJ31" s="8">
        <v>12.341942100000001</v>
      </c>
      <c r="AK31" s="8">
        <v>7.3034589999999996E-2</v>
      </c>
      <c r="AL31" s="8">
        <v>-0.14481379999999999</v>
      </c>
      <c r="AM31" s="8">
        <v>3.9935526299999999</v>
      </c>
    </row>
    <row r="32" spans="1:39" x14ac:dyDescent="0.2">
      <c r="A32" s="10">
        <v>3140</v>
      </c>
      <c r="B32" s="10">
        <v>1</v>
      </c>
      <c r="C32" s="10">
        <v>-0.21850032083802801</v>
      </c>
      <c r="D32" s="10">
        <v>0.26949987221122401</v>
      </c>
      <c r="E32" s="10">
        <v>-1.4772727000000001</v>
      </c>
      <c r="F32" s="10">
        <v>-5.9307850999999996</v>
      </c>
      <c r="G32" s="10">
        <v>0.16314783999999999</v>
      </c>
      <c r="H32" s="10">
        <v>-0.71614319999999998</v>
      </c>
      <c r="I32" s="10">
        <v>2.1245691500000001</v>
      </c>
      <c r="K32">
        <v>3140</v>
      </c>
      <c r="L32">
        <v>1</v>
      </c>
      <c r="M32">
        <v>0.68428577186431205</v>
      </c>
      <c r="N32">
        <v>8.5134993572947001E-2</v>
      </c>
      <c r="O32">
        <v>-1.47727272727273</v>
      </c>
      <c r="P32">
        <v>-5.93078512396694</v>
      </c>
      <c r="Q32">
        <v>0.16314784150296999</v>
      </c>
      <c r="R32">
        <v>-0.71614319500072898</v>
      </c>
      <c r="S32">
        <v>2.1245691545772898</v>
      </c>
      <c r="U32">
        <v>3140</v>
      </c>
      <c r="V32">
        <v>1</v>
      </c>
      <c r="W32">
        <f t="shared" si="0"/>
        <v>-0.90278609270234011</v>
      </c>
      <c r="X32">
        <f t="shared" si="1"/>
        <v>0.184364878638277</v>
      </c>
      <c r="Y32">
        <v>-1.4772727000000001</v>
      </c>
      <c r="Z32">
        <v>-5.9307850999999996</v>
      </c>
      <c r="AA32">
        <v>0.16314783999999999</v>
      </c>
      <c r="AB32">
        <v>-0.71614319999999998</v>
      </c>
      <c r="AC32">
        <v>2.1245691500000001</v>
      </c>
      <c r="AE32" s="8">
        <v>3140</v>
      </c>
      <c r="AF32" s="8">
        <v>1</v>
      </c>
      <c r="AG32" s="8">
        <f t="shared" si="2"/>
        <v>0.23289272551314202</v>
      </c>
      <c r="AH32" s="8">
        <f t="shared" si="3"/>
        <v>0.17731743289208551</v>
      </c>
      <c r="AI32" s="8">
        <v>-1.4772727000000001</v>
      </c>
      <c r="AJ32" s="8">
        <v>-5.9307850999999996</v>
      </c>
      <c r="AK32" s="8">
        <v>0.16314783999999999</v>
      </c>
      <c r="AL32" s="8">
        <v>-0.71614319999999998</v>
      </c>
      <c r="AM32" s="8">
        <v>2.1245691500000001</v>
      </c>
    </row>
    <row r="33" spans="1:39" x14ac:dyDescent="0.2">
      <c r="A33" s="10">
        <v>3143</v>
      </c>
      <c r="B33" s="10">
        <v>1</v>
      </c>
      <c r="C33" s="10">
        <v>-1.9643838956300801</v>
      </c>
      <c r="D33" s="10">
        <v>1.88019806192384E-2</v>
      </c>
      <c r="E33" s="10">
        <v>0.52272726999999997</v>
      </c>
      <c r="F33" s="10">
        <v>-7.8398760000000003</v>
      </c>
      <c r="G33" s="10">
        <v>6.9853069000000003</v>
      </c>
      <c r="H33" s="10">
        <v>3.1762810799999999</v>
      </c>
      <c r="I33" s="10">
        <v>-51.671776000000001</v>
      </c>
      <c r="K33">
        <v>3143</v>
      </c>
      <c r="L33">
        <v>1</v>
      </c>
      <c r="M33">
        <v>0.34415546192366298</v>
      </c>
      <c r="N33">
        <v>-1.0925444657816099</v>
      </c>
      <c r="O33">
        <v>0.52272727272727304</v>
      </c>
      <c r="P33">
        <v>-7.8398760330578501</v>
      </c>
      <c r="Q33">
        <v>6.9853068965243299</v>
      </c>
      <c r="R33">
        <v>3.1762810849481902</v>
      </c>
      <c r="S33">
        <v>-51.671776175644403</v>
      </c>
      <c r="U33">
        <v>3143</v>
      </c>
      <c r="V33">
        <v>1</v>
      </c>
      <c r="W33">
        <f t="shared" si="0"/>
        <v>-2.3085393575537432</v>
      </c>
      <c r="X33">
        <f t="shared" si="1"/>
        <v>1.1113464464008482</v>
      </c>
      <c r="Y33">
        <v>0.52272726999999997</v>
      </c>
      <c r="Z33">
        <v>-7.8398760000000003</v>
      </c>
      <c r="AA33">
        <v>6.9853069000000003</v>
      </c>
      <c r="AB33">
        <v>3.1762810799999999</v>
      </c>
      <c r="AC33">
        <v>-51.671776000000001</v>
      </c>
      <c r="AE33" s="8">
        <v>3143</v>
      </c>
      <c r="AF33" s="8">
        <v>1</v>
      </c>
      <c r="AG33" s="8">
        <f t="shared" si="2"/>
        <v>-0.8101142168532085</v>
      </c>
      <c r="AH33" s="8">
        <f t="shared" si="3"/>
        <v>-0.53687124258118579</v>
      </c>
      <c r="AI33" s="8">
        <v>0.52272726999999997</v>
      </c>
      <c r="AJ33" s="8">
        <v>-7.8398760000000003</v>
      </c>
      <c r="AK33" s="8">
        <v>6.9853069000000003</v>
      </c>
      <c r="AL33" s="8">
        <v>3.1762810799999999</v>
      </c>
      <c r="AM33" s="8">
        <v>-51.671776000000001</v>
      </c>
    </row>
    <row r="34" spans="1:39" x14ac:dyDescent="0.2">
      <c r="A34" s="10">
        <v>3166</v>
      </c>
      <c r="B34" s="10">
        <v>1</v>
      </c>
      <c r="C34" s="10">
        <v>0.26491938640782298</v>
      </c>
      <c r="D34" s="10">
        <v>-0.28749187467460602</v>
      </c>
      <c r="E34" s="10">
        <v>-3.4772726999999999</v>
      </c>
      <c r="F34" s="10">
        <v>3.9783057899999998</v>
      </c>
      <c r="G34" s="10">
        <v>-0.42170619999999998</v>
      </c>
      <c r="H34" s="10">
        <v>0.99125823000000002</v>
      </c>
      <c r="I34" s="10">
        <v>1.4144876200000001</v>
      </c>
      <c r="K34">
        <v>3166</v>
      </c>
      <c r="L34">
        <v>1</v>
      </c>
      <c r="M34">
        <v>1.0256373977109701</v>
      </c>
      <c r="N34">
        <v>-0.29345606813841502</v>
      </c>
      <c r="O34">
        <v>-3.4772727272727302</v>
      </c>
      <c r="P34">
        <v>3.97830578512397</v>
      </c>
      <c r="Q34">
        <v>-0.42170622868598501</v>
      </c>
      <c r="R34">
        <v>0.99125822969583399</v>
      </c>
      <c r="S34">
        <v>1.41448761676615</v>
      </c>
      <c r="U34">
        <v>3166</v>
      </c>
      <c r="V34">
        <v>1</v>
      </c>
      <c r="W34">
        <f t="shared" si="0"/>
        <v>-0.76071801130314709</v>
      </c>
      <c r="X34">
        <f t="shared" si="1"/>
        <v>5.9641934638089977E-3</v>
      </c>
      <c r="Y34">
        <v>-3.4772726999999999</v>
      </c>
      <c r="Z34">
        <v>3.9783057899999998</v>
      </c>
      <c r="AA34">
        <v>-0.42170619999999998</v>
      </c>
      <c r="AB34">
        <v>0.99125823000000002</v>
      </c>
      <c r="AC34">
        <v>1.4144876200000001</v>
      </c>
      <c r="AE34" s="8">
        <v>3166</v>
      </c>
      <c r="AF34" s="8">
        <v>1</v>
      </c>
      <c r="AG34" s="8">
        <f t="shared" si="2"/>
        <v>0.64527839205939652</v>
      </c>
      <c r="AH34" s="8">
        <f t="shared" si="3"/>
        <v>-0.29047397140651054</v>
      </c>
      <c r="AI34" s="8">
        <v>-3.4772726999999999</v>
      </c>
      <c r="AJ34" s="8">
        <v>3.9783057899999998</v>
      </c>
      <c r="AK34" s="8">
        <v>-0.42170619999999998</v>
      </c>
      <c r="AL34" s="8">
        <v>0.99125823000000002</v>
      </c>
      <c r="AM34" s="8">
        <v>1.4144876200000001</v>
      </c>
    </row>
    <row r="35" spans="1:39" x14ac:dyDescent="0.2">
      <c r="A35" s="10">
        <v>3167</v>
      </c>
      <c r="B35" s="10">
        <v>1</v>
      </c>
      <c r="C35" s="10">
        <v>0.53586223479568196</v>
      </c>
      <c r="D35" s="10">
        <v>0.54857207207654402</v>
      </c>
      <c r="E35" s="10">
        <v>-2.4772726999999999</v>
      </c>
      <c r="F35" s="10">
        <v>-1.9762397</v>
      </c>
      <c r="G35" s="10">
        <v>-1.1278074</v>
      </c>
      <c r="H35" s="10">
        <v>2.3187572699999999</v>
      </c>
      <c r="I35" s="10">
        <v>5.3209817499999996</v>
      </c>
      <c r="K35">
        <v>3167</v>
      </c>
      <c r="L35">
        <v>1</v>
      </c>
      <c r="M35">
        <v>0.24564800559844899</v>
      </c>
      <c r="N35">
        <v>0.142040500120312</v>
      </c>
      <c r="O35">
        <v>-2.4772727272727302</v>
      </c>
      <c r="P35">
        <v>-1.9762396694214801</v>
      </c>
      <c r="Q35">
        <v>-1.1278074382999901</v>
      </c>
      <c r="R35">
        <v>2.3187572702809098</v>
      </c>
      <c r="S35">
        <v>5.3209817450074803</v>
      </c>
      <c r="U35">
        <v>3167</v>
      </c>
      <c r="V35">
        <v>1</v>
      </c>
      <c r="W35">
        <f t="shared" si="0"/>
        <v>0.29021422919723294</v>
      </c>
      <c r="X35">
        <f t="shared" si="1"/>
        <v>0.40653157195623202</v>
      </c>
      <c r="Y35">
        <v>-2.4772726999999999</v>
      </c>
      <c r="Z35">
        <v>-1.9762397</v>
      </c>
      <c r="AA35">
        <v>-1.1278074</v>
      </c>
      <c r="AB35">
        <v>2.3187572699999999</v>
      </c>
      <c r="AC35">
        <v>5.3209817499999996</v>
      </c>
      <c r="AE35" s="8">
        <v>3167</v>
      </c>
      <c r="AF35" s="8">
        <v>1</v>
      </c>
      <c r="AG35" s="8">
        <f t="shared" si="2"/>
        <v>0.39075512019706549</v>
      </c>
      <c r="AH35" s="8">
        <f t="shared" si="3"/>
        <v>0.34530628609842801</v>
      </c>
      <c r="AI35" s="8">
        <v>-2.4772726999999999</v>
      </c>
      <c r="AJ35" s="8">
        <v>-1.9762397</v>
      </c>
      <c r="AK35" s="8">
        <v>-1.1278074</v>
      </c>
      <c r="AL35" s="8">
        <v>2.3187572699999999</v>
      </c>
      <c r="AM35" s="8">
        <v>5.3209817499999996</v>
      </c>
    </row>
    <row r="36" spans="1:39" x14ac:dyDescent="0.2">
      <c r="A36" s="10">
        <v>3170</v>
      </c>
      <c r="B36" s="10">
        <v>1</v>
      </c>
      <c r="C36" s="10">
        <v>1.06637579089782</v>
      </c>
      <c r="D36" s="10">
        <v>-1.1292526158631</v>
      </c>
      <c r="E36" s="10">
        <v>-4.4772727000000003</v>
      </c>
      <c r="F36" s="10">
        <v>11.9328512</v>
      </c>
      <c r="G36" s="10">
        <v>-1.4111879000000001</v>
      </c>
      <c r="H36" s="10">
        <v>5.8431436100000003</v>
      </c>
      <c r="I36" s="10">
        <v>-13.747331000000001</v>
      </c>
      <c r="K36">
        <v>3170</v>
      </c>
      <c r="L36">
        <v>1</v>
      </c>
      <c r="M36">
        <v>0.55992767146228395</v>
      </c>
      <c r="N36">
        <v>-1.0629194289666599</v>
      </c>
      <c r="O36">
        <v>-4.4772727272727302</v>
      </c>
      <c r="P36">
        <v>11.9328512396694</v>
      </c>
      <c r="Q36">
        <v>-1.41118786554617</v>
      </c>
      <c r="R36">
        <v>5.8431436052330996</v>
      </c>
      <c r="S36">
        <v>-13.7473309248186</v>
      </c>
      <c r="U36">
        <v>3170</v>
      </c>
      <c r="V36">
        <v>1</v>
      </c>
      <c r="W36">
        <f t="shared" si="0"/>
        <v>0.50644811943553603</v>
      </c>
      <c r="X36">
        <f t="shared" si="1"/>
        <v>-6.6333186896440077E-2</v>
      </c>
      <c r="Y36">
        <v>-4.4772727000000003</v>
      </c>
      <c r="Z36">
        <v>11.9328512</v>
      </c>
      <c r="AA36">
        <v>-1.4111879000000001</v>
      </c>
      <c r="AB36">
        <v>5.8431436100000003</v>
      </c>
      <c r="AC36">
        <v>-13.747331000000001</v>
      </c>
      <c r="AE36" s="8">
        <v>3170</v>
      </c>
      <c r="AF36" s="8">
        <v>1</v>
      </c>
      <c r="AG36" s="8">
        <f t="shared" si="2"/>
        <v>0.81315173118005202</v>
      </c>
      <c r="AH36" s="8">
        <f t="shared" si="3"/>
        <v>-1.0960860224148798</v>
      </c>
      <c r="AI36" s="8">
        <v>-4.4772727000000003</v>
      </c>
      <c r="AJ36" s="8">
        <v>11.9328512</v>
      </c>
      <c r="AK36" s="8">
        <v>-1.4111879000000001</v>
      </c>
      <c r="AL36" s="8">
        <v>5.8431436100000003</v>
      </c>
      <c r="AM36" s="8">
        <v>-13.747331000000001</v>
      </c>
    </row>
    <row r="37" spans="1:39" x14ac:dyDescent="0.2">
      <c r="A37" s="10">
        <v>3173</v>
      </c>
      <c r="B37" s="10">
        <v>1</v>
      </c>
      <c r="C37" s="10">
        <v>0.236494577474541</v>
      </c>
      <c r="D37" s="10">
        <v>-0.97156268011590297</v>
      </c>
      <c r="E37" s="10">
        <v>3.5227272699999999</v>
      </c>
      <c r="F37" s="10">
        <v>4.2964875999999999</v>
      </c>
      <c r="G37" s="10">
        <v>-1.1278074</v>
      </c>
      <c r="H37" s="10">
        <v>-4.4480874000000004</v>
      </c>
      <c r="I37" s="10">
        <v>-1.7534467</v>
      </c>
      <c r="K37">
        <v>3173</v>
      </c>
      <c r="L37">
        <v>1</v>
      </c>
      <c r="M37">
        <v>-8.7847182818027003E-2</v>
      </c>
      <c r="N37">
        <v>-0.74285199038185301</v>
      </c>
      <c r="O37">
        <v>3.5227272727272698</v>
      </c>
      <c r="P37">
        <v>4.2964876033057902</v>
      </c>
      <c r="Q37">
        <v>-1.1278074382999901</v>
      </c>
      <c r="R37">
        <v>-4.4480873595190298</v>
      </c>
      <c r="S37">
        <v>-1.7534467316015401</v>
      </c>
      <c r="U37">
        <v>3173</v>
      </c>
      <c r="V37">
        <v>1</v>
      </c>
      <c r="W37">
        <f t="shared" si="0"/>
        <v>0.324341760292568</v>
      </c>
      <c r="X37">
        <f t="shared" si="1"/>
        <v>-0.22871068973404995</v>
      </c>
      <c r="Y37">
        <v>3.5227272699999999</v>
      </c>
      <c r="Z37">
        <v>4.2964875999999999</v>
      </c>
      <c r="AA37">
        <v>-1.1278074</v>
      </c>
      <c r="AB37">
        <v>-4.4480874000000004</v>
      </c>
      <c r="AC37">
        <v>-1.7534467</v>
      </c>
      <c r="AE37" s="8">
        <v>3173</v>
      </c>
      <c r="AF37" s="8">
        <v>1</v>
      </c>
      <c r="AG37" s="8">
        <f t="shared" si="2"/>
        <v>7.4323697328256999E-2</v>
      </c>
      <c r="AH37" s="8">
        <f t="shared" si="3"/>
        <v>-0.85720733524887804</v>
      </c>
      <c r="AI37" s="8">
        <v>3.5227272699999999</v>
      </c>
      <c r="AJ37" s="8">
        <v>4.2964875999999999</v>
      </c>
      <c r="AK37" s="8">
        <v>-1.1278074</v>
      </c>
      <c r="AL37" s="8">
        <v>-4.4480874000000004</v>
      </c>
      <c r="AM37" s="8">
        <v>-1.7534467</v>
      </c>
    </row>
    <row r="38" spans="1:39" x14ac:dyDescent="0.2">
      <c r="A38" s="10">
        <v>3175</v>
      </c>
      <c r="B38" s="10">
        <v>1</v>
      </c>
      <c r="C38" s="10">
        <v>-0.484486894390249</v>
      </c>
      <c r="D38" s="10">
        <v>0.17536808883789101</v>
      </c>
      <c r="E38" s="10">
        <v>-4.4772727000000003</v>
      </c>
      <c r="F38" s="10">
        <v>11.9328512</v>
      </c>
      <c r="G38" s="10">
        <v>-1.4111879000000001</v>
      </c>
      <c r="H38" s="10">
        <v>5.8431436100000003</v>
      </c>
      <c r="I38" s="10">
        <v>-13.747331000000001</v>
      </c>
      <c r="K38">
        <v>3175</v>
      </c>
      <c r="L38">
        <v>1</v>
      </c>
      <c r="M38">
        <v>-1.6291576072340801</v>
      </c>
      <c r="N38">
        <v>0.38770341288326299</v>
      </c>
      <c r="O38">
        <v>-4.4772727272727302</v>
      </c>
      <c r="P38">
        <v>11.9328512396694</v>
      </c>
      <c r="Q38">
        <v>-1.41118786554617</v>
      </c>
      <c r="R38">
        <v>5.8431436052330996</v>
      </c>
      <c r="S38">
        <v>-13.7473309248186</v>
      </c>
      <c r="U38">
        <v>3175</v>
      </c>
      <c r="V38">
        <v>1</v>
      </c>
      <c r="W38">
        <f t="shared" si="0"/>
        <v>1.1446707128438312</v>
      </c>
      <c r="X38">
        <f t="shared" si="1"/>
        <v>-0.21233532404537198</v>
      </c>
      <c r="Y38">
        <v>-4.4772727000000003</v>
      </c>
      <c r="Z38">
        <v>11.9328512</v>
      </c>
      <c r="AA38">
        <v>-1.4111879000000001</v>
      </c>
      <c r="AB38">
        <v>5.8431436100000003</v>
      </c>
      <c r="AC38">
        <v>-13.747331000000001</v>
      </c>
      <c r="AE38" s="8">
        <v>3175</v>
      </c>
      <c r="AF38" s="8">
        <v>1</v>
      </c>
      <c r="AG38" s="8">
        <f t="shared" si="2"/>
        <v>-1.0568222508121645</v>
      </c>
      <c r="AH38" s="8">
        <f t="shared" si="3"/>
        <v>0.28153575086057703</v>
      </c>
      <c r="AI38" s="8">
        <v>-4.4772727000000003</v>
      </c>
      <c r="AJ38" s="8">
        <v>11.9328512</v>
      </c>
      <c r="AK38" s="8">
        <v>-1.4111879000000001</v>
      </c>
      <c r="AL38" s="8">
        <v>5.8431436100000003</v>
      </c>
      <c r="AM38" s="8">
        <v>-13.747331000000001</v>
      </c>
    </row>
    <row r="39" spans="1:39" x14ac:dyDescent="0.2">
      <c r="A39" s="10">
        <v>3176</v>
      </c>
      <c r="B39" s="10">
        <v>1</v>
      </c>
      <c r="C39" s="10">
        <v>0.22743930656917</v>
      </c>
      <c r="D39" s="10">
        <v>0.42184093192713801</v>
      </c>
      <c r="E39" s="10">
        <v>-3.4772726999999999</v>
      </c>
      <c r="F39" s="10">
        <v>3.9783057899999998</v>
      </c>
      <c r="G39" s="10">
        <v>0.63979543999999999</v>
      </c>
      <c r="H39" s="10">
        <v>-2.6998726</v>
      </c>
      <c r="I39" s="10">
        <v>5.6374658599999998</v>
      </c>
      <c r="K39">
        <v>3176</v>
      </c>
      <c r="L39">
        <v>1</v>
      </c>
      <c r="M39">
        <v>-1.82622050301668</v>
      </c>
      <c r="N39">
        <v>1.9797131142564699</v>
      </c>
      <c r="O39">
        <v>-3.4772727272727302</v>
      </c>
      <c r="P39">
        <v>3.97830578512397</v>
      </c>
      <c r="Q39">
        <v>0.63979544423645596</v>
      </c>
      <c r="R39">
        <v>-2.6998725875117402</v>
      </c>
      <c r="S39">
        <v>5.6374658630722703</v>
      </c>
      <c r="U39">
        <v>3176</v>
      </c>
      <c r="V39">
        <v>1</v>
      </c>
      <c r="W39">
        <f t="shared" si="0"/>
        <v>2.05365980958585</v>
      </c>
      <c r="X39">
        <f t="shared" si="1"/>
        <v>-1.5578721823293318</v>
      </c>
      <c r="Y39">
        <v>-3.4772726999999999</v>
      </c>
      <c r="Z39">
        <v>3.9783057899999998</v>
      </c>
      <c r="AA39">
        <v>0.63979543999999999</v>
      </c>
      <c r="AB39">
        <v>-2.6998726</v>
      </c>
      <c r="AC39">
        <v>5.6374658599999998</v>
      </c>
      <c r="AE39" s="8">
        <v>3176</v>
      </c>
      <c r="AF39" s="8">
        <v>1</v>
      </c>
      <c r="AG39" s="8">
        <f t="shared" si="2"/>
        <v>-0.79939059822375502</v>
      </c>
      <c r="AH39" s="8">
        <f t="shared" si="3"/>
        <v>1.200777023091804</v>
      </c>
      <c r="AI39" s="8">
        <v>-3.4772726999999999</v>
      </c>
      <c r="AJ39" s="8">
        <v>3.9783057899999998</v>
      </c>
      <c r="AK39" s="8">
        <v>0.63979543999999999</v>
      </c>
      <c r="AL39" s="8">
        <v>-2.6998726</v>
      </c>
      <c r="AM39" s="8">
        <v>5.6374658599999998</v>
      </c>
    </row>
    <row r="40" spans="1:39" x14ac:dyDescent="0.2">
      <c r="A40" s="10">
        <v>3189</v>
      </c>
      <c r="B40" s="10">
        <v>1</v>
      </c>
      <c r="C40" s="10">
        <v>0.50259459002746598</v>
      </c>
      <c r="D40" s="10">
        <v>-0.67667276824321598</v>
      </c>
      <c r="E40" s="10">
        <v>-0.47727269999999999</v>
      </c>
      <c r="F40" s="10">
        <v>-7.8853305999999996</v>
      </c>
      <c r="G40" s="10">
        <v>0.35171530000000001</v>
      </c>
      <c r="H40" s="10">
        <v>-0.6429935</v>
      </c>
      <c r="I40" s="10">
        <v>0.31877253</v>
      </c>
      <c r="K40">
        <v>3189</v>
      </c>
      <c r="L40">
        <v>1</v>
      </c>
      <c r="M40">
        <v>0.52709085650159004</v>
      </c>
      <c r="N40">
        <v>-0.53677499183047594</v>
      </c>
      <c r="O40">
        <v>-0.47727272727272801</v>
      </c>
      <c r="P40">
        <v>-7.8853305785123897</v>
      </c>
      <c r="Q40">
        <v>0.35171530021992298</v>
      </c>
      <c r="R40">
        <v>-0.64299345879448699</v>
      </c>
      <c r="S40">
        <v>0.31877253421559398</v>
      </c>
      <c r="U40">
        <v>3189</v>
      </c>
      <c r="V40">
        <v>1</v>
      </c>
      <c r="W40">
        <f t="shared" si="0"/>
        <v>-2.4496266474124062E-2</v>
      </c>
      <c r="X40">
        <f t="shared" si="1"/>
        <v>-0.13989777641274004</v>
      </c>
      <c r="Y40">
        <v>-0.47727269999999999</v>
      </c>
      <c r="Z40">
        <v>-7.8853305999999996</v>
      </c>
      <c r="AA40">
        <v>0.35171530000000001</v>
      </c>
      <c r="AB40">
        <v>-0.6429935</v>
      </c>
      <c r="AC40">
        <v>0.31877253</v>
      </c>
      <c r="AE40" s="8">
        <v>3189</v>
      </c>
      <c r="AF40" s="8">
        <v>1</v>
      </c>
      <c r="AG40" s="8">
        <f t="shared" si="2"/>
        <v>0.51484272326452807</v>
      </c>
      <c r="AH40" s="8">
        <f t="shared" si="3"/>
        <v>-0.60672388003684596</v>
      </c>
      <c r="AI40" s="8">
        <v>-0.47727269999999999</v>
      </c>
      <c r="AJ40" s="8">
        <v>-7.8853305999999996</v>
      </c>
      <c r="AK40" s="8">
        <v>0.35171530000000001</v>
      </c>
      <c r="AL40" s="8">
        <v>-0.6429935</v>
      </c>
      <c r="AM40" s="8">
        <v>0.31877253</v>
      </c>
    </row>
    <row r="41" spans="1:39" x14ac:dyDescent="0.2">
      <c r="A41" s="10">
        <v>3190</v>
      </c>
      <c r="B41" s="10">
        <v>1</v>
      </c>
      <c r="C41" s="10">
        <v>-0.82029576746664301</v>
      </c>
      <c r="D41" s="10">
        <v>-5.7837989010497401E-2</v>
      </c>
      <c r="E41" s="10">
        <v>3.5227272699999999</v>
      </c>
      <c r="F41" s="10">
        <v>4.2964875999999999</v>
      </c>
      <c r="G41" s="10">
        <v>-0.49372630000000001</v>
      </c>
      <c r="H41" s="10">
        <v>-2.2143923000000001</v>
      </c>
      <c r="I41" s="10">
        <v>0.97087517000000001</v>
      </c>
      <c r="K41">
        <v>3190</v>
      </c>
      <c r="L41">
        <v>1</v>
      </c>
      <c r="M41">
        <v>-1.1866296230997999</v>
      </c>
      <c r="N41">
        <v>0.44056368993432099</v>
      </c>
      <c r="O41">
        <v>3.5227272727272698</v>
      </c>
      <c r="P41">
        <v>4.2964876033057902</v>
      </c>
      <c r="Q41">
        <v>-0.49372626474824299</v>
      </c>
      <c r="R41">
        <v>-2.2143923163253798</v>
      </c>
      <c r="S41">
        <v>0.97087517005312196</v>
      </c>
      <c r="U41">
        <v>3190</v>
      </c>
      <c r="V41">
        <v>1</v>
      </c>
      <c r="W41">
        <f t="shared" si="0"/>
        <v>0.3663338556331569</v>
      </c>
      <c r="X41">
        <f t="shared" si="1"/>
        <v>-0.4984016789448184</v>
      </c>
      <c r="Y41">
        <v>3.5227272699999999</v>
      </c>
      <c r="Z41">
        <v>4.2964875999999999</v>
      </c>
      <c r="AA41">
        <v>-0.49372630000000001</v>
      </c>
      <c r="AB41">
        <v>-2.2143923000000001</v>
      </c>
      <c r="AC41">
        <v>0.97087517000000001</v>
      </c>
      <c r="AE41" s="8">
        <v>3190</v>
      </c>
      <c r="AF41" s="8">
        <v>1</v>
      </c>
      <c r="AG41" s="8">
        <f t="shared" si="2"/>
        <v>-1.0034626952832215</v>
      </c>
      <c r="AH41" s="8">
        <f t="shared" si="3"/>
        <v>0.19136285046191179</v>
      </c>
      <c r="AI41" s="8">
        <v>3.5227272699999999</v>
      </c>
      <c r="AJ41" s="8">
        <v>4.2964875999999999</v>
      </c>
      <c r="AK41" s="8">
        <v>-0.49372630000000001</v>
      </c>
      <c r="AL41" s="8">
        <v>-2.2143923000000001</v>
      </c>
      <c r="AM41" s="8">
        <v>0.97087517000000001</v>
      </c>
    </row>
    <row r="42" spans="1:39" x14ac:dyDescent="0.2">
      <c r="A42" s="10">
        <v>3200</v>
      </c>
      <c r="B42" s="10">
        <v>1</v>
      </c>
      <c r="C42" s="10">
        <v>0.485702980894063</v>
      </c>
      <c r="D42" s="10">
        <v>-0.24700703355520201</v>
      </c>
      <c r="E42" s="10">
        <v>-3.4772726999999999</v>
      </c>
      <c r="F42" s="10">
        <v>3.9783057899999998</v>
      </c>
      <c r="G42" s="10">
        <v>-1.4111879000000001</v>
      </c>
      <c r="H42" s="10">
        <v>4.4319557400000003</v>
      </c>
      <c r="I42" s="10">
        <v>-2.5219729000000002</v>
      </c>
      <c r="K42">
        <v>3200</v>
      </c>
      <c r="L42">
        <v>1</v>
      </c>
      <c r="M42">
        <v>5.7909716891503003E-2</v>
      </c>
      <c r="N42">
        <v>-9.6936628606193995E-2</v>
      </c>
      <c r="O42">
        <v>-3.4772727272727302</v>
      </c>
      <c r="P42">
        <v>3.97830578512397</v>
      </c>
      <c r="Q42">
        <v>-1.41118786554617</v>
      </c>
      <c r="R42">
        <v>4.4319557396869298</v>
      </c>
      <c r="S42">
        <v>-2.5219729034286602</v>
      </c>
      <c r="U42">
        <v>3200</v>
      </c>
      <c r="V42">
        <v>1</v>
      </c>
      <c r="W42">
        <f t="shared" si="0"/>
        <v>0.42779326400256001</v>
      </c>
      <c r="X42">
        <f t="shared" si="1"/>
        <v>-0.15007040494900803</v>
      </c>
      <c r="Y42">
        <v>-3.4772726999999999</v>
      </c>
      <c r="Z42">
        <v>3.9783057899999998</v>
      </c>
      <c r="AA42">
        <v>-1.4111879000000001</v>
      </c>
      <c r="AB42">
        <v>4.4319557400000003</v>
      </c>
      <c r="AC42">
        <v>-2.5219729000000002</v>
      </c>
      <c r="AE42" s="8">
        <v>3200</v>
      </c>
      <c r="AF42" s="8">
        <v>1</v>
      </c>
      <c r="AG42" s="8">
        <f t="shared" si="2"/>
        <v>0.27180634889278299</v>
      </c>
      <c r="AH42" s="8">
        <f t="shared" si="3"/>
        <v>-0.171971831080698</v>
      </c>
      <c r="AI42" s="8">
        <v>-3.4772726999999999</v>
      </c>
      <c r="AJ42" s="8">
        <v>3.9783057899999998</v>
      </c>
      <c r="AK42" s="8">
        <v>-1.4111879000000001</v>
      </c>
      <c r="AL42" s="8">
        <v>4.4319557400000003</v>
      </c>
      <c r="AM42" s="8">
        <v>-2.5219729000000002</v>
      </c>
    </row>
    <row r="43" spans="1:39" x14ac:dyDescent="0.2">
      <c r="A43" s="10">
        <v>3206</v>
      </c>
      <c r="B43" s="10">
        <v>1</v>
      </c>
      <c r="C43" s="10">
        <v>0.29162488688017502</v>
      </c>
      <c r="D43" s="10">
        <v>-0.67267272633016295</v>
      </c>
      <c r="E43" s="10">
        <v>-0.47727269999999999</v>
      </c>
      <c r="F43" s="10">
        <v>-7.8853305999999996</v>
      </c>
      <c r="G43" s="10">
        <v>2.19133822</v>
      </c>
      <c r="H43" s="10">
        <v>-1.5209953000000001</v>
      </c>
      <c r="I43" s="10">
        <v>-14.187262</v>
      </c>
      <c r="K43">
        <v>3206</v>
      </c>
      <c r="L43">
        <v>1</v>
      </c>
      <c r="M43">
        <v>-0.222421674877883</v>
      </c>
      <c r="N43">
        <v>-0.54944229798340405</v>
      </c>
      <c r="O43">
        <v>-0.47727272727272801</v>
      </c>
      <c r="P43">
        <v>-7.8853305785123897</v>
      </c>
      <c r="Q43">
        <v>2.1913382188186299</v>
      </c>
      <c r="R43">
        <v>-1.5209953063075099</v>
      </c>
      <c r="S43">
        <v>-14.187262318743</v>
      </c>
      <c r="U43">
        <v>3206</v>
      </c>
      <c r="V43">
        <v>1</v>
      </c>
      <c r="W43">
        <f t="shared" si="0"/>
        <v>0.51404656175805807</v>
      </c>
      <c r="X43">
        <f t="shared" si="1"/>
        <v>-0.1232304283467589</v>
      </c>
      <c r="Y43">
        <v>-0.47727269999999999</v>
      </c>
      <c r="Z43">
        <v>-7.8853305999999996</v>
      </c>
      <c r="AA43">
        <v>2.19133822</v>
      </c>
      <c r="AB43">
        <v>-1.5209953000000001</v>
      </c>
      <c r="AC43">
        <v>-14.187262</v>
      </c>
      <c r="AE43" s="8">
        <v>3206</v>
      </c>
      <c r="AF43" s="8">
        <v>1</v>
      </c>
      <c r="AG43" s="8">
        <f t="shared" si="2"/>
        <v>3.4601606001146007E-2</v>
      </c>
      <c r="AH43" s="8">
        <f t="shared" si="3"/>
        <v>-0.6110575121567835</v>
      </c>
      <c r="AI43" s="8">
        <v>-0.47727269999999999</v>
      </c>
      <c r="AJ43" s="8">
        <v>-7.8853305999999996</v>
      </c>
      <c r="AK43" s="8">
        <v>2.19133822</v>
      </c>
      <c r="AL43" s="8">
        <v>-1.5209953000000001</v>
      </c>
      <c r="AM43" s="8">
        <v>-14.187262</v>
      </c>
    </row>
    <row r="44" spans="1:39" x14ac:dyDescent="0.2">
      <c r="A44" s="10">
        <v>3212</v>
      </c>
      <c r="B44" s="10">
        <v>1</v>
      </c>
      <c r="C44" s="10">
        <v>1.1129169483329999</v>
      </c>
      <c r="D44" s="10">
        <v>-1.6564586841267801</v>
      </c>
      <c r="E44" s="10">
        <v>-3.4772726999999999</v>
      </c>
      <c r="F44" s="10">
        <v>3.9783057899999998</v>
      </c>
      <c r="G44" s="10">
        <v>-1.4111879000000001</v>
      </c>
      <c r="H44" s="10">
        <v>4.4319557400000003</v>
      </c>
      <c r="I44" s="10">
        <v>-2.5219729000000002</v>
      </c>
      <c r="K44">
        <v>3212</v>
      </c>
      <c r="L44">
        <v>1</v>
      </c>
      <c r="M44">
        <v>0.644497064506239</v>
      </c>
      <c r="N44">
        <v>-1.40199131766503</v>
      </c>
      <c r="O44">
        <v>-3.4772727272727302</v>
      </c>
      <c r="P44">
        <v>3.97830578512397</v>
      </c>
      <c r="Q44">
        <v>-1.41118786554617</v>
      </c>
      <c r="R44">
        <v>4.4319557396869298</v>
      </c>
      <c r="S44">
        <v>-2.5219729034286602</v>
      </c>
      <c r="U44">
        <v>3212</v>
      </c>
      <c r="V44">
        <v>1</v>
      </c>
      <c r="W44">
        <f t="shared" si="0"/>
        <v>0.46841988382676092</v>
      </c>
      <c r="X44">
        <f t="shared" si="1"/>
        <v>-0.25446736646175006</v>
      </c>
      <c r="Y44">
        <v>-3.4772726999999999</v>
      </c>
      <c r="Z44">
        <v>3.9783057899999998</v>
      </c>
      <c r="AA44">
        <v>-1.4111879000000001</v>
      </c>
      <c r="AB44">
        <v>4.4319557400000003</v>
      </c>
      <c r="AC44">
        <v>-2.5219729000000002</v>
      </c>
      <c r="AE44" s="8">
        <v>3212</v>
      </c>
      <c r="AF44" s="8">
        <v>1</v>
      </c>
      <c r="AG44" s="8">
        <f t="shared" si="2"/>
        <v>0.87870700641961941</v>
      </c>
      <c r="AH44" s="8">
        <f t="shared" si="3"/>
        <v>-1.529225000895905</v>
      </c>
      <c r="AI44" s="8">
        <v>-3.4772726999999999</v>
      </c>
      <c r="AJ44" s="8">
        <v>3.9783057899999998</v>
      </c>
      <c r="AK44" s="8">
        <v>-1.4111879000000001</v>
      </c>
      <c r="AL44" s="8">
        <v>4.4319557400000003</v>
      </c>
      <c r="AM44" s="8">
        <v>-2.5219729000000002</v>
      </c>
    </row>
    <row r="45" spans="1:39" x14ac:dyDescent="0.2">
      <c r="A45" s="10">
        <v>3220</v>
      </c>
      <c r="B45" s="10">
        <v>1</v>
      </c>
      <c r="C45" s="10">
        <v>-0.60361063541797799</v>
      </c>
      <c r="D45" s="10">
        <v>0.39409968857990002</v>
      </c>
      <c r="E45" s="10">
        <v>1.5227272700000001</v>
      </c>
      <c r="F45" s="10">
        <v>-5.7944215000000003</v>
      </c>
      <c r="G45" s="10">
        <v>5.7142699999999996E-3</v>
      </c>
      <c r="H45" s="10">
        <v>-0.46642810000000001</v>
      </c>
      <c r="I45" s="10">
        <v>3.0590530500000002</v>
      </c>
      <c r="K45">
        <v>3220</v>
      </c>
      <c r="L45">
        <v>1</v>
      </c>
      <c r="M45">
        <v>0.398590237052595</v>
      </c>
      <c r="N45">
        <v>0.20695577759794401</v>
      </c>
      <c r="O45">
        <v>1.52272727272727</v>
      </c>
      <c r="P45">
        <v>-5.7944214876032998</v>
      </c>
      <c r="Q45">
        <v>5.7142706847039997E-3</v>
      </c>
      <c r="R45">
        <v>-0.46642806241963303</v>
      </c>
      <c r="S45">
        <v>3.0590530531289901</v>
      </c>
      <c r="U45">
        <v>3220</v>
      </c>
      <c r="V45">
        <v>1</v>
      </c>
      <c r="W45">
        <f t="shared" si="0"/>
        <v>-1.0022008724705729</v>
      </c>
      <c r="X45">
        <f t="shared" si="1"/>
        <v>0.18714391098195601</v>
      </c>
      <c r="Y45">
        <v>1.5227272700000001</v>
      </c>
      <c r="Z45">
        <v>-5.7944215000000003</v>
      </c>
      <c r="AA45">
        <v>5.7142699999999996E-3</v>
      </c>
      <c r="AB45">
        <v>-0.46642810000000001</v>
      </c>
      <c r="AC45">
        <v>3.0590530500000002</v>
      </c>
      <c r="AE45" s="8">
        <v>3220</v>
      </c>
      <c r="AF45" s="8">
        <v>1</v>
      </c>
      <c r="AG45" s="8">
        <f t="shared" si="2"/>
        <v>-0.1025101991826915</v>
      </c>
      <c r="AH45" s="8">
        <f t="shared" si="3"/>
        <v>0.300527733088922</v>
      </c>
      <c r="AI45" s="8">
        <v>1.5227272700000001</v>
      </c>
      <c r="AJ45" s="8">
        <v>-5.7944215000000003</v>
      </c>
      <c r="AK45" s="8">
        <v>5.7142699999999996E-3</v>
      </c>
      <c r="AL45" s="8">
        <v>-0.46642810000000001</v>
      </c>
      <c r="AM45" s="8">
        <v>3.0590530500000002</v>
      </c>
    </row>
    <row r="47" spans="1:39" x14ac:dyDescent="0.2">
      <c r="E47" t="s">
        <v>74</v>
      </c>
      <c r="O47" t="s">
        <v>73</v>
      </c>
      <c r="Y47" t="s">
        <v>72</v>
      </c>
      <c r="AJ47" t="s">
        <v>71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"/>
  <sheetViews>
    <sheetView zoomScale="55" zoomScaleNormal="55" workbookViewId="0">
      <selection activeCellId="1" sqref="R2:W45 A1"/>
    </sheetView>
  </sheetViews>
  <sheetFormatPr baseColWidth="10" defaultColWidth="10.5" defaultRowHeight="16" x14ac:dyDescent="0.2"/>
  <sheetData>
    <row r="1" spans="1:7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</row>
    <row r="2" spans="1:7" x14ac:dyDescent="0.2">
      <c r="A2">
        <v>1001</v>
      </c>
      <c r="B2">
        <v>1</v>
      </c>
      <c r="C2">
        <v>-1.5886756255341501</v>
      </c>
      <c r="D2">
        <v>1.1061108244593201</v>
      </c>
      <c r="E2">
        <v>0.52272727272727304</v>
      </c>
      <c r="F2">
        <v>-7.8398760330578501</v>
      </c>
      <c r="G2">
        <v>0.47801498285612198</v>
      </c>
    </row>
    <row r="3" spans="1:7" x14ac:dyDescent="0.2">
      <c r="A3">
        <v>1003</v>
      </c>
      <c r="B3">
        <v>1</v>
      </c>
      <c r="C3">
        <v>-0.50158267070621199</v>
      </c>
      <c r="D3">
        <v>0.66365514629803801</v>
      </c>
      <c r="E3">
        <v>0.52272727272727304</v>
      </c>
      <c r="F3">
        <v>-7.8398760330578501</v>
      </c>
      <c r="G3">
        <v>5.7142706847043701E-3</v>
      </c>
    </row>
    <row r="4" spans="1:7" x14ac:dyDescent="0.2">
      <c r="A4">
        <v>1004</v>
      </c>
      <c r="B4">
        <v>1</v>
      </c>
      <c r="C4">
        <v>-9.0315293217215598E-2</v>
      </c>
      <c r="D4">
        <v>-0.61939238597643198</v>
      </c>
      <c r="E4">
        <v>2.5227272727272698</v>
      </c>
      <c r="F4">
        <v>-1.7489669421487599</v>
      </c>
      <c r="G4">
        <v>-0.27766615656146998</v>
      </c>
    </row>
    <row r="5" spans="1:7" x14ac:dyDescent="0.2">
      <c r="A5">
        <v>1006</v>
      </c>
      <c r="B5">
        <v>1</v>
      </c>
      <c r="C5">
        <v>-0.84349807744481298</v>
      </c>
      <c r="D5">
        <v>-0.53246591202597005</v>
      </c>
      <c r="E5">
        <v>-0.47727272727272801</v>
      </c>
      <c r="F5">
        <v>-7.8853305785123897</v>
      </c>
      <c r="G5">
        <v>-1.1278074382999901</v>
      </c>
    </row>
    <row r="6" spans="1:7" x14ac:dyDescent="0.2">
      <c r="A6">
        <v>1009</v>
      </c>
      <c r="B6">
        <v>1</v>
      </c>
      <c r="C6">
        <v>0.37709873245519399</v>
      </c>
      <c r="D6">
        <v>3.4362374080216203E-2</v>
      </c>
      <c r="E6">
        <v>1.52272727272727</v>
      </c>
      <c r="F6">
        <v>-5.7944214876032998</v>
      </c>
      <c r="G6">
        <v>-1.1278074382999901</v>
      </c>
    </row>
    <row r="7" spans="1:7" x14ac:dyDescent="0.2">
      <c r="A7">
        <v>1010</v>
      </c>
      <c r="B7">
        <v>1</v>
      </c>
      <c r="C7">
        <v>-2.3187630364713598</v>
      </c>
      <c r="D7">
        <v>2.3497492443863699</v>
      </c>
      <c r="E7">
        <v>-1.47727272727273</v>
      </c>
      <c r="F7">
        <v>-5.93078512396694</v>
      </c>
      <c r="G7">
        <v>3.40157968063594</v>
      </c>
    </row>
    <row r="8" spans="1:7" x14ac:dyDescent="0.2">
      <c r="A8">
        <v>1012</v>
      </c>
      <c r="B8">
        <v>1</v>
      </c>
      <c r="C8">
        <v>0.430204756240463</v>
      </c>
      <c r="D8">
        <v>-0.53487255966669101</v>
      </c>
      <c r="E8">
        <v>-4.4772727272727302</v>
      </c>
      <c r="F8">
        <v>11.9328512396694</v>
      </c>
      <c r="G8">
        <v>-1.41118786554617</v>
      </c>
    </row>
    <row r="9" spans="1:7" x14ac:dyDescent="0.2">
      <c r="A9">
        <v>1013</v>
      </c>
      <c r="B9">
        <v>1</v>
      </c>
      <c r="C9">
        <v>1.2857489596204801</v>
      </c>
      <c r="D9">
        <v>-1.1125331937298999</v>
      </c>
      <c r="E9">
        <v>4.5227272727272698</v>
      </c>
      <c r="F9">
        <v>12.3419421487603</v>
      </c>
      <c r="G9">
        <v>-0.78145358283986499</v>
      </c>
    </row>
    <row r="10" spans="1:7" x14ac:dyDescent="0.2">
      <c r="A10">
        <v>1015</v>
      </c>
      <c r="B10">
        <v>1</v>
      </c>
      <c r="C10">
        <v>1.3441432155947599</v>
      </c>
      <c r="D10">
        <v>-0.19872192015864201</v>
      </c>
      <c r="E10">
        <v>-3.4772727272727302</v>
      </c>
      <c r="F10">
        <v>3.97830578512397</v>
      </c>
      <c r="G10">
        <v>2.2727576886540999</v>
      </c>
    </row>
    <row r="11" spans="1:7" x14ac:dyDescent="0.2">
      <c r="A11">
        <v>1016</v>
      </c>
      <c r="B11">
        <v>1</v>
      </c>
      <c r="C11">
        <v>1.72368673376986</v>
      </c>
      <c r="D11">
        <v>-0.97832198566659001</v>
      </c>
      <c r="E11">
        <v>3.5227272727272698</v>
      </c>
      <c r="F11">
        <v>4.2964876033057902</v>
      </c>
      <c r="G11">
        <v>-1.1278074382999901</v>
      </c>
    </row>
    <row r="12" spans="1:7" x14ac:dyDescent="0.2">
      <c r="A12">
        <v>1019</v>
      </c>
      <c r="B12">
        <v>1</v>
      </c>
      <c r="C12">
        <v>-1.342382861928</v>
      </c>
      <c r="D12">
        <v>0.157126644038321</v>
      </c>
      <c r="E12">
        <v>2.5227272727272698</v>
      </c>
      <c r="F12">
        <v>-1.7489669421487599</v>
      </c>
      <c r="G12">
        <v>5.7142706847043701E-3</v>
      </c>
    </row>
    <row r="13" spans="1:7" x14ac:dyDescent="0.2">
      <c r="A13">
        <v>1021</v>
      </c>
      <c r="B13">
        <v>1</v>
      </c>
      <c r="C13">
        <v>-0.91614745118468299</v>
      </c>
      <c r="D13">
        <v>0.54121586162701296</v>
      </c>
      <c r="E13">
        <v>-1.47727272727273</v>
      </c>
      <c r="F13">
        <v>-5.93078512396694</v>
      </c>
      <c r="G13">
        <v>-0.56104658380764505</v>
      </c>
    </row>
    <row r="14" spans="1:7" x14ac:dyDescent="0.2">
      <c r="A14">
        <v>1242</v>
      </c>
      <c r="B14">
        <v>1</v>
      </c>
      <c r="C14">
        <v>1.23088422243699</v>
      </c>
      <c r="D14">
        <v>-1.38798333844838</v>
      </c>
      <c r="E14">
        <v>2.5227272727272698</v>
      </c>
      <c r="F14">
        <v>-1.7489669421487599</v>
      </c>
      <c r="G14">
        <v>1.42261640691558</v>
      </c>
    </row>
    <row r="15" spans="1:7" x14ac:dyDescent="0.2">
      <c r="A15">
        <v>1243</v>
      </c>
      <c r="B15">
        <v>1</v>
      </c>
      <c r="C15">
        <v>8.7734620917846798E-2</v>
      </c>
      <c r="D15">
        <v>2.7646415124766399</v>
      </c>
      <c r="E15">
        <v>-1.47727272727273</v>
      </c>
      <c r="F15">
        <v>-5.93078512396694</v>
      </c>
      <c r="G15">
        <v>-0.56104658380764505</v>
      </c>
    </row>
    <row r="16" spans="1:7" x14ac:dyDescent="0.2">
      <c r="A16">
        <v>1244</v>
      </c>
      <c r="B16">
        <v>1</v>
      </c>
      <c r="C16">
        <v>1.3847189583461701</v>
      </c>
      <c r="D16">
        <v>0.49738228460151201</v>
      </c>
      <c r="E16">
        <v>4.5227272727272698</v>
      </c>
      <c r="F16">
        <v>12.3419421487603</v>
      </c>
      <c r="G16">
        <v>1.6292770810966399</v>
      </c>
    </row>
    <row r="17" spans="1:7" x14ac:dyDescent="0.2">
      <c r="A17">
        <v>1245</v>
      </c>
      <c r="B17">
        <v>1</v>
      </c>
      <c r="C17">
        <v>0.15298974012209501</v>
      </c>
      <c r="D17">
        <v>-1.0906034553491</v>
      </c>
      <c r="E17">
        <v>-2.4772727272727302</v>
      </c>
      <c r="F17">
        <v>-1.9762396694214801</v>
      </c>
      <c r="G17">
        <v>0.145054625806364</v>
      </c>
    </row>
    <row r="18" spans="1:7" x14ac:dyDescent="0.2">
      <c r="A18">
        <v>1247</v>
      </c>
      <c r="B18">
        <v>1</v>
      </c>
      <c r="C18">
        <v>-2.8732781403376699E-2</v>
      </c>
      <c r="D18">
        <v>0.97761654717706703</v>
      </c>
      <c r="E18">
        <v>3.5227272727272698</v>
      </c>
      <c r="F18">
        <v>4.2964876033057902</v>
      </c>
      <c r="G18">
        <v>-0.56104658380764505</v>
      </c>
    </row>
    <row r="19" spans="1:7" x14ac:dyDescent="0.2">
      <c r="A19">
        <v>1248</v>
      </c>
      <c r="B19">
        <v>1</v>
      </c>
      <c r="C19">
        <v>1.39301032358828</v>
      </c>
      <c r="D19">
        <v>-0.49915926707918901</v>
      </c>
      <c r="E19">
        <v>2.5227272727272698</v>
      </c>
      <c r="F19">
        <v>-1.7489669421487599</v>
      </c>
      <c r="G19">
        <v>-1.41118786554617</v>
      </c>
    </row>
    <row r="20" spans="1:7" x14ac:dyDescent="0.2">
      <c r="A20">
        <v>1249</v>
      </c>
      <c r="B20">
        <v>1</v>
      </c>
      <c r="C20">
        <v>0.85324653692451702</v>
      </c>
      <c r="D20">
        <v>3.73357923291944E-2</v>
      </c>
      <c r="E20">
        <v>1.52272727272727</v>
      </c>
      <c r="F20">
        <v>-5.7944214876032998</v>
      </c>
      <c r="G20">
        <v>7.3034589744106607E-2</v>
      </c>
    </row>
    <row r="21" spans="1:7" x14ac:dyDescent="0.2">
      <c r="A21">
        <v>1251</v>
      </c>
      <c r="B21">
        <v>1</v>
      </c>
      <c r="C21">
        <v>0.27265816205467802</v>
      </c>
      <c r="D21">
        <v>-1.27608760659831</v>
      </c>
      <c r="E21">
        <v>-4.4772727272727302</v>
      </c>
      <c r="F21">
        <v>11.9328512396694</v>
      </c>
      <c r="G21">
        <v>-0.84442701105382001</v>
      </c>
    </row>
    <row r="22" spans="1:7" x14ac:dyDescent="0.2">
      <c r="A22" s="8">
        <v>1255</v>
      </c>
      <c r="B22" s="8">
        <v>1</v>
      </c>
      <c r="C22">
        <v>0.91643056621023</v>
      </c>
      <c r="D22">
        <v>-0.100043148328889</v>
      </c>
      <c r="E22">
        <v>-0.47727272727272801</v>
      </c>
      <c r="F22">
        <v>-7.8853305785123897</v>
      </c>
      <c r="G22">
        <v>0.289094697930879</v>
      </c>
    </row>
    <row r="23" spans="1:7" x14ac:dyDescent="0.2">
      <c r="A23">
        <v>1276</v>
      </c>
      <c r="B23">
        <v>1</v>
      </c>
      <c r="C23">
        <v>0.29055834433469602</v>
      </c>
      <c r="D23">
        <v>-0.40597519777366198</v>
      </c>
      <c r="E23">
        <v>-1.47727272727273</v>
      </c>
      <c r="F23">
        <v>-5.93078512396694</v>
      </c>
      <c r="G23">
        <v>-1.41118786554617</v>
      </c>
    </row>
    <row r="24" spans="1:7" x14ac:dyDescent="0.2">
      <c r="A24">
        <v>1286</v>
      </c>
      <c r="B24">
        <v>1</v>
      </c>
      <c r="C24">
        <v>-0.32653912031867899</v>
      </c>
      <c r="D24">
        <v>-0.64682448474332099</v>
      </c>
      <c r="E24">
        <v>0.52272727272727304</v>
      </c>
      <c r="F24">
        <v>-7.8398760330578501</v>
      </c>
      <c r="G24">
        <v>-0.84442701105382001</v>
      </c>
    </row>
    <row r="25" spans="1:7" x14ac:dyDescent="0.2">
      <c r="A25">
        <v>1294</v>
      </c>
      <c r="B25">
        <v>1</v>
      </c>
      <c r="C25">
        <v>0.407316626297414</v>
      </c>
      <c r="D25">
        <v>-0.76855721723648895</v>
      </c>
      <c r="E25">
        <v>-2.4772727272727302</v>
      </c>
      <c r="F25">
        <v>-1.9762396694214801</v>
      </c>
      <c r="G25">
        <v>-1.1278074382999901</v>
      </c>
    </row>
    <row r="26" spans="1:7" x14ac:dyDescent="0.2">
      <c r="A26">
        <v>1301</v>
      </c>
      <c r="B26">
        <v>1</v>
      </c>
      <c r="C26">
        <v>0.26721273393931999</v>
      </c>
      <c r="D26">
        <v>0.86002274774384102</v>
      </c>
      <c r="E26">
        <v>-2.4772727272727302</v>
      </c>
      <c r="F26">
        <v>-1.9762396694214801</v>
      </c>
      <c r="G26">
        <v>5.7142706847043701E-3</v>
      </c>
    </row>
    <row r="27" spans="1:7" x14ac:dyDescent="0.2">
      <c r="A27">
        <v>1302</v>
      </c>
      <c r="B27">
        <v>1</v>
      </c>
      <c r="C27">
        <v>1.0311358962459101</v>
      </c>
      <c r="D27">
        <v>-0.42937891425304298</v>
      </c>
      <c r="E27">
        <v>4.5227272727272698</v>
      </c>
      <c r="F27">
        <v>12.3419421487603</v>
      </c>
      <c r="G27">
        <v>1.1345362626665501</v>
      </c>
    </row>
    <row r="28" spans="1:7" x14ac:dyDescent="0.2">
      <c r="A28">
        <v>1303</v>
      </c>
      <c r="B28">
        <v>1</v>
      </c>
      <c r="C28">
        <v>-1.8700909302401501</v>
      </c>
      <c r="D28">
        <v>1.24365001236128E-2</v>
      </c>
      <c r="E28">
        <v>0.52272727272727304</v>
      </c>
      <c r="F28">
        <v>-7.8398760330578501</v>
      </c>
      <c r="G28">
        <v>2.9741591814977499</v>
      </c>
    </row>
    <row r="29" spans="1:7" x14ac:dyDescent="0.2">
      <c r="A29">
        <v>3116</v>
      </c>
      <c r="B29">
        <v>1</v>
      </c>
      <c r="C29">
        <v>-0.99866187696921505</v>
      </c>
      <c r="D29">
        <v>1.2299187900880499</v>
      </c>
      <c r="E29">
        <v>1.52272727272727</v>
      </c>
      <c r="F29">
        <v>-5.7944214876032998</v>
      </c>
      <c r="G29">
        <v>-0.84442701105382001</v>
      </c>
    </row>
    <row r="30" spans="1:7" x14ac:dyDescent="0.2">
      <c r="A30">
        <v>3122</v>
      </c>
      <c r="B30">
        <v>1</v>
      </c>
      <c r="C30">
        <v>-0.93351189093793097</v>
      </c>
      <c r="D30">
        <v>-0.50897101465000205</v>
      </c>
      <c r="E30">
        <v>3.5227272727272698</v>
      </c>
      <c r="F30">
        <v>4.2964876033057902</v>
      </c>
      <c r="G30">
        <v>-1.41118786554617</v>
      </c>
    </row>
    <row r="31" spans="1:7" x14ac:dyDescent="0.2">
      <c r="A31">
        <v>3125</v>
      </c>
      <c r="B31">
        <v>1</v>
      </c>
      <c r="C31">
        <v>-1.2253431052082699</v>
      </c>
      <c r="D31">
        <v>2.3931230332438198</v>
      </c>
      <c r="E31">
        <v>4.5227272727272698</v>
      </c>
      <c r="F31">
        <v>12.3419421487603</v>
      </c>
      <c r="G31">
        <v>7.3034589744106607E-2</v>
      </c>
    </row>
    <row r="32" spans="1:7" x14ac:dyDescent="0.2">
      <c r="A32">
        <v>3140</v>
      </c>
      <c r="B32">
        <v>1</v>
      </c>
      <c r="C32">
        <v>0.68428577186431205</v>
      </c>
      <c r="D32">
        <v>8.5134993572947001E-2</v>
      </c>
      <c r="E32">
        <v>-1.47727272727273</v>
      </c>
      <c r="F32">
        <v>-5.93078512396694</v>
      </c>
      <c r="G32">
        <v>0.16314784150296999</v>
      </c>
    </row>
    <row r="33" spans="1:7" x14ac:dyDescent="0.2">
      <c r="A33">
        <v>3143</v>
      </c>
      <c r="B33">
        <v>1</v>
      </c>
      <c r="C33">
        <v>0.34415546192366298</v>
      </c>
      <c r="D33">
        <v>-1.0925444657816099</v>
      </c>
      <c r="E33">
        <v>0.52272727272727304</v>
      </c>
      <c r="F33">
        <v>-7.8398760330578501</v>
      </c>
      <c r="G33">
        <v>6.9853068965243299</v>
      </c>
    </row>
    <row r="34" spans="1:7" x14ac:dyDescent="0.2">
      <c r="A34">
        <v>3166</v>
      </c>
      <c r="B34">
        <v>1</v>
      </c>
      <c r="C34">
        <v>1.0256373977109701</v>
      </c>
      <c r="D34">
        <v>-0.29345606813841502</v>
      </c>
      <c r="E34">
        <v>-3.4772727272727302</v>
      </c>
      <c r="F34">
        <v>3.97830578512397</v>
      </c>
      <c r="G34">
        <v>-0.42170622868598501</v>
      </c>
    </row>
    <row r="35" spans="1:7" x14ac:dyDescent="0.2">
      <c r="A35">
        <v>3167</v>
      </c>
      <c r="B35">
        <v>1</v>
      </c>
      <c r="C35">
        <v>0.24564800559844899</v>
      </c>
      <c r="D35">
        <v>0.142040500120312</v>
      </c>
      <c r="E35">
        <v>-2.4772727272727302</v>
      </c>
      <c r="F35">
        <v>-1.9762396694214801</v>
      </c>
      <c r="G35">
        <v>-1.1278074382999901</v>
      </c>
    </row>
    <row r="36" spans="1:7" x14ac:dyDescent="0.2">
      <c r="A36">
        <v>3170</v>
      </c>
      <c r="B36">
        <v>1</v>
      </c>
      <c r="C36">
        <v>0.55992767146228395</v>
      </c>
      <c r="D36">
        <v>-1.0629194289666599</v>
      </c>
      <c r="E36">
        <v>-4.4772727272727302</v>
      </c>
      <c r="F36">
        <v>11.9328512396694</v>
      </c>
      <c r="G36">
        <v>-1.41118786554617</v>
      </c>
    </row>
    <row r="37" spans="1:7" x14ac:dyDescent="0.2">
      <c r="A37">
        <v>3173</v>
      </c>
      <c r="B37">
        <v>1</v>
      </c>
      <c r="C37">
        <v>-8.7847182818026698E-2</v>
      </c>
      <c r="D37">
        <v>-0.74285199038185301</v>
      </c>
      <c r="E37">
        <v>3.5227272727272698</v>
      </c>
      <c r="F37">
        <v>4.2964876033057902</v>
      </c>
      <c r="G37">
        <v>-1.1278074382999901</v>
      </c>
    </row>
    <row r="38" spans="1:7" x14ac:dyDescent="0.2">
      <c r="A38">
        <v>3175</v>
      </c>
      <c r="B38">
        <v>1</v>
      </c>
      <c r="C38">
        <v>-1.6291576072340801</v>
      </c>
      <c r="D38">
        <v>0.38770341288326299</v>
      </c>
      <c r="E38">
        <v>-4.4772727272727302</v>
      </c>
      <c r="F38">
        <v>11.9328512396694</v>
      </c>
      <c r="G38">
        <v>-1.41118786554617</v>
      </c>
    </row>
    <row r="39" spans="1:7" x14ac:dyDescent="0.2">
      <c r="A39">
        <v>3176</v>
      </c>
      <c r="B39">
        <v>1</v>
      </c>
      <c r="C39">
        <v>-1.82622050301668</v>
      </c>
      <c r="D39">
        <v>1.9797131142564699</v>
      </c>
      <c r="E39">
        <v>-3.4772727272727302</v>
      </c>
      <c r="F39">
        <v>3.97830578512397</v>
      </c>
      <c r="G39">
        <v>0.63979544423645596</v>
      </c>
    </row>
    <row r="40" spans="1:7" x14ac:dyDescent="0.2">
      <c r="A40">
        <v>3189</v>
      </c>
      <c r="B40">
        <v>1</v>
      </c>
      <c r="C40">
        <v>0.52709085650159004</v>
      </c>
      <c r="D40">
        <v>-0.53677499183047594</v>
      </c>
      <c r="E40">
        <v>-0.47727272727272801</v>
      </c>
      <c r="F40">
        <v>-7.8853305785123897</v>
      </c>
      <c r="G40">
        <v>0.35171530021992298</v>
      </c>
    </row>
    <row r="41" spans="1:7" x14ac:dyDescent="0.2">
      <c r="A41">
        <v>3190</v>
      </c>
      <c r="B41">
        <v>1</v>
      </c>
      <c r="C41">
        <v>-1.1866296230997999</v>
      </c>
      <c r="D41">
        <v>0.44056368993432099</v>
      </c>
      <c r="E41">
        <v>3.5227272727272698</v>
      </c>
      <c r="F41">
        <v>4.2964876033057902</v>
      </c>
      <c r="G41">
        <v>-0.49372626474824299</v>
      </c>
    </row>
    <row r="42" spans="1:7" x14ac:dyDescent="0.2">
      <c r="A42">
        <v>3200</v>
      </c>
      <c r="B42">
        <v>1</v>
      </c>
      <c r="C42">
        <v>5.7909716891502497E-2</v>
      </c>
      <c r="D42">
        <v>-9.6936628606194203E-2</v>
      </c>
      <c r="E42">
        <v>-3.4772727272727302</v>
      </c>
      <c r="F42">
        <v>3.97830578512397</v>
      </c>
      <c r="G42">
        <v>-1.41118786554617</v>
      </c>
    </row>
    <row r="43" spans="1:7" x14ac:dyDescent="0.2">
      <c r="A43">
        <v>3206</v>
      </c>
      <c r="B43">
        <v>1</v>
      </c>
      <c r="C43">
        <v>-0.222421674877883</v>
      </c>
      <c r="D43">
        <v>-0.54944229798340405</v>
      </c>
      <c r="E43">
        <v>-0.47727272727272801</v>
      </c>
      <c r="F43">
        <v>-7.8853305785123897</v>
      </c>
      <c r="G43">
        <v>2.1913382188186299</v>
      </c>
    </row>
    <row r="44" spans="1:7" x14ac:dyDescent="0.2">
      <c r="A44">
        <v>3212</v>
      </c>
      <c r="B44">
        <v>1</v>
      </c>
      <c r="C44">
        <v>0.644497064506239</v>
      </c>
      <c r="D44">
        <v>-1.40199131766503</v>
      </c>
      <c r="E44">
        <v>-3.4772727272727302</v>
      </c>
      <c r="F44">
        <v>3.97830578512397</v>
      </c>
      <c r="G44">
        <v>-1.41118786554617</v>
      </c>
    </row>
    <row r="45" spans="1:7" x14ac:dyDescent="0.2">
      <c r="A45" s="9">
        <v>3220</v>
      </c>
      <c r="B45" s="9">
        <v>1</v>
      </c>
      <c r="C45">
        <v>0.398590237052595</v>
      </c>
      <c r="D45">
        <v>0.20695577759794401</v>
      </c>
      <c r="E45">
        <v>1.52272727272727</v>
      </c>
      <c r="F45">
        <v>-5.7944214876032998</v>
      </c>
      <c r="G45">
        <v>5.7142706847043701E-3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7"/>
  <sheetViews>
    <sheetView tabSelected="1" topLeftCell="C5" zoomScale="55" zoomScaleNormal="55" workbookViewId="0">
      <selection activeCell="AA53" sqref="AA53"/>
    </sheetView>
  </sheetViews>
  <sheetFormatPr baseColWidth="10" defaultColWidth="10.5" defaultRowHeight="16" x14ac:dyDescent="0.2"/>
  <sheetData>
    <row r="1" spans="1:31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I1" t="s">
        <v>64</v>
      </c>
      <c r="J1" t="s">
        <v>65</v>
      </c>
      <c r="K1" t="s">
        <v>16</v>
      </c>
      <c r="L1" t="s">
        <v>17</v>
      </c>
      <c r="M1" t="s">
        <v>66</v>
      </c>
      <c r="N1" t="s">
        <v>67</v>
      </c>
      <c r="O1" t="s">
        <v>68</v>
      </c>
      <c r="Q1" t="s">
        <v>64</v>
      </c>
      <c r="R1" t="s">
        <v>65</v>
      </c>
      <c r="S1" t="s">
        <v>16</v>
      </c>
      <c r="T1" t="s">
        <v>17</v>
      </c>
      <c r="U1" t="s">
        <v>66</v>
      </c>
      <c r="V1" t="s">
        <v>67</v>
      </c>
      <c r="W1" t="s">
        <v>68</v>
      </c>
      <c r="Y1" s="8" t="s">
        <v>64</v>
      </c>
      <c r="Z1" s="8" t="s">
        <v>65</v>
      </c>
      <c r="AA1" s="8" t="s">
        <v>16</v>
      </c>
      <c r="AB1" s="8" t="s">
        <v>17</v>
      </c>
      <c r="AC1" s="8" t="s">
        <v>66</v>
      </c>
      <c r="AD1" s="8" t="s">
        <v>67</v>
      </c>
      <c r="AE1" s="8" t="s">
        <v>68</v>
      </c>
    </row>
    <row r="2" spans="1:31" x14ac:dyDescent="0.2">
      <c r="A2" s="10">
        <v>1001</v>
      </c>
      <c r="B2" s="10">
        <v>1</v>
      </c>
      <c r="C2" s="10">
        <v>-2.14464005847142</v>
      </c>
      <c r="D2" s="10">
        <v>1.30422518072585</v>
      </c>
      <c r="E2" s="10">
        <v>0.52272726999999997</v>
      </c>
      <c r="F2" s="10">
        <v>-7.8398760000000003</v>
      </c>
      <c r="G2" s="10">
        <v>0.47801497999999998</v>
      </c>
      <c r="I2">
        <v>1001</v>
      </c>
      <c r="J2">
        <v>1</v>
      </c>
      <c r="K2">
        <v>-1.5886756255341501</v>
      </c>
      <c r="L2">
        <v>1.1061108244593201</v>
      </c>
      <c r="M2">
        <v>0.52272727272727304</v>
      </c>
      <c r="N2">
        <v>-7.8398760330578501</v>
      </c>
      <c r="O2">
        <v>0.47801498285612198</v>
      </c>
      <c r="Q2">
        <v>1001</v>
      </c>
      <c r="R2">
        <v>1</v>
      </c>
      <c r="S2">
        <f t="shared" ref="S2:S45" si="0">C2-K2</f>
        <v>-0.55596443293726994</v>
      </c>
      <c r="T2">
        <f t="shared" ref="T2:T45" si="1">D2-L2</f>
        <v>0.19811435626652996</v>
      </c>
      <c r="U2">
        <v>0.52272727272727304</v>
      </c>
      <c r="V2">
        <v>-7.8398760330578501</v>
      </c>
      <c r="W2">
        <v>0.47801498285612198</v>
      </c>
      <c r="Y2" s="8">
        <v>1001</v>
      </c>
      <c r="Z2" s="8">
        <v>1</v>
      </c>
      <c r="AA2" s="8">
        <v>-1.8666578420027851</v>
      </c>
      <c r="AB2" s="8">
        <v>1.2051680025925851</v>
      </c>
      <c r="AC2" s="8">
        <v>0.52272727272727304</v>
      </c>
      <c r="AD2" s="8">
        <v>-7.8398760330578501</v>
      </c>
      <c r="AE2" s="8">
        <v>0.47801498285612198</v>
      </c>
    </row>
    <row r="3" spans="1:31" x14ac:dyDescent="0.2">
      <c r="A3" s="10">
        <v>1003</v>
      </c>
      <c r="B3" s="10">
        <v>1</v>
      </c>
      <c r="C3" s="10">
        <v>-1.5440968031746301</v>
      </c>
      <c r="D3" s="10">
        <v>2.1649875395182301</v>
      </c>
      <c r="E3" s="10">
        <v>0.52272726999999997</v>
      </c>
      <c r="F3" s="10">
        <v>-7.8398760000000003</v>
      </c>
      <c r="G3" s="10">
        <v>5.7142699999999996E-3</v>
      </c>
      <c r="I3">
        <v>1003</v>
      </c>
      <c r="J3">
        <v>1</v>
      </c>
      <c r="K3">
        <v>-0.50158267070621199</v>
      </c>
      <c r="L3">
        <v>0.66365514629803801</v>
      </c>
      <c r="M3">
        <v>0.52272727272727304</v>
      </c>
      <c r="N3">
        <v>-7.8398760330578501</v>
      </c>
      <c r="O3">
        <v>5.7142706847039997E-3</v>
      </c>
      <c r="Q3">
        <v>1003</v>
      </c>
      <c r="R3">
        <v>1</v>
      </c>
      <c r="S3">
        <f t="shared" si="0"/>
        <v>-1.0425141324684182</v>
      </c>
      <c r="T3">
        <f t="shared" si="1"/>
        <v>1.5013323932201921</v>
      </c>
      <c r="U3">
        <v>0.52272727272727304</v>
      </c>
      <c r="V3">
        <v>-7.8398760330578501</v>
      </c>
      <c r="W3">
        <v>5.7142706847039997E-3</v>
      </c>
      <c r="Y3" s="8">
        <v>1003</v>
      </c>
      <c r="Z3" s="8">
        <v>1</v>
      </c>
      <c r="AA3" s="8">
        <v>-1.022839736940421</v>
      </c>
      <c r="AB3" s="8">
        <v>1.414321342908134</v>
      </c>
      <c r="AC3" s="8">
        <v>0.52272727272727304</v>
      </c>
      <c r="AD3" s="8">
        <v>-7.8398760330578501</v>
      </c>
      <c r="AE3" s="8">
        <v>5.7142706847039997E-3</v>
      </c>
    </row>
    <row r="4" spans="1:31" x14ac:dyDescent="0.2">
      <c r="A4" s="10">
        <v>1004</v>
      </c>
      <c r="B4" s="10">
        <v>1</v>
      </c>
      <c r="C4" s="10">
        <v>-1.35911024675474</v>
      </c>
      <c r="D4" s="10">
        <v>-0.245600727120177</v>
      </c>
      <c r="E4" s="10">
        <v>2.5227272699999999</v>
      </c>
      <c r="F4" s="10">
        <v>-1.7489669000000001</v>
      </c>
      <c r="G4" s="10">
        <v>-0.27766619999999997</v>
      </c>
      <c r="I4">
        <v>1004</v>
      </c>
      <c r="J4">
        <v>1</v>
      </c>
      <c r="K4">
        <v>-9.0315293217216E-2</v>
      </c>
      <c r="L4">
        <v>-0.61939238597643198</v>
      </c>
      <c r="M4">
        <v>2.5227272727272698</v>
      </c>
      <c r="N4">
        <v>-1.7489669421487599</v>
      </c>
      <c r="O4">
        <v>-0.27766615656146998</v>
      </c>
      <c r="Q4">
        <v>1004</v>
      </c>
      <c r="R4">
        <v>1</v>
      </c>
      <c r="S4">
        <f t="shared" si="0"/>
        <v>-1.268794953537524</v>
      </c>
      <c r="T4">
        <f t="shared" si="1"/>
        <v>0.37379165885625498</v>
      </c>
      <c r="U4">
        <v>2.5227272727272698</v>
      </c>
      <c r="V4">
        <v>-1.7489669421487599</v>
      </c>
      <c r="W4">
        <v>-0.27766615656146998</v>
      </c>
      <c r="Y4" s="8">
        <v>1004</v>
      </c>
      <c r="Z4" s="8">
        <v>1</v>
      </c>
      <c r="AA4" s="8">
        <v>-0.724712769985978</v>
      </c>
      <c r="AB4" s="8">
        <v>-0.43249655654830449</v>
      </c>
      <c r="AC4" s="8">
        <v>2.5227272727272698</v>
      </c>
      <c r="AD4" s="8">
        <v>-1.7489669421487599</v>
      </c>
      <c r="AE4" s="8">
        <v>-0.27766615656146998</v>
      </c>
    </row>
    <row r="5" spans="1:31" x14ac:dyDescent="0.2">
      <c r="A5" s="10">
        <v>1006</v>
      </c>
      <c r="B5" s="10">
        <v>1</v>
      </c>
      <c r="C5" s="10">
        <v>1.0961788971573201</v>
      </c>
      <c r="D5" s="10">
        <v>-0.85976081798607296</v>
      </c>
      <c r="E5" s="10">
        <v>-0.47727269999999999</v>
      </c>
      <c r="F5" s="10">
        <v>-7.8853305999999996</v>
      </c>
      <c r="G5" s="10">
        <v>-1.1278074</v>
      </c>
      <c r="I5">
        <v>1006</v>
      </c>
      <c r="J5">
        <v>1</v>
      </c>
      <c r="K5">
        <v>-0.84349807744481298</v>
      </c>
      <c r="L5">
        <v>-0.53246591202597005</v>
      </c>
      <c r="M5">
        <v>-0.47727272727272801</v>
      </c>
      <c r="N5">
        <v>-7.8853305785123897</v>
      </c>
      <c r="O5">
        <v>-1.1278074382999901</v>
      </c>
      <c r="Q5">
        <v>1006</v>
      </c>
      <c r="R5">
        <v>1</v>
      </c>
      <c r="S5">
        <f t="shared" si="0"/>
        <v>1.9396769746021332</v>
      </c>
      <c r="T5">
        <f t="shared" si="1"/>
        <v>-0.32729490596010291</v>
      </c>
      <c r="U5">
        <v>-0.47727272727272801</v>
      </c>
      <c r="V5">
        <v>-7.8853305785123897</v>
      </c>
      <c r="W5">
        <v>-1.1278074382999901</v>
      </c>
      <c r="Y5" s="8">
        <v>1006</v>
      </c>
      <c r="Z5" s="8">
        <v>1</v>
      </c>
      <c r="AA5" s="8">
        <v>0.12634040985625355</v>
      </c>
      <c r="AB5" s="8">
        <v>-0.6961133650060215</v>
      </c>
      <c r="AC5" s="8">
        <v>-0.47727272727272801</v>
      </c>
      <c r="AD5" s="8">
        <v>-7.8853305785123897</v>
      </c>
      <c r="AE5" s="8">
        <v>-1.1278074382999901</v>
      </c>
    </row>
    <row r="6" spans="1:31" x14ac:dyDescent="0.2">
      <c r="A6" s="10">
        <v>1009</v>
      </c>
      <c r="B6" s="10">
        <v>1</v>
      </c>
      <c r="C6" s="10">
        <v>1.0280143121538901E-2</v>
      </c>
      <c r="D6" s="10">
        <v>0.17992333030650901</v>
      </c>
      <c r="E6" s="10">
        <v>1.5227272700000001</v>
      </c>
      <c r="F6" s="10">
        <v>-5.7944215000000003</v>
      </c>
      <c r="G6" s="10">
        <v>-1.1278074</v>
      </c>
      <c r="I6">
        <v>1009</v>
      </c>
      <c r="J6">
        <v>1</v>
      </c>
      <c r="K6">
        <v>0.37709873245519399</v>
      </c>
      <c r="L6">
        <v>3.4362374080216002E-2</v>
      </c>
      <c r="M6">
        <v>1.52272727272727</v>
      </c>
      <c r="N6">
        <v>-5.7944214876032998</v>
      </c>
      <c r="O6">
        <v>-1.1278074382999901</v>
      </c>
      <c r="Q6">
        <v>1009</v>
      </c>
      <c r="R6">
        <v>1</v>
      </c>
      <c r="S6">
        <f t="shared" si="0"/>
        <v>-0.36681858933365508</v>
      </c>
      <c r="T6">
        <f t="shared" si="1"/>
        <v>0.145560956226293</v>
      </c>
      <c r="U6">
        <v>1.52272727272727</v>
      </c>
      <c r="V6">
        <v>-5.7944214876032998</v>
      </c>
      <c r="W6">
        <v>-1.1278074382999901</v>
      </c>
      <c r="Y6" s="8">
        <v>1009</v>
      </c>
      <c r="Z6" s="8">
        <v>1</v>
      </c>
      <c r="AA6" s="8">
        <v>0.19368943778836645</v>
      </c>
      <c r="AB6" s="8">
        <v>0.1071428521933625</v>
      </c>
      <c r="AC6" s="8">
        <v>1.52272727272727</v>
      </c>
      <c r="AD6" s="8">
        <v>-5.7944214876032998</v>
      </c>
      <c r="AE6" s="8">
        <v>-1.1278074382999901</v>
      </c>
    </row>
    <row r="7" spans="1:31" x14ac:dyDescent="0.2">
      <c r="A7" s="10">
        <v>1010</v>
      </c>
      <c r="B7" s="10">
        <v>1</v>
      </c>
      <c r="C7" s="10">
        <v>-2.0527036679967399</v>
      </c>
      <c r="D7" s="10">
        <v>2.1391105578823</v>
      </c>
      <c r="E7" s="10">
        <v>-1.4772727000000001</v>
      </c>
      <c r="F7" s="10">
        <v>-5.9307850999999996</v>
      </c>
      <c r="G7" s="10">
        <v>3.4015796800000002</v>
      </c>
      <c r="I7">
        <v>1010</v>
      </c>
      <c r="J7">
        <v>1</v>
      </c>
      <c r="K7">
        <v>-2.3187630364713598</v>
      </c>
      <c r="L7">
        <v>2.3497492443863699</v>
      </c>
      <c r="M7">
        <v>-1.47727272727273</v>
      </c>
      <c r="N7">
        <v>-5.93078512396694</v>
      </c>
      <c r="O7">
        <v>3.40157968063594</v>
      </c>
      <c r="Q7">
        <v>1010</v>
      </c>
      <c r="R7">
        <v>1</v>
      </c>
      <c r="S7">
        <f t="shared" si="0"/>
        <v>0.26605936847461997</v>
      </c>
      <c r="T7">
        <f t="shared" si="1"/>
        <v>-0.21063868650406992</v>
      </c>
      <c r="U7">
        <v>-1.47727272727273</v>
      </c>
      <c r="V7">
        <v>-5.93078512396694</v>
      </c>
      <c r="W7">
        <v>3.40157968063594</v>
      </c>
      <c r="Y7" s="8">
        <v>1010</v>
      </c>
      <c r="Z7" s="8">
        <v>1</v>
      </c>
      <c r="AA7" s="8">
        <v>-2.1857333522340499</v>
      </c>
      <c r="AB7" s="8">
        <v>2.2444299011343349</v>
      </c>
      <c r="AC7" s="8">
        <v>-1.47727272727273</v>
      </c>
      <c r="AD7" s="8">
        <v>-5.93078512396694</v>
      </c>
      <c r="AE7" s="8">
        <v>3.40157968063594</v>
      </c>
    </row>
    <row r="8" spans="1:31" x14ac:dyDescent="0.2">
      <c r="A8" s="10">
        <v>1012</v>
      </c>
      <c r="B8" s="10">
        <v>1</v>
      </c>
      <c r="C8" s="10">
        <v>1.46491645422293</v>
      </c>
      <c r="D8" s="10">
        <v>-0.59120637251816999</v>
      </c>
      <c r="E8" s="10">
        <v>-4.4772727000000003</v>
      </c>
      <c r="F8" s="10">
        <v>11.9328512</v>
      </c>
      <c r="G8" s="10">
        <v>-1.4111879000000001</v>
      </c>
      <c r="I8">
        <v>1012</v>
      </c>
      <c r="J8">
        <v>1</v>
      </c>
      <c r="K8">
        <v>0.430204756240463</v>
      </c>
      <c r="L8">
        <v>-0.53487255966669101</v>
      </c>
      <c r="M8">
        <v>-4.4772727272727302</v>
      </c>
      <c r="N8">
        <v>11.9328512396694</v>
      </c>
      <c r="O8">
        <v>-1.41118786554617</v>
      </c>
      <c r="Q8">
        <v>1012</v>
      </c>
      <c r="R8">
        <v>1</v>
      </c>
      <c r="S8">
        <f t="shared" si="0"/>
        <v>1.0347116979824671</v>
      </c>
      <c r="T8">
        <f t="shared" si="1"/>
        <v>-5.6333812851478982E-2</v>
      </c>
      <c r="U8">
        <v>-4.4772727272727302</v>
      </c>
      <c r="V8">
        <v>11.9328512396694</v>
      </c>
      <c r="W8">
        <v>-1.41118786554617</v>
      </c>
      <c r="Y8" s="8">
        <v>1012</v>
      </c>
      <c r="Z8" s="8">
        <v>1</v>
      </c>
      <c r="AA8" s="8">
        <v>0.9475606052316965</v>
      </c>
      <c r="AB8" s="8">
        <v>-0.5630394660924305</v>
      </c>
      <c r="AC8" s="8">
        <v>-4.4772727272727302</v>
      </c>
      <c r="AD8" s="8">
        <v>11.9328512396694</v>
      </c>
      <c r="AE8" s="8">
        <v>-1.41118786554617</v>
      </c>
    </row>
    <row r="9" spans="1:31" x14ac:dyDescent="0.2">
      <c r="A9" s="10">
        <v>1013</v>
      </c>
      <c r="B9" s="10">
        <v>1</v>
      </c>
      <c r="C9" s="10">
        <v>1.76909099605289</v>
      </c>
      <c r="D9" s="10">
        <v>-1.31033432914836</v>
      </c>
      <c r="E9" s="10">
        <v>4.5227272699999999</v>
      </c>
      <c r="F9" s="10">
        <v>12.341942100000001</v>
      </c>
      <c r="G9" s="10">
        <v>-0.78145359999999997</v>
      </c>
      <c r="I9">
        <v>1013</v>
      </c>
      <c r="J9">
        <v>1</v>
      </c>
      <c r="K9">
        <v>1.2857489596204801</v>
      </c>
      <c r="L9">
        <v>-1.1125331937298999</v>
      </c>
      <c r="M9">
        <v>4.5227272727272698</v>
      </c>
      <c r="N9">
        <v>12.3419421487603</v>
      </c>
      <c r="O9">
        <v>-0.78145358283986499</v>
      </c>
      <c r="Q9">
        <v>1013</v>
      </c>
      <c r="R9">
        <v>1</v>
      </c>
      <c r="S9">
        <f t="shared" si="0"/>
        <v>0.48334203643240992</v>
      </c>
      <c r="T9">
        <f t="shared" si="1"/>
        <v>-0.19780113541846012</v>
      </c>
      <c r="U9">
        <v>4.5227272727272698</v>
      </c>
      <c r="V9">
        <v>12.3419421487603</v>
      </c>
      <c r="W9">
        <v>-0.78145358283986499</v>
      </c>
      <c r="Y9" s="8">
        <v>1013</v>
      </c>
      <c r="Z9" s="8">
        <v>1</v>
      </c>
      <c r="AA9" s="8">
        <v>1.527419977836685</v>
      </c>
      <c r="AB9" s="8">
        <v>-1.21143376143913</v>
      </c>
      <c r="AC9" s="8">
        <v>4.5227272727272698</v>
      </c>
      <c r="AD9" s="8">
        <v>12.3419421487603</v>
      </c>
      <c r="AE9" s="8">
        <v>-0.78145358283986499</v>
      </c>
    </row>
    <row r="10" spans="1:31" x14ac:dyDescent="0.2">
      <c r="A10" s="10">
        <v>1015</v>
      </c>
      <c r="B10" s="10">
        <v>1</v>
      </c>
      <c r="C10" s="10">
        <v>0.83690855373971396</v>
      </c>
      <c r="D10" s="10">
        <v>-0.24972478084732</v>
      </c>
      <c r="E10" s="10">
        <v>-3.4772726999999999</v>
      </c>
      <c r="F10" s="10">
        <v>3.9783057899999998</v>
      </c>
      <c r="G10" s="10">
        <v>2.2727576900000002</v>
      </c>
      <c r="I10">
        <v>1015</v>
      </c>
      <c r="J10">
        <v>1</v>
      </c>
      <c r="K10">
        <v>1.3441432155947599</v>
      </c>
      <c r="L10">
        <v>-0.19872192015864201</v>
      </c>
      <c r="M10">
        <v>-3.4772727272727302</v>
      </c>
      <c r="N10">
        <v>3.97830578512397</v>
      </c>
      <c r="O10">
        <v>2.2727576886540999</v>
      </c>
      <c r="Q10">
        <v>1015</v>
      </c>
      <c r="R10">
        <v>1</v>
      </c>
      <c r="S10">
        <f t="shared" si="0"/>
        <v>-0.50723466185504595</v>
      </c>
      <c r="T10">
        <f t="shared" si="1"/>
        <v>-5.1002860688677987E-2</v>
      </c>
      <c r="U10">
        <v>-3.4772727272727302</v>
      </c>
      <c r="V10">
        <v>3.97830578512397</v>
      </c>
      <c r="W10">
        <v>2.2727576886540999</v>
      </c>
      <c r="Y10" s="8">
        <v>1015</v>
      </c>
      <c r="Z10" s="8">
        <v>1</v>
      </c>
      <c r="AA10" s="8">
        <v>1.090525884667237</v>
      </c>
      <c r="AB10" s="8">
        <v>-0.22422335050298101</v>
      </c>
      <c r="AC10" s="8">
        <v>-3.4772727272727302</v>
      </c>
      <c r="AD10" s="8">
        <v>3.97830578512397</v>
      </c>
      <c r="AE10" s="8">
        <v>2.2727576886540999</v>
      </c>
    </row>
    <row r="11" spans="1:31" x14ac:dyDescent="0.2">
      <c r="A11" s="10">
        <v>1016</v>
      </c>
      <c r="B11" s="10">
        <v>1</v>
      </c>
      <c r="C11" s="10">
        <v>1.7103652890643899</v>
      </c>
      <c r="D11" s="10">
        <v>-0.91643801175695905</v>
      </c>
      <c r="E11" s="10">
        <v>3.5227272699999999</v>
      </c>
      <c r="F11" s="10">
        <v>4.2964875999999999</v>
      </c>
      <c r="G11" s="10">
        <v>-1.1278074</v>
      </c>
      <c r="I11">
        <v>1016</v>
      </c>
      <c r="J11">
        <v>1</v>
      </c>
      <c r="K11">
        <v>1.72368673376986</v>
      </c>
      <c r="L11">
        <v>-0.97832198566659001</v>
      </c>
      <c r="M11">
        <v>3.5227272727272698</v>
      </c>
      <c r="N11">
        <v>4.2964876033057902</v>
      </c>
      <c r="O11">
        <v>-1.1278074382999901</v>
      </c>
      <c r="Q11">
        <v>1016</v>
      </c>
      <c r="R11">
        <v>1</v>
      </c>
      <c r="S11">
        <f t="shared" si="0"/>
        <v>-1.3321444705470142E-2</v>
      </c>
      <c r="T11">
        <f t="shared" si="1"/>
        <v>6.1883973909630963E-2</v>
      </c>
      <c r="U11">
        <v>3.5227272727272698</v>
      </c>
      <c r="V11">
        <v>4.2964876033057902</v>
      </c>
      <c r="W11">
        <v>-1.1278074382999901</v>
      </c>
      <c r="Y11" s="8">
        <v>1016</v>
      </c>
      <c r="Z11" s="8">
        <v>1</v>
      </c>
      <c r="AA11" s="8">
        <v>1.717026011417125</v>
      </c>
      <c r="AB11" s="8">
        <v>-0.94737999871177458</v>
      </c>
      <c r="AC11" s="8">
        <v>3.5227272727272698</v>
      </c>
      <c r="AD11" s="8">
        <v>4.2964876033057902</v>
      </c>
      <c r="AE11" s="8">
        <v>-1.1278074382999901</v>
      </c>
    </row>
    <row r="12" spans="1:31" x14ac:dyDescent="0.2">
      <c r="A12" s="10">
        <v>1019</v>
      </c>
      <c r="B12" s="10">
        <v>1</v>
      </c>
      <c r="C12" s="10">
        <v>-1.1825720551760099</v>
      </c>
      <c r="D12" s="10">
        <v>0.64558197550820395</v>
      </c>
      <c r="E12" s="10">
        <v>2.5227272699999999</v>
      </c>
      <c r="F12" s="10">
        <v>-1.7489669000000001</v>
      </c>
      <c r="G12" s="10">
        <v>5.7142699999999996E-3</v>
      </c>
      <c r="I12">
        <v>1019</v>
      </c>
      <c r="J12">
        <v>1</v>
      </c>
      <c r="K12">
        <v>-1.342382861928</v>
      </c>
      <c r="L12">
        <v>0.157126644038321</v>
      </c>
      <c r="M12">
        <v>2.5227272727272698</v>
      </c>
      <c r="N12">
        <v>-1.7489669421487599</v>
      </c>
      <c r="O12">
        <v>5.7142706847039997E-3</v>
      </c>
      <c r="Q12">
        <v>1019</v>
      </c>
      <c r="R12">
        <v>1</v>
      </c>
      <c r="S12">
        <f t="shared" si="0"/>
        <v>0.15981080675199011</v>
      </c>
      <c r="T12">
        <f t="shared" si="1"/>
        <v>0.48845533146988296</v>
      </c>
      <c r="U12">
        <v>2.5227272727272698</v>
      </c>
      <c r="V12">
        <v>-1.7489669421487599</v>
      </c>
      <c r="W12">
        <v>5.7142706847039997E-3</v>
      </c>
      <c r="Y12" s="8">
        <v>1019</v>
      </c>
      <c r="Z12" s="8">
        <v>1</v>
      </c>
      <c r="AA12" s="8">
        <v>-1.2624774585520049</v>
      </c>
      <c r="AB12" s="8">
        <v>0.40135430977326247</v>
      </c>
      <c r="AC12" s="8">
        <v>2.5227272727272698</v>
      </c>
      <c r="AD12" s="8">
        <v>-1.7489669421487599</v>
      </c>
      <c r="AE12" s="8">
        <v>5.7142706847039997E-3</v>
      </c>
    </row>
    <row r="13" spans="1:31" x14ac:dyDescent="0.2">
      <c r="A13" s="10">
        <v>1021</v>
      </c>
      <c r="B13" s="10">
        <v>1</v>
      </c>
      <c r="C13" s="10">
        <v>0.734205079517538</v>
      </c>
      <c r="D13" s="10">
        <v>-1.49390723063914E-2</v>
      </c>
      <c r="E13" s="10">
        <v>-1.4772727000000001</v>
      </c>
      <c r="F13" s="10">
        <v>-5.9307850999999996</v>
      </c>
      <c r="G13" s="10">
        <v>-0.56104659999999995</v>
      </c>
      <c r="I13">
        <v>1021</v>
      </c>
      <c r="J13">
        <v>1</v>
      </c>
      <c r="K13">
        <v>-0.91614745118468299</v>
      </c>
      <c r="L13">
        <v>0.54121586162701296</v>
      </c>
      <c r="M13">
        <v>-1.47727272727273</v>
      </c>
      <c r="N13">
        <v>-5.93078512396694</v>
      </c>
      <c r="O13">
        <v>-0.56104658380764505</v>
      </c>
      <c r="Q13">
        <v>1021</v>
      </c>
      <c r="R13">
        <v>1</v>
      </c>
      <c r="S13">
        <f t="shared" si="0"/>
        <v>1.6503525307022211</v>
      </c>
      <c r="T13">
        <f t="shared" si="1"/>
        <v>-0.55615493393340432</v>
      </c>
      <c r="U13">
        <v>-1.47727272727273</v>
      </c>
      <c r="V13">
        <v>-5.93078512396694</v>
      </c>
      <c r="W13">
        <v>-0.56104658380764505</v>
      </c>
      <c r="Y13" s="8">
        <v>1021</v>
      </c>
      <c r="Z13" s="8">
        <v>1</v>
      </c>
      <c r="AA13" s="8">
        <v>-9.0971185833572499E-2</v>
      </c>
      <c r="AB13" s="8">
        <v>0.2631383946603108</v>
      </c>
      <c r="AC13" s="8">
        <v>-1.47727272727273</v>
      </c>
      <c r="AD13" s="8">
        <v>-5.93078512396694</v>
      </c>
      <c r="AE13" s="8">
        <v>-0.56104658380764505</v>
      </c>
    </row>
    <row r="14" spans="1:31" x14ac:dyDescent="0.2">
      <c r="A14" s="10">
        <v>1242</v>
      </c>
      <c r="B14" s="10">
        <v>1</v>
      </c>
      <c r="C14" s="10">
        <v>1.2255361395125299</v>
      </c>
      <c r="D14" s="10">
        <v>-1.3637210269230799</v>
      </c>
      <c r="E14" s="10">
        <v>2.5227272699999999</v>
      </c>
      <c r="F14" s="10">
        <v>-1.7489669000000001</v>
      </c>
      <c r="G14" s="10">
        <v>1.4226164100000001</v>
      </c>
      <c r="I14">
        <v>1242</v>
      </c>
      <c r="J14">
        <v>1</v>
      </c>
      <c r="K14">
        <v>1.23088422243699</v>
      </c>
      <c r="L14">
        <v>-1.38798333844838</v>
      </c>
      <c r="M14">
        <v>2.5227272727272698</v>
      </c>
      <c r="N14">
        <v>-1.7489669421487599</v>
      </c>
      <c r="O14">
        <v>1.42261640691558</v>
      </c>
      <c r="Q14">
        <v>1242</v>
      </c>
      <c r="R14">
        <v>1</v>
      </c>
      <c r="S14">
        <f t="shared" si="0"/>
        <v>-5.3480829244600958E-3</v>
      </c>
      <c r="T14">
        <f t="shared" si="1"/>
        <v>2.4262311525300007E-2</v>
      </c>
      <c r="U14">
        <v>2.5227272727272698</v>
      </c>
      <c r="V14">
        <v>-1.7489669421487599</v>
      </c>
      <c r="W14">
        <v>1.42261640691558</v>
      </c>
      <c r="Y14" s="8">
        <v>1242</v>
      </c>
      <c r="Z14" s="8">
        <v>1</v>
      </c>
      <c r="AA14" s="8">
        <v>1.2282101809747599</v>
      </c>
      <c r="AB14" s="8">
        <v>-1.37585218268573</v>
      </c>
      <c r="AC14" s="8">
        <v>2.5227272727272698</v>
      </c>
      <c r="AD14" s="8">
        <v>-1.7489669421487599</v>
      </c>
      <c r="AE14" s="8">
        <v>1.42261640691558</v>
      </c>
    </row>
    <row r="15" spans="1:31" x14ac:dyDescent="0.2">
      <c r="A15" s="10">
        <v>1243</v>
      </c>
      <c r="B15" s="10">
        <v>1</v>
      </c>
      <c r="C15" s="10">
        <v>0.23763004953455399</v>
      </c>
      <c r="D15" s="10">
        <v>2.63601169314027</v>
      </c>
      <c r="E15" s="10">
        <v>-1.4772727000000001</v>
      </c>
      <c r="F15" s="10">
        <v>-5.9307850999999996</v>
      </c>
      <c r="G15" s="10">
        <v>-0.56104659999999995</v>
      </c>
      <c r="I15">
        <v>1243</v>
      </c>
      <c r="J15">
        <v>1</v>
      </c>
      <c r="K15">
        <v>8.7734620917847006E-2</v>
      </c>
      <c r="L15">
        <v>2.7646415124766399</v>
      </c>
      <c r="M15">
        <v>-1.47727272727273</v>
      </c>
      <c r="N15">
        <v>-5.93078512396694</v>
      </c>
      <c r="O15">
        <v>-0.56104658380764505</v>
      </c>
      <c r="Q15">
        <v>1243</v>
      </c>
      <c r="R15">
        <v>1</v>
      </c>
      <c r="S15">
        <f t="shared" si="0"/>
        <v>0.14989542861670699</v>
      </c>
      <c r="T15">
        <f t="shared" si="1"/>
        <v>-0.12862981933636997</v>
      </c>
      <c r="U15">
        <v>-1.47727272727273</v>
      </c>
      <c r="V15">
        <v>-5.93078512396694</v>
      </c>
      <c r="W15">
        <v>-0.56104658380764505</v>
      </c>
      <c r="Y15" s="8">
        <v>1243</v>
      </c>
      <c r="Z15" s="8">
        <v>1</v>
      </c>
      <c r="AA15" s="8">
        <v>0.16268233522620051</v>
      </c>
      <c r="AB15" s="8">
        <v>2.7003266028084552</v>
      </c>
      <c r="AC15" s="8">
        <v>-1.47727272727273</v>
      </c>
      <c r="AD15" s="8">
        <v>-5.93078512396694</v>
      </c>
      <c r="AE15" s="8">
        <v>-0.56104658380764505</v>
      </c>
    </row>
    <row r="16" spans="1:31" x14ac:dyDescent="0.2">
      <c r="A16" s="10">
        <v>1244</v>
      </c>
      <c r="B16" s="10">
        <v>1</v>
      </c>
      <c r="C16" s="10">
        <v>0.47804111410704198</v>
      </c>
      <c r="D16" s="10">
        <v>0.55398777850210401</v>
      </c>
      <c r="E16" s="10">
        <v>4.5227272699999999</v>
      </c>
      <c r="F16" s="10">
        <v>12.341942100000001</v>
      </c>
      <c r="G16" s="10">
        <v>1.62927708</v>
      </c>
      <c r="I16">
        <v>1244</v>
      </c>
      <c r="J16">
        <v>1</v>
      </c>
      <c r="K16">
        <v>1.3847189583461701</v>
      </c>
      <c r="L16">
        <v>0.49738228460151201</v>
      </c>
      <c r="M16">
        <v>4.5227272727272698</v>
      </c>
      <c r="N16">
        <v>12.3419421487603</v>
      </c>
      <c r="O16">
        <v>1.6292770810966399</v>
      </c>
      <c r="Q16">
        <v>1244</v>
      </c>
      <c r="R16">
        <v>1</v>
      </c>
      <c r="S16">
        <f t="shared" si="0"/>
        <v>-0.90667784423912812</v>
      </c>
      <c r="T16">
        <f t="shared" si="1"/>
        <v>5.6605493900591997E-2</v>
      </c>
      <c r="U16">
        <v>4.5227272727272698</v>
      </c>
      <c r="V16">
        <v>12.3419421487603</v>
      </c>
      <c r="W16">
        <v>1.6292770810966399</v>
      </c>
      <c r="Y16" s="8">
        <v>1244</v>
      </c>
      <c r="Z16" s="8">
        <v>1</v>
      </c>
      <c r="AA16" s="8">
        <v>0.93138003622660603</v>
      </c>
      <c r="AB16" s="8">
        <v>0.52568503155180801</v>
      </c>
      <c r="AC16" s="8">
        <v>4.5227272727272698</v>
      </c>
      <c r="AD16" s="8">
        <v>12.3419421487603</v>
      </c>
      <c r="AE16" s="8">
        <v>1.6292770810966399</v>
      </c>
    </row>
    <row r="17" spans="1:31" x14ac:dyDescent="0.2">
      <c r="A17" s="10">
        <v>1245</v>
      </c>
      <c r="B17" s="10">
        <v>1</v>
      </c>
      <c r="C17" s="10">
        <v>0.280836678943231</v>
      </c>
      <c r="D17" s="10">
        <v>-1.0259240321119301</v>
      </c>
      <c r="E17" s="10">
        <v>-2.4772726999999999</v>
      </c>
      <c r="F17" s="10">
        <v>-1.9762397</v>
      </c>
      <c r="G17" s="10">
        <v>0.14505462999999999</v>
      </c>
      <c r="I17">
        <v>1245</v>
      </c>
      <c r="J17">
        <v>1</v>
      </c>
      <c r="K17">
        <v>0.15298974012209501</v>
      </c>
      <c r="L17">
        <v>-1.0906034553491</v>
      </c>
      <c r="M17">
        <v>-2.4772727272727302</v>
      </c>
      <c r="N17">
        <v>-1.9762396694214801</v>
      </c>
      <c r="O17">
        <v>0.145054625806364</v>
      </c>
      <c r="Q17">
        <v>1245</v>
      </c>
      <c r="R17">
        <v>1</v>
      </c>
      <c r="S17">
        <f t="shared" si="0"/>
        <v>0.12784693882113599</v>
      </c>
      <c r="T17">
        <f t="shared" si="1"/>
        <v>6.4679423237169908E-2</v>
      </c>
      <c r="U17">
        <v>-2.4772727272727302</v>
      </c>
      <c r="V17">
        <v>-1.9762396694214801</v>
      </c>
      <c r="W17">
        <v>0.145054625806364</v>
      </c>
      <c r="Y17" s="8">
        <v>1245</v>
      </c>
      <c r="Z17" s="8">
        <v>1</v>
      </c>
      <c r="AA17" s="8">
        <v>0.21691320953266302</v>
      </c>
      <c r="AB17" s="8">
        <v>-1.0582637437305151</v>
      </c>
      <c r="AC17" s="8">
        <v>-2.4772727272727302</v>
      </c>
      <c r="AD17" s="8">
        <v>-1.9762396694214801</v>
      </c>
      <c r="AE17" s="8">
        <v>0.145054625806364</v>
      </c>
    </row>
    <row r="18" spans="1:31" x14ac:dyDescent="0.2">
      <c r="A18" s="10">
        <v>1247</v>
      </c>
      <c r="B18" s="10">
        <v>1</v>
      </c>
      <c r="C18" s="10">
        <v>0.32805342773996099</v>
      </c>
      <c r="D18" s="10">
        <v>1.1502912449806399</v>
      </c>
      <c r="E18" s="10">
        <v>3.5227272699999999</v>
      </c>
      <c r="F18" s="10">
        <v>4.2964875999999999</v>
      </c>
      <c r="G18" s="10">
        <v>-0.56104659999999995</v>
      </c>
      <c r="I18">
        <v>1247</v>
      </c>
      <c r="J18">
        <v>1</v>
      </c>
      <c r="K18">
        <v>-2.8732781403377001E-2</v>
      </c>
      <c r="L18">
        <v>0.97761654717706703</v>
      </c>
      <c r="M18">
        <v>3.5227272727272698</v>
      </c>
      <c r="N18">
        <v>4.2964876033057902</v>
      </c>
      <c r="O18">
        <v>-0.56104658380764505</v>
      </c>
      <c r="Q18">
        <v>1247</v>
      </c>
      <c r="R18">
        <v>1</v>
      </c>
      <c r="S18">
        <f t="shared" si="0"/>
        <v>0.35678620914333797</v>
      </c>
      <c r="T18">
        <f t="shared" si="1"/>
        <v>0.17267469780357292</v>
      </c>
      <c r="U18">
        <v>3.5227272727272698</v>
      </c>
      <c r="V18">
        <v>4.2964876033057902</v>
      </c>
      <c r="W18">
        <v>-0.56104658380764505</v>
      </c>
      <c r="Y18" s="8">
        <v>1247</v>
      </c>
      <c r="Z18" s="8">
        <v>1</v>
      </c>
      <c r="AA18" s="8">
        <v>0.149660323168292</v>
      </c>
      <c r="AB18" s="8">
        <v>1.0639538960788535</v>
      </c>
      <c r="AC18" s="8">
        <v>3.5227272727272698</v>
      </c>
      <c r="AD18" s="8">
        <v>4.2964876033057902</v>
      </c>
      <c r="AE18" s="8">
        <v>-0.56104658380764505</v>
      </c>
    </row>
    <row r="19" spans="1:31" x14ac:dyDescent="0.2">
      <c r="A19" s="10">
        <v>1248</v>
      </c>
      <c r="B19" s="10">
        <v>1</v>
      </c>
      <c r="C19" s="10">
        <v>-0.47091876870056998</v>
      </c>
      <c r="D19" s="10">
        <v>-0.48503376198189202</v>
      </c>
      <c r="E19" s="10">
        <v>2.5227272699999999</v>
      </c>
      <c r="F19" s="10">
        <v>-1.7489669000000001</v>
      </c>
      <c r="G19" s="10">
        <v>-1.4111879000000001</v>
      </c>
      <c r="I19">
        <v>1248</v>
      </c>
      <c r="J19">
        <v>1</v>
      </c>
      <c r="K19">
        <v>1.39301032358828</v>
      </c>
      <c r="L19">
        <v>-0.49915926707918901</v>
      </c>
      <c r="M19">
        <v>2.5227272727272698</v>
      </c>
      <c r="N19">
        <v>-1.7489669421487599</v>
      </c>
      <c r="O19">
        <v>-1.41118786554617</v>
      </c>
      <c r="Q19">
        <v>1248</v>
      </c>
      <c r="R19">
        <v>1</v>
      </c>
      <c r="S19">
        <f t="shared" si="0"/>
        <v>-1.8639290922888501</v>
      </c>
      <c r="T19">
        <f t="shared" si="1"/>
        <v>1.4125505097296986E-2</v>
      </c>
      <c r="U19">
        <v>2.5227272727272698</v>
      </c>
      <c r="V19">
        <v>-1.7489669421487599</v>
      </c>
      <c r="W19">
        <v>-1.41118786554617</v>
      </c>
      <c r="Y19" s="8">
        <v>1248</v>
      </c>
      <c r="Z19" s="8">
        <v>1</v>
      </c>
      <c r="AA19" s="8">
        <v>0.461045777443855</v>
      </c>
      <c r="AB19" s="8">
        <v>-0.49209651453054049</v>
      </c>
      <c r="AC19" s="8">
        <v>2.5227272727272698</v>
      </c>
      <c r="AD19" s="8">
        <v>-1.7489669421487599</v>
      </c>
      <c r="AE19" s="8">
        <v>-1.41118786554617</v>
      </c>
    </row>
    <row r="20" spans="1:31" x14ac:dyDescent="0.2">
      <c r="A20" s="10">
        <v>1249</v>
      </c>
      <c r="B20" s="10">
        <v>1</v>
      </c>
      <c r="C20" s="10">
        <v>0.51156598326888802</v>
      </c>
      <c r="D20" s="10">
        <v>4.2668825202901897E-2</v>
      </c>
      <c r="E20" s="10">
        <v>1.5227272700000001</v>
      </c>
      <c r="F20" s="10">
        <v>-5.7944215000000003</v>
      </c>
      <c r="G20" s="10">
        <v>7.3034589999999996E-2</v>
      </c>
      <c r="I20">
        <v>1249</v>
      </c>
      <c r="J20">
        <v>1</v>
      </c>
      <c r="K20">
        <v>0.85324653692451702</v>
      </c>
      <c r="L20">
        <v>3.7335792329193998E-2</v>
      </c>
      <c r="M20">
        <v>1.52272727272727</v>
      </c>
      <c r="N20">
        <v>-5.7944214876032998</v>
      </c>
      <c r="O20">
        <v>7.3034589744106995E-2</v>
      </c>
      <c r="Q20">
        <v>1249</v>
      </c>
      <c r="R20">
        <v>1</v>
      </c>
      <c r="S20">
        <f t="shared" si="0"/>
        <v>-0.34168055365562899</v>
      </c>
      <c r="T20">
        <f t="shared" si="1"/>
        <v>5.3330328737078991E-3</v>
      </c>
      <c r="U20">
        <v>1.52272727272727</v>
      </c>
      <c r="V20">
        <v>-5.7944214876032998</v>
      </c>
      <c r="W20">
        <v>7.3034589744106995E-2</v>
      </c>
      <c r="Y20" s="8">
        <v>1249</v>
      </c>
      <c r="Z20" s="8">
        <v>1</v>
      </c>
      <c r="AA20" s="8">
        <v>0.68240626009670247</v>
      </c>
      <c r="AB20" s="8">
        <v>4.0002308766047948E-2</v>
      </c>
      <c r="AC20" s="8">
        <v>1.52272727272727</v>
      </c>
      <c r="AD20" s="8">
        <v>-5.7944214876032998</v>
      </c>
      <c r="AE20" s="8">
        <v>7.3034589744106995E-2</v>
      </c>
    </row>
    <row r="21" spans="1:31" x14ac:dyDescent="0.2">
      <c r="A21" s="10">
        <v>1251</v>
      </c>
      <c r="B21" s="10">
        <v>1</v>
      </c>
      <c r="C21" s="10">
        <v>1.2436858080547299</v>
      </c>
      <c r="D21" s="10">
        <v>-1.4088067725649001</v>
      </c>
      <c r="E21" s="10">
        <v>-4.4772727000000003</v>
      </c>
      <c r="F21" s="10">
        <v>11.9328512</v>
      </c>
      <c r="G21" s="10">
        <v>-0.84442700000000004</v>
      </c>
      <c r="I21">
        <v>1251</v>
      </c>
      <c r="J21">
        <v>1</v>
      </c>
      <c r="K21">
        <v>0.27265816205467802</v>
      </c>
      <c r="L21">
        <v>-1.27608760659831</v>
      </c>
      <c r="M21">
        <v>-4.4772727272727302</v>
      </c>
      <c r="N21">
        <v>11.9328512396694</v>
      </c>
      <c r="O21">
        <v>-0.84442701105382001</v>
      </c>
      <c r="Q21">
        <v>1251</v>
      </c>
      <c r="R21">
        <v>1</v>
      </c>
      <c r="S21">
        <f t="shared" si="0"/>
        <v>0.97102764600005198</v>
      </c>
      <c r="T21">
        <f t="shared" si="1"/>
        <v>-0.13271916596659006</v>
      </c>
      <c r="U21">
        <v>-4.4772727272727302</v>
      </c>
      <c r="V21">
        <v>11.9328512396694</v>
      </c>
      <c r="W21">
        <v>-0.84442701105382001</v>
      </c>
      <c r="Y21" s="8">
        <v>1251</v>
      </c>
      <c r="Z21" s="8">
        <v>1</v>
      </c>
      <c r="AA21" s="8">
        <v>0.75817198505470396</v>
      </c>
      <c r="AB21" s="8">
        <v>-1.342447189581605</v>
      </c>
      <c r="AC21" s="8">
        <v>-4.4772727272727302</v>
      </c>
      <c r="AD21" s="8">
        <v>11.9328512396694</v>
      </c>
      <c r="AE21" s="8">
        <v>-0.84442701105382001</v>
      </c>
    </row>
    <row r="22" spans="1:31" x14ac:dyDescent="0.2">
      <c r="A22" s="10">
        <v>1255</v>
      </c>
      <c r="B22" s="10">
        <v>1</v>
      </c>
      <c r="C22" s="10">
        <v>0.25871520085630001</v>
      </c>
      <c r="D22" s="10">
        <v>0.17682321945151999</v>
      </c>
      <c r="E22" s="10">
        <v>-0.47727269999999999</v>
      </c>
      <c r="F22" s="10">
        <v>-7.8853305999999996</v>
      </c>
      <c r="G22" s="10">
        <v>0.28909469999999998</v>
      </c>
      <c r="I22">
        <v>1255</v>
      </c>
      <c r="J22">
        <v>1</v>
      </c>
      <c r="K22">
        <v>0.91643056621023</v>
      </c>
      <c r="L22">
        <v>-0.100043148328889</v>
      </c>
      <c r="M22">
        <v>-0.47727272727272801</v>
      </c>
      <c r="N22">
        <v>-7.8853305785123897</v>
      </c>
      <c r="O22">
        <v>0.289094697930879</v>
      </c>
      <c r="Q22">
        <v>1255</v>
      </c>
      <c r="R22">
        <v>1</v>
      </c>
      <c r="S22">
        <f t="shared" si="0"/>
        <v>-0.65771536535393005</v>
      </c>
      <c r="T22">
        <f t="shared" si="1"/>
        <v>0.27686636778040896</v>
      </c>
      <c r="U22">
        <v>-0.47727272727272801</v>
      </c>
      <c r="V22">
        <v>-7.8853305785123897</v>
      </c>
      <c r="W22">
        <v>0.289094697930879</v>
      </c>
      <c r="Y22" s="8">
        <v>1255</v>
      </c>
      <c r="Z22" s="8">
        <v>1</v>
      </c>
      <c r="AA22" s="8">
        <v>0.58757288353326498</v>
      </c>
      <c r="AB22" s="8">
        <v>3.8390035561315497E-2</v>
      </c>
      <c r="AC22" s="8">
        <v>-0.47727272727272801</v>
      </c>
      <c r="AD22" s="8">
        <v>-7.8853305785123897</v>
      </c>
      <c r="AE22" s="8">
        <v>0.289094697930879</v>
      </c>
    </row>
    <row r="23" spans="1:31" x14ac:dyDescent="0.2">
      <c r="A23" s="10">
        <v>1276</v>
      </c>
      <c r="B23" s="10">
        <v>1</v>
      </c>
      <c r="C23" s="10">
        <v>-0.373107167830386</v>
      </c>
      <c r="D23" s="10">
        <v>-0.301222547893431</v>
      </c>
      <c r="E23" s="10">
        <v>-1.4772727000000001</v>
      </c>
      <c r="F23" s="10">
        <v>-5.9307850999999996</v>
      </c>
      <c r="G23" s="10">
        <v>-1.4111879000000001</v>
      </c>
      <c r="I23">
        <v>1276</v>
      </c>
      <c r="J23">
        <v>1</v>
      </c>
      <c r="K23">
        <v>0.29055834433469602</v>
      </c>
      <c r="L23">
        <v>-0.40597519777366198</v>
      </c>
      <c r="M23">
        <v>-1.47727272727273</v>
      </c>
      <c r="N23">
        <v>-5.93078512396694</v>
      </c>
      <c r="O23">
        <v>-1.41118786554617</v>
      </c>
      <c r="Q23">
        <v>1276</v>
      </c>
      <c r="R23">
        <v>1</v>
      </c>
      <c r="S23">
        <f t="shared" si="0"/>
        <v>-0.66366551216508207</v>
      </c>
      <c r="T23">
        <f t="shared" si="1"/>
        <v>0.10475264988023097</v>
      </c>
      <c r="U23">
        <v>-1.47727272727273</v>
      </c>
      <c r="V23">
        <v>-5.93078512396694</v>
      </c>
      <c r="W23">
        <v>-1.41118786554617</v>
      </c>
      <c r="Y23" s="8">
        <v>1276</v>
      </c>
      <c r="Z23" s="8">
        <v>1</v>
      </c>
      <c r="AA23" s="8">
        <v>-4.1274411747844991E-2</v>
      </c>
      <c r="AB23" s="8">
        <v>-0.35359887283354652</v>
      </c>
      <c r="AC23" s="8">
        <v>-1.47727272727273</v>
      </c>
      <c r="AD23" s="8">
        <v>-5.93078512396694</v>
      </c>
      <c r="AE23" s="8">
        <v>-1.41118786554617</v>
      </c>
    </row>
    <row r="24" spans="1:31" x14ac:dyDescent="0.2">
      <c r="A24" s="10">
        <v>1286</v>
      </c>
      <c r="B24" s="10">
        <v>1</v>
      </c>
      <c r="C24" s="10">
        <v>-0.53148783618816897</v>
      </c>
      <c r="D24" s="10">
        <v>-0.89174398860867399</v>
      </c>
      <c r="E24" s="10">
        <v>0.52272726999999997</v>
      </c>
      <c r="F24" s="10">
        <v>-7.8398760000000003</v>
      </c>
      <c r="G24" s="10">
        <v>-0.84442700000000004</v>
      </c>
      <c r="I24">
        <v>1286</v>
      </c>
      <c r="J24">
        <v>1</v>
      </c>
      <c r="K24">
        <v>-0.32653912031867899</v>
      </c>
      <c r="L24">
        <v>-0.64682448474332099</v>
      </c>
      <c r="M24">
        <v>0.52272727272727304</v>
      </c>
      <c r="N24">
        <v>-7.8398760330578501</v>
      </c>
      <c r="O24">
        <v>-0.84442701105382001</v>
      </c>
      <c r="Q24">
        <v>1286</v>
      </c>
      <c r="R24">
        <v>1</v>
      </c>
      <c r="S24">
        <f t="shared" si="0"/>
        <v>-0.20494871586948998</v>
      </c>
      <c r="T24">
        <f t="shared" si="1"/>
        <v>-0.24491950386535299</v>
      </c>
      <c r="U24">
        <v>0.52272727272727304</v>
      </c>
      <c r="V24">
        <v>-7.8398760330578501</v>
      </c>
      <c r="W24">
        <v>-0.84442701105382001</v>
      </c>
      <c r="Y24" s="8">
        <v>1286</v>
      </c>
      <c r="Z24" s="8">
        <v>1</v>
      </c>
      <c r="AA24" s="8">
        <v>-0.42901347825342395</v>
      </c>
      <c r="AB24" s="8">
        <v>-0.76928423667599755</v>
      </c>
      <c r="AC24" s="8">
        <v>0.52272727272727304</v>
      </c>
      <c r="AD24" s="8">
        <v>-7.8398760330578501</v>
      </c>
      <c r="AE24" s="8">
        <v>-0.84442701105382001</v>
      </c>
    </row>
    <row r="25" spans="1:31" x14ac:dyDescent="0.2">
      <c r="A25" s="10">
        <v>1294</v>
      </c>
      <c r="B25" s="10">
        <v>1</v>
      </c>
      <c r="C25" s="10">
        <v>-0.290219818973532</v>
      </c>
      <c r="D25" s="10">
        <v>-0.61258576205875304</v>
      </c>
      <c r="E25" s="10">
        <v>-2.4772726999999999</v>
      </c>
      <c r="F25" s="10">
        <v>-1.9762397</v>
      </c>
      <c r="G25" s="10">
        <v>-1.1278074</v>
      </c>
      <c r="I25">
        <v>1294</v>
      </c>
      <c r="J25">
        <v>1</v>
      </c>
      <c r="K25">
        <v>0.407316626297414</v>
      </c>
      <c r="L25">
        <v>-0.76855721723648895</v>
      </c>
      <c r="M25">
        <v>-2.4772727272727302</v>
      </c>
      <c r="N25">
        <v>-1.9762396694214801</v>
      </c>
      <c r="O25">
        <v>-1.1278074382999901</v>
      </c>
      <c r="Q25">
        <v>1294</v>
      </c>
      <c r="R25">
        <v>1</v>
      </c>
      <c r="S25">
        <f t="shared" si="0"/>
        <v>-0.69753644527094605</v>
      </c>
      <c r="T25">
        <f t="shared" si="1"/>
        <v>0.15597145517773592</v>
      </c>
      <c r="U25">
        <v>-2.4772727272727302</v>
      </c>
      <c r="V25">
        <v>-1.9762396694214801</v>
      </c>
      <c r="W25">
        <v>-1.1278074382999901</v>
      </c>
      <c r="Y25" s="8">
        <v>1294</v>
      </c>
      <c r="Z25" s="8">
        <v>1</v>
      </c>
      <c r="AA25" s="8">
        <v>5.8548403661941001E-2</v>
      </c>
      <c r="AB25" s="8">
        <v>-0.69057148964762094</v>
      </c>
      <c r="AC25" s="8">
        <v>-2.4772727272727302</v>
      </c>
      <c r="AD25" s="8">
        <v>-1.9762396694214801</v>
      </c>
      <c r="AE25" s="8">
        <v>-1.1278074382999901</v>
      </c>
    </row>
    <row r="26" spans="1:31" x14ac:dyDescent="0.2">
      <c r="A26" s="10">
        <v>1301</v>
      </c>
      <c r="B26" s="10">
        <v>1</v>
      </c>
      <c r="C26" s="10">
        <v>-0.76734058602594102</v>
      </c>
      <c r="D26" s="10">
        <v>1.21517722955812</v>
      </c>
      <c r="E26" s="10">
        <v>-2.4772726999999999</v>
      </c>
      <c r="F26" s="10">
        <v>-1.9762397</v>
      </c>
      <c r="G26" s="10">
        <v>5.7142699999999996E-3</v>
      </c>
      <c r="I26">
        <v>1301</v>
      </c>
      <c r="J26">
        <v>1</v>
      </c>
      <c r="K26">
        <v>0.26721273393931999</v>
      </c>
      <c r="L26">
        <v>0.86002274774384102</v>
      </c>
      <c r="M26">
        <v>-2.4772727272727302</v>
      </c>
      <c r="N26">
        <v>-1.9762396694214801</v>
      </c>
      <c r="O26">
        <v>5.7142706847039997E-3</v>
      </c>
      <c r="Q26">
        <v>1301</v>
      </c>
      <c r="R26">
        <v>1</v>
      </c>
      <c r="S26">
        <f t="shared" si="0"/>
        <v>-1.034553319965261</v>
      </c>
      <c r="T26">
        <f t="shared" si="1"/>
        <v>0.355154481814279</v>
      </c>
      <c r="U26">
        <v>-2.4772727272727302</v>
      </c>
      <c r="V26">
        <v>-1.9762396694214801</v>
      </c>
      <c r="W26">
        <v>5.7142706847039997E-3</v>
      </c>
      <c r="Y26" s="8">
        <v>1301</v>
      </c>
      <c r="Z26" s="8">
        <v>1</v>
      </c>
      <c r="AA26" s="8">
        <v>-0.25006392604331051</v>
      </c>
      <c r="AB26" s="8">
        <v>1.0375999886509806</v>
      </c>
      <c r="AC26" s="8">
        <v>-2.4772727272727302</v>
      </c>
      <c r="AD26" s="8">
        <v>-1.9762396694214801</v>
      </c>
      <c r="AE26" s="8">
        <v>5.7142706847039997E-3</v>
      </c>
    </row>
    <row r="27" spans="1:31" x14ac:dyDescent="0.2">
      <c r="A27" s="10">
        <v>1302</v>
      </c>
      <c r="B27" s="10">
        <v>1</v>
      </c>
      <c r="C27" s="10">
        <v>0.53992903012359195</v>
      </c>
      <c r="D27" s="10">
        <v>-0.69088258878968001</v>
      </c>
      <c r="E27" s="10">
        <v>4.5227272699999999</v>
      </c>
      <c r="F27" s="10">
        <v>12.341942100000001</v>
      </c>
      <c r="G27" s="10">
        <v>1.13453626</v>
      </c>
      <c r="I27">
        <v>1302</v>
      </c>
      <c r="J27">
        <v>1</v>
      </c>
      <c r="K27">
        <v>1.0311358962459101</v>
      </c>
      <c r="L27">
        <v>-0.42937891425304298</v>
      </c>
      <c r="M27">
        <v>4.5227272727272698</v>
      </c>
      <c r="N27">
        <v>12.3419421487603</v>
      </c>
      <c r="O27">
        <v>1.1345362626665501</v>
      </c>
      <c r="Q27">
        <v>1302</v>
      </c>
      <c r="R27">
        <v>1</v>
      </c>
      <c r="S27">
        <f t="shared" si="0"/>
        <v>-0.49120686612231812</v>
      </c>
      <c r="T27">
        <f t="shared" si="1"/>
        <v>-0.26150367453663703</v>
      </c>
      <c r="U27">
        <v>4.5227272727272698</v>
      </c>
      <c r="V27">
        <v>12.3419421487603</v>
      </c>
      <c r="W27">
        <v>1.1345362626665501</v>
      </c>
      <c r="Y27" s="8">
        <v>1302</v>
      </c>
      <c r="Z27" s="8">
        <v>1</v>
      </c>
      <c r="AA27" s="8">
        <v>0.78553246318475101</v>
      </c>
      <c r="AB27" s="8">
        <v>-0.56013075152136149</v>
      </c>
      <c r="AC27" s="8">
        <v>4.5227272727272698</v>
      </c>
      <c r="AD27" s="8">
        <v>12.3419421487603</v>
      </c>
      <c r="AE27" s="8">
        <v>1.1345362626665501</v>
      </c>
    </row>
    <row r="28" spans="1:31" x14ac:dyDescent="0.2">
      <c r="A28" s="10">
        <v>1303</v>
      </c>
      <c r="B28" s="10">
        <v>1</v>
      </c>
      <c r="C28" s="10">
        <v>-1.7013885598407901</v>
      </c>
      <c r="D28" s="10">
        <v>-2.84553780518219E-3</v>
      </c>
      <c r="E28" s="10">
        <v>0.52272726999999997</v>
      </c>
      <c r="F28" s="10">
        <v>-7.8398760000000003</v>
      </c>
      <c r="G28" s="10">
        <v>2.97415918</v>
      </c>
      <c r="I28">
        <v>1303</v>
      </c>
      <c r="J28">
        <v>1</v>
      </c>
      <c r="K28">
        <v>-1.8700909302401501</v>
      </c>
      <c r="L28">
        <v>1.2436500123613E-2</v>
      </c>
      <c r="M28">
        <v>0.52272727272727304</v>
      </c>
      <c r="N28">
        <v>-7.8398760330578501</v>
      </c>
      <c r="O28">
        <v>2.9741591814977499</v>
      </c>
      <c r="Q28">
        <v>1303</v>
      </c>
      <c r="R28">
        <v>1</v>
      </c>
      <c r="S28">
        <f t="shared" si="0"/>
        <v>0.16870237039935998</v>
      </c>
      <c r="T28">
        <f t="shared" si="1"/>
        <v>-1.528203792879519E-2</v>
      </c>
      <c r="U28">
        <v>0.52272727272727304</v>
      </c>
      <c r="V28">
        <v>-7.8398760330578501</v>
      </c>
      <c r="W28">
        <v>2.9741591814977499</v>
      </c>
      <c r="Y28" s="8">
        <v>1303</v>
      </c>
      <c r="Z28" s="8">
        <v>1</v>
      </c>
      <c r="AA28" s="8">
        <v>-1.7857397450404702</v>
      </c>
      <c r="AB28" s="8">
        <v>4.7954811592154046E-3</v>
      </c>
      <c r="AC28" s="8">
        <v>0.52272727272727304</v>
      </c>
      <c r="AD28" s="8">
        <v>-7.8398760330578501</v>
      </c>
      <c r="AE28" s="8">
        <v>2.9741591814977499</v>
      </c>
    </row>
    <row r="29" spans="1:31" x14ac:dyDescent="0.2">
      <c r="A29" s="10">
        <v>3116</v>
      </c>
      <c r="B29" s="10">
        <v>1</v>
      </c>
      <c r="C29" s="10">
        <v>0.72812283448013104</v>
      </c>
      <c r="D29" s="10">
        <v>0.53434694468732402</v>
      </c>
      <c r="E29" s="10">
        <v>1.5227272700000001</v>
      </c>
      <c r="F29" s="10">
        <v>-5.7944215000000003</v>
      </c>
      <c r="G29" s="10">
        <v>-0.84442700000000004</v>
      </c>
      <c r="I29">
        <v>3116</v>
      </c>
      <c r="J29">
        <v>1</v>
      </c>
      <c r="K29">
        <v>-0.99866187696921505</v>
      </c>
      <c r="L29">
        <v>1.2299187900880499</v>
      </c>
      <c r="M29">
        <v>1.52272727272727</v>
      </c>
      <c r="N29">
        <v>-5.7944214876032998</v>
      </c>
      <c r="O29">
        <v>-0.84442701105382001</v>
      </c>
      <c r="Q29">
        <v>3116</v>
      </c>
      <c r="R29">
        <v>1</v>
      </c>
      <c r="S29">
        <f t="shared" si="0"/>
        <v>1.726784711449346</v>
      </c>
      <c r="T29">
        <f t="shared" si="1"/>
        <v>-0.69557184540072592</v>
      </c>
      <c r="U29">
        <v>1.52272727272727</v>
      </c>
      <c r="V29">
        <v>-5.7944214876032998</v>
      </c>
      <c r="W29">
        <v>-0.84442701105382001</v>
      </c>
      <c r="Y29" s="8">
        <v>3116</v>
      </c>
      <c r="Z29" s="8">
        <v>1</v>
      </c>
      <c r="AA29" s="8">
        <v>-0.135269521244542</v>
      </c>
      <c r="AB29" s="8">
        <v>0.88213286738768693</v>
      </c>
      <c r="AC29" s="8">
        <v>1.52272727272727</v>
      </c>
      <c r="AD29" s="8">
        <v>-5.7944214876032998</v>
      </c>
      <c r="AE29" s="8">
        <v>-0.84442701105382001</v>
      </c>
    </row>
    <row r="30" spans="1:31" x14ac:dyDescent="0.2">
      <c r="A30" s="10">
        <v>3122</v>
      </c>
      <c r="B30" s="10">
        <v>1</v>
      </c>
      <c r="C30" s="10">
        <v>-0.98841873811770697</v>
      </c>
      <c r="D30" s="10">
        <v>-9.3987216423668696E-2</v>
      </c>
      <c r="E30" s="10">
        <v>3.5227272699999999</v>
      </c>
      <c r="F30" s="10">
        <v>4.2964875999999999</v>
      </c>
      <c r="G30" s="10">
        <v>-1.4111879000000001</v>
      </c>
      <c r="I30">
        <v>3122</v>
      </c>
      <c r="J30">
        <v>1</v>
      </c>
      <c r="K30">
        <v>-0.93351189093793097</v>
      </c>
      <c r="L30">
        <v>-0.50897101465000205</v>
      </c>
      <c r="M30">
        <v>3.5227272727272698</v>
      </c>
      <c r="N30">
        <v>4.2964876033057902</v>
      </c>
      <c r="O30">
        <v>-1.41118786554617</v>
      </c>
      <c r="Q30">
        <v>3122</v>
      </c>
      <c r="R30">
        <v>1</v>
      </c>
      <c r="S30">
        <f t="shared" si="0"/>
        <v>-5.4906847179776008E-2</v>
      </c>
      <c r="T30">
        <f t="shared" si="1"/>
        <v>0.41498379822633336</v>
      </c>
      <c r="U30">
        <v>3.5227272727272698</v>
      </c>
      <c r="V30">
        <v>4.2964876033057902</v>
      </c>
      <c r="W30">
        <v>-1.41118786554617</v>
      </c>
      <c r="Y30" s="8">
        <v>3122</v>
      </c>
      <c r="Z30" s="8">
        <v>1</v>
      </c>
      <c r="AA30" s="8">
        <v>-0.96096531452781897</v>
      </c>
      <c r="AB30" s="8">
        <v>-0.30147911553683537</v>
      </c>
      <c r="AC30" s="8">
        <v>3.5227272727272698</v>
      </c>
      <c r="AD30" s="8">
        <v>4.2964876033057902</v>
      </c>
      <c r="AE30" s="8">
        <v>-1.41118786554617</v>
      </c>
    </row>
    <row r="31" spans="1:31" x14ac:dyDescent="0.2">
      <c r="A31" s="10">
        <v>3125</v>
      </c>
      <c r="B31" s="10">
        <v>1</v>
      </c>
      <c r="C31" s="10">
        <v>-0.68071056078345804</v>
      </c>
      <c r="D31" s="10">
        <v>2.1923955650481899</v>
      </c>
      <c r="E31" s="10">
        <v>4.5227272699999999</v>
      </c>
      <c r="F31" s="10">
        <v>12.341942100000001</v>
      </c>
      <c r="G31" s="10">
        <v>7.3034589999999996E-2</v>
      </c>
      <c r="I31">
        <v>3125</v>
      </c>
      <c r="J31">
        <v>1</v>
      </c>
      <c r="K31">
        <v>-1.2253431052082699</v>
      </c>
      <c r="L31">
        <v>2.3931230332438198</v>
      </c>
      <c r="M31">
        <v>4.5227272727272698</v>
      </c>
      <c r="N31">
        <v>12.3419421487603</v>
      </c>
      <c r="O31">
        <v>7.3034589744106995E-2</v>
      </c>
      <c r="Q31">
        <v>3125</v>
      </c>
      <c r="R31">
        <v>1</v>
      </c>
      <c r="S31">
        <f t="shared" si="0"/>
        <v>0.5446325444248119</v>
      </c>
      <c r="T31">
        <f t="shared" si="1"/>
        <v>-0.20072746819562992</v>
      </c>
      <c r="U31">
        <v>4.5227272727272698</v>
      </c>
      <c r="V31">
        <v>12.3419421487603</v>
      </c>
      <c r="W31">
        <v>7.3034589744106995E-2</v>
      </c>
      <c r="Y31" s="8">
        <v>3125</v>
      </c>
      <c r="Z31" s="8">
        <v>1</v>
      </c>
      <c r="AA31" s="8">
        <v>-0.95302683299586399</v>
      </c>
      <c r="AB31" s="8">
        <v>2.2927592991460051</v>
      </c>
      <c r="AC31" s="8">
        <v>4.5227272727272698</v>
      </c>
      <c r="AD31" s="8">
        <v>12.3419421487603</v>
      </c>
      <c r="AE31" s="8">
        <v>7.3034589744106995E-2</v>
      </c>
    </row>
    <row r="32" spans="1:31" x14ac:dyDescent="0.2">
      <c r="A32" s="10">
        <v>3140</v>
      </c>
      <c r="B32" s="10">
        <v>1</v>
      </c>
      <c r="C32" s="10">
        <v>-0.21850032083802801</v>
      </c>
      <c r="D32" s="10">
        <v>0.26949987221122401</v>
      </c>
      <c r="E32" s="10">
        <v>-1.4772727000000001</v>
      </c>
      <c r="F32" s="10">
        <v>-5.9307850999999996</v>
      </c>
      <c r="G32" s="10">
        <v>0.16314783999999999</v>
      </c>
      <c r="I32">
        <v>3140</v>
      </c>
      <c r="J32">
        <v>1</v>
      </c>
      <c r="K32">
        <v>0.68428577186431205</v>
      </c>
      <c r="L32">
        <v>8.5134993572947001E-2</v>
      </c>
      <c r="M32">
        <v>-1.47727272727273</v>
      </c>
      <c r="N32">
        <v>-5.93078512396694</v>
      </c>
      <c r="O32">
        <v>0.16314784150296999</v>
      </c>
      <c r="Q32">
        <v>3140</v>
      </c>
      <c r="R32">
        <v>1</v>
      </c>
      <c r="S32">
        <f t="shared" si="0"/>
        <v>-0.90278609270234011</v>
      </c>
      <c r="T32">
        <f t="shared" si="1"/>
        <v>0.184364878638277</v>
      </c>
      <c r="U32">
        <v>-1.47727272727273</v>
      </c>
      <c r="V32">
        <v>-5.93078512396694</v>
      </c>
      <c r="W32">
        <v>0.16314784150296999</v>
      </c>
      <c r="Y32" s="8">
        <v>3140</v>
      </c>
      <c r="Z32" s="8">
        <v>1</v>
      </c>
      <c r="AA32" s="8">
        <v>0.23289272551314202</v>
      </c>
      <c r="AB32" s="8">
        <v>0.17731743289208551</v>
      </c>
      <c r="AC32" s="8">
        <v>-1.47727272727273</v>
      </c>
      <c r="AD32" s="8">
        <v>-5.93078512396694</v>
      </c>
      <c r="AE32" s="8">
        <v>0.16314784150296999</v>
      </c>
    </row>
    <row r="33" spans="1:31" x14ac:dyDescent="0.2">
      <c r="A33" s="10">
        <v>3143</v>
      </c>
      <c r="B33" s="10">
        <v>1</v>
      </c>
      <c r="C33" s="10">
        <v>-1.9643838956300801</v>
      </c>
      <c r="D33" s="10">
        <v>1.88019806192384E-2</v>
      </c>
      <c r="E33" s="10">
        <v>0.52272726999999997</v>
      </c>
      <c r="F33" s="10">
        <v>-7.8398760000000003</v>
      </c>
      <c r="G33" s="10">
        <v>6.9853069000000003</v>
      </c>
      <c r="I33">
        <v>3143</v>
      </c>
      <c r="J33">
        <v>1</v>
      </c>
      <c r="K33">
        <v>0.34415546192366298</v>
      </c>
      <c r="L33">
        <v>-1.0925444657816099</v>
      </c>
      <c r="M33">
        <v>0.52272727272727304</v>
      </c>
      <c r="N33">
        <v>-7.8398760330578501</v>
      </c>
      <c r="O33">
        <v>6.9853068965243299</v>
      </c>
      <c r="Q33">
        <v>3143</v>
      </c>
      <c r="R33">
        <v>1</v>
      </c>
      <c r="S33">
        <f t="shared" si="0"/>
        <v>-2.3085393575537432</v>
      </c>
      <c r="T33">
        <f t="shared" si="1"/>
        <v>1.1113464464008482</v>
      </c>
      <c r="U33">
        <v>0.52272727272727304</v>
      </c>
      <c r="V33">
        <v>-7.8398760330578501</v>
      </c>
      <c r="W33">
        <v>6.9853068965243299</v>
      </c>
      <c r="Y33" s="8">
        <v>3143</v>
      </c>
      <c r="Z33" s="8">
        <v>1</v>
      </c>
      <c r="AA33" s="8">
        <v>-0.8101142168532085</v>
      </c>
      <c r="AB33" s="8">
        <v>-0.53687124258118579</v>
      </c>
      <c r="AC33" s="8">
        <v>0.52272727272727304</v>
      </c>
      <c r="AD33" s="8">
        <v>-7.8398760330578501</v>
      </c>
      <c r="AE33" s="8">
        <v>6.9853068965243299</v>
      </c>
    </row>
    <row r="34" spans="1:31" x14ac:dyDescent="0.2">
      <c r="A34" s="10">
        <v>3166</v>
      </c>
      <c r="B34" s="10">
        <v>1</v>
      </c>
      <c r="C34" s="10">
        <v>0.26491938640782298</v>
      </c>
      <c r="D34" s="10">
        <v>-0.28749187467460602</v>
      </c>
      <c r="E34" s="10">
        <v>-3.4772726999999999</v>
      </c>
      <c r="F34" s="10">
        <v>3.9783057899999998</v>
      </c>
      <c r="G34" s="10">
        <v>-0.42170619999999998</v>
      </c>
      <c r="I34">
        <v>3166</v>
      </c>
      <c r="J34">
        <v>1</v>
      </c>
      <c r="K34">
        <v>1.0256373977109701</v>
      </c>
      <c r="L34">
        <v>-0.29345606813841502</v>
      </c>
      <c r="M34">
        <v>-3.4772727272727302</v>
      </c>
      <c r="N34">
        <v>3.97830578512397</v>
      </c>
      <c r="O34">
        <v>-0.42170622868598501</v>
      </c>
      <c r="Q34">
        <v>3166</v>
      </c>
      <c r="R34">
        <v>1</v>
      </c>
      <c r="S34">
        <f t="shared" si="0"/>
        <v>-0.76071801130314709</v>
      </c>
      <c r="T34">
        <f t="shared" si="1"/>
        <v>5.9641934638089977E-3</v>
      </c>
      <c r="U34">
        <v>-3.4772727272727302</v>
      </c>
      <c r="V34">
        <v>3.97830578512397</v>
      </c>
      <c r="W34">
        <v>-0.42170622868598501</v>
      </c>
      <c r="Y34" s="8">
        <v>3166</v>
      </c>
      <c r="Z34" s="8">
        <v>1</v>
      </c>
      <c r="AA34" s="8">
        <v>0.64527839205939652</v>
      </c>
      <c r="AB34" s="8">
        <v>-0.29047397140651054</v>
      </c>
      <c r="AC34" s="8">
        <v>-3.4772727272727302</v>
      </c>
      <c r="AD34" s="8">
        <v>3.97830578512397</v>
      </c>
      <c r="AE34" s="8">
        <v>-0.42170622868598501</v>
      </c>
    </row>
    <row r="35" spans="1:31" x14ac:dyDescent="0.2">
      <c r="A35" s="10">
        <v>3167</v>
      </c>
      <c r="B35" s="10">
        <v>1</v>
      </c>
      <c r="C35" s="10">
        <v>0.53586223479568196</v>
      </c>
      <c r="D35" s="10">
        <v>0.54857207207654402</v>
      </c>
      <c r="E35" s="10">
        <v>-2.4772726999999999</v>
      </c>
      <c r="F35" s="10">
        <v>-1.9762397</v>
      </c>
      <c r="G35" s="10">
        <v>-1.1278074</v>
      </c>
      <c r="I35">
        <v>3167</v>
      </c>
      <c r="J35">
        <v>1</v>
      </c>
      <c r="K35">
        <v>0.24564800559844899</v>
      </c>
      <c r="L35">
        <v>0.142040500120312</v>
      </c>
      <c r="M35">
        <v>-2.4772727272727302</v>
      </c>
      <c r="N35">
        <v>-1.9762396694214801</v>
      </c>
      <c r="O35">
        <v>-1.1278074382999901</v>
      </c>
      <c r="Q35">
        <v>3167</v>
      </c>
      <c r="R35">
        <v>1</v>
      </c>
      <c r="S35">
        <f t="shared" si="0"/>
        <v>0.29021422919723294</v>
      </c>
      <c r="T35">
        <f t="shared" si="1"/>
        <v>0.40653157195623202</v>
      </c>
      <c r="U35">
        <v>-2.4772727272727302</v>
      </c>
      <c r="V35">
        <v>-1.9762396694214801</v>
      </c>
      <c r="W35">
        <v>-1.1278074382999901</v>
      </c>
      <c r="Y35" s="8">
        <v>3167</v>
      </c>
      <c r="Z35" s="8">
        <v>1</v>
      </c>
      <c r="AA35" s="8">
        <v>0.39075512019706549</v>
      </c>
      <c r="AB35" s="8">
        <v>0.34530628609842801</v>
      </c>
      <c r="AC35" s="8">
        <v>-2.4772727272727302</v>
      </c>
      <c r="AD35" s="8">
        <v>-1.9762396694214801</v>
      </c>
      <c r="AE35" s="8">
        <v>-1.1278074382999901</v>
      </c>
    </row>
    <row r="36" spans="1:31" x14ac:dyDescent="0.2">
      <c r="A36" s="10">
        <v>3170</v>
      </c>
      <c r="B36" s="10">
        <v>1</v>
      </c>
      <c r="C36" s="10">
        <v>1.06637579089782</v>
      </c>
      <c r="D36" s="10">
        <v>-1.1292526158631</v>
      </c>
      <c r="E36" s="10">
        <v>-4.4772727000000003</v>
      </c>
      <c r="F36" s="10">
        <v>11.9328512</v>
      </c>
      <c r="G36" s="10">
        <v>-1.4111879000000001</v>
      </c>
      <c r="I36">
        <v>3170</v>
      </c>
      <c r="J36">
        <v>1</v>
      </c>
      <c r="K36">
        <v>0.55992767146228395</v>
      </c>
      <c r="L36">
        <v>-1.0629194289666599</v>
      </c>
      <c r="M36">
        <v>-4.4772727272727302</v>
      </c>
      <c r="N36">
        <v>11.9328512396694</v>
      </c>
      <c r="O36">
        <v>-1.41118786554617</v>
      </c>
      <c r="Q36">
        <v>3170</v>
      </c>
      <c r="R36">
        <v>1</v>
      </c>
      <c r="S36">
        <f t="shared" si="0"/>
        <v>0.50644811943553603</v>
      </c>
      <c r="T36">
        <f t="shared" si="1"/>
        <v>-6.6333186896440077E-2</v>
      </c>
      <c r="U36">
        <v>-4.4772727272727302</v>
      </c>
      <c r="V36">
        <v>11.9328512396694</v>
      </c>
      <c r="W36">
        <v>-1.41118786554617</v>
      </c>
      <c r="Y36" s="8">
        <v>3170</v>
      </c>
      <c r="Z36" s="8">
        <v>1</v>
      </c>
      <c r="AA36" s="8">
        <v>0.81315173118005202</v>
      </c>
      <c r="AB36" s="8">
        <v>-1.0960860224148798</v>
      </c>
      <c r="AC36" s="8">
        <v>-4.4772727272727302</v>
      </c>
      <c r="AD36" s="8">
        <v>11.9328512396694</v>
      </c>
      <c r="AE36" s="8">
        <v>-1.41118786554617</v>
      </c>
    </row>
    <row r="37" spans="1:31" x14ac:dyDescent="0.2">
      <c r="A37" s="10">
        <v>3173</v>
      </c>
      <c r="B37" s="10">
        <v>1</v>
      </c>
      <c r="C37" s="10">
        <v>0.236494577474541</v>
      </c>
      <c r="D37" s="10">
        <v>-0.97156268011590297</v>
      </c>
      <c r="E37" s="10">
        <v>3.5227272699999999</v>
      </c>
      <c r="F37" s="10">
        <v>4.2964875999999999</v>
      </c>
      <c r="G37" s="10">
        <v>-1.1278074</v>
      </c>
      <c r="I37">
        <v>3173</v>
      </c>
      <c r="J37">
        <v>1</v>
      </c>
      <c r="K37">
        <v>-8.7847182818027003E-2</v>
      </c>
      <c r="L37">
        <v>-0.74285199038185301</v>
      </c>
      <c r="M37">
        <v>3.5227272727272698</v>
      </c>
      <c r="N37">
        <v>4.2964876033057902</v>
      </c>
      <c r="O37">
        <v>-1.1278074382999901</v>
      </c>
      <c r="Q37">
        <v>3173</v>
      </c>
      <c r="R37">
        <v>1</v>
      </c>
      <c r="S37">
        <f t="shared" si="0"/>
        <v>0.324341760292568</v>
      </c>
      <c r="T37">
        <f t="shared" si="1"/>
        <v>-0.22871068973404995</v>
      </c>
      <c r="U37">
        <v>3.5227272727272698</v>
      </c>
      <c r="V37">
        <v>4.2964876033057902</v>
      </c>
      <c r="W37">
        <v>-1.1278074382999901</v>
      </c>
      <c r="Y37" s="8">
        <v>3173</v>
      </c>
      <c r="Z37" s="8">
        <v>1</v>
      </c>
      <c r="AA37" s="8">
        <v>7.4323697328256999E-2</v>
      </c>
      <c r="AB37" s="8">
        <v>-0.85720733524887804</v>
      </c>
      <c r="AC37" s="8">
        <v>3.5227272727272698</v>
      </c>
      <c r="AD37" s="8">
        <v>4.2964876033057902</v>
      </c>
      <c r="AE37" s="8">
        <v>-1.1278074382999901</v>
      </c>
    </row>
    <row r="38" spans="1:31" x14ac:dyDescent="0.2">
      <c r="A38" s="10">
        <v>3175</v>
      </c>
      <c r="B38" s="10">
        <v>1</v>
      </c>
      <c r="C38" s="10">
        <v>-0.484486894390249</v>
      </c>
      <c r="D38" s="10">
        <v>0.17536808883789101</v>
      </c>
      <c r="E38" s="10">
        <v>-4.4772727000000003</v>
      </c>
      <c r="F38" s="10">
        <v>11.9328512</v>
      </c>
      <c r="G38" s="10">
        <v>-1.4111879000000001</v>
      </c>
      <c r="I38">
        <v>3175</v>
      </c>
      <c r="J38">
        <v>1</v>
      </c>
      <c r="K38">
        <v>-1.6291576072340801</v>
      </c>
      <c r="L38">
        <v>0.38770341288326299</v>
      </c>
      <c r="M38">
        <v>-4.4772727272727302</v>
      </c>
      <c r="N38">
        <v>11.9328512396694</v>
      </c>
      <c r="O38">
        <v>-1.41118786554617</v>
      </c>
      <c r="Q38">
        <v>3175</v>
      </c>
      <c r="R38">
        <v>1</v>
      </c>
      <c r="S38">
        <f t="shared" si="0"/>
        <v>1.1446707128438312</v>
      </c>
      <c r="T38">
        <f t="shared" si="1"/>
        <v>-0.21233532404537198</v>
      </c>
      <c r="U38">
        <v>-4.4772727272727302</v>
      </c>
      <c r="V38">
        <v>11.9328512396694</v>
      </c>
      <c r="W38">
        <v>-1.41118786554617</v>
      </c>
      <c r="Y38" s="8">
        <v>3175</v>
      </c>
      <c r="Z38" s="8">
        <v>1</v>
      </c>
      <c r="AA38" s="8">
        <v>-1.0568222508121645</v>
      </c>
      <c r="AB38" s="8">
        <v>0.28153575086057703</v>
      </c>
      <c r="AC38" s="8">
        <v>-4.4772727272727302</v>
      </c>
      <c r="AD38" s="8">
        <v>11.9328512396694</v>
      </c>
      <c r="AE38" s="8">
        <v>-1.41118786554617</v>
      </c>
    </row>
    <row r="39" spans="1:31" x14ac:dyDescent="0.2">
      <c r="A39" s="10">
        <v>3176</v>
      </c>
      <c r="B39" s="10">
        <v>1</v>
      </c>
      <c r="C39" s="10">
        <v>0.22743930656917</v>
      </c>
      <c r="D39" s="10">
        <v>0.42184093192713801</v>
      </c>
      <c r="E39" s="10">
        <v>-3.4772726999999999</v>
      </c>
      <c r="F39" s="10">
        <v>3.9783057899999998</v>
      </c>
      <c r="G39" s="10">
        <v>0.63979543999999999</v>
      </c>
      <c r="I39">
        <v>3176</v>
      </c>
      <c r="J39">
        <v>1</v>
      </c>
      <c r="K39">
        <v>-1.82622050301668</v>
      </c>
      <c r="L39">
        <v>1.9797131142564699</v>
      </c>
      <c r="M39">
        <v>-3.4772727272727302</v>
      </c>
      <c r="N39">
        <v>3.97830578512397</v>
      </c>
      <c r="O39">
        <v>0.63979544423645596</v>
      </c>
      <c r="Q39">
        <v>3176</v>
      </c>
      <c r="R39">
        <v>1</v>
      </c>
      <c r="S39">
        <f t="shared" si="0"/>
        <v>2.05365980958585</v>
      </c>
      <c r="T39">
        <f t="shared" si="1"/>
        <v>-1.5578721823293318</v>
      </c>
      <c r="U39">
        <v>-3.4772727272727302</v>
      </c>
      <c r="V39">
        <v>3.97830578512397</v>
      </c>
      <c r="W39">
        <v>0.63979544423645596</v>
      </c>
      <c r="Y39" s="8">
        <v>3176</v>
      </c>
      <c r="Z39" s="8">
        <v>1</v>
      </c>
      <c r="AA39" s="8">
        <v>-0.79939059822375502</v>
      </c>
      <c r="AB39" s="8">
        <v>1.200777023091804</v>
      </c>
      <c r="AC39" s="8">
        <v>-3.4772727272727302</v>
      </c>
      <c r="AD39" s="8">
        <v>3.97830578512397</v>
      </c>
      <c r="AE39" s="8">
        <v>0.63979544423645596</v>
      </c>
    </row>
    <row r="40" spans="1:31" x14ac:dyDescent="0.2">
      <c r="A40" s="10">
        <v>3189</v>
      </c>
      <c r="B40" s="10">
        <v>1</v>
      </c>
      <c r="C40" s="10">
        <v>0.50259459002746598</v>
      </c>
      <c r="D40" s="10">
        <v>-0.67667276824321598</v>
      </c>
      <c r="E40" s="10">
        <v>-0.47727269999999999</v>
      </c>
      <c r="F40" s="10">
        <v>-7.8853305999999996</v>
      </c>
      <c r="G40" s="10">
        <v>0.35171530000000001</v>
      </c>
      <c r="I40">
        <v>3189</v>
      </c>
      <c r="J40">
        <v>1</v>
      </c>
      <c r="K40">
        <v>0.52709085650159004</v>
      </c>
      <c r="L40">
        <v>-0.53677499183047594</v>
      </c>
      <c r="M40">
        <v>-0.47727272727272801</v>
      </c>
      <c r="N40">
        <v>-7.8853305785123897</v>
      </c>
      <c r="O40">
        <v>0.35171530021992298</v>
      </c>
      <c r="Q40">
        <v>3189</v>
      </c>
      <c r="R40">
        <v>1</v>
      </c>
      <c r="S40">
        <f t="shared" si="0"/>
        <v>-2.4496266474124062E-2</v>
      </c>
      <c r="T40">
        <f t="shared" si="1"/>
        <v>-0.13989777641274004</v>
      </c>
      <c r="U40">
        <v>-0.47727272727272801</v>
      </c>
      <c r="V40">
        <v>-7.8853305785123897</v>
      </c>
      <c r="W40">
        <v>0.35171530021992298</v>
      </c>
      <c r="Y40" s="8">
        <v>3189</v>
      </c>
      <c r="Z40" s="8">
        <v>1</v>
      </c>
      <c r="AA40" s="8">
        <v>0.51484272326452807</v>
      </c>
      <c r="AB40" s="8">
        <v>-0.60672388003684596</v>
      </c>
      <c r="AC40" s="8">
        <v>-0.47727272727272801</v>
      </c>
      <c r="AD40" s="8">
        <v>-7.8853305785123897</v>
      </c>
      <c r="AE40" s="8">
        <v>0.35171530021992298</v>
      </c>
    </row>
    <row r="41" spans="1:31" x14ac:dyDescent="0.2">
      <c r="A41" s="10">
        <v>3190</v>
      </c>
      <c r="B41" s="10">
        <v>1</v>
      </c>
      <c r="C41" s="10">
        <v>-0.82029576746664301</v>
      </c>
      <c r="D41" s="10">
        <v>-5.7837989010497401E-2</v>
      </c>
      <c r="E41" s="10">
        <v>3.5227272699999999</v>
      </c>
      <c r="F41" s="10">
        <v>4.2964875999999999</v>
      </c>
      <c r="G41" s="10">
        <v>-0.49372630000000001</v>
      </c>
      <c r="I41">
        <v>3190</v>
      </c>
      <c r="J41">
        <v>1</v>
      </c>
      <c r="K41">
        <v>-1.1866296230997999</v>
      </c>
      <c r="L41">
        <v>0.44056368993432099</v>
      </c>
      <c r="M41">
        <v>3.5227272727272698</v>
      </c>
      <c r="N41">
        <v>4.2964876033057902</v>
      </c>
      <c r="O41">
        <v>-0.49372626474824299</v>
      </c>
      <c r="Q41">
        <v>3190</v>
      </c>
      <c r="R41">
        <v>1</v>
      </c>
      <c r="S41">
        <f t="shared" si="0"/>
        <v>0.3663338556331569</v>
      </c>
      <c r="T41">
        <f t="shared" si="1"/>
        <v>-0.4984016789448184</v>
      </c>
      <c r="U41">
        <v>3.5227272727272698</v>
      </c>
      <c r="V41">
        <v>4.2964876033057902</v>
      </c>
      <c r="W41">
        <v>-0.49372626474824299</v>
      </c>
      <c r="Y41" s="8">
        <v>3190</v>
      </c>
      <c r="Z41" s="8">
        <v>1</v>
      </c>
      <c r="AA41" s="8">
        <v>-1.0034626952832215</v>
      </c>
      <c r="AB41" s="8">
        <v>0.19136285046191179</v>
      </c>
      <c r="AC41" s="8">
        <v>3.5227272727272698</v>
      </c>
      <c r="AD41" s="8">
        <v>4.2964876033057902</v>
      </c>
      <c r="AE41" s="8">
        <v>-0.49372626474824299</v>
      </c>
    </row>
    <row r="42" spans="1:31" x14ac:dyDescent="0.2">
      <c r="A42" s="10">
        <v>3200</v>
      </c>
      <c r="B42" s="10">
        <v>1</v>
      </c>
      <c r="C42" s="10">
        <v>0.485702980894063</v>
      </c>
      <c r="D42" s="10">
        <v>-0.24700703355520201</v>
      </c>
      <c r="E42" s="10">
        <v>-3.4772726999999999</v>
      </c>
      <c r="F42" s="10">
        <v>3.9783057899999998</v>
      </c>
      <c r="G42" s="10">
        <v>-1.4111879000000001</v>
      </c>
      <c r="I42">
        <v>3200</v>
      </c>
      <c r="J42">
        <v>1</v>
      </c>
      <c r="K42">
        <v>5.7909716891503003E-2</v>
      </c>
      <c r="L42">
        <v>-9.6936628606193995E-2</v>
      </c>
      <c r="M42">
        <v>-3.4772727272727302</v>
      </c>
      <c r="N42">
        <v>3.97830578512397</v>
      </c>
      <c r="O42">
        <v>-1.41118786554617</v>
      </c>
      <c r="Q42">
        <v>3200</v>
      </c>
      <c r="R42">
        <v>1</v>
      </c>
      <c r="S42">
        <f t="shared" si="0"/>
        <v>0.42779326400256001</v>
      </c>
      <c r="T42">
        <f t="shared" si="1"/>
        <v>-0.15007040494900803</v>
      </c>
      <c r="U42">
        <v>-3.4772727272727302</v>
      </c>
      <c r="V42">
        <v>3.97830578512397</v>
      </c>
      <c r="W42">
        <v>-1.41118786554617</v>
      </c>
      <c r="Y42" s="8">
        <v>3200</v>
      </c>
      <c r="Z42" s="8">
        <v>1</v>
      </c>
      <c r="AA42" s="8">
        <v>0.27180634889278299</v>
      </c>
      <c r="AB42" s="8">
        <v>-0.171971831080698</v>
      </c>
      <c r="AC42" s="8">
        <v>-3.4772727272727302</v>
      </c>
      <c r="AD42" s="8">
        <v>3.97830578512397</v>
      </c>
      <c r="AE42" s="8">
        <v>-1.41118786554617</v>
      </c>
    </row>
    <row r="43" spans="1:31" x14ac:dyDescent="0.2">
      <c r="A43" s="10">
        <v>3206</v>
      </c>
      <c r="B43" s="10">
        <v>1</v>
      </c>
      <c r="C43" s="10">
        <v>0.29162488688017502</v>
      </c>
      <c r="D43" s="10">
        <v>-0.67267272633016295</v>
      </c>
      <c r="E43" s="10">
        <v>-0.47727269999999999</v>
      </c>
      <c r="F43" s="10">
        <v>-7.8853305999999996</v>
      </c>
      <c r="G43" s="10">
        <v>2.19133822</v>
      </c>
      <c r="I43">
        <v>3206</v>
      </c>
      <c r="J43">
        <v>1</v>
      </c>
      <c r="K43">
        <v>-0.222421674877883</v>
      </c>
      <c r="L43">
        <v>-0.54944229798340405</v>
      </c>
      <c r="M43">
        <v>-0.47727272727272801</v>
      </c>
      <c r="N43">
        <v>-7.8853305785123897</v>
      </c>
      <c r="O43">
        <v>2.1913382188186299</v>
      </c>
      <c r="Q43">
        <v>3206</v>
      </c>
      <c r="R43">
        <v>1</v>
      </c>
      <c r="S43">
        <f t="shared" si="0"/>
        <v>0.51404656175805807</v>
      </c>
      <c r="T43">
        <f t="shared" si="1"/>
        <v>-0.1232304283467589</v>
      </c>
      <c r="U43">
        <v>-0.47727272727272801</v>
      </c>
      <c r="V43">
        <v>-7.8853305785123897</v>
      </c>
      <c r="W43">
        <v>2.1913382188186299</v>
      </c>
      <c r="Y43" s="8">
        <v>3206</v>
      </c>
      <c r="Z43" s="8">
        <v>1</v>
      </c>
      <c r="AA43" s="8">
        <v>3.4601606001146007E-2</v>
      </c>
      <c r="AB43" s="8">
        <v>-0.6110575121567835</v>
      </c>
      <c r="AC43" s="8">
        <v>-0.47727272727272801</v>
      </c>
      <c r="AD43" s="8">
        <v>-7.8853305785123897</v>
      </c>
      <c r="AE43" s="8">
        <v>2.1913382188186299</v>
      </c>
    </row>
    <row r="44" spans="1:31" x14ac:dyDescent="0.2">
      <c r="A44" s="10">
        <v>3212</v>
      </c>
      <c r="B44" s="10">
        <v>1</v>
      </c>
      <c r="C44" s="10">
        <v>1.1129169483329999</v>
      </c>
      <c r="D44" s="10">
        <v>-1.6564586841267801</v>
      </c>
      <c r="E44" s="10">
        <v>-3.4772726999999999</v>
      </c>
      <c r="F44" s="10">
        <v>3.9783057899999998</v>
      </c>
      <c r="G44" s="10">
        <v>-1.4111879000000001</v>
      </c>
      <c r="I44">
        <v>3212</v>
      </c>
      <c r="J44">
        <v>1</v>
      </c>
      <c r="K44">
        <v>0.644497064506239</v>
      </c>
      <c r="L44">
        <v>-1.40199131766503</v>
      </c>
      <c r="M44">
        <v>-3.4772727272727302</v>
      </c>
      <c r="N44">
        <v>3.97830578512397</v>
      </c>
      <c r="O44">
        <v>-1.41118786554617</v>
      </c>
      <c r="Q44">
        <v>3212</v>
      </c>
      <c r="R44">
        <v>1</v>
      </c>
      <c r="S44">
        <f t="shared" si="0"/>
        <v>0.46841988382676092</v>
      </c>
      <c r="T44">
        <f t="shared" si="1"/>
        <v>-0.25446736646175006</v>
      </c>
      <c r="U44">
        <v>-3.4772727272727302</v>
      </c>
      <c r="V44">
        <v>3.97830578512397</v>
      </c>
      <c r="W44">
        <v>-1.41118786554617</v>
      </c>
      <c r="Y44" s="8">
        <v>3212</v>
      </c>
      <c r="Z44" s="8">
        <v>1</v>
      </c>
      <c r="AA44" s="8">
        <v>0.87870700641961941</v>
      </c>
      <c r="AB44" s="8">
        <v>-1.529225000895905</v>
      </c>
      <c r="AC44" s="8">
        <v>-3.4772727272727302</v>
      </c>
      <c r="AD44" s="8">
        <v>3.97830578512397</v>
      </c>
      <c r="AE44" s="8">
        <v>-1.41118786554617</v>
      </c>
    </row>
    <row r="45" spans="1:31" x14ac:dyDescent="0.2">
      <c r="A45" s="10">
        <v>3220</v>
      </c>
      <c r="B45" s="10">
        <v>1</v>
      </c>
      <c r="C45" s="10">
        <v>-0.60361063541797799</v>
      </c>
      <c r="D45" s="10">
        <v>0.39409968857990002</v>
      </c>
      <c r="E45" s="10">
        <v>1.5227272700000001</v>
      </c>
      <c r="F45" s="10">
        <v>-5.7944215000000003</v>
      </c>
      <c r="G45" s="10">
        <v>5.7142699999999996E-3</v>
      </c>
      <c r="I45">
        <v>3220</v>
      </c>
      <c r="J45">
        <v>1</v>
      </c>
      <c r="K45">
        <v>0.398590237052595</v>
      </c>
      <c r="L45">
        <v>0.20695577759794401</v>
      </c>
      <c r="M45">
        <v>1.52272727272727</v>
      </c>
      <c r="N45">
        <v>-5.7944214876032998</v>
      </c>
      <c r="O45">
        <v>5.7142706847039997E-3</v>
      </c>
      <c r="Q45">
        <v>3220</v>
      </c>
      <c r="R45">
        <v>1</v>
      </c>
      <c r="S45">
        <f t="shared" si="0"/>
        <v>-1.0022008724705729</v>
      </c>
      <c r="T45">
        <f t="shared" si="1"/>
        <v>0.18714391098195601</v>
      </c>
      <c r="U45">
        <v>1.52272727272727</v>
      </c>
      <c r="V45">
        <v>-5.7944214876032998</v>
      </c>
      <c r="W45">
        <v>5.7142706847039997E-3</v>
      </c>
      <c r="Y45" s="8">
        <v>3220</v>
      </c>
      <c r="Z45" s="8">
        <v>1</v>
      </c>
      <c r="AA45" s="8">
        <v>-0.1025101991826915</v>
      </c>
      <c r="AB45" s="8">
        <v>0.300527733088922</v>
      </c>
      <c r="AC45" s="8">
        <v>1.52272727272727</v>
      </c>
      <c r="AD45" s="8">
        <v>-5.7944214876032998</v>
      </c>
      <c r="AE45" s="8">
        <v>5.7142706847039997E-3</v>
      </c>
    </row>
    <row r="47" spans="1:31" x14ac:dyDescent="0.2">
      <c r="D47" t="s">
        <v>74</v>
      </c>
      <c r="L47" t="s">
        <v>73</v>
      </c>
      <c r="T47" t="s">
        <v>72</v>
      </c>
      <c r="AB47" s="8" t="s">
        <v>71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model-2 doors</vt:lpstr>
      <vt:lpstr>model-2 social</vt:lpstr>
      <vt:lpstr>model-3 doors</vt:lpstr>
      <vt:lpstr>model-3 social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2022-08-02T18:26:46Z</dcterms:created>
  <dcterms:modified xsi:type="dcterms:W3CDTF">2022-08-04T22:39:18Z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