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wyngaarden/Documents/Documents_Air/GitHub/istart-socdoors/code/"/>
    </mc:Choice>
  </mc:AlternateContent>
  <xr:revisionPtr revIDLastSave="0" documentId="13_ncr:1_{368C0125-1415-C24D-BED8-797EBBD7FE89}" xr6:coauthVersionLast="47" xr6:coauthVersionMax="47" xr10:uidLastSave="{00000000-0000-0000-0000-000000000000}"/>
  <bookViews>
    <workbookView xWindow="0" yWindow="500" windowWidth="28800" windowHeight="16480" xr2:uid="{487F9E33-39B8-B043-9A6F-9C42D7109D31}"/>
  </bookViews>
  <sheets>
    <sheet name="raw data" sheetId="6" r:id="rId1"/>
    <sheet name="model-2 doors" sheetId="7" r:id="rId2"/>
    <sheet name="model-2 social" sheetId="8" r:id="rId3"/>
    <sheet name="model-3 doors" sheetId="9" r:id="rId4"/>
    <sheet name="model-3 social" sheetId="10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S46" i="6" l="1"/>
  <c r="R46" i="6"/>
  <c r="O46" i="6"/>
  <c r="N46" i="6"/>
  <c r="G24" i="6"/>
  <c r="G25" i="6"/>
  <c r="G41" i="6"/>
  <c r="D8" i="6"/>
  <c r="E8" i="6" s="1"/>
  <c r="D9" i="6"/>
  <c r="E9" i="6" s="1"/>
  <c r="D10" i="6"/>
  <c r="D16" i="6"/>
  <c r="E16" i="6" s="1"/>
  <c r="D17" i="6"/>
  <c r="E17" i="6" s="1"/>
  <c r="D18" i="6"/>
  <c r="D24" i="6"/>
  <c r="E24" i="6" s="1"/>
  <c r="D25" i="6"/>
  <c r="E25" i="6" s="1"/>
  <c r="D26" i="6"/>
  <c r="D27" i="6"/>
  <c r="G27" i="6" s="1"/>
  <c r="D32" i="6"/>
  <c r="E32" i="6" s="1"/>
  <c r="D33" i="6"/>
  <c r="E33" i="6" s="1"/>
  <c r="D34" i="6"/>
  <c r="D35" i="6"/>
  <c r="D40" i="6"/>
  <c r="E40" i="6" s="1"/>
  <c r="D41" i="6"/>
  <c r="E41" i="6" s="1"/>
  <c r="D42" i="6"/>
  <c r="D43" i="6"/>
  <c r="C46" i="6"/>
  <c r="D4" i="6" s="1"/>
  <c r="B46" i="6"/>
  <c r="G16" i="6" l="1"/>
  <c r="G40" i="6"/>
  <c r="G8" i="6"/>
  <c r="G35" i="6"/>
  <c r="E35" i="6"/>
  <c r="E10" i="6"/>
  <c r="G10" i="6"/>
  <c r="G43" i="6"/>
  <c r="E43" i="6"/>
  <c r="E26" i="6"/>
  <c r="G26" i="6"/>
  <c r="G33" i="6"/>
  <c r="E18" i="6"/>
  <c r="G18" i="6"/>
  <c r="E34" i="6"/>
  <c r="G34" i="6"/>
  <c r="G17" i="6"/>
  <c r="G4" i="6"/>
  <c r="E4" i="6"/>
  <c r="G9" i="6"/>
  <c r="E42" i="6"/>
  <c r="G42" i="6"/>
  <c r="G32" i="6"/>
  <c r="D19" i="6"/>
  <c r="D11" i="6"/>
  <c r="D3" i="6"/>
  <c r="D31" i="6"/>
  <c r="D22" i="6"/>
  <c r="D39" i="6"/>
  <c r="D23" i="6"/>
  <c r="D15" i="6"/>
  <c r="D2" i="6"/>
  <c r="D30" i="6"/>
  <c r="D6" i="6"/>
  <c r="D45" i="6"/>
  <c r="D29" i="6"/>
  <c r="D13" i="6"/>
  <c r="D5" i="6"/>
  <c r="D7" i="6"/>
  <c r="D38" i="6"/>
  <c r="D14" i="6"/>
  <c r="E27" i="6"/>
  <c r="D37" i="6"/>
  <c r="D21" i="6"/>
  <c r="D44" i="6"/>
  <c r="D36" i="6"/>
  <c r="D28" i="6"/>
  <c r="D20" i="6"/>
  <c r="D12" i="6"/>
  <c r="G3" i="6" l="1"/>
  <c r="E3" i="6"/>
  <c r="E12" i="6"/>
  <c r="G12" i="6"/>
  <c r="G14" i="6"/>
  <c r="E14" i="6"/>
  <c r="G11" i="6"/>
  <c r="E11" i="6"/>
  <c r="G38" i="6"/>
  <c r="E38" i="6"/>
  <c r="G19" i="6"/>
  <c r="E19" i="6"/>
  <c r="G7" i="6"/>
  <c r="E7" i="6"/>
  <c r="G5" i="6"/>
  <c r="E5" i="6"/>
  <c r="G44" i="6"/>
  <c r="E44" i="6"/>
  <c r="G39" i="6"/>
  <c r="E39" i="6"/>
  <c r="G6" i="6"/>
  <c r="E6" i="6"/>
  <c r="G30" i="6"/>
  <c r="E30" i="6"/>
  <c r="G2" i="6"/>
  <c r="E2" i="6"/>
  <c r="D46" i="6"/>
  <c r="G28" i="6"/>
  <c r="E28" i="6"/>
  <c r="G15" i="6"/>
  <c r="E15" i="6"/>
  <c r="G23" i="6"/>
  <c r="E23" i="6"/>
  <c r="G29" i="6"/>
  <c r="E29" i="6"/>
  <c r="G22" i="6"/>
  <c r="E22" i="6"/>
  <c r="G20" i="6"/>
  <c r="E20" i="6"/>
  <c r="G36" i="6"/>
  <c r="E36" i="6"/>
  <c r="G13" i="6"/>
  <c r="E13" i="6"/>
  <c r="G21" i="6"/>
  <c r="E21" i="6"/>
  <c r="G37" i="6"/>
  <c r="E37" i="6"/>
  <c r="G45" i="6"/>
  <c r="E45" i="6"/>
  <c r="G31" i="6"/>
  <c r="E31" i="6"/>
  <c r="F44" i="6" l="1"/>
  <c r="I44" i="6" s="1"/>
  <c r="F5" i="6"/>
  <c r="I5" i="6" s="1"/>
  <c r="F37" i="6"/>
  <c r="I37" i="6" s="1"/>
  <c r="F23" i="6"/>
  <c r="I23" i="6" s="1"/>
  <c r="F22" i="6"/>
  <c r="I22" i="6" s="1"/>
  <c r="F13" i="6"/>
  <c r="I13" i="6" s="1"/>
  <c r="F14" i="6"/>
  <c r="I14" i="6" s="1"/>
  <c r="F45" i="6"/>
  <c r="I45" i="6" s="1"/>
  <c r="F6" i="6"/>
  <c r="I6" i="6" s="1"/>
  <c r="F12" i="6"/>
  <c r="I12" i="6" s="1"/>
  <c r="E46" i="6"/>
  <c r="F31" i="6" s="1"/>
  <c r="I31" i="6" s="1"/>
  <c r="F3" i="6"/>
  <c r="I3" i="6" s="1"/>
  <c r="F15" i="6"/>
  <c r="I15" i="6" s="1"/>
  <c r="F30" i="6"/>
  <c r="I30" i="6" s="1"/>
  <c r="F38" i="6"/>
  <c r="I38" i="6" s="1"/>
  <c r="F21" i="6"/>
  <c r="I21" i="6" s="1"/>
  <c r="G46" i="6"/>
  <c r="H19" i="6" s="1"/>
  <c r="H2" i="6"/>
  <c r="F11" i="6"/>
  <c r="I11" i="6" s="1"/>
  <c r="H23" i="6" l="1"/>
  <c r="H14" i="6"/>
  <c r="H37" i="6"/>
  <c r="H3" i="6"/>
  <c r="H46" i="6" s="1"/>
  <c r="H21" i="6"/>
  <c r="H36" i="6"/>
  <c r="H24" i="6"/>
  <c r="H41" i="6"/>
  <c r="H25" i="6"/>
  <c r="H27" i="6"/>
  <c r="H42" i="6"/>
  <c r="H35" i="6"/>
  <c r="H10" i="6"/>
  <c r="H43" i="6"/>
  <c r="H4" i="6"/>
  <c r="H34" i="6"/>
  <c r="H32" i="6"/>
  <c r="H16" i="6"/>
  <c r="H17" i="6"/>
  <c r="H40" i="6"/>
  <c r="H26" i="6"/>
  <c r="H33" i="6"/>
  <c r="H8" i="6"/>
  <c r="H9" i="6"/>
  <c r="H18" i="6"/>
  <c r="H30" i="6"/>
  <c r="H12" i="6"/>
  <c r="H11" i="6"/>
  <c r="F17" i="6"/>
  <c r="I17" i="6" s="1"/>
  <c r="F24" i="6"/>
  <c r="I24" i="6" s="1"/>
  <c r="F8" i="6"/>
  <c r="I8" i="6" s="1"/>
  <c r="F16" i="6"/>
  <c r="I16" i="6" s="1"/>
  <c r="F32" i="6"/>
  <c r="I32" i="6" s="1"/>
  <c r="F41" i="6"/>
  <c r="I41" i="6" s="1"/>
  <c r="F33" i="6"/>
  <c r="I33" i="6" s="1"/>
  <c r="F40" i="6"/>
  <c r="I40" i="6" s="1"/>
  <c r="F25" i="6"/>
  <c r="I25" i="6" s="1"/>
  <c r="F9" i="6"/>
  <c r="I9" i="6" s="1"/>
  <c r="F10" i="6"/>
  <c r="I10" i="6" s="1"/>
  <c r="F4" i="6"/>
  <c r="I4" i="6" s="1"/>
  <c r="F34" i="6"/>
  <c r="I34" i="6" s="1"/>
  <c r="F18" i="6"/>
  <c r="I18" i="6" s="1"/>
  <c r="F35" i="6"/>
  <c r="I35" i="6" s="1"/>
  <c r="F26" i="6"/>
  <c r="I26" i="6" s="1"/>
  <c r="F27" i="6"/>
  <c r="I27" i="6" s="1"/>
  <c r="F42" i="6"/>
  <c r="I42" i="6" s="1"/>
  <c r="F43" i="6"/>
  <c r="I43" i="6" s="1"/>
  <c r="H44" i="6"/>
  <c r="H38" i="6"/>
  <c r="H28" i="6"/>
  <c r="H39" i="6"/>
  <c r="H13" i="6"/>
  <c r="H6" i="6"/>
  <c r="H20" i="6"/>
  <c r="H7" i="6"/>
  <c r="H15" i="6"/>
  <c r="H31" i="6"/>
  <c r="H45" i="6"/>
  <c r="H22" i="6"/>
  <c r="H29" i="6"/>
  <c r="F7" i="6"/>
  <c r="I7" i="6" s="1"/>
  <c r="F19" i="6"/>
  <c r="I19" i="6" s="1"/>
  <c r="F39" i="6"/>
  <c r="I39" i="6" s="1"/>
  <c r="F29" i="6"/>
  <c r="I29" i="6" s="1"/>
  <c r="F2" i="6"/>
  <c r="F28" i="6"/>
  <c r="I28" i="6" s="1"/>
  <c r="H5" i="6"/>
  <c r="F36" i="6"/>
  <c r="I36" i="6" s="1"/>
  <c r="F20" i="6"/>
  <c r="I20" i="6" s="1"/>
  <c r="I2" i="6" l="1"/>
  <c r="F46" i="6"/>
  <c r="I46" i="6" l="1"/>
  <c r="J31" i="6" l="1"/>
  <c r="J12" i="6"/>
  <c r="J15" i="6"/>
  <c r="J23" i="6"/>
  <c r="J22" i="6"/>
  <c r="J37" i="6"/>
  <c r="J44" i="6"/>
  <c r="J5" i="6"/>
  <c r="J21" i="6"/>
  <c r="J6" i="6"/>
  <c r="J13" i="6"/>
  <c r="J11" i="6"/>
  <c r="J3" i="6"/>
  <c r="J38" i="6"/>
  <c r="J45" i="6"/>
  <c r="J30" i="6"/>
  <c r="J14" i="6"/>
  <c r="J19" i="6"/>
  <c r="J43" i="6"/>
  <c r="J42" i="6"/>
  <c r="J39" i="6"/>
  <c r="J26" i="6"/>
  <c r="J10" i="6"/>
  <c r="J27" i="6"/>
  <c r="J33" i="6"/>
  <c r="J32" i="6"/>
  <c r="J41" i="6"/>
  <c r="J9" i="6"/>
  <c r="J40" i="6"/>
  <c r="J8" i="6"/>
  <c r="J20" i="6"/>
  <c r="J18" i="6"/>
  <c r="J36" i="6"/>
  <c r="J34" i="6"/>
  <c r="J29" i="6"/>
  <c r="J4" i="6"/>
  <c r="J25" i="6"/>
  <c r="J7" i="6"/>
  <c r="J17" i="6"/>
  <c r="J35" i="6"/>
  <c r="J16" i="6"/>
  <c r="J28" i="6"/>
  <c r="J24" i="6"/>
  <c r="J2" i="6"/>
  <c r="J46" i="6" l="1"/>
</calcChain>
</file>

<file path=xl/sharedStrings.xml><?xml version="1.0" encoding="utf-8"?>
<sst xmlns="http://schemas.openxmlformats.org/spreadsheetml/2006/main" count="227" uniqueCount="71">
  <si>
    <t>normed RS</t>
  </si>
  <si>
    <t>demeaned normed RS</t>
  </si>
  <si>
    <t>demeaned normed RS squared</t>
  </si>
  <si>
    <t>sub</t>
  </si>
  <si>
    <t>composite substance use</t>
  </si>
  <si>
    <t>Sub</t>
  </si>
  <si>
    <t>task_x</t>
  </si>
  <si>
    <t>run_x</t>
  </si>
  <si>
    <t>tsnr_x</t>
  </si>
  <si>
    <t>fd_mean_x</t>
  </si>
  <si>
    <t>task_y</t>
  </si>
  <si>
    <t>run_y</t>
  </si>
  <si>
    <t>tsnr_y</t>
  </si>
  <si>
    <t>fd_mean_y</t>
  </si>
  <si>
    <t>sub-1001</t>
  </si>
  <si>
    <t>socialdoors</t>
  </si>
  <si>
    <t>doors</t>
  </si>
  <si>
    <t>sub-1003</t>
  </si>
  <si>
    <t>sub-1004</t>
  </si>
  <si>
    <t>sub-1006</t>
  </si>
  <si>
    <t>sub-1009</t>
  </si>
  <si>
    <t>sub-1010</t>
  </si>
  <si>
    <t>sub-1012</t>
  </si>
  <si>
    <t>sub-1013</t>
  </si>
  <si>
    <t>sub-1015</t>
  </si>
  <si>
    <t>sub-1016</t>
  </si>
  <si>
    <t>sub-1019</t>
  </si>
  <si>
    <t>sub-1021</t>
  </si>
  <si>
    <t>sub-1242</t>
  </si>
  <si>
    <t>sub-1243</t>
  </si>
  <si>
    <t>sub-1244</t>
  </si>
  <si>
    <t>sub-1245</t>
  </si>
  <si>
    <t>sub-1247</t>
  </si>
  <si>
    <t>sub-1248</t>
  </si>
  <si>
    <t>sub-1249</t>
  </si>
  <si>
    <t>sub-1251</t>
  </si>
  <si>
    <t>sub-1255</t>
  </si>
  <si>
    <t>sub-1276</t>
  </si>
  <si>
    <t>sub-1286</t>
  </si>
  <si>
    <t>sub-1294</t>
  </si>
  <si>
    <t>sub-1301</t>
  </si>
  <si>
    <t>sub-1302</t>
  </si>
  <si>
    <t>sub-1303</t>
  </si>
  <si>
    <t>sub-3116</t>
  </si>
  <si>
    <t>sub-3122</t>
  </si>
  <si>
    <t>sub-3125</t>
  </si>
  <si>
    <t>sub-3140</t>
  </si>
  <si>
    <t>sub-3143</t>
  </si>
  <si>
    <t>sub-3166</t>
  </si>
  <si>
    <t>sub-3167</t>
  </si>
  <si>
    <t>sub-3170</t>
  </si>
  <si>
    <t>sub-3173</t>
  </si>
  <si>
    <t>sub-3175</t>
  </si>
  <si>
    <t>sub-3176</t>
  </si>
  <si>
    <t>sub-3189</t>
  </si>
  <si>
    <t>sub-3190</t>
  </si>
  <si>
    <t>sub-3200</t>
  </si>
  <si>
    <t>sub-3206</t>
  </si>
  <si>
    <t>sub-3212</t>
  </si>
  <si>
    <t>sub-3220</t>
  </si>
  <si>
    <t>ones</t>
  </si>
  <si>
    <t>RS</t>
  </si>
  <si>
    <t>RS_square</t>
  </si>
  <si>
    <t>SU</t>
  </si>
  <si>
    <t>SUxRS</t>
  </si>
  <si>
    <t>SUxRS_sq</t>
  </si>
  <si>
    <t>normed RS squared</t>
  </si>
  <si>
    <t>SU x RS</t>
  </si>
  <si>
    <t>demeaned SU x RS</t>
  </si>
  <si>
    <t>SU x RS-sq</t>
  </si>
  <si>
    <t>demeaned SU x RS-sq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</si>
</sst>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0" xfId="0" applyFill="1" applyBorder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Fill="1"/>
    <xf numFmtId="0" fontId="0" fillId="2" borderId="0" xfId="0" applyFill="1"/>
    <xf numFmtId="0" fontId="0" fillId="2" borderId="1" xfId="0" applyFill="1" applyBorder="1"/>
    <xf numFmtId="0" fontId="0" fillId="3" borderId="0" xfId="0" applyFill="1" applyAlignment="1">
      <alignment horizontal="center" wrapText="1"/>
    </xf>
    <xf numFmtId="0" fontId="0" fillId="3" borderId="0" xfId="0" applyFill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CD99E-8BCB-4846-BFF7-4A42F3FE5261}">
  <dimension ref="A1:S46"/>
  <sheetViews>
    <sheetView tabSelected="1" workbookViewId="0">
      <selection activeCell="V15" sqref="V15"/>
    </sheetView>
  </sheetViews>
  <sheetFormatPr baseColWidth="10" defaultRowHeight="16" x14ac:dyDescent="0.2"/>
  <cols>
    <col min="2" max="2" width="12.1640625" bestFit="1" customWidth="1"/>
  </cols>
  <sheetData>
    <row r="1" spans="1:19" s="3" customFormat="1" ht="65" customHeight="1" x14ac:dyDescent="0.2">
      <c r="A1" s="3" t="s">
        <v>5</v>
      </c>
      <c r="B1" s="8" t="s">
        <v>4</v>
      </c>
      <c r="C1" s="3" t="s">
        <v>0</v>
      </c>
      <c r="D1" s="8" t="s">
        <v>1</v>
      </c>
      <c r="E1" s="3" t="s">
        <v>66</v>
      </c>
      <c r="F1" s="8" t="s">
        <v>2</v>
      </c>
      <c r="G1" s="3" t="s">
        <v>67</v>
      </c>
      <c r="H1" s="8" t="s">
        <v>68</v>
      </c>
      <c r="I1" s="3" t="s">
        <v>69</v>
      </c>
      <c r="J1" s="8" t="s">
        <v>70</v>
      </c>
      <c r="K1" t="s">
        <v>5</v>
      </c>
      <c r="L1" t="s">
        <v>6</v>
      </c>
      <c r="M1" t="s">
        <v>7</v>
      </c>
      <c r="N1" s="9" t="s">
        <v>8</v>
      </c>
      <c r="O1" s="9" t="s">
        <v>9</v>
      </c>
      <c r="P1" t="s">
        <v>10</v>
      </c>
      <c r="Q1" t="s">
        <v>11</v>
      </c>
      <c r="R1" s="9" t="s">
        <v>12</v>
      </c>
      <c r="S1" s="9" t="s">
        <v>13</v>
      </c>
    </row>
    <row r="2" spans="1:19" x14ac:dyDescent="0.2">
      <c r="A2" t="s">
        <v>14</v>
      </c>
      <c r="B2" s="6">
        <v>0.47801498285612198</v>
      </c>
      <c r="C2">
        <v>6</v>
      </c>
      <c r="D2" s="6">
        <f>C2-$C$46</f>
        <v>0.52272727272727249</v>
      </c>
      <c r="E2">
        <f>D2*D2</f>
        <v>0.2732438016528923</v>
      </c>
      <c r="F2" s="6">
        <f>E2-$E$46</f>
        <v>-7.8398760330578483</v>
      </c>
      <c r="G2">
        <f>B2*D2</f>
        <v>0.24987146831115456</v>
      </c>
      <c r="H2" s="6">
        <f>G2-$G$46</f>
        <v>-0.22525786992382332</v>
      </c>
      <c r="I2">
        <f>B2*F2</f>
        <v>-3.7475782075362689</v>
      </c>
      <c r="J2" s="6">
        <f>I2-$I$46</f>
        <v>-0.65541426156584981</v>
      </c>
      <c r="K2" t="s">
        <v>14</v>
      </c>
      <c r="L2" t="s">
        <v>15</v>
      </c>
      <c r="M2">
        <v>1</v>
      </c>
      <c r="N2" s="6">
        <v>-2.14464005847142</v>
      </c>
      <c r="O2" s="6">
        <v>1.30422518072585</v>
      </c>
      <c r="P2" t="s">
        <v>16</v>
      </c>
      <c r="Q2">
        <v>1</v>
      </c>
      <c r="R2" s="6">
        <v>-1.5886756255341501</v>
      </c>
      <c r="S2" s="6">
        <v>1.1061108244593201</v>
      </c>
    </row>
    <row r="3" spans="1:19" x14ac:dyDescent="0.2">
      <c r="A3" t="s">
        <v>17</v>
      </c>
      <c r="B3" s="6">
        <v>5.7142706847043701E-3</v>
      </c>
      <c r="C3">
        <v>6</v>
      </c>
      <c r="D3" s="6">
        <f t="shared" ref="D3:D45" si="0">C3-$C$46</f>
        <v>0.52272727272727249</v>
      </c>
      <c r="E3">
        <f t="shared" ref="E3:F45" si="1">D3*D3</f>
        <v>0.2732438016528923</v>
      </c>
      <c r="F3" s="6">
        <f t="shared" ref="F3:F45" si="2">E3-$E$46</f>
        <v>-7.8398760330578483</v>
      </c>
      <c r="G3">
        <f t="shared" ref="G3:G45" si="3">B3*D3</f>
        <v>2.9870051306409191E-3</v>
      </c>
      <c r="H3" s="6">
        <f t="shared" ref="H3:H45" si="4">G3-$G$46</f>
        <v>-0.47214233310433695</v>
      </c>
      <c r="I3">
        <f t="shared" ref="I3:I45" si="5">B3*F3</f>
        <v>-4.479917378741885E-2</v>
      </c>
      <c r="J3" s="6">
        <f t="shared" ref="J3:J45" si="6">I3-$I$46</f>
        <v>3.0473647721830002</v>
      </c>
      <c r="K3" t="s">
        <v>17</v>
      </c>
      <c r="L3" t="s">
        <v>15</v>
      </c>
      <c r="M3">
        <v>1</v>
      </c>
      <c r="N3" s="6">
        <v>-1.5440968031746301</v>
      </c>
      <c r="O3" s="6">
        <v>2.1649875395182301</v>
      </c>
      <c r="P3" t="s">
        <v>16</v>
      </c>
      <c r="Q3">
        <v>1</v>
      </c>
      <c r="R3" s="6">
        <v>-0.50158267070621199</v>
      </c>
      <c r="S3" s="6">
        <v>0.66365514629803801</v>
      </c>
    </row>
    <row r="4" spans="1:19" x14ac:dyDescent="0.2">
      <c r="A4" t="s">
        <v>18</v>
      </c>
      <c r="B4" s="6">
        <v>-0.27766615656146998</v>
      </c>
      <c r="C4">
        <v>8</v>
      </c>
      <c r="D4" s="6">
        <f t="shared" si="0"/>
        <v>2.5227272727272725</v>
      </c>
      <c r="E4">
        <f t="shared" si="1"/>
        <v>6.3641528925619824</v>
      </c>
      <c r="F4" s="6">
        <f t="shared" si="2"/>
        <v>-1.7489669421487584</v>
      </c>
      <c r="G4">
        <f t="shared" si="3"/>
        <v>-0.70047598587098103</v>
      </c>
      <c r="H4" s="6">
        <f t="shared" si="4"/>
        <v>-1.175605324105959</v>
      </c>
      <c r="I4">
        <f t="shared" si="5"/>
        <v>0.48562892877951253</v>
      </c>
      <c r="J4" s="6">
        <f t="shared" si="6"/>
        <v>3.5777928747499317</v>
      </c>
      <c r="K4" t="s">
        <v>18</v>
      </c>
      <c r="L4" t="s">
        <v>15</v>
      </c>
      <c r="M4">
        <v>1</v>
      </c>
      <c r="N4" s="6">
        <v>-1.35911024675474</v>
      </c>
      <c r="O4" s="6">
        <v>-0.245600727120177</v>
      </c>
      <c r="P4" t="s">
        <v>16</v>
      </c>
      <c r="Q4">
        <v>1</v>
      </c>
      <c r="R4" s="6">
        <v>-9.0315293217215598E-2</v>
      </c>
      <c r="S4" s="6">
        <v>-0.61939238597643198</v>
      </c>
    </row>
    <row r="5" spans="1:19" x14ac:dyDescent="0.2">
      <c r="A5" t="s">
        <v>19</v>
      </c>
      <c r="B5" s="6">
        <v>-1.1278074382999901</v>
      </c>
      <c r="C5">
        <v>5</v>
      </c>
      <c r="D5" s="6">
        <f t="shared" si="0"/>
        <v>-0.47727272727272751</v>
      </c>
      <c r="E5">
        <f t="shared" si="1"/>
        <v>0.22778925619834733</v>
      </c>
      <c r="F5" s="6">
        <f t="shared" si="2"/>
        <v>-7.8853305785123933</v>
      </c>
      <c r="G5">
        <f t="shared" si="3"/>
        <v>0.53827173191590461</v>
      </c>
      <c r="H5" s="6">
        <f t="shared" si="4"/>
        <v>6.3142393680926723E-2</v>
      </c>
      <c r="I5">
        <f t="shared" si="5"/>
        <v>8.8931344799006418</v>
      </c>
      <c r="J5" s="6">
        <f t="shared" si="6"/>
        <v>11.985298425871061</v>
      </c>
      <c r="K5" t="s">
        <v>19</v>
      </c>
      <c r="L5" t="s">
        <v>15</v>
      </c>
      <c r="M5">
        <v>1</v>
      </c>
      <c r="N5" s="6">
        <v>1.0961788971573201</v>
      </c>
      <c r="O5" s="6">
        <v>-0.85976081798607296</v>
      </c>
      <c r="P5" t="s">
        <v>16</v>
      </c>
      <c r="Q5">
        <v>1</v>
      </c>
      <c r="R5" s="6">
        <v>-0.84349807744481298</v>
      </c>
      <c r="S5" s="6">
        <v>-0.53246591202597005</v>
      </c>
    </row>
    <row r="6" spans="1:19" x14ac:dyDescent="0.2">
      <c r="A6" t="s">
        <v>20</v>
      </c>
      <c r="B6" s="6">
        <v>-1.1278074382999901</v>
      </c>
      <c r="C6">
        <v>7</v>
      </c>
      <c r="D6" s="6">
        <f t="shared" si="0"/>
        <v>1.5227272727272725</v>
      </c>
      <c r="E6">
        <f t="shared" si="1"/>
        <v>2.3186983471074374</v>
      </c>
      <c r="F6" s="6">
        <f t="shared" si="2"/>
        <v>-5.7944214876033033</v>
      </c>
      <c r="G6">
        <f t="shared" si="3"/>
        <v>-1.7173431446840755</v>
      </c>
      <c r="H6" s="6">
        <f t="shared" si="4"/>
        <v>-2.1924724829190532</v>
      </c>
      <c r="I6">
        <f t="shared" si="5"/>
        <v>6.5349916543642994</v>
      </c>
      <c r="J6" s="6">
        <f t="shared" si="6"/>
        <v>9.627155600334719</v>
      </c>
      <c r="K6" t="s">
        <v>20</v>
      </c>
      <c r="L6" t="s">
        <v>15</v>
      </c>
      <c r="M6">
        <v>1</v>
      </c>
      <c r="N6" s="6">
        <v>1.0280143121538901E-2</v>
      </c>
      <c r="O6" s="6">
        <v>0.17992333030650901</v>
      </c>
      <c r="P6" t="s">
        <v>16</v>
      </c>
      <c r="Q6">
        <v>1</v>
      </c>
      <c r="R6" s="6">
        <v>0.37709873245519399</v>
      </c>
      <c r="S6" s="6">
        <v>3.4362374080216203E-2</v>
      </c>
    </row>
    <row r="7" spans="1:19" x14ac:dyDescent="0.2">
      <c r="A7" t="s">
        <v>21</v>
      </c>
      <c r="B7" s="6">
        <v>3.40157968063594</v>
      </c>
      <c r="C7">
        <v>4</v>
      </c>
      <c r="D7" s="6">
        <f t="shared" si="0"/>
        <v>-1.4772727272727275</v>
      </c>
      <c r="E7">
        <f t="shared" si="1"/>
        <v>2.1823347107438025</v>
      </c>
      <c r="F7" s="6">
        <f t="shared" si="2"/>
        <v>-5.9307851239669382</v>
      </c>
      <c r="G7">
        <f t="shared" si="3"/>
        <v>-5.0250608918485486</v>
      </c>
      <c r="H7" s="6">
        <f t="shared" si="4"/>
        <v>-5.5001902300835264</v>
      </c>
      <c r="I7">
        <f t="shared" si="5"/>
        <v>-20.174038167903841</v>
      </c>
      <c r="J7" s="6">
        <f t="shared" si="6"/>
        <v>-17.081874221933422</v>
      </c>
      <c r="K7" t="s">
        <v>21</v>
      </c>
      <c r="L7" t="s">
        <v>15</v>
      </c>
      <c r="M7">
        <v>1</v>
      </c>
      <c r="N7" s="6">
        <v>-2.0527036679967399</v>
      </c>
      <c r="O7" s="6">
        <v>2.1391105578823</v>
      </c>
      <c r="P7" t="s">
        <v>16</v>
      </c>
      <c r="Q7">
        <v>1</v>
      </c>
      <c r="R7" s="6">
        <v>-2.3187630364713598</v>
      </c>
      <c r="S7" s="6">
        <v>2.3497492443863699</v>
      </c>
    </row>
    <row r="8" spans="1:19" x14ac:dyDescent="0.2">
      <c r="A8" t="s">
        <v>22</v>
      </c>
      <c r="B8" s="6">
        <v>-1.41118786554617</v>
      </c>
      <c r="C8">
        <v>1</v>
      </c>
      <c r="D8" s="6">
        <f t="shared" si="0"/>
        <v>-4.4772727272727275</v>
      </c>
      <c r="E8">
        <f t="shared" si="1"/>
        <v>20.045971074380166</v>
      </c>
      <c r="F8" s="6">
        <f t="shared" si="2"/>
        <v>11.932851239669425</v>
      </c>
      <c r="G8">
        <f t="shared" si="3"/>
        <v>6.31827294346808</v>
      </c>
      <c r="H8" s="6">
        <f t="shared" si="4"/>
        <v>5.8431436052331023</v>
      </c>
      <c r="I8">
        <f t="shared" si="5"/>
        <v>-16.839494870789064</v>
      </c>
      <c r="J8" s="6">
        <f t="shared" si="6"/>
        <v>-13.747330924818645</v>
      </c>
      <c r="K8" t="s">
        <v>22</v>
      </c>
      <c r="L8" t="s">
        <v>15</v>
      </c>
      <c r="M8">
        <v>1</v>
      </c>
      <c r="N8" s="6">
        <v>1.46491645422293</v>
      </c>
      <c r="O8" s="6">
        <v>-0.59120637251816999</v>
      </c>
      <c r="P8" t="s">
        <v>16</v>
      </c>
      <c r="Q8">
        <v>1</v>
      </c>
      <c r="R8" s="6">
        <v>0.430204756240463</v>
      </c>
      <c r="S8" s="6">
        <v>-0.53487255966669101</v>
      </c>
    </row>
    <row r="9" spans="1:19" x14ac:dyDescent="0.2">
      <c r="A9" t="s">
        <v>23</v>
      </c>
      <c r="B9" s="6">
        <v>-0.78145358283986499</v>
      </c>
      <c r="C9">
        <v>10</v>
      </c>
      <c r="D9" s="6">
        <f t="shared" si="0"/>
        <v>4.5227272727272725</v>
      </c>
      <c r="E9">
        <f t="shared" si="1"/>
        <v>20.455061983471072</v>
      </c>
      <c r="F9" s="6">
        <f t="shared" si="2"/>
        <v>12.341942148760332</v>
      </c>
      <c r="G9">
        <f t="shared" si="3"/>
        <v>-3.5343014314802983</v>
      </c>
      <c r="H9" s="6">
        <f t="shared" si="4"/>
        <v>-4.0094307697152765</v>
      </c>
      <c r="I9">
        <f t="shared" si="5"/>
        <v>-9.644654911351104</v>
      </c>
      <c r="J9" s="6">
        <f t="shared" si="6"/>
        <v>-6.5524909653806844</v>
      </c>
      <c r="K9" t="s">
        <v>23</v>
      </c>
      <c r="L9" t="s">
        <v>15</v>
      </c>
      <c r="M9">
        <v>1</v>
      </c>
      <c r="N9" s="6">
        <v>1.76909099605289</v>
      </c>
      <c r="O9" s="6">
        <v>-1.31033432914836</v>
      </c>
      <c r="P9" t="s">
        <v>16</v>
      </c>
      <c r="Q9">
        <v>1</v>
      </c>
      <c r="R9" s="6">
        <v>1.2857489596204801</v>
      </c>
      <c r="S9" s="6">
        <v>-1.1125331937298999</v>
      </c>
    </row>
    <row r="10" spans="1:19" x14ac:dyDescent="0.2">
      <c r="A10" t="s">
        <v>24</v>
      </c>
      <c r="B10" s="6">
        <v>2.2727576886540999</v>
      </c>
      <c r="C10">
        <v>2</v>
      </c>
      <c r="D10" s="6">
        <f t="shared" si="0"/>
        <v>-3.4772727272727275</v>
      </c>
      <c r="E10">
        <f t="shared" si="1"/>
        <v>12.091425619834713</v>
      </c>
      <c r="F10" s="6">
        <f t="shared" si="2"/>
        <v>3.9783057851239718</v>
      </c>
      <c r="G10">
        <f t="shared" si="3"/>
        <v>-7.9029983264563022</v>
      </c>
      <c r="H10" s="6">
        <f t="shared" si="4"/>
        <v>-8.3781276646912808</v>
      </c>
      <c r="I10">
        <f t="shared" si="5"/>
        <v>9.0417250609575923</v>
      </c>
      <c r="J10" s="6">
        <f t="shared" si="6"/>
        <v>12.133889006928012</v>
      </c>
      <c r="K10" t="s">
        <v>24</v>
      </c>
      <c r="L10" t="s">
        <v>15</v>
      </c>
      <c r="M10">
        <v>1</v>
      </c>
      <c r="N10" s="6">
        <v>0.83690855373971396</v>
      </c>
      <c r="O10" s="6">
        <v>-0.24972478084732</v>
      </c>
      <c r="P10" t="s">
        <v>16</v>
      </c>
      <c r="Q10">
        <v>1</v>
      </c>
      <c r="R10" s="6">
        <v>1.3441432155947599</v>
      </c>
      <c r="S10" s="6">
        <v>-0.19872192015864201</v>
      </c>
    </row>
    <row r="11" spans="1:19" x14ac:dyDescent="0.2">
      <c r="A11" t="s">
        <v>25</v>
      </c>
      <c r="B11" s="6">
        <v>-1.1278074382999901</v>
      </c>
      <c r="C11">
        <v>9</v>
      </c>
      <c r="D11" s="6">
        <f t="shared" si="0"/>
        <v>3.5227272727272725</v>
      </c>
      <c r="E11">
        <f t="shared" si="1"/>
        <v>12.409607438016527</v>
      </c>
      <c r="F11" s="6">
        <f t="shared" si="2"/>
        <v>4.2964876033057866</v>
      </c>
      <c r="G11">
        <f t="shared" si="3"/>
        <v>-3.9729580212840556</v>
      </c>
      <c r="H11" s="6">
        <f t="shared" si="4"/>
        <v>-4.4480873595190333</v>
      </c>
      <c r="I11">
        <f t="shared" si="5"/>
        <v>-4.8456106775719636</v>
      </c>
      <c r="J11" s="6">
        <f t="shared" si="6"/>
        <v>-1.7534467316015445</v>
      </c>
      <c r="K11" t="s">
        <v>25</v>
      </c>
      <c r="L11" t="s">
        <v>15</v>
      </c>
      <c r="M11">
        <v>1</v>
      </c>
      <c r="N11" s="6">
        <v>1.7103652890643899</v>
      </c>
      <c r="O11" s="6">
        <v>-0.91643801175695905</v>
      </c>
      <c r="P11" t="s">
        <v>16</v>
      </c>
      <c r="Q11">
        <v>1</v>
      </c>
      <c r="R11" s="6">
        <v>1.72368673376986</v>
      </c>
      <c r="S11" s="6">
        <v>-0.97832198566659001</v>
      </c>
    </row>
    <row r="12" spans="1:19" x14ac:dyDescent="0.2">
      <c r="A12" t="s">
        <v>26</v>
      </c>
      <c r="B12" s="6">
        <v>5.7142706847043701E-3</v>
      </c>
      <c r="C12">
        <v>8</v>
      </c>
      <c r="D12" s="6">
        <f t="shared" si="0"/>
        <v>2.5227272727272725</v>
      </c>
      <c r="E12">
        <f t="shared" si="1"/>
        <v>6.3641528925619824</v>
      </c>
      <c r="F12" s="6">
        <f t="shared" si="2"/>
        <v>-1.7489669421487584</v>
      </c>
      <c r="G12">
        <f t="shared" si="3"/>
        <v>1.4415546500049659E-2</v>
      </c>
      <c r="H12" s="6">
        <f t="shared" si="4"/>
        <v>-0.46071379173492821</v>
      </c>
      <c r="I12">
        <f t="shared" si="5"/>
        <v>-9.9940705260376933E-3</v>
      </c>
      <c r="J12" s="6">
        <f t="shared" si="6"/>
        <v>3.0821698754443814</v>
      </c>
      <c r="K12" t="s">
        <v>26</v>
      </c>
      <c r="L12" t="s">
        <v>15</v>
      </c>
      <c r="M12">
        <v>1</v>
      </c>
      <c r="N12" s="6">
        <v>-1.1825720551760099</v>
      </c>
      <c r="O12" s="6">
        <v>0.64558197550820395</v>
      </c>
      <c r="P12" t="s">
        <v>16</v>
      </c>
      <c r="Q12">
        <v>1</v>
      </c>
      <c r="R12" s="6">
        <v>-1.342382861928</v>
      </c>
      <c r="S12" s="6">
        <v>0.157126644038321</v>
      </c>
    </row>
    <row r="13" spans="1:19" x14ac:dyDescent="0.2">
      <c r="A13" t="s">
        <v>27</v>
      </c>
      <c r="B13" s="6">
        <v>-0.56104658380764505</v>
      </c>
      <c r="C13">
        <v>4</v>
      </c>
      <c r="D13" s="6">
        <f t="shared" si="0"/>
        <v>-1.4772727272727275</v>
      </c>
      <c r="E13">
        <f t="shared" si="1"/>
        <v>2.1823347107438025</v>
      </c>
      <c r="F13" s="6">
        <f t="shared" si="2"/>
        <v>-5.9307851239669382</v>
      </c>
      <c r="G13">
        <f t="shared" si="3"/>
        <v>0.82881881698856663</v>
      </c>
      <c r="H13" s="6">
        <f t="shared" si="4"/>
        <v>0.35368947875358875</v>
      </c>
      <c r="I13">
        <f t="shared" si="5"/>
        <v>3.3274467330988515</v>
      </c>
      <c r="J13" s="6">
        <f t="shared" si="6"/>
        <v>6.4196106790692706</v>
      </c>
      <c r="K13" t="s">
        <v>27</v>
      </c>
      <c r="L13" t="s">
        <v>15</v>
      </c>
      <c r="M13">
        <v>1</v>
      </c>
      <c r="N13" s="6">
        <v>0.734205079517538</v>
      </c>
      <c r="O13" s="6">
        <v>-1.49390723063914E-2</v>
      </c>
      <c r="P13" t="s">
        <v>16</v>
      </c>
      <c r="Q13">
        <v>1</v>
      </c>
      <c r="R13" s="6">
        <v>-0.91614745118468299</v>
      </c>
      <c r="S13" s="6">
        <v>0.54121586162701296</v>
      </c>
    </row>
    <row r="14" spans="1:19" x14ac:dyDescent="0.2">
      <c r="A14" t="s">
        <v>28</v>
      </c>
      <c r="B14" s="6">
        <v>1.42261640691558</v>
      </c>
      <c r="C14">
        <v>8</v>
      </c>
      <c r="D14" s="6">
        <f t="shared" si="0"/>
        <v>2.5227272727272725</v>
      </c>
      <c r="E14">
        <f t="shared" si="1"/>
        <v>6.3641528925619824</v>
      </c>
      <c r="F14" s="6">
        <f t="shared" si="2"/>
        <v>-1.7489669421487584</v>
      </c>
      <c r="G14">
        <f t="shared" si="3"/>
        <v>3.5888732083552126</v>
      </c>
      <c r="H14" s="6">
        <f t="shared" si="4"/>
        <v>3.1137438701202349</v>
      </c>
      <c r="I14">
        <f t="shared" si="5"/>
        <v>-2.4881090670537955</v>
      </c>
      <c r="J14" s="6">
        <f t="shared" si="6"/>
        <v>0.60405487891662357</v>
      </c>
      <c r="K14" t="s">
        <v>28</v>
      </c>
      <c r="L14" t="s">
        <v>15</v>
      </c>
      <c r="M14">
        <v>1</v>
      </c>
      <c r="N14" s="6">
        <v>1.2255361395125299</v>
      </c>
      <c r="O14" s="6">
        <v>-1.3637210269230799</v>
      </c>
      <c r="P14" t="s">
        <v>16</v>
      </c>
      <c r="Q14">
        <v>1</v>
      </c>
      <c r="R14" s="6">
        <v>1.23088422243699</v>
      </c>
      <c r="S14" s="6">
        <v>-1.38798333844838</v>
      </c>
    </row>
    <row r="15" spans="1:19" x14ac:dyDescent="0.2">
      <c r="A15" t="s">
        <v>29</v>
      </c>
      <c r="B15" s="6">
        <v>-0.56104658380764505</v>
      </c>
      <c r="C15">
        <v>4</v>
      </c>
      <c r="D15" s="6">
        <f t="shared" si="0"/>
        <v>-1.4772727272727275</v>
      </c>
      <c r="E15">
        <f t="shared" si="1"/>
        <v>2.1823347107438025</v>
      </c>
      <c r="F15" s="6">
        <f t="shared" si="2"/>
        <v>-5.9307851239669382</v>
      </c>
      <c r="G15">
        <f t="shared" si="3"/>
        <v>0.82881881698856663</v>
      </c>
      <c r="H15" s="6">
        <f t="shared" si="4"/>
        <v>0.35368947875358875</v>
      </c>
      <c r="I15">
        <f t="shared" si="5"/>
        <v>3.3274467330988515</v>
      </c>
      <c r="J15" s="6">
        <f t="shared" si="6"/>
        <v>6.4196106790692706</v>
      </c>
      <c r="K15" t="s">
        <v>29</v>
      </c>
      <c r="L15" t="s">
        <v>15</v>
      </c>
      <c r="M15">
        <v>1</v>
      </c>
      <c r="N15" s="6">
        <v>0.23763004953455399</v>
      </c>
      <c r="O15" s="6">
        <v>2.63601169314027</v>
      </c>
      <c r="P15" t="s">
        <v>16</v>
      </c>
      <c r="Q15">
        <v>1</v>
      </c>
      <c r="R15" s="6">
        <v>8.7734620917846798E-2</v>
      </c>
      <c r="S15" s="6">
        <v>2.7646415124766399</v>
      </c>
    </row>
    <row r="16" spans="1:19" x14ac:dyDescent="0.2">
      <c r="A16" t="s">
        <v>30</v>
      </c>
      <c r="B16" s="6">
        <v>1.6292770810966399</v>
      </c>
      <c r="C16">
        <v>10</v>
      </c>
      <c r="D16" s="6">
        <f t="shared" si="0"/>
        <v>4.5227272727272725</v>
      </c>
      <c r="E16">
        <f t="shared" si="1"/>
        <v>20.455061983471072</v>
      </c>
      <c r="F16" s="6">
        <f t="shared" si="2"/>
        <v>12.341942148760332</v>
      </c>
      <c r="G16">
        <f t="shared" si="3"/>
        <v>7.3687758895052573</v>
      </c>
      <c r="H16" s="6">
        <f t="shared" si="4"/>
        <v>6.8936465512702796</v>
      </c>
      <c r="I16">
        <f t="shared" si="5"/>
        <v>20.108443479195824</v>
      </c>
      <c r="J16" s="6">
        <f t="shared" si="6"/>
        <v>23.200607425166243</v>
      </c>
      <c r="K16" t="s">
        <v>30</v>
      </c>
      <c r="L16" t="s">
        <v>15</v>
      </c>
      <c r="M16">
        <v>1</v>
      </c>
      <c r="N16" s="6">
        <v>0.47804111410704198</v>
      </c>
      <c r="O16" s="6">
        <v>0.55398777850210401</v>
      </c>
      <c r="P16" t="s">
        <v>16</v>
      </c>
      <c r="Q16">
        <v>1</v>
      </c>
      <c r="R16" s="6">
        <v>1.3847189583461701</v>
      </c>
      <c r="S16" s="6">
        <v>0.49738228460151201</v>
      </c>
    </row>
    <row r="17" spans="1:19" x14ac:dyDescent="0.2">
      <c r="A17" t="s">
        <v>31</v>
      </c>
      <c r="B17" s="6">
        <v>0.145054625806364</v>
      </c>
      <c r="C17">
        <v>3</v>
      </c>
      <c r="D17" s="6">
        <f t="shared" si="0"/>
        <v>-2.4772727272727275</v>
      </c>
      <c r="E17">
        <f t="shared" si="1"/>
        <v>6.1368801652892575</v>
      </c>
      <c r="F17" s="6">
        <f t="shared" si="2"/>
        <v>-1.9762396694214832</v>
      </c>
      <c r="G17">
        <f t="shared" si="3"/>
        <v>-0.35933986847485627</v>
      </c>
      <c r="H17" s="6">
        <f t="shared" si="4"/>
        <v>-0.83446920670983415</v>
      </c>
      <c r="I17">
        <f t="shared" si="5"/>
        <v>-0.28666270575162572</v>
      </c>
      <c r="J17" s="6">
        <f t="shared" si="6"/>
        <v>2.8055012402187933</v>
      </c>
      <c r="K17" t="s">
        <v>31</v>
      </c>
      <c r="L17" t="s">
        <v>15</v>
      </c>
      <c r="M17">
        <v>1</v>
      </c>
      <c r="N17" s="6">
        <v>0.280836678943231</v>
      </c>
      <c r="O17" s="6">
        <v>-1.0259240321119301</v>
      </c>
      <c r="P17" t="s">
        <v>16</v>
      </c>
      <c r="Q17">
        <v>1</v>
      </c>
      <c r="R17" s="6">
        <v>0.15298974012209501</v>
      </c>
      <c r="S17" s="6">
        <v>-1.0906034553491</v>
      </c>
    </row>
    <row r="18" spans="1:19" x14ac:dyDescent="0.2">
      <c r="A18" t="s">
        <v>32</v>
      </c>
      <c r="B18" s="6">
        <v>-0.56104658380764505</v>
      </c>
      <c r="C18">
        <v>9</v>
      </c>
      <c r="D18" s="6">
        <f t="shared" si="0"/>
        <v>3.5227272727272725</v>
      </c>
      <c r="E18">
        <f t="shared" si="1"/>
        <v>12.409607438016527</v>
      </c>
      <c r="F18" s="6">
        <f t="shared" si="2"/>
        <v>4.2964876033057866</v>
      </c>
      <c r="G18">
        <f t="shared" si="3"/>
        <v>-1.9764141020496586</v>
      </c>
      <c r="H18" s="6">
        <f t="shared" si="4"/>
        <v>-2.4515434402846363</v>
      </c>
      <c r="I18">
        <f t="shared" si="5"/>
        <v>-2.410529692206608</v>
      </c>
      <c r="J18" s="6">
        <f t="shared" si="6"/>
        <v>0.68163425376381115</v>
      </c>
      <c r="K18" t="s">
        <v>32</v>
      </c>
      <c r="L18" t="s">
        <v>15</v>
      </c>
      <c r="M18">
        <v>1</v>
      </c>
      <c r="N18" s="6">
        <v>0.32805342773996099</v>
      </c>
      <c r="O18" s="6">
        <v>1.1502912449806399</v>
      </c>
      <c r="P18" t="s">
        <v>16</v>
      </c>
      <c r="Q18">
        <v>1</v>
      </c>
      <c r="R18" s="6">
        <v>-2.8732781403376699E-2</v>
      </c>
      <c r="S18" s="6">
        <v>0.97761654717706703</v>
      </c>
    </row>
    <row r="19" spans="1:19" x14ac:dyDescent="0.2">
      <c r="A19" t="s">
        <v>33</v>
      </c>
      <c r="B19" s="6">
        <v>-1.41118786554617</v>
      </c>
      <c r="C19">
        <v>8</v>
      </c>
      <c r="D19" s="6">
        <f t="shared" si="0"/>
        <v>2.5227272727272725</v>
      </c>
      <c r="E19">
        <f t="shared" si="1"/>
        <v>6.3641528925619824</v>
      </c>
      <c r="F19" s="6">
        <f t="shared" si="2"/>
        <v>-1.7489669421487584</v>
      </c>
      <c r="G19">
        <f t="shared" si="3"/>
        <v>-3.5600421153551105</v>
      </c>
      <c r="H19" s="6">
        <f t="shared" si="4"/>
        <v>-4.0351714535900882</v>
      </c>
      <c r="I19">
        <f t="shared" si="5"/>
        <v>2.4681209260017183</v>
      </c>
      <c r="J19" s="6">
        <f t="shared" si="6"/>
        <v>5.5602848719721374</v>
      </c>
      <c r="K19" t="s">
        <v>33</v>
      </c>
      <c r="L19" t="s">
        <v>15</v>
      </c>
      <c r="M19">
        <v>1</v>
      </c>
      <c r="N19" s="6">
        <v>-0.47091876870056998</v>
      </c>
      <c r="O19" s="6">
        <v>-0.48503376198189202</v>
      </c>
      <c r="P19" t="s">
        <v>16</v>
      </c>
      <c r="Q19">
        <v>1</v>
      </c>
      <c r="R19" s="6">
        <v>1.39301032358828</v>
      </c>
      <c r="S19" s="6">
        <v>-0.49915926707918901</v>
      </c>
    </row>
    <row r="20" spans="1:19" x14ac:dyDescent="0.2">
      <c r="A20" t="s">
        <v>34</v>
      </c>
      <c r="B20" s="6">
        <v>7.3034589744106607E-2</v>
      </c>
      <c r="C20">
        <v>7</v>
      </c>
      <c r="D20" s="6">
        <f t="shared" si="0"/>
        <v>1.5227272727272725</v>
      </c>
      <c r="E20">
        <f t="shared" si="1"/>
        <v>2.3186983471074374</v>
      </c>
      <c r="F20" s="6">
        <f t="shared" si="2"/>
        <v>-5.7944214876033033</v>
      </c>
      <c r="G20">
        <f t="shared" si="3"/>
        <v>0.11121176165579869</v>
      </c>
      <c r="H20" s="6">
        <f t="shared" si="4"/>
        <v>-0.36391757657917922</v>
      </c>
      <c r="I20">
        <f t="shared" si="5"/>
        <v>-0.42319319615154316</v>
      </c>
      <c r="J20" s="6">
        <f t="shared" si="6"/>
        <v>2.6689707498188762</v>
      </c>
      <c r="K20" t="s">
        <v>34</v>
      </c>
      <c r="L20" t="s">
        <v>15</v>
      </c>
      <c r="M20">
        <v>1</v>
      </c>
      <c r="N20" s="6">
        <v>0.51156598326888802</v>
      </c>
      <c r="O20" s="6">
        <v>4.2668825202901897E-2</v>
      </c>
      <c r="P20" t="s">
        <v>16</v>
      </c>
      <c r="Q20">
        <v>1</v>
      </c>
      <c r="R20" s="6">
        <v>0.85324653692451702</v>
      </c>
      <c r="S20" s="6">
        <v>3.73357923291944E-2</v>
      </c>
    </row>
    <row r="21" spans="1:19" x14ac:dyDescent="0.2">
      <c r="A21" t="s">
        <v>35</v>
      </c>
      <c r="B21" s="6">
        <v>-0.84442701105382001</v>
      </c>
      <c r="C21">
        <v>1</v>
      </c>
      <c r="D21" s="6">
        <f t="shared" si="0"/>
        <v>-4.4772727272727275</v>
      </c>
      <c r="E21">
        <f t="shared" si="1"/>
        <v>20.045971074380166</v>
      </c>
      <c r="F21" s="6">
        <f t="shared" si="2"/>
        <v>11.932851239669425</v>
      </c>
      <c r="G21">
        <f t="shared" si="3"/>
        <v>3.7807300267636945</v>
      </c>
      <c r="H21" s="6">
        <f t="shared" si="4"/>
        <v>3.3056006885287168</v>
      </c>
      <c r="I21">
        <f t="shared" si="5"/>
        <v>-10.076421905663924</v>
      </c>
      <c r="J21" s="6">
        <f t="shared" si="6"/>
        <v>-6.9842579596935046</v>
      </c>
      <c r="K21" t="s">
        <v>35</v>
      </c>
      <c r="L21" t="s">
        <v>15</v>
      </c>
      <c r="M21">
        <v>1</v>
      </c>
      <c r="N21" s="6">
        <v>1.2436858080547299</v>
      </c>
      <c r="O21" s="6">
        <v>-1.4088067725649001</v>
      </c>
      <c r="P21" t="s">
        <v>16</v>
      </c>
      <c r="Q21">
        <v>1</v>
      </c>
      <c r="R21" s="6">
        <v>0.27265816205467802</v>
      </c>
      <c r="S21" s="6">
        <v>-1.27608760659831</v>
      </c>
    </row>
    <row r="22" spans="1:19" x14ac:dyDescent="0.2">
      <c r="A22" t="s">
        <v>36</v>
      </c>
      <c r="B22" s="6">
        <v>0.289094697930879</v>
      </c>
      <c r="C22">
        <v>5</v>
      </c>
      <c r="D22" s="6">
        <f t="shared" si="0"/>
        <v>-0.47727272727272751</v>
      </c>
      <c r="E22">
        <f t="shared" si="1"/>
        <v>0.22778925619834733</v>
      </c>
      <c r="F22" s="6">
        <f t="shared" si="2"/>
        <v>-7.8853305785123933</v>
      </c>
      <c r="G22">
        <f t="shared" si="3"/>
        <v>-0.13797701492155595</v>
      </c>
      <c r="H22" s="6">
        <f t="shared" si="4"/>
        <v>-0.61310635315653383</v>
      </c>
      <c r="I22">
        <f t="shared" si="5"/>
        <v>-2.2796072616801637</v>
      </c>
      <c r="J22" s="6">
        <f t="shared" si="6"/>
        <v>0.8125566842902554</v>
      </c>
      <c r="K22" t="s">
        <v>36</v>
      </c>
      <c r="L22" t="s">
        <v>15</v>
      </c>
      <c r="M22">
        <v>1</v>
      </c>
      <c r="N22" s="6">
        <v>0.25871520085630001</v>
      </c>
      <c r="O22" s="6">
        <v>0.17682321945151999</v>
      </c>
      <c r="P22" t="s">
        <v>16</v>
      </c>
      <c r="Q22">
        <v>1</v>
      </c>
      <c r="R22" s="6">
        <v>0.91643056621023</v>
      </c>
      <c r="S22" s="6">
        <v>-0.100043148328889</v>
      </c>
    </row>
    <row r="23" spans="1:19" x14ac:dyDescent="0.2">
      <c r="A23" t="s">
        <v>37</v>
      </c>
      <c r="B23" s="6">
        <v>-1.41118786554617</v>
      </c>
      <c r="C23">
        <v>4</v>
      </c>
      <c r="D23" s="6">
        <f t="shared" si="0"/>
        <v>-1.4772727272727275</v>
      </c>
      <c r="E23">
        <f t="shared" si="1"/>
        <v>2.1823347107438025</v>
      </c>
      <c r="F23" s="6">
        <f t="shared" si="2"/>
        <v>-5.9307851239669382</v>
      </c>
      <c r="G23">
        <f t="shared" si="3"/>
        <v>2.0847093468295697</v>
      </c>
      <c r="H23" s="6">
        <f t="shared" si="4"/>
        <v>1.6095800085945917</v>
      </c>
      <c r="I23">
        <f t="shared" si="5"/>
        <v>8.3694520001038804</v>
      </c>
      <c r="J23" s="6">
        <f t="shared" si="6"/>
        <v>11.4616159460743</v>
      </c>
      <c r="K23" t="s">
        <v>37</v>
      </c>
      <c r="L23" t="s">
        <v>15</v>
      </c>
      <c r="M23">
        <v>1</v>
      </c>
      <c r="N23" s="6">
        <v>-0.373107167830386</v>
      </c>
      <c r="O23" s="6">
        <v>-0.301222547893431</v>
      </c>
      <c r="P23" t="s">
        <v>16</v>
      </c>
      <c r="Q23">
        <v>1</v>
      </c>
      <c r="R23" s="6">
        <v>0.29055834433469602</v>
      </c>
      <c r="S23" s="6">
        <v>-0.40597519777366198</v>
      </c>
    </row>
    <row r="24" spans="1:19" x14ac:dyDescent="0.2">
      <c r="A24" t="s">
        <v>38</v>
      </c>
      <c r="B24" s="6">
        <v>-0.84442701105382001</v>
      </c>
      <c r="C24">
        <v>6</v>
      </c>
      <c r="D24" s="6">
        <f t="shared" si="0"/>
        <v>0.52272727272727249</v>
      </c>
      <c r="E24">
        <f t="shared" si="1"/>
        <v>0.2732438016528923</v>
      </c>
      <c r="F24" s="6">
        <f t="shared" si="2"/>
        <v>-7.8398760330578483</v>
      </c>
      <c r="G24">
        <f t="shared" si="3"/>
        <v>-0.44140502850540569</v>
      </c>
      <c r="H24" s="6">
        <f t="shared" si="4"/>
        <v>-0.91653436674038358</v>
      </c>
      <c r="I24">
        <f t="shared" si="5"/>
        <v>6.6202030856275185</v>
      </c>
      <c r="J24" s="6">
        <f t="shared" si="6"/>
        <v>9.7123670315979371</v>
      </c>
      <c r="K24" t="s">
        <v>38</v>
      </c>
      <c r="L24" t="s">
        <v>15</v>
      </c>
      <c r="M24">
        <v>1</v>
      </c>
      <c r="N24" s="6">
        <v>-0.53148783618816897</v>
      </c>
      <c r="O24" s="6">
        <v>-0.89174398860867399</v>
      </c>
      <c r="P24" t="s">
        <v>16</v>
      </c>
      <c r="Q24">
        <v>1</v>
      </c>
      <c r="R24" s="6">
        <v>-0.32653912031867899</v>
      </c>
      <c r="S24" s="6">
        <v>-0.64682448474332099</v>
      </c>
    </row>
    <row r="25" spans="1:19" x14ac:dyDescent="0.2">
      <c r="A25" t="s">
        <v>39</v>
      </c>
      <c r="B25" s="6">
        <v>-1.1278074382999901</v>
      </c>
      <c r="C25">
        <v>3</v>
      </c>
      <c r="D25" s="6">
        <f t="shared" si="0"/>
        <v>-2.4772727272727275</v>
      </c>
      <c r="E25">
        <f t="shared" si="1"/>
        <v>6.1368801652892575</v>
      </c>
      <c r="F25" s="6">
        <f t="shared" si="2"/>
        <v>-1.9762396694214832</v>
      </c>
      <c r="G25">
        <f t="shared" si="3"/>
        <v>2.7938866085158849</v>
      </c>
      <c r="H25" s="6">
        <f t="shared" si="4"/>
        <v>2.3187572702809072</v>
      </c>
      <c r="I25">
        <f t="shared" si="5"/>
        <v>2.2288177990370621</v>
      </c>
      <c r="J25" s="6">
        <f t="shared" si="6"/>
        <v>5.3209817450074812</v>
      </c>
      <c r="K25" t="s">
        <v>39</v>
      </c>
      <c r="L25" t="s">
        <v>15</v>
      </c>
      <c r="M25">
        <v>1</v>
      </c>
      <c r="N25" s="6">
        <v>-0.290219818973532</v>
      </c>
      <c r="O25" s="6">
        <v>-0.61258576205875304</v>
      </c>
      <c r="P25" t="s">
        <v>16</v>
      </c>
      <c r="Q25">
        <v>1</v>
      </c>
      <c r="R25" s="6">
        <v>0.407316626297414</v>
      </c>
      <c r="S25" s="6">
        <v>-0.76855721723648895</v>
      </c>
    </row>
    <row r="26" spans="1:19" x14ac:dyDescent="0.2">
      <c r="A26" t="s">
        <v>40</v>
      </c>
      <c r="B26" s="6">
        <v>5.7142706847043701E-3</v>
      </c>
      <c r="C26">
        <v>3</v>
      </c>
      <c r="D26" s="6">
        <f t="shared" si="0"/>
        <v>-2.4772727272727275</v>
      </c>
      <c r="E26">
        <f t="shared" si="1"/>
        <v>6.1368801652892575</v>
      </c>
      <c r="F26" s="6">
        <f t="shared" si="2"/>
        <v>-1.9762396694214832</v>
      </c>
      <c r="G26">
        <f t="shared" si="3"/>
        <v>-1.4155806923472191E-2</v>
      </c>
      <c r="H26" s="6">
        <f t="shared" si="4"/>
        <v>-0.48928514515845006</v>
      </c>
      <c r="I26">
        <f t="shared" si="5"/>
        <v>-1.1292768408925036E-2</v>
      </c>
      <c r="J26" s="6">
        <f t="shared" si="6"/>
        <v>3.0808711775614941</v>
      </c>
      <c r="K26" t="s">
        <v>40</v>
      </c>
      <c r="L26" t="s">
        <v>15</v>
      </c>
      <c r="M26">
        <v>1</v>
      </c>
      <c r="N26" s="6">
        <v>-0.76734058602594102</v>
      </c>
      <c r="O26" s="6">
        <v>1.21517722955812</v>
      </c>
      <c r="P26" t="s">
        <v>16</v>
      </c>
      <c r="Q26">
        <v>1</v>
      </c>
      <c r="R26" s="6">
        <v>0.26721273393931999</v>
      </c>
      <c r="S26" s="6">
        <v>0.86002274774384102</v>
      </c>
    </row>
    <row r="27" spans="1:19" x14ac:dyDescent="0.2">
      <c r="A27" t="s">
        <v>41</v>
      </c>
      <c r="B27" s="6">
        <v>1.1345362626665501</v>
      </c>
      <c r="C27">
        <v>10</v>
      </c>
      <c r="D27" s="6">
        <f t="shared" si="0"/>
        <v>4.5227272727272725</v>
      </c>
      <c r="E27">
        <f t="shared" si="1"/>
        <v>20.455061983471072</v>
      </c>
      <c r="F27" s="6">
        <f t="shared" si="2"/>
        <v>12.341942148760332</v>
      </c>
      <c r="G27">
        <f t="shared" si="3"/>
        <v>5.1311980970600786</v>
      </c>
      <c r="H27" s="6">
        <f t="shared" si="4"/>
        <v>4.6560687588251009</v>
      </c>
      <c r="I27">
        <f t="shared" si="5"/>
        <v>14.002380919501316</v>
      </c>
      <c r="J27" s="6">
        <f t="shared" si="6"/>
        <v>17.094544865471736</v>
      </c>
      <c r="K27" t="s">
        <v>41</v>
      </c>
      <c r="L27" t="s">
        <v>15</v>
      </c>
      <c r="M27">
        <v>1</v>
      </c>
      <c r="N27" s="6">
        <v>0.53992903012359195</v>
      </c>
      <c r="O27" s="6">
        <v>-0.69088258878968001</v>
      </c>
      <c r="P27" t="s">
        <v>16</v>
      </c>
      <c r="Q27">
        <v>1</v>
      </c>
      <c r="R27" s="6">
        <v>1.0311358962459101</v>
      </c>
      <c r="S27" s="6">
        <v>-0.42937891425304298</v>
      </c>
    </row>
    <row r="28" spans="1:19" x14ac:dyDescent="0.2">
      <c r="A28" t="s">
        <v>42</v>
      </c>
      <c r="B28" s="6">
        <v>2.9741591814977499</v>
      </c>
      <c r="C28">
        <v>6</v>
      </c>
      <c r="D28" s="6">
        <f t="shared" si="0"/>
        <v>0.52272727272727249</v>
      </c>
      <c r="E28">
        <f t="shared" si="1"/>
        <v>0.2732438016528923</v>
      </c>
      <c r="F28" s="6">
        <f t="shared" si="2"/>
        <v>-7.8398760330578483</v>
      </c>
      <c r="G28">
        <f t="shared" si="3"/>
        <v>1.5546741176010959</v>
      </c>
      <c r="H28" s="6">
        <f t="shared" si="4"/>
        <v>1.0795447793661179</v>
      </c>
      <c r="I28">
        <f t="shared" si="5"/>
        <v>-23.317039285523158</v>
      </c>
      <c r="J28" s="6">
        <f t="shared" si="6"/>
        <v>-20.224875339552739</v>
      </c>
      <c r="K28" t="s">
        <v>42</v>
      </c>
      <c r="L28" t="s">
        <v>15</v>
      </c>
      <c r="M28">
        <v>1</v>
      </c>
      <c r="N28" s="6">
        <v>-1.7013885598407901</v>
      </c>
      <c r="O28" s="6">
        <v>-2.84553780518219E-3</v>
      </c>
      <c r="P28" t="s">
        <v>16</v>
      </c>
      <c r="Q28">
        <v>1</v>
      </c>
      <c r="R28" s="6">
        <v>-1.8700909302401501</v>
      </c>
      <c r="S28" s="6">
        <v>1.24365001236128E-2</v>
      </c>
    </row>
    <row r="29" spans="1:19" x14ac:dyDescent="0.2">
      <c r="A29" t="s">
        <v>43</v>
      </c>
      <c r="B29" s="6">
        <v>-0.84442701105382001</v>
      </c>
      <c r="C29">
        <v>7</v>
      </c>
      <c r="D29" s="6">
        <f t="shared" si="0"/>
        <v>1.5227272727272725</v>
      </c>
      <c r="E29">
        <f t="shared" si="1"/>
        <v>2.3186983471074374</v>
      </c>
      <c r="F29" s="6">
        <f t="shared" si="2"/>
        <v>-5.7944214876033033</v>
      </c>
      <c r="G29">
        <f t="shared" si="3"/>
        <v>-1.2858320395592258</v>
      </c>
      <c r="H29" s="6">
        <f t="shared" si="4"/>
        <v>-1.7609613777942037</v>
      </c>
      <c r="I29">
        <f t="shared" si="5"/>
        <v>4.8929660175628866</v>
      </c>
      <c r="J29" s="6">
        <f t="shared" si="6"/>
        <v>7.9851299635333053</v>
      </c>
      <c r="K29" t="s">
        <v>43</v>
      </c>
      <c r="L29" t="s">
        <v>15</v>
      </c>
      <c r="M29">
        <v>1</v>
      </c>
      <c r="N29" s="6">
        <v>0.72812283448013104</v>
      </c>
      <c r="O29" s="6">
        <v>0.53434694468732402</v>
      </c>
      <c r="P29" t="s">
        <v>16</v>
      </c>
      <c r="Q29">
        <v>1</v>
      </c>
      <c r="R29" s="6">
        <v>-0.99866187696921505</v>
      </c>
      <c r="S29" s="6">
        <v>1.2299187900880499</v>
      </c>
    </row>
    <row r="30" spans="1:19" x14ac:dyDescent="0.2">
      <c r="A30" t="s">
        <v>44</v>
      </c>
      <c r="B30" s="6">
        <v>-1.41118786554617</v>
      </c>
      <c r="C30">
        <v>9</v>
      </c>
      <c r="D30" s="6">
        <f t="shared" si="0"/>
        <v>3.5227272727272725</v>
      </c>
      <c r="E30">
        <f t="shared" si="1"/>
        <v>12.409607438016527</v>
      </c>
      <c r="F30" s="6">
        <f t="shared" si="2"/>
        <v>4.2964876033057866</v>
      </c>
      <c r="G30">
        <f t="shared" si="3"/>
        <v>-4.9712299809012803</v>
      </c>
      <c r="H30" s="6">
        <f t="shared" si="4"/>
        <v>-5.446359319136258</v>
      </c>
      <c r="I30">
        <f t="shared" si="5"/>
        <v>-6.063151170254673</v>
      </c>
      <c r="J30" s="6">
        <f t="shared" si="6"/>
        <v>-2.9709872242842539</v>
      </c>
      <c r="K30" t="s">
        <v>44</v>
      </c>
      <c r="L30" t="s">
        <v>15</v>
      </c>
      <c r="M30">
        <v>1</v>
      </c>
      <c r="N30" s="6">
        <v>-0.98841873811770697</v>
      </c>
      <c r="O30" s="6">
        <v>-9.3987216423668696E-2</v>
      </c>
      <c r="P30" t="s">
        <v>16</v>
      </c>
      <c r="Q30">
        <v>1</v>
      </c>
      <c r="R30" s="6">
        <v>-0.93351189093793097</v>
      </c>
      <c r="S30" s="6">
        <v>-0.50897101465000205</v>
      </c>
    </row>
    <row r="31" spans="1:19" x14ac:dyDescent="0.2">
      <c r="A31" t="s">
        <v>45</v>
      </c>
      <c r="B31" s="6">
        <v>7.3034589744106607E-2</v>
      </c>
      <c r="C31">
        <v>10</v>
      </c>
      <c r="D31" s="6">
        <f t="shared" si="0"/>
        <v>4.5227272727272725</v>
      </c>
      <c r="E31">
        <f t="shared" si="1"/>
        <v>20.455061983471072</v>
      </c>
      <c r="F31" s="6">
        <f t="shared" si="2"/>
        <v>12.341942148760332</v>
      </c>
      <c r="G31">
        <f t="shared" si="3"/>
        <v>0.33031553088811849</v>
      </c>
      <c r="H31" s="6">
        <f t="shared" si="4"/>
        <v>-0.14481380734685939</v>
      </c>
      <c r="I31">
        <f t="shared" si="5"/>
        <v>0.90138868148020834</v>
      </c>
      <c r="J31" s="6">
        <f t="shared" si="6"/>
        <v>3.9935526274506277</v>
      </c>
      <c r="K31" t="s">
        <v>45</v>
      </c>
      <c r="L31" t="s">
        <v>15</v>
      </c>
      <c r="M31">
        <v>1</v>
      </c>
      <c r="N31" s="6">
        <v>-0.68071056078345804</v>
      </c>
      <c r="O31" s="6">
        <v>2.1923955650481899</v>
      </c>
      <c r="P31" t="s">
        <v>16</v>
      </c>
      <c r="Q31">
        <v>1</v>
      </c>
      <c r="R31" s="6">
        <v>-1.2253431052082699</v>
      </c>
      <c r="S31" s="6">
        <v>2.3931230332438198</v>
      </c>
    </row>
    <row r="32" spans="1:19" x14ac:dyDescent="0.2">
      <c r="A32" t="s">
        <v>46</v>
      </c>
      <c r="B32" s="6">
        <v>0.16314784150296999</v>
      </c>
      <c r="C32">
        <v>4</v>
      </c>
      <c r="D32" s="6">
        <f t="shared" si="0"/>
        <v>-1.4772727272727275</v>
      </c>
      <c r="E32">
        <f t="shared" si="1"/>
        <v>2.1823347107438025</v>
      </c>
      <c r="F32" s="6">
        <f t="shared" si="2"/>
        <v>-5.9307851239669382</v>
      </c>
      <c r="G32">
        <f t="shared" si="3"/>
        <v>-0.24101385676575116</v>
      </c>
      <c r="H32" s="6">
        <f t="shared" si="4"/>
        <v>-0.71614319500072909</v>
      </c>
      <c r="I32">
        <f t="shared" si="5"/>
        <v>-0.9675947913931302</v>
      </c>
      <c r="J32" s="6">
        <f t="shared" si="6"/>
        <v>2.1245691545772889</v>
      </c>
      <c r="K32" t="s">
        <v>46</v>
      </c>
      <c r="L32" t="s">
        <v>15</v>
      </c>
      <c r="M32">
        <v>1</v>
      </c>
      <c r="N32" s="6">
        <v>-0.21850032083802801</v>
      </c>
      <c r="O32" s="6">
        <v>0.26949987221122401</v>
      </c>
      <c r="P32" t="s">
        <v>16</v>
      </c>
      <c r="Q32">
        <v>1</v>
      </c>
      <c r="R32" s="6">
        <v>0.68428577186431205</v>
      </c>
      <c r="S32" s="6">
        <v>8.5134993572947001E-2</v>
      </c>
    </row>
    <row r="33" spans="1:19" x14ac:dyDescent="0.2">
      <c r="A33" t="s">
        <v>47</v>
      </c>
      <c r="B33" s="6">
        <v>6.9853068965243299</v>
      </c>
      <c r="C33">
        <v>6</v>
      </c>
      <c r="D33" s="6">
        <f t="shared" si="0"/>
        <v>0.52272727272727249</v>
      </c>
      <c r="E33">
        <f t="shared" si="1"/>
        <v>0.2732438016528923</v>
      </c>
      <c r="F33" s="6">
        <f t="shared" si="2"/>
        <v>-7.8398760330578483</v>
      </c>
      <c r="G33">
        <f t="shared" si="3"/>
        <v>3.6514104231831706</v>
      </c>
      <c r="H33" s="6">
        <f t="shared" si="4"/>
        <v>3.1762810849481928</v>
      </c>
      <c r="I33">
        <f t="shared" si="5"/>
        <v>-54.763940121614795</v>
      </c>
      <c r="J33" s="6">
        <f t="shared" si="6"/>
        <v>-51.671776175644375</v>
      </c>
      <c r="K33" t="s">
        <v>47</v>
      </c>
      <c r="L33" t="s">
        <v>15</v>
      </c>
      <c r="M33">
        <v>1</v>
      </c>
      <c r="N33" s="6">
        <v>-1.9643838956300801</v>
      </c>
      <c r="O33" s="6">
        <v>1.88019806192384E-2</v>
      </c>
      <c r="P33" t="s">
        <v>16</v>
      </c>
      <c r="Q33">
        <v>1</v>
      </c>
      <c r="R33" s="6">
        <v>0.34415546192366298</v>
      </c>
      <c r="S33" s="6">
        <v>-1.0925444657816099</v>
      </c>
    </row>
    <row r="34" spans="1:19" x14ac:dyDescent="0.2">
      <c r="A34" t="s">
        <v>48</v>
      </c>
      <c r="B34" s="6">
        <v>-0.42170622868598501</v>
      </c>
      <c r="C34">
        <v>2</v>
      </c>
      <c r="D34" s="6">
        <f t="shared" si="0"/>
        <v>-3.4772727272727275</v>
      </c>
      <c r="E34">
        <f t="shared" si="1"/>
        <v>12.091425619834713</v>
      </c>
      <c r="F34" s="6">
        <f t="shared" si="2"/>
        <v>3.9783057851239718</v>
      </c>
      <c r="G34">
        <f t="shared" si="3"/>
        <v>1.4663875679308116</v>
      </c>
      <c r="H34" s="6">
        <f t="shared" si="4"/>
        <v>0.99125822969583366</v>
      </c>
      <c r="I34">
        <f t="shared" si="5"/>
        <v>-1.6776763292042667</v>
      </c>
      <c r="J34" s="6">
        <f t="shared" si="6"/>
        <v>1.4144876167661524</v>
      </c>
      <c r="K34" t="s">
        <v>48</v>
      </c>
      <c r="L34" t="s">
        <v>15</v>
      </c>
      <c r="M34">
        <v>1</v>
      </c>
      <c r="N34" s="6">
        <v>0.26491938640782298</v>
      </c>
      <c r="O34" s="6">
        <v>-0.28749187467460602</v>
      </c>
      <c r="P34" t="s">
        <v>16</v>
      </c>
      <c r="Q34">
        <v>1</v>
      </c>
      <c r="R34" s="6">
        <v>1.0256373977109701</v>
      </c>
      <c r="S34" s="6">
        <v>-0.29345606813841502</v>
      </c>
    </row>
    <row r="35" spans="1:19" x14ac:dyDescent="0.2">
      <c r="A35" t="s">
        <v>49</v>
      </c>
      <c r="B35" s="6">
        <v>-1.1278074382999901</v>
      </c>
      <c r="C35">
        <v>3</v>
      </c>
      <c r="D35" s="6">
        <f t="shared" si="0"/>
        <v>-2.4772727272727275</v>
      </c>
      <c r="E35">
        <f t="shared" si="1"/>
        <v>6.1368801652892575</v>
      </c>
      <c r="F35" s="6">
        <f t="shared" si="2"/>
        <v>-1.9762396694214832</v>
      </c>
      <c r="G35">
        <f t="shared" si="3"/>
        <v>2.7938866085158849</v>
      </c>
      <c r="H35" s="6">
        <f t="shared" si="4"/>
        <v>2.3187572702809072</v>
      </c>
      <c r="I35">
        <f t="shared" si="5"/>
        <v>2.2288177990370621</v>
      </c>
      <c r="J35" s="6">
        <f t="shared" si="6"/>
        <v>5.3209817450074812</v>
      </c>
      <c r="K35" t="s">
        <v>49</v>
      </c>
      <c r="L35" t="s">
        <v>15</v>
      </c>
      <c r="M35">
        <v>1</v>
      </c>
      <c r="N35" s="6">
        <v>0.53586223479568196</v>
      </c>
      <c r="O35" s="6">
        <v>0.54857207207654402</v>
      </c>
      <c r="P35" t="s">
        <v>16</v>
      </c>
      <c r="Q35">
        <v>1</v>
      </c>
      <c r="R35" s="6">
        <v>0.24564800559844899</v>
      </c>
      <c r="S35" s="6">
        <v>0.142040500120312</v>
      </c>
    </row>
    <row r="36" spans="1:19" x14ac:dyDescent="0.2">
      <c r="A36" t="s">
        <v>50</v>
      </c>
      <c r="B36" s="6">
        <v>-1.41118786554617</v>
      </c>
      <c r="C36">
        <v>1</v>
      </c>
      <c r="D36" s="6">
        <f t="shared" si="0"/>
        <v>-4.4772727272727275</v>
      </c>
      <c r="E36">
        <f t="shared" si="1"/>
        <v>20.045971074380166</v>
      </c>
      <c r="F36" s="6">
        <f t="shared" si="2"/>
        <v>11.932851239669425</v>
      </c>
      <c r="G36">
        <f t="shared" si="3"/>
        <v>6.31827294346808</v>
      </c>
      <c r="H36" s="6">
        <f t="shared" si="4"/>
        <v>5.8431436052331023</v>
      </c>
      <c r="I36">
        <f t="shared" si="5"/>
        <v>-16.839494870789064</v>
      </c>
      <c r="J36" s="6">
        <f t="shared" si="6"/>
        <v>-13.747330924818645</v>
      </c>
      <c r="K36" t="s">
        <v>50</v>
      </c>
      <c r="L36" t="s">
        <v>15</v>
      </c>
      <c r="M36">
        <v>1</v>
      </c>
      <c r="N36" s="6">
        <v>1.06637579089782</v>
      </c>
      <c r="O36" s="6">
        <v>-1.1292526158631</v>
      </c>
      <c r="P36" t="s">
        <v>16</v>
      </c>
      <c r="Q36">
        <v>1</v>
      </c>
      <c r="R36" s="6">
        <v>0.55992767146228395</v>
      </c>
      <c r="S36" s="6">
        <v>-1.0629194289666599</v>
      </c>
    </row>
    <row r="37" spans="1:19" x14ac:dyDescent="0.2">
      <c r="A37" t="s">
        <v>51</v>
      </c>
      <c r="B37" s="6">
        <v>-1.1278074382999901</v>
      </c>
      <c r="C37">
        <v>9</v>
      </c>
      <c r="D37" s="6">
        <f t="shared" si="0"/>
        <v>3.5227272727272725</v>
      </c>
      <c r="E37">
        <f t="shared" si="1"/>
        <v>12.409607438016527</v>
      </c>
      <c r="F37" s="6">
        <f t="shared" si="2"/>
        <v>4.2964876033057866</v>
      </c>
      <c r="G37">
        <f t="shared" si="3"/>
        <v>-3.9729580212840556</v>
      </c>
      <c r="H37" s="6">
        <f t="shared" si="4"/>
        <v>-4.4480873595190333</v>
      </c>
      <c r="I37">
        <f t="shared" si="5"/>
        <v>-4.8456106775719636</v>
      </c>
      <c r="J37" s="6">
        <f t="shared" si="6"/>
        <v>-1.7534467316015445</v>
      </c>
      <c r="K37" t="s">
        <v>51</v>
      </c>
      <c r="L37" t="s">
        <v>15</v>
      </c>
      <c r="M37">
        <v>1</v>
      </c>
      <c r="N37" s="6">
        <v>0.236494577474541</v>
      </c>
      <c r="O37" s="6">
        <v>-0.97156268011590297</v>
      </c>
      <c r="P37" t="s">
        <v>16</v>
      </c>
      <c r="Q37">
        <v>1</v>
      </c>
      <c r="R37" s="6">
        <v>-8.7847182818026698E-2</v>
      </c>
      <c r="S37" s="6">
        <v>-0.74285199038185301</v>
      </c>
    </row>
    <row r="38" spans="1:19" x14ac:dyDescent="0.2">
      <c r="A38" t="s">
        <v>52</v>
      </c>
      <c r="B38" s="6">
        <v>-1.41118786554617</v>
      </c>
      <c r="C38">
        <v>1</v>
      </c>
      <c r="D38" s="6">
        <f t="shared" si="0"/>
        <v>-4.4772727272727275</v>
      </c>
      <c r="E38">
        <f t="shared" si="1"/>
        <v>20.045971074380166</v>
      </c>
      <c r="F38" s="6">
        <f t="shared" si="2"/>
        <v>11.932851239669425</v>
      </c>
      <c r="G38">
        <f t="shared" si="3"/>
        <v>6.31827294346808</v>
      </c>
      <c r="H38" s="6">
        <f t="shared" si="4"/>
        <v>5.8431436052331023</v>
      </c>
      <c r="I38">
        <f t="shared" si="5"/>
        <v>-16.839494870789064</v>
      </c>
      <c r="J38" s="6">
        <f t="shared" si="6"/>
        <v>-13.747330924818645</v>
      </c>
      <c r="K38" t="s">
        <v>52</v>
      </c>
      <c r="L38" t="s">
        <v>15</v>
      </c>
      <c r="M38">
        <v>1</v>
      </c>
      <c r="N38" s="6">
        <v>-0.484486894390249</v>
      </c>
      <c r="O38" s="6">
        <v>0.17536808883789101</v>
      </c>
      <c r="P38" t="s">
        <v>16</v>
      </c>
      <c r="Q38">
        <v>1</v>
      </c>
      <c r="R38" s="6">
        <v>-1.6291576072340801</v>
      </c>
      <c r="S38" s="6">
        <v>0.38770341288326299</v>
      </c>
    </row>
    <row r="39" spans="1:19" x14ac:dyDescent="0.2">
      <c r="A39" t="s">
        <v>53</v>
      </c>
      <c r="B39" s="6">
        <v>0.63979544423645596</v>
      </c>
      <c r="C39">
        <v>2</v>
      </c>
      <c r="D39" s="6">
        <f t="shared" si="0"/>
        <v>-3.4772727272727275</v>
      </c>
      <c r="E39">
        <f t="shared" si="1"/>
        <v>12.091425619834713</v>
      </c>
      <c r="F39" s="6">
        <f t="shared" si="2"/>
        <v>3.9783057851239718</v>
      </c>
      <c r="G39">
        <f t="shared" si="3"/>
        <v>-2.2247432492767674</v>
      </c>
      <c r="H39" s="6">
        <f t="shared" si="4"/>
        <v>-2.6998725875117451</v>
      </c>
      <c r="I39">
        <f t="shared" si="5"/>
        <v>2.5453019171018543</v>
      </c>
      <c r="J39" s="6">
        <f t="shared" si="6"/>
        <v>5.6374658630722738</v>
      </c>
      <c r="K39" t="s">
        <v>53</v>
      </c>
      <c r="L39" t="s">
        <v>15</v>
      </c>
      <c r="M39">
        <v>1</v>
      </c>
      <c r="N39" s="6">
        <v>0.22743930656917</v>
      </c>
      <c r="O39" s="6">
        <v>0.42184093192713801</v>
      </c>
      <c r="P39" t="s">
        <v>16</v>
      </c>
      <c r="Q39">
        <v>1</v>
      </c>
      <c r="R39" s="6">
        <v>-1.82622050301668</v>
      </c>
      <c r="S39" s="6">
        <v>1.9797131142564699</v>
      </c>
    </row>
    <row r="40" spans="1:19" x14ac:dyDescent="0.2">
      <c r="A40" t="s">
        <v>54</v>
      </c>
      <c r="B40" s="6">
        <v>0.35171530021992298</v>
      </c>
      <c r="C40">
        <v>5</v>
      </c>
      <c r="D40" s="6">
        <f t="shared" si="0"/>
        <v>-0.47727272727272751</v>
      </c>
      <c r="E40">
        <f t="shared" si="1"/>
        <v>0.22778925619834733</v>
      </c>
      <c r="F40" s="6">
        <f t="shared" si="2"/>
        <v>-7.8853305785123933</v>
      </c>
      <c r="G40">
        <f t="shared" si="3"/>
        <v>-0.16786412055950878</v>
      </c>
      <c r="H40" s="6">
        <f t="shared" si="4"/>
        <v>-0.64299345879448666</v>
      </c>
      <c r="I40">
        <f t="shared" si="5"/>
        <v>-2.7733914117548255</v>
      </c>
      <c r="J40" s="6">
        <f t="shared" si="6"/>
        <v>0.31877253421559359</v>
      </c>
      <c r="K40" t="s">
        <v>54</v>
      </c>
      <c r="L40" t="s">
        <v>15</v>
      </c>
      <c r="M40">
        <v>1</v>
      </c>
      <c r="N40" s="6">
        <v>0.50259459002746598</v>
      </c>
      <c r="O40" s="6">
        <v>-0.67667276824321598</v>
      </c>
      <c r="P40" t="s">
        <v>16</v>
      </c>
      <c r="Q40">
        <v>1</v>
      </c>
      <c r="R40" s="6">
        <v>0.52709085650159004</v>
      </c>
      <c r="S40" s="6">
        <v>-0.53677499183047594</v>
      </c>
    </row>
    <row r="41" spans="1:19" x14ac:dyDescent="0.2">
      <c r="A41" t="s">
        <v>55</v>
      </c>
      <c r="B41" s="6">
        <v>-0.49372626474824299</v>
      </c>
      <c r="C41">
        <v>9</v>
      </c>
      <c r="D41" s="6">
        <f t="shared" si="0"/>
        <v>3.5227272727272725</v>
      </c>
      <c r="E41">
        <f t="shared" si="1"/>
        <v>12.409607438016527</v>
      </c>
      <c r="F41" s="6">
        <f t="shared" si="2"/>
        <v>4.2964876033057866</v>
      </c>
      <c r="G41">
        <f t="shared" si="3"/>
        <v>-1.7392629780904014</v>
      </c>
      <c r="H41" s="6">
        <f t="shared" si="4"/>
        <v>-2.2143923163253794</v>
      </c>
      <c r="I41">
        <f t="shared" si="5"/>
        <v>-2.1212887759172969</v>
      </c>
      <c r="J41" s="6">
        <f t="shared" si="6"/>
        <v>0.97087517005312218</v>
      </c>
      <c r="K41" t="s">
        <v>55</v>
      </c>
      <c r="L41" t="s">
        <v>15</v>
      </c>
      <c r="M41">
        <v>1</v>
      </c>
      <c r="N41" s="6">
        <v>-0.82029576746664301</v>
      </c>
      <c r="O41" s="6">
        <v>-5.7837989010497401E-2</v>
      </c>
      <c r="P41" t="s">
        <v>16</v>
      </c>
      <c r="Q41">
        <v>1</v>
      </c>
      <c r="R41" s="6">
        <v>-1.1866296230997999</v>
      </c>
      <c r="S41" s="6">
        <v>0.44056368993432099</v>
      </c>
    </row>
    <row r="42" spans="1:19" x14ac:dyDescent="0.2">
      <c r="A42" t="s">
        <v>56</v>
      </c>
      <c r="B42" s="6">
        <v>-1.41118786554617</v>
      </c>
      <c r="C42">
        <v>2</v>
      </c>
      <c r="D42" s="6">
        <f t="shared" si="0"/>
        <v>-3.4772727272727275</v>
      </c>
      <c r="E42">
        <f t="shared" si="1"/>
        <v>12.091425619834713</v>
      </c>
      <c r="F42" s="6">
        <f t="shared" si="2"/>
        <v>3.9783057851239718</v>
      </c>
      <c r="G42">
        <f t="shared" si="3"/>
        <v>4.9070850779219102</v>
      </c>
      <c r="H42" s="6">
        <f t="shared" si="4"/>
        <v>4.4319557396869325</v>
      </c>
      <c r="I42">
        <f t="shared" si="5"/>
        <v>-5.6141368493990775</v>
      </c>
      <c r="J42" s="6">
        <f t="shared" si="6"/>
        <v>-2.5219729034286584</v>
      </c>
      <c r="K42" t="s">
        <v>56</v>
      </c>
      <c r="L42" t="s">
        <v>15</v>
      </c>
      <c r="M42">
        <v>1</v>
      </c>
      <c r="N42" s="6">
        <v>0.485702980894063</v>
      </c>
      <c r="O42" s="6">
        <v>-0.24700703355520201</v>
      </c>
      <c r="P42" t="s">
        <v>16</v>
      </c>
      <c r="Q42">
        <v>1</v>
      </c>
      <c r="R42" s="6">
        <v>5.7909716891502497E-2</v>
      </c>
      <c r="S42" s="6">
        <v>-9.6936628606194203E-2</v>
      </c>
    </row>
    <row r="43" spans="1:19" x14ac:dyDescent="0.2">
      <c r="A43" t="s">
        <v>57</v>
      </c>
      <c r="B43" s="6">
        <v>2.1913382188186299</v>
      </c>
      <c r="C43">
        <v>5</v>
      </c>
      <c r="D43" s="6">
        <f t="shared" si="0"/>
        <v>-0.47727272727272751</v>
      </c>
      <c r="E43">
        <f t="shared" si="1"/>
        <v>0.22778925619834733</v>
      </c>
      <c r="F43" s="6">
        <f t="shared" si="2"/>
        <v>-7.8853305785123933</v>
      </c>
      <c r="G43">
        <f t="shared" si="3"/>
        <v>-1.0458659680725284</v>
      </c>
      <c r="H43" s="6">
        <f t="shared" si="4"/>
        <v>-1.5209953063075063</v>
      </c>
      <c r="I43">
        <f t="shared" si="5"/>
        <v>-17.279426264713425</v>
      </c>
      <c r="J43" s="6">
        <f t="shared" si="6"/>
        <v>-14.187262318743006</v>
      </c>
      <c r="K43" t="s">
        <v>57</v>
      </c>
      <c r="L43" t="s">
        <v>15</v>
      </c>
      <c r="M43">
        <v>1</v>
      </c>
      <c r="N43" s="6">
        <v>0.29162488688017502</v>
      </c>
      <c r="O43" s="6">
        <v>-0.67267272633016295</v>
      </c>
      <c r="P43" t="s">
        <v>16</v>
      </c>
      <c r="Q43">
        <v>1</v>
      </c>
      <c r="R43" s="6">
        <v>-0.222421674877883</v>
      </c>
      <c r="S43" s="6">
        <v>-0.54944229798340405</v>
      </c>
    </row>
    <row r="44" spans="1:19" x14ac:dyDescent="0.2">
      <c r="A44" t="s">
        <v>58</v>
      </c>
      <c r="B44" s="6">
        <v>-1.41118786554617</v>
      </c>
      <c r="C44">
        <v>2</v>
      </c>
      <c r="D44" s="6">
        <f t="shared" si="0"/>
        <v>-3.4772727272727275</v>
      </c>
      <c r="E44">
        <f t="shared" si="1"/>
        <v>12.091425619834713</v>
      </c>
      <c r="F44" s="6">
        <f t="shared" si="2"/>
        <v>3.9783057851239718</v>
      </c>
      <c r="G44">
        <f t="shared" si="3"/>
        <v>4.9070850779219102</v>
      </c>
      <c r="H44" s="6">
        <f t="shared" si="4"/>
        <v>4.4319557396869325</v>
      </c>
      <c r="I44">
        <f t="shared" si="5"/>
        <v>-5.6141368493990775</v>
      </c>
      <c r="J44" s="6">
        <f t="shared" si="6"/>
        <v>-2.5219729034286584</v>
      </c>
      <c r="K44" t="s">
        <v>58</v>
      </c>
      <c r="L44" t="s">
        <v>15</v>
      </c>
      <c r="M44">
        <v>1</v>
      </c>
      <c r="N44" s="6">
        <v>1.1129169483329999</v>
      </c>
      <c r="O44" s="6">
        <v>-1.6564586841267801</v>
      </c>
      <c r="P44" t="s">
        <v>16</v>
      </c>
      <c r="Q44">
        <v>1</v>
      </c>
      <c r="R44" s="6">
        <v>0.644497064506239</v>
      </c>
      <c r="S44" s="6">
        <v>-1.40199131766503</v>
      </c>
    </row>
    <row r="45" spans="1:19" s="1" customFormat="1" x14ac:dyDescent="0.2">
      <c r="A45" s="1" t="s">
        <v>59</v>
      </c>
      <c r="B45" s="7">
        <v>5.7142706847043701E-3</v>
      </c>
      <c r="C45" s="1">
        <v>7</v>
      </c>
      <c r="D45" s="7">
        <f t="shared" si="0"/>
        <v>1.5227272727272725</v>
      </c>
      <c r="E45" s="1">
        <f t="shared" si="1"/>
        <v>2.3186983471074374</v>
      </c>
      <c r="F45" s="7">
        <f t="shared" si="2"/>
        <v>-5.7944214876033033</v>
      </c>
      <c r="G45" s="1">
        <f t="shared" si="3"/>
        <v>8.7012758153452892E-3</v>
      </c>
      <c r="H45" s="7">
        <f t="shared" si="4"/>
        <v>-0.46642806241963258</v>
      </c>
      <c r="I45" s="1">
        <f t="shared" si="5"/>
        <v>-3.3110892841432642E-2</v>
      </c>
      <c r="J45" s="7">
        <f t="shared" si="6"/>
        <v>3.0590530531289866</v>
      </c>
      <c r="K45" s="1" t="s">
        <v>59</v>
      </c>
      <c r="L45" s="1" t="s">
        <v>15</v>
      </c>
      <c r="M45" s="1">
        <v>1</v>
      </c>
      <c r="N45" s="7">
        <v>-0.60361063541797799</v>
      </c>
      <c r="O45" s="7">
        <v>0.39409968857990002</v>
      </c>
      <c r="P45" s="1" t="s">
        <v>16</v>
      </c>
      <c r="Q45" s="1">
        <v>1</v>
      </c>
      <c r="R45" s="7">
        <v>0.398590237052595</v>
      </c>
      <c r="S45" s="7">
        <v>0.20695577759794401</v>
      </c>
    </row>
    <row r="46" spans="1:19" x14ac:dyDescent="0.2">
      <c r="B46">
        <f>AVERAGE(B2:B45)</f>
        <v>1.5013243173908367E-16</v>
      </c>
      <c r="C46">
        <f>AVERAGE(C2:C45)</f>
        <v>5.4772727272727275</v>
      </c>
      <c r="D46">
        <f>AVERAGE(D2:D45)</f>
        <v>-4.0371746350005693E-17</v>
      </c>
      <c r="E46">
        <f>AVERAGE(E2:E45)</f>
        <v>8.1131198347107407</v>
      </c>
      <c r="F46">
        <f>AVERAGE(F2:F45)</f>
        <v>3.027880976250427E-15</v>
      </c>
      <c r="G46">
        <f>AVERAGE(G2:G45)</f>
        <v>0.47512933823497788</v>
      </c>
      <c r="H46">
        <f>AVERAGE(H2:H45)</f>
        <v>-5.9296002451570857E-17</v>
      </c>
      <c r="I46">
        <f>AVERAGE(I2:I45)</f>
        <v>-3.0921639459704191</v>
      </c>
      <c r="J46">
        <f>AVERAGE(J2:J45)</f>
        <v>-2.8260222445003984E-16</v>
      </c>
      <c r="N46">
        <f>AVERAGE(N2:N45)</f>
        <v>-1.170780644150165E-15</v>
      </c>
      <c r="O46">
        <f>AVERAGE(O2:O45)</f>
        <v>-2.3592239273284576E-16</v>
      </c>
      <c r="R46">
        <f>AVERAGE(R2:R45)</f>
        <v>-3.7848512203130338E-16</v>
      </c>
      <c r="S46">
        <f>AVERAGE(S2:S45)</f>
        <v>4.4345840131334376E-16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F4B3C-F91D-AC4E-A913-1344FADABA9D}">
  <dimension ref="A1:I45"/>
  <sheetViews>
    <sheetView workbookViewId="0">
      <selection sqref="A1:I1048576"/>
    </sheetView>
  </sheetViews>
  <sheetFormatPr baseColWidth="10" defaultRowHeight="16" x14ac:dyDescent="0.2"/>
  <sheetData>
    <row r="1" spans="1:9" ht="17" x14ac:dyDescent="0.2">
      <c r="A1" s="3" t="s">
        <v>3</v>
      </c>
      <c r="B1" s="3" t="s">
        <v>60</v>
      </c>
      <c r="C1" s="4" t="s">
        <v>12</v>
      </c>
      <c r="D1" s="4" t="s">
        <v>13</v>
      </c>
      <c r="E1" s="4" t="s">
        <v>61</v>
      </c>
      <c r="F1" s="4" t="s">
        <v>62</v>
      </c>
      <c r="G1" s="4" t="s">
        <v>63</v>
      </c>
      <c r="H1" s="4" t="s">
        <v>64</v>
      </c>
      <c r="I1" s="4" t="s">
        <v>65</v>
      </c>
    </row>
    <row r="2" spans="1:9" x14ac:dyDescent="0.2">
      <c r="A2">
        <v>1001</v>
      </c>
      <c r="B2">
        <v>1</v>
      </c>
      <c r="C2">
        <v>-1.5886756255341501</v>
      </c>
      <c r="D2">
        <v>1.1061108244593201</v>
      </c>
      <c r="E2">
        <v>0.52272727272727249</v>
      </c>
      <c r="F2">
        <v>-7.8398760330578483</v>
      </c>
      <c r="G2">
        <v>0.47801498285612198</v>
      </c>
      <c r="H2">
        <v>-0.22525786992382332</v>
      </c>
      <c r="I2">
        <v>-0.65541426156584981</v>
      </c>
    </row>
    <row r="3" spans="1:9" x14ac:dyDescent="0.2">
      <c r="A3">
        <v>1003</v>
      </c>
      <c r="B3">
        <v>1</v>
      </c>
      <c r="C3">
        <v>-0.50158267070621199</v>
      </c>
      <c r="D3">
        <v>0.66365514629803801</v>
      </c>
      <c r="E3">
        <v>0.52272727272727249</v>
      </c>
      <c r="F3">
        <v>-7.8398760330578483</v>
      </c>
      <c r="G3">
        <v>5.7142706847043701E-3</v>
      </c>
      <c r="H3">
        <v>-0.47214233310433695</v>
      </c>
      <c r="I3">
        <v>3.0473647721830002</v>
      </c>
    </row>
    <row r="4" spans="1:9" x14ac:dyDescent="0.2">
      <c r="A4">
        <v>1004</v>
      </c>
      <c r="B4">
        <v>1</v>
      </c>
      <c r="C4">
        <v>-9.0315293217215598E-2</v>
      </c>
      <c r="D4">
        <v>-0.61939238597643198</v>
      </c>
      <c r="E4">
        <v>2.5227272727272725</v>
      </c>
      <c r="F4">
        <v>-1.7489669421487584</v>
      </c>
      <c r="G4">
        <v>-0.27766615656146998</v>
      </c>
      <c r="H4">
        <v>-1.175605324105959</v>
      </c>
      <c r="I4">
        <v>3.5777928747499317</v>
      </c>
    </row>
    <row r="5" spans="1:9" x14ac:dyDescent="0.2">
      <c r="A5">
        <v>1006</v>
      </c>
      <c r="B5">
        <v>1</v>
      </c>
      <c r="C5">
        <v>-0.84349807744481298</v>
      </c>
      <c r="D5">
        <v>-0.53246591202597005</v>
      </c>
      <c r="E5">
        <v>-0.47727272727272751</v>
      </c>
      <c r="F5">
        <v>-7.8853305785123933</v>
      </c>
      <c r="G5">
        <v>-1.1278074382999901</v>
      </c>
      <c r="H5">
        <v>6.3142393680926723E-2</v>
      </c>
      <c r="I5">
        <v>11.985298425871061</v>
      </c>
    </row>
    <row r="6" spans="1:9" x14ac:dyDescent="0.2">
      <c r="A6">
        <v>1009</v>
      </c>
      <c r="B6">
        <v>1</v>
      </c>
      <c r="C6">
        <v>0.37709873245519399</v>
      </c>
      <c r="D6">
        <v>3.4362374080216203E-2</v>
      </c>
      <c r="E6">
        <v>1.5227272727272725</v>
      </c>
      <c r="F6">
        <v>-5.7944214876033033</v>
      </c>
      <c r="G6">
        <v>-1.1278074382999901</v>
      </c>
      <c r="H6">
        <v>-2.1924724829190532</v>
      </c>
      <c r="I6">
        <v>9.627155600334719</v>
      </c>
    </row>
    <row r="7" spans="1:9" x14ac:dyDescent="0.2">
      <c r="A7">
        <v>1010</v>
      </c>
      <c r="B7">
        <v>1</v>
      </c>
      <c r="C7">
        <v>-2.3187630364713598</v>
      </c>
      <c r="D7">
        <v>2.3497492443863699</v>
      </c>
      <c r="E7">
        <v>-1.4772727272727275</v>
      </c>
      <c r="F7">
        <v>-5.9307851239669382</v>
      </c>
      <c r="G7">
        <v>3.40157968063594</v>
      </c>
      <c r="H7">
        <v>-5.5001902300835264</v>
      </c>
      <c r="I7">
        <v>-17.081874221933422</v>
      </c>
    </row>
    <row r="8" spans="1:9" x14ac:dyDescent="0.2">
      <c r="A8">
        <v>1012</v>
      </c>
      <c r="B8">
        <v>1</v>
      </c>
      <c r="C8">
        <v>0.430204756240463</v>
      </c>
      <c r="D8">
        <v>-0.53487255966669101</v>
      </c>
      <c r="E8">
        <v>-4.4772727272727275</v>
      </c>
      <c r="F8">
        <v>11.932851239669425</v>
      </c>
      <c r="G8">
        <v>-1.41118786554617</v>
      </c>
      <c r="H8">
        <v>5.8431436052331023</v>
      </c>
      <c r="I8">
        <v>-13.747330924818645</v>
      </c>
    </row>
    <row r="9" spans="1:9" x14ac:dyDescent="0.2">
      <c r="A9">
        <v>1013</v>
      </c>
      <c r="B9">
        <v>1</v>
      </c>
      <c r="C9">
        <v>1.2857489596204801</v>
      </c>
      <c r="D9">
        <v>-1.1125331937298999</v>
      </c>
      <c r="E9">
        <v>4.5227272727272725</v>
      </c>
      <c r="F9">
        <v>12.341942148760332</v>
      </c>
      <c r="G9">
        <v>-0.78145358283986499</v>
      </c>
      <c r="H9">
        <v>-4.0094307697152765</v>
      </c>
      <c r="I9">
        <v>-6.5524909653806844</v>
      </c>
    </row>
    <row r="10" spans="1:9" x14ac:dyDescent="0.2">
      <c r="A10">
        <v>1015</v>
      </c>
      <c r="B10">
        <v>1</v>
      </c>
      <c r="C10">
        <v>1.3441432155947599</v>
      </c>
      <c r="D10">
        <v>-0.19872192015864201</v>
      </c>
      <c r="E10">
        <v>-3.4772727272727275</v>
      </c>
      <c r="F10">
        <v>3.9783057851239718</v>
      </c>
      <c r="G10">
        <v>2.2727576886540999</v>
      </c>
      <c r="H10">
        <v>-8.3781276646912808</v>
      </c>
      <c r="I10">
        <v>12.133889006928012</v>
      </c>
    </row>
    <row r="11" spans="1:9" x14ac:dyDescent="0.2">
      <c r="A11">
        <v>1016</v>
      </c>
      <c r="B11">
        <v>1</v>
      </c>
      <c r="C11">
        <v>1.72368673376986</v>
      </c>
      <c r="D11">
        <v>-0.97832198566659001</v>
      </c>
      <c r="E11">
        <v>3.5227272727272725</v>
      </c>
      <c r="F11">
        <v>4.2964876033057866</v>
      </c>
      <c r="G11">
        <v>-1.1278074382999901</v>
      </c>
      <c r="H11">
        <v>-4.4480873595190333</v>
      </c>
      <c r="I11">
        <v>-1.7534467316015445</v>
      </c>
    </row>
    <row r="12" spans="1:9" x14ac:dyDescent="0.2">
      <c r="A12">
        <v>1019</v>
      </c>
      <c r="B12">
        <v>1</v>
      </c>
      <c r="C12">
        <v>-1.342382861928</v>
      </c>
      <c r="D12">
        <v>0.157126644038321</v>
      </c>
      <c r="E12">
        <v>2.5227272727272725</v>
      </c>
      <c r="F12">
        <v>-1.7489669421487584</v>
      </c>
      <c r="G12">
        <v>5.7142706847043701E-3</v>
      </c>
      <c r="H12">
        <v>-0.46071379173492821</v>
      </c>
      <c r="I12">
        <v>3.0821698754443814</v>
      </c>
    </row>
    <row r="13" spans="1:9" x14ac:dyDescent="0.2">
      <c r="A13">
        <v>1021</v>
      </c>
      <c r="B13">
        <v>1</v>
      </c>
      <c r="C13">
        <v>-0.91614745118468299</v>
      </c>
      <c r="D13">
        <v>0.54121586162701296</v>
      </c>
      <c r="E13">
        <v>-1.4772727272727275</v>
      </c>
      <c r="F13">
        <v>-5.9307851239669382</v>
      </c>
      <c r="G13">
        <v>-0.56104658380764505</v>
      </c>
      <c r="H13">
        <v>0.35368947875358875</v>
      </c>
      <c r="I13">
        <v>6.4196106790692706</v>
      </c>
    </row>
    <row r="14" spans="1:9" x14ac:dyDescent="0.2">
      <c r="A14">
        <v>1242</v>
      </c>
      <c r="B14">
        <v>1</v>
      </c>
      <c r="C14">
        <v>1.23088422243699</v>
      </c>
      <c r="D14">
        <v>-1.38798333844838</v>
      </c>
      <c r="E14">
        <v>2.5227272727272725</v>
      </c>
      <c r="F14">
        <v>-1.7489669421487584</v>
      </c>
      <c r="G14">
        <v>1.42261640691558</v>
      </c>
      <c r="H14">
        <v>3.1137438701202349</v>
      </c>
      <c r="I14">
        <v>0.60405487891662357</v>
      </c>
    </row>
    <row r="15" spans="1:9" x14ac:dyDescent="0.2">
      <c r="A15">
        <v>1243</v>
      </c>
      <c r="B15">
        <v>1</v>
      </c>
      <c r="C15">
        <v>8.7734620917846798E-2</v>
      </c>
      <c r="D15">
        <v>2.7646415124766399</v>
      </c>
      <c r="E15">
        <v>-1.4772727272727275</v>
      </c>
      <c r="F15">
        <v>-5.9307851239669382</v>
      </c>
      <c r="G15">
        <v>-0.56104658380764505</v>
      </c>
      <c r="H15">
        <v>0.35368947875358875</v>
      </c>
      <c r="I15">
        <v>6.4196106790692706</v>
      </c>
    </row>
    <row r="16" spans="1:9" x14ac:dyDescent="0.2">
      <c r="A16">
        <v>1244</v>
      </c>
      <c r="B16">
        <v>1</v>
      </c>
      <c r="C16">
        <v>1.3847189583461701</v>
      </c>
      <c r="D16">
        <v>0.49738228460151201</v>
      </c>
      <c r="E16">
        <v>4.5227272727272725</v>
      </c>
      <c r="F16">
        <v>12.341942148760332</v>
      </c>
      <c r="G16">
        <v>1.6292770810966399</v>
      </c>
      <c r="H16">
        <v>6.8936465512702796</v>
      </c>
      <c r="I16">
        <v>23.200607425166243</v>
      </c>
    </row>
    <row r="17" spans="1:9" x14ac:dyDescent="0.2">
      <c r="A17">
        <v>1245</v>
      </c>
      <c r="B17">
        <v>1</v>
      </c>
      <c r="C17">
        <v>0.15298974012209501</v>
      </c>
      <c r="D17">
        <v>-1.0906034553491</v>
      </c>
      <c r="E17">
        <v>-2.4772727272727275</v>
      </c>
      <c r="F17">
        <v>-1.9762396694214832</v>
      </c>
      <c r="G17">
        <v>0.145054625806364</v>
      </c>
      <c r="H17">
        <v>-0.83446920670983415</v>
      </c>
      <c r="I17">
        <v>2.8055012402187933</v>
      </c>
    </row>
    <row r="18" spans="1:9" x14ac:dyDescent="0.2">
      <c r="A18">
        <v>1247</v>
      </c>
      <c r="B18">
        <v>1</v>
      </c>
      <c r="C18">
        <v>-2.8732781403376699E-2</v>
      </c>
      <c r="D18">
        <v>0.97761654717706703</v>
      </c>
      <c r="E18">
        <v>3.5227272727272725</v>
      </c>
      <c r="F18">
        <v>4.2964876033057866</v>
      </c>
      <c r="G18">
        <v>-0.56104658380764505</v>
      </c>
      <c r="H18">
        <v>-2.4515434402846363</v>
      </c>
      <c r="I18">
        <v>0.68163425376381115</v>
      </c>
    </row>
    <row r="19" spans="1:9" x14ac:dyDescent="0.2">
      <c r="A19">
        <v>1248</v>
      </c>
      <c r="B19">
        <v>1</v>
      </c>
      <c r="C19">
        <v>1.39301032358828</v>
      </c>
      <c r="D19">
        <v>-0.49915926707918901</v>
      </c>
      <c r="E19">
        <v>2.5227272727272725</v>
      </c>
      <c r="F19">
        <v>-1.7489669421487584</v>
      </c>
      <c r="G19">
        <v>-1.41118786554617</v>
      </c>
      <c r="H19">
        <v>-4.0351714535900882</v>
      </c>
      <c r="I19">
        <v>5.5602848719721374</v>
      </c>
    </row>
    <row r="20" spans="1:9" x14ac:dyDescent="0.2">
      <c r="A20">
        <v>1249</v>
      </c>
      <c r="B20">
        <v>1</v>
      </c>
      <c r="C20">
        <v>0.85324653692451702</v>
      </c>
      <c r="D20">
        <v>3.73357923291944E-2</v>
      </c>
      <c r="E20">
        <v>1.5227272727272725</v>
      </c>
      <c r="F20">
        <v>-5.7944214876033033</v>
      </c>
      <c r="G20">
        <v>7.3034589744106607E-2</v>
      </c>
      <c r="H20">
        <v>-0.36391757657917922</v>
      </c>
      <c r="I20">
        <v>2.6689707498188762</v>
      </c>
    </row>
    <row r="21" spans="1:9" x14ac:dyDescent="0.2">
      <c r="A21">
        <v>1251</v>
      </c>
      <c r="B21">
        <v>1</v>
      </c>
      <c r="C21">
        <v>0.27265816205467802</v>
      </c>
      <c r="D21">
        <v>-1.27608760659831</v>
      </c>
      <c r="E21">
        <v>-4.4772727272727275</v>
      </c>
      <c r="F21">
        <v>11.932851239669425</v>
      </c>
      <c r="G21">
        <v>-0.84442701105382001</v>
      </c>
      <c r="H21">
        <v>3.3056006885287168</v>
      </c>
      <c r="I21">
        <v>-6.9842579596935046</v>
      </c>
    </row>
    <row r="22" spans="1:9" x14ac:dyDescent="0.2">
      <c r="A22" s="5">
        <v>1255</v>
      </c>
      <c r="B22" s="5">
        <v>1</v>
      </c>
      <c r="C22">
        <v>0.91643056621023</v>
      </c>
      <c r="D22">
        <v>-0.100043148328889</v>
      </c>
      <c r="E22">
        <v>-0.47727272727272751</v>
      </c>
      <c r="F22">
        <v>-7.8853305785123933</v>
      </c>
      <c r="G22">
        <v>0.289094697930879</v>
      </c>
      <c r="H22">
        <v>-0.61310635315653383</v>
      </c>
      <c r="I22">
        <v>0.8125566842902554</v>
      </c>
    </row>
    <row r="23" spans="1:9" x14ac:dyDescent="0.2">
      <c r="A23">
        <v>1276</v>
      </c>
      <c r="B23">
        <v>1</v>
      </c>
      <c r="C23">
        <v>0.29055834433469602</v>
      </c>
      <c r="D23">
        <v>-0.40597519777366198</v>
      </c>
      <c r="E23">
        <v>-1.4772727272727275</v>
      </c>
      <c r="F23">
        <v>-5.9307851239669382</v>
      </c>
      <c r="G23">
        <v>-1.41118786554617</v>
      </c>
      <c r="H23">
        <v>1.6095800085945917</v>
      </c>
      <c r="I23">
        <v>11.4616159460743</v>
      </c>
    </row>
    <row r="24" spans="1:9" x14ac:dyDescent="0.2">
      <c r="A24">
        <v>1286</v>
      </c>
      <c r="B24">
        <v>1</v>
      </c>
      <c r="C24">
        <v>-0.32653912031867899</v>
      </c>
      <c r="D24">
        <v>-0.64682448474332099</v>
      </c>
      <c r="E24">
        <v>0.52272727272727249</v>
      </c>
      <c r="F24">
        <v>-7.8398760330578483</v>
      </c>
      <c r="G24">
        <v>-0.84442701105382001</v>
      </c>
      <c r="H24">
        <v>-0.91653436674038358</v>
      </c>
      <c r="I24">
        <v>9.7123670315979371</v>
      </c>
    </row>
    <row r="25" spans="1:9" x14ac:dyDescent="0.2">
      <c r="A25">
        <v>1294</v>
      </c>
      <c r="B25">
        <v>1</v>
      </c>
      <c r="C25">
        <v>0.407316626297414</v>
      </c>
      <c r="D25">
        <v>-0.76855721723648895</v>
      </c>
      <c r="E25">
        <v>-2.4772727272727275</v>
      </c>
      <c r="F25">
        <v>-1.9762396694214832</v>
      </c>
      <c r="G25">
        <v>-1.1278074382999901</v>
      </c>
      <c r="H25">
        <v>2.3187572702809072</v>
      </c>
      <c r="I25">
        <v>5.3209817450074812</v>
      </c>
    </row>
    <row r="26" spans="1:9" x14ac:dyDescent="0.2">
      <c r="A26">
        <v>1301</v>
      </c>
      <c r="B26">
        <v>1</v>
      </c>
      <c r="C26">
        <v>0.26721273393931999</v>
      </c>
      <c r="D26">
        <v>0.86002274774384102</v>
      </c>
      <c r="E26">
        <v>-2.4772727272727275</v>
      </c>
      <c r="F26">
        <v>-1.9762396694214832</v>
      </c>
      <c r="G26">
        <v>5.7142706847043701E-3</v>
      </c>
      <c r="H26">
        <v>-0.48928514515845006</v>
      </c>
      <c r="I26">
        <v>3.0808711775614941</v>
      </c>
    </row>
    <row r="27" spans="1:9" x14ac:dyDescent="0.2">
      <c r="A27">
        <v>1302</v>
      </c>
      <c r="B27">
        <v>1</v>
      </c>
      <c r="C27">
        <v>1.0311358962459101</v>
      </c>
      <c r="D27">
        <v>-0.42937891425304298</v>
      </c>
      <c r="E27">
        <v>4.5227272727272725</v>
      </c>
      <c r="F27">
        <v>12.341942148760332</v>
      </c>
      <c r="G27">
        <v>1.1345362626665501</v>
      </c>
      <c r="H27">
        <v>4.6560687588251009</v>
      </c>
      <c r="I27">
        <v>17.094544865471736</v>
      </c>
    </row>
    <row r="28" spans="1:9" x14ac:dyDescent="0.2">
      <c r="A28">
        <v>1303</v>
      </c>
      <c r="B28">
        <v>1</v>
      </c>
      <c r="C28">
        <v>-1.8700909302401501</v>
      </c>
      <c r="D28">
        <v>1.24365001236128E-2</v>
      </c>
      <c r="E28">
        <v>0.52272727272727249</v>
      </c>
      <c r="F28">
        <v>-7.8398760330578483</v>
      </c>
      <c r="G28">
        <v>2.9741591814977499</v>
      </c>
      <c r="H28">
        <v>1.0795447793661179</v>
      </c>
      <c r="I28">
        <v>-20.224875339552739</v>
      </c>
    </row>
    <row r="29" spans="1:9" x14ac:dyDescent="0.2">
      <c r="A29">
        <v>3116</v>
      </c>
      <c r="B29">
        <v>1</v>
      </c>
      <c r="C29">
        <v>-0.99866187696921505</v>
      </c>
      <c r="D29">
        <v>1.2299187900880499</v>
      </c>
      <c r="E29">
        <v>1.5227272727272725</v>
      </c>
      <c r="F29">
        <v>-5.7944214876033033</v>
      </c>
      <c r="G29">
        <v>-0.84442701105382001</v>
      </c>
      <c r="H29">
        <v>-1.7609613777942037</v>
      </c>
      <c r="I29">
        <v>7.9851299635333053</v>
      </c>
    </row>
    <row r="30" spans="1:9" x14ac:dyDescent="0.2">
      <c r="A30">
        <v>3122</v>
      </c>
      <c r="B30">
        <v>1</v>
      </c>
      <c r="C30">
        <v>-0.93351189093793097</v>
      </c>
      <c r="D30">
        <v>-0.50897101465000205</v>
      </c>
      <c r="E30">
        <v>3.5227272727272725</v>
      </c>
      <c r="F30">
        <v>4.2964876033057866</v>
      </c>
      <c r="G30">
        <v>-1.41118786554617</v>
      </c>
      <c r="H30">
        <v>-5.446359319136258</v>
      </c>
      <c r="I30">
        <v>-2.9709872242842539</v>
      </c>
    </row>
    <row r="31" spans="1:9" x14ac:dyDescent="0.2">
      <c r="A31">
        <v>3125</v>
      </c>
      <c r="B31">
        <v>1</v>
      </c>
      <c r="C31">
        <v>-1.2253431052082699</v>
      </c>
      <c r="D31">
        <v>2.3931230332438198</v>
      </c>
      <c r="E31">
        <v>4.5227272727272725</v>
      </c>
      <c r="F31">
        <v>12.341942148760332</v>
      </c>
      <c r="G31">
        <v>7.3034589744106607E-2</v>
      </c>
      <c r="H31">
        <v>-0.14481380734685939</v>
      </c>
      <c r="I31">
        <v>3.9935526274506277</v>
      </c>
    </row>
    <row r="32" spans="1:9" x14ac:dyDescent="0.2">
      <c r="A32">
        <v>3140</v>
      </c>
      <c r="B32">
        <v>1</v>
      </c>
      <c r="C32">
        <v>0.68428577186431205</v>
      </c>
      <c r="D32">
        <v>8.5134993572947001E-2</v>
      </c>
      <c r="E32">
        <v>-1.4772727272727275</v>
      </c>
      <c r="F32">
        <v>-5.9307851239669382</v>
      </c>
      <c r="G32">
        <v>0.16314784150296999</v>
      </c>
      <c r="H32">
        <v>-0.71614319500072909</v>
      </c>
      <c r="I32">
        <v>2.1245691545772889</v>
      </c>
    </row>
    <row r="33" spans="1:9" x14ac:dyDescent="0.2">
      <c r="A33">
        <v>3143</v>
      </c>
      <c r="B33">
        <v>1</v>
      </c>
      <c r="C33">
        <v>0.34415546192366298</v>
      </c>
      <c r="D33">
        <v>-1.0925444657816099</v>
      </c>
      <c r="E33">
        <v>0.52272727272727249</v>
      </c>
      <c r="F33">
        <v>-7.8398760330578483</v>
      </c>
      <c r="G33">
        <v>6.9853068965243299</v>
      </c>
      <c r="H33">
        <v>3.1762810849481928</v>
      </c>
      <c r="I33">
        <v>-51.671776175644375</v>
      </c>
    </row>
    <row r="34" spans="1:9" x14ac:dyDescent="0.2">
      <c r="A34">
        <v>3166</v>
      </c>
      <c r="B34">
        <v>1</v>
      </c>
      <c r="C34">
        <v>1.0256373977109701</v>
      </c>
      <c r="D34">
        <v>-0.29345606813841502</v>
      </c>
      <c r="E34">
        <v>-3.4772727272727275</v>
      </c>
      <c r="F34">
        <v>3.9783057851239718</v>
      </c>
      <c r="G34">
        <v>-0.42170622868598501</v>
      </c>
      <c r="H34">
        <v>0.99125822969583366</v>
      </c>
      <c r="I34">
        <v>1.4144876167661524</v>
      </c>
    </row>
    <row r="35" spans="1:9" x14ac:dyDescent="0.2">
      <c r="A35">
        <v>3167</v>
      </c>
      <c r="B35">
        <v>1</v>
      </c>
      <c r="C35">
        <v>0.24564800559844899</v>
      </c>
      <c r="D35">
        <v>0.142040500120312</v>
      </c>
      <c r="E35">
        <v>-2.4772727272727275</v>
      </c>
      <c r="F35">
        <v>-1.9762396694214832</v>
      </c>
      <c r="G35">
        <v>-1.1278074382999901</v>
      </c>
      <c r="H35">
        <v>2.3187572702809072</v>
      </c>
      <c r="I35">
        <v>5.3209817450074812</v>
      </c>
    </row>
    <row r="36" spans="1:9" x14ac:dyDescent="0.2">
      <c r="A36">
        <v>3170</v>
      </c>
      <c r="B36">
        <v>1</v>
      </c>
      <c r="C36">
        <v>0.55992767146228395</v>
      </c>
      <c r="D36">
        <v>-1.0629194289666599</v>
      </c>
      <c r="E36">
        <v>-4.4772727272727275</v>
      </c>
      <c r="F36">
        <v>11.932851239669425</v>
      </c>
      <c r="G36">
        <v>-1.41118786554617</v>
      </c>
      <c r="H36">
        <v>5.8431436052331023</v>
      </c>
      <c r="I36">
        <v>-13.747330924818645</v>
      </c>
    </row>
    <row r="37" spans="1:9" x14ac:dyDescent="0.2">
      <c r="A37">
        <v>3173</v>
      </c>
      <c r="B37">
        <v>1</v>
      </c>
      <c r="C37">
        <v>-8.7847182818026698E-2</v>
      </c>
      <c r="D37">
        <v>-0.74285199038185301</v>
      </c>
      <c r="E37">
        <v>3.5227272727272725</v>
      </c>
      <c r="F37">
        <v>4.2964876033057866</v>
      </c>
      <c r="G37">
        <v>-1.1278074382999901</v>
      </c>
      <c r="H37">
        <v>-4.4480873595190333</v>
      </c>
      <c r="I37">
        <v>-1.7534467316015445</v>
      </c>
    </row>
    <row r="38" spans="1:9" x14ac:dyDescent="0.2">
      <c r="A38">
        <v>3175</v>
      </c>
      <c r="B38">
        <v>1</v>
      </c>
      <c r="C38">
        <v>-1.6291576072340801</v>
      </c>
      <c r="D38">
        <v>0.38770341288326299</v>
      </c>
      <c r="E38">
        <v>-4.4772727272727275</v>
      </c>
      <c r="F38">
        <v>11.932851239669425</v>
      </c>
      <c r="G38">
        <v>-1.41118786554617</v>
      </c>
      <c r="H38">
        <v>5.8431436052331023</v>
      </c>
      <c r="I38">
        <v>-13.747330924818645</v>
      </c>
    </row>
    <row r="39" spans="1:9" x14ac:dyDescent="0.2">
      <c r="A39">
        <v>3176</v>
      </c>
      <c r="B39">
        <v>1</v>
      </c>
      <c r="C39">
        <v>-1.82622050301668</v>
      </c>
      <c r="D39">
        <v>1.9797131142564699</v>
      </c>
      <c r="E39">
        <v>-3.4772727272727275</v>
      </c>
      <c r="F39">
        <v>3.9783057851239718</v>
      </c>
      <c r="G39">
        <v>0.63979544423645596</v>
      </c>
      <c r="H39">
        <v>-2.6998725875117451</v>
      </c>
      <c r="I39">
        <v>5.6374658630722738</v>
      </c>
    </row>
    <row r="40" spans="1:9" x14ac:dyDescent="0.2">
      <c r="A40">
        <v>3189</v>
      </c>
      <c r="B40">
        <v>1</v>
      </c>
      <c r="C40">
        <v>0.52709085650159004</v>
      </c>
      <c r="D40">
        <v>-0.53677499183047594</v>
      </c>
      <c r="E40">
        <v>-0.47727272727272751</v>
      </c>
      <c r="F40">
        <v>-7.8853305785123933</v>
      </c>
      <c r="G40">
        <v>0.35171530021992298</v>
      </c>
      <c r="H40">
        <v>-0.64299345879448666</v>
      </c>
      <c r="I40">
        <v>0.31877253421559359</v>
      </c>
    </row>
    <row r="41" spans="1:9" x14ac:dyDescent="0.2">
      <c r="A41">
        <v>3190</v>
      </c>
      <c r="B41">
        <v>1</v>
      </c>
      <c r="C41">
        <v>-1.1866296230997999</v>
      </c>
      <c r="D41">
        <v>0.44056368993432099</v>
      </c>
      <c r="E41">
        <v>3.5227272727272725</v>
      </c>
      <c r="F41">
        <v>4.2964876033057866</v>
      </c>
      <c r="G41">
        <v>-0.49372626474824299</v>
      </c>
      <c r="H41">
        <v>-2.2143923163253794</v>
      </c>
      <c r="I41">
        <v>0.97087517005312218</v>
      </c>
    </row>
    <row r="42" spans="1:9" x14ac:dyDescent="0.2">
      <c r="A42">
        <v>3200</v>
      </c>
      <c r="B42">
        <v>1</v>
      </c>
      <c r="C42">
        <v>5.7909716891502497E-2</v>
      </c>
      <c r="D42">
        <v>-9.6936628606194203E-2</v>
      </c>
      <c r="E42">
        <v>-3.4772727272727275</v>
      </c>
      <c r="F42">
        <v>3.9783057851239718</v>
      </c>
      <c r="G42">
        <v>-1.41118786554617</v>
      </c>
      <c r="H42">
        <v>4.4319557396869325</v>
      </c>
      <c r="I42">
        <v>-2.5219729034286584</v>
      </c>
    </row>
    <row r="43" spans="1:9" x14ac:dyDescent="0.2">
      <c r="A43">
        <v>3206</v>
      </c>
      <c r="B43">
        <v>1</v>
      </c>
      <c r="C43">
        <v>-0.222421674877883</v>
      </c>
      <c r="D43">
        <v>-0.54944229798340405</v>
      </c>
      <c r="E43">
        <v>-0.47727272727272751</v>
      </c>
      <c r="F43">
        <v>-7.8853305785123933</v>
      </c>
      <c r="G43">
        <v>2.1913382188186299</v>
      </c>
      <c r="H43">
        <v>-1.5209953063075063</v>
      </c>
      <c r="I43">
        <v>-14.187262318743006</v>
      </c>
    </row>
    <row r="44" spans="1:9" x14ac:dyDescent="0.2">
      <c r="A44">
        <v>3212</v>
      </c>
      <c r="B44">
        <v>1</v>
      </c>
      <c r="C44">
        <v>0.644497064506239</v>
      </c>
      <c r="D44">
        <v>-1.40199131766503</v>
      </c>
      <c r="E44">
        <v>-3.4772727272727275</v>
      </c>
      <c r="F44">
        <v>3.9783057851239718</v>
      </c>
      <c r="G44">
        <v>-1.41118786554617</v>
      </c>
      <c r="H44">
        <v>4.4319557396869325</v>
      </c>
      <c r="I44">
        <v>-2.5219729034286584</v>
      </c>
    </row>
    <row r="45" spans="1:9" x14ac:dyDescent="0.2">
      <c r="A45" s="2">
        <v>3220</v>
      </c>
      <c r="B45" s="2">
        <v>1</v>
      </c>
      <c r="C45">
        <v>0.398590237052595</v>
      </c>
      <c r="D45">
        <v>0.20695577759794401</v>
      </c>
      <c r="E45">
        <v>1.5227272727272725</v>
      </c>
      <c r="F45">
        <v>-5.7944214876033033</v>
      </c>
      <c r="G45">
        <v>5.7142706847043701E-3</v>
      </c>
      <c r="H45">
        <v>-0.46642806241963258</v>
      </c>
      <c r="I45">
        <v>3.0590530531289866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FC784-2DC5-514E-A552-113A94D3B15F}">
  <dimension ref="A1:I45"/>
  <sheetViews>
    <sheetView workbookViewId="0">
      <selection sqref="A1:I1048576"/>
    </sheetView>
  </sheetViews>
  <sheetFormatPr baseColWidth="10" defaultRowHeight="16" x14ac:dyDescent="0.2"/>
  <sheetData>
    <row r="1" spans="1:9" ht="17" x14ac:dyDescent="0.2">
      <c r="A1" s="10" t="s">
        <v>3</v>
      </c>
      <c r="B1" s="10" t="s">
        <v>60</v>
      </c>
      <c r="C1" s="11" t="s">
        <v>12</v>
      </c>
      <c r="D1" s="11" t="s">
        <v>13</v>
      </c>
      <c r="E1" s="11" t="s">
        <v>61</v>
      </c>
      <c r="F1" s="11" t="s">
        <v>62</v>
      </c>
      <c r="G1" s="11" t="s">
        <v>63</v>
      </c>
      <c r="H1" s="11" t="s">
        <v>64</v>
      </c>
      <c r="I1" s="11" t="s">
        <v>65</v>
      </c>
    </row>
    <row r="2" spans="1:9" x14ac:dyDescent="0.2">
      <c r="A2" s="12">
        <v>1001</v>
      </c>
      <c r="B2" s="12">
        <v>1</v>
      </c>
      <c r="C2" s="12">
        <v>-2.14464005847142</v>
      </c>
      <c r="D2" s="12">
        <v>1.30422518072585</v>
      </c>
      <c r="E2" s="12">
        <v>0.52272726999999997</v>
      </c>
      <c r="F2" s="12">
        <v>-7.8398760000000003</v>
      </c>
      <c r="G2" s="12">
        <v>0.47801497999999998</v>
      </c>
      <c r="H2" s="12">
        <v>-0.22525790000000001</v>
      </c>
      <c r="I2" s="12">
        <v>-0.65541430000000001</v>
      </c>
    </row>
    <row r="3" spans="1:9" x14ac:dyDescent="0.2">
      <c r="A3" s="12">
        <v>1003</v>
      </c>
      <c r="B3" s="12">
        <v>1</v>
      </c>
      <c r="C3" s="12">
        <v>-1.5440968031746301</v>
      </c>
      <c r="D3" s="12">
        <v>2.1649875395182301</v>
      </c>
      <c r="E3" s="12">
        <v>0.52272726999999997</v>
      </c>
      <c r="F3" s="12">
        <v>-7.8398760000000003</v>
      </c>
      <c r="G3" s="12">
        <v>5.7142699999999996E-3</v>
      </c>
      <c r="H3" s="12">
        <v>-0.47214230000000001</v>
      </c>
      <c r="I3" s="12">
        <v>3.0473647700000002</v>
      </c>
    </row>
    <row r="4" spans="1:9" x14ac:dyDescent="0.2">
      <c r="A4" s="12">
        <v>1004</v>
      </c>
      <c r="B4" s="12">
        <v>1</v>
      </c>
      <c r="C4" s="12">
        <v>-1.35911024675474</v>
      </c>
      <c r="D4" s="12">
        <v>-0.245600727120177</v>
      </c>
      <c r="E4" s="12">
        <v>2.5227272699999999</v>
      </c>
      <c r="F4" s="12">
        <v>-1.7489669000000001</v>
      </c>
      <c r="G4" s="12">
        <v>-0.27766619999999997</v>
      </c>
      <c r="H4" s="12">
        <v>-1.1756053</v>
      </c>
      <c r="I4" s="12">
        <v>3.5777928700000001</v>
      </c>
    </row>
    <row r="5" spans="1:9" x14ac:dyDescent="0.2">
      <c r="A5" s="12">
        <v>1006</v>
      </c>
      <c r="B5" s="12">
        <v>1</v>
      </c>
      <c r="C5" s="12">
        <v>1.0961788971573201</v>
      </c>
      <c r="D5" s="12">
        <v>-0.85976081798607296</v>
      </c>
      <c r="E5" s="12">
        <v>-0.47727269999999999</v>
      </c>
      <c r="F5" s="12">
        <v>-7.8853305999999996</v>
      </c>
      <c r="G5" s="12">
        <v>-1.1278074</v>
      </c>
      <c r="H5" s="12">
        <v>6.3142390000000007E-2</v>
      </c>
      <c r="I5" s="12">
        <v>11.9852984</v>
      </c>
    </row>
    <row r="6" spans="1:9" x14ac:dyDescent="0.2">
      <c r="A6" s="12">
        <v>1009</v>
      </c>
      <c r="B6" s="12">
        <v>1</v>
      </c>
      <c r="C6" s="12">
        <v>1.0280143121538901E-2</v>
      </c>
      <c r="D6" s="12">
        <v>0.17992333030650901</v>
      </c>
      <c r="E6" s="12">
        <v>1.5227272700000001</v>
      </c>
      <c r="F6" s="12">
        <v>-5.7944215000000003</v>
      </c>
      <c r="G6" s="12">
        <v>-1.1278074</v>
      </c>
      <c r="H6" s="12">
        <v>-2.1924725</v>
      </c>
      <c r="I6" s="12">
        <v>9.6271556</v>
      </c>
    </row>
    <row r="7" spans="1:9" x14ac:dyDescent="0.2">
      <c r="A7" s="12">
        <v>1010</v>
      </c>
      <c r="B7" s="12">
        <v>1</v>
      </c>
      <c r="C7" s="12">
        <v>-2.0527036679967399</v>
      </c>
      <c r="D7" s="12">
        <v>2.1391105578823</v>
      </c>
      <c r="E7" s="12">
        <v>-1.4772727000000001</v>
      </c>
      <c r="F7" s="12">
        <v>-5.9307850999999996</v>
      </c>
      <c r="G7" s="12">
        <v>3.4015796800000002</v>
      </c>
      <c r="H7" s="12">
        <v>-5.5001901999999996</v>
      </c>
      <c r="I7" s="12">
        <v>-17.081873999999999</v>
      </c>
    </row>
    <row r="8" spans="1:9" x14ac:dyDescent="0.2">
      <c r="A8" s="12">
        <v>1012</v>
      </c>
      <c r="B8" s="12">
        <v>1</v>
      </c>
      <c r="C8" s="12">
        <v>1.46491645422293</v>
      </c>
      <c r="D8" s="12">
        <v>-0.59120637251816999</v>
      </c>
      <c r="E8" s="12">
        <v>-4.4772727000000003</v>
      </c>
      <c r="F8" s="12">
        <v>11.9328512</v>
      </c>
      <c r="G8" s="12">
        <v>-1.4111879000000001</v>
      </c>
      <c r="H8" s="12">
        <v>5.8431436100000003</v>
      </c>
      <c r="I8" s="12">
        <v>-13.747331000000001</v>
      </c>
    </row>
    <row r="9" spans="1:9" x14ac:dyDescent="0.2">
      <c r="A9" s="12">
        <v>1013</v>
      </c>
      <c r="B9" s="12">
        <v>1</v>
      </c>
      <c r="C9" s="12">
        <v>1.76909099605289</v>
      </c>
      <c r="D9" s="12">
        <v>-1.31033432914836</v>
      </c>
      <c r="E9" s="12">
        <v>4.5227272699999999</v>
      </c>
      <c r="F9" s="12">
        <v>12.341942100000001</v>
      </c>
      <c r="G9" s="12">
        <v>-0.78145359999999997</v>
      </c>
      <c r="H9" s="12">
        <v>-4.0094307999999996</v>
      </c>
      <c r="I9" s="12">
        <v>-6.5524909999999998</v>
      </c>
    </row>
    <row r="10" spans="1:9" x14ac:dyDescent="0.2">
      <c r="A10" s="12">
        <v>1015</v>
      </c>
      <c r="B10" s="12">
        <v>1</v>
      </c>
      <c r="C10" s="12">
        <v>0.83690855373971396</v>
      </c>
      <c r="D10" s="12">
        <v>-0.24972478084732</v>
      </c>
      <c r="E10" s="12">
        <v>-3.4772726999999999</v>
      </c>
      <c r="F10" s="12">
        <v>3.9783057899999998</v>
      </c>
      <c r="G10" s="12">
        <v>2.2727576900000002</v>
      </c>
      <c r="H10" s="12">
        <v>-8.3781277000000003</v>
      </c>
      <c r="I10" s="12">
        <v>12.133889</v>
      </c>
    </row>
    <row r="11" spans="1:9" x14ac:dyDescent="0.2">
      <c r="A11" s="12">
        <v>1016</v>
      </c>
      <c r="B11" s="12">
        <v>1</v>
      </c>
      <c r="C11" s="12">
        <v>1.7103652890643899</v>
      </c>
      <c r="D11" s="12">
        <v>-0.91643801175695905</v>
      </c>
      <c r="E11" s="12">
        <v>3.5227272699999999</v>
      </c>
      <c r="F11" s="12">
        <v>4.2964875999999999</v>
      </c>
      <c r="G11" s="12">
        <v>-1.1278074</v>
      </c>
      <c r="H11" s="12">
        <v>-4.4480874000000004</v>
      </c>
      <c r="I11" s="12">
        <v>-1.7534467</v>
      </c>
    </row>
    <row r="12" spans="1:9" x14ac:dyDescent="0.2">
      <c r="A12" s="12">
        <v>1019</v>
      </c>
      <c r="B12" s="12">
        <v>1</v>
      </c>
      <c r="C12" s="12">
        <v>-1.1825720551760099</v>
      </c>
      <c r="D12" s="12">
        <v>0.64558197550820395</v>
      </c>
      <c r="E12" s="12">
        <v>2.5227272699999999</v>
      </c>
      <c r="F12" s="12">
        <v>-1.7489669000000001</v>
      </c>
      <c r="G12" s="12">
        <v>5.7142699999999996E-3</v>
      </c>
      <c r="H12" s="12">
        <v>-0.46071380000000001</v>
      </c>
      <c r="I12" s="12">
        <v>3.0821698799999999</v>
      </c>
    </row>
    <row r="13" spans="1:9" x14ac:dyDescent="0.2">
      <c r="A13" s="12">
        <v>1021</v>
      </c>
      <c r="B13" s="12">
        <v>1</v>
      </c>
      <c r="C13" s="12">
        <v>0.734205079517538</v>
      </c>
      <c r="D13" s="12">
        <v>-1.49390723063914E-2</v>
      </c>
      <c r="E13" s="12">
        <v>-1.4772727000000001</v>
      </c>
      <c r="F13" s="12">
        <v>-5.9307850999999996</v>
      </c>
      <c r="G13" s="12">
        <v>-0.56104659999999995</v>
      </c>
      <c r="H13" s="12">
        <v>0.35368948</v>
      </c>
      <c r="I13" s="12">
        <v>6.4196106799999999</v>
      </c>
    </row>
    <row r="14" spans="1:9" x14ac:dyDescent="0.2">
      <c r="A14" s="12">
        <v>1242</v>
      </c>
      <c r="B14" s="12">
        <v>1</v>
      </c>
      <c r="C14" s="12">
        <v>1.2255361395125299</v>
      </c>
      <c r="D14" s="12">
        <v>-1.3637210269230799</v>
      </c>
      <c r="E14" s="12">
        <v>2.5227272699999999</v>
      </c>
      <c r="F14" s="12">
        <v>-1.7489669000000001</v>
      </c>
      <c r="G14" s="12">
        <v>1.4226164100000001</v>
      </c>
      <c r="H14" s="12">
        <v>3.11374387</v>
      </c>
      <c r="I14" s="12">
        <v>0.60405487999999996</v>
      </c>
    </row>
    <row r="15" spans="1:9" x14ac:dyDescent="0.2">
      <c r="A15" s="12">
        <v>1243</v>
      </c>
      <c r="B15" s="12">
        <v>1</v>
      </c>
      <c r="C15" s="12">
        <v>0.23763004953455399</v>
      </c>
      <c r="D15" s="12">
        <v>2.63601169314027</v>
      </c>
      <c r="E15" s="12">
        <v>-1.4772727000000001</v>
      </c>
      <c r="F15" s="12">
        <v>-5.9307850999999996</v>
      </c>
      <c r="G15" s="12">
        <v>-0.56104659999999995</v>
      </c>
      <c r="H15" s="12">
        <v>0.35368948</v>
      </c>
      <c r="I15" s="12">
        <v>6.4196106799999999</v>
      </c>
    </row>
    <row r="16" spans="1:9" x14ac:dyDescent="0.2">
      <c r="A16" s="12">
        <v>1244</v>
      </c>
      <c r="B16" s="12">
        <v>1</v>
      </c>
      <c r="C16" s="12">
        <v>0.47804111410704198</v>
      </c>
      <c r="D16" s="12">
        <v>0.55398777850210401</v>
      </c>
      <c r="E16" s="12">
        <v>4.5227272699999999</v>
      </c>
      <c r="F16" s="12">
        <v>12.341942100000001</v>
      </c>
      <c r="G16" s="12">
        <v>1.62927708</v>
      </c>
      <c r="H16" s="12">
        <v>6.8936465499999997</v>
      </c>
      <c r="I16" s="12">
        <v>23.200607399999999</v>
      </c>
    </row>
    <row r="17" spans="1:9" x14ac:dyDescent="0.2">
      <c r="A17" s="12">
        <v>1245</v>
      </c>
      <c r="B17" s="12">
        <v>1</v>
      </c>
      <c r="C17" s="12">
        <v>0.280836678943231</v>
      </c>
      <c r="D17" s="12">
        <v>-1.0259240321119301</v>
      </c>
      <c r="E17" s="12">
        <v>-2.4772726999999999</v>
      </c>
      <c r="F17" s="12">
        <v>-1.9762397</v>
      </c>
      <c r="G17" s="12">
        <v>0.14505462999999999</v>
      </c>
      <c r="H17" s="12">
        <v>-0.83446920000000002</v>
      </c>
      <c r="I17" s="12">
        <v>2.8055012399999999</v>
      </c>
    </row>
    <row r="18" spans="1:9" x14ac:dyDescent="0.2">
      <c r="A18" s="12">
        <v>1247</v>
      </c>
      <c r="B18" s="12">
        <v>1</v>
      </c>
      <c r="C18" s="12">
        <v>0.32805342773996099</v>
      </c>
      <c r="D18" s="12">
        <v>1.1502912449806399</v>
      </c>
      <c r="E18" s="12">
        <v>3.5227272699999999</v>
      </c>
      <c r="F18" s="12">
        <v>4.2964875999999999</v>
      </c>
      <c r="G18" s="12">
        <v>-0.56104659999999995</v>
      </c>
      <c r="H18" s="12">
        <v>-2.4515433999999998</v>
      </c>
      <c r="I18" s="12">
        <v>0.68163425</v>
      </c>
    </row>
    <row r="19" spans="1:9" x14ac:dyDescent="0.2">
      <c r="A19" s="12">
        <v>1248</v>
      </c>
      <c r="B19" s="12">
        <v>1</v>
      </c>
      <c r="C19" s="12">
        <v>-0.47091876870056998</v>
      </c>
      <c r="D19" s="12">
        <v>-0.48503376198189202</v>
      </c>
      <c r="E19" s="12">
        <v>2.5227272699999999</v>
      </c>
      <c r="F19" s="12">
        <v>-1.7489669000000001</v>
      </c>
      <c r="G19" s="12">
        <v>-1.4111879000000001</v>
      </c>
      <c r="H19" s="12">
        <v>-4.0351714999999997</v>
      </c>
      <c r="I19" s="12">
        <v>5.5602848700000003</v>
      </c>
    </row>
    <row r="20" spans="1:9" x14ac:dyDescent="0.2">
      <c r="A20" s="12">
        <v>1249</v>
      </c>
      <c r="B20" s="12">
        <v>1</v>
      </c>
      <c r="C20" s="12">
        <v>0.51156598326888802</v>
      </c>
      <c r="D20" s="12">
        <v>4.2668825202901897E-2</v>
      </c>
      <c r="E20" s="12">
        <v>1.5227272700000001</v>
      </c>
      <c r="F20" s="12">
        <v>-5.7944215000000003</v>
      </c>
      <c r="G20" s="12">
        <v>7.3034589999999996E-2</v>
      </c>
      <c r="H20" s="12">
        <v>-0.36391760000000001</v>
      </c>
      <c r="I20" s="12">
        <v>2.6689707500000002</v>
      </c>
    </row>
    <row r="21" spans="1:9" x14ac:dyDescent="0.2">
      <c r="A21" s="12">
        <v>1251</v>
      </c>
      <c r="B21" s="12">
        <v>1</v>
      </c>
      <c r="C21" s="12">
        <v>1.2436858080547299</v>
      </c>
      <c r="D21" s="12">
        <v>-1.4088067725649001</v>
      </c>
      <c r="E21" s="12">
        <v>-4.4772727000000003</v>
      </c>
      <c r="F21" s="12">
        <v>11.9328512</v>
      </c>
      <c r="G21" s="12">
        <v>-0.84442700000000004</v>
      </c>
      <c r="H21" s="12">
        <v>3.3056006899999999</v>
      </c>
      <c r="I21" s="12">
        <v>-6.9842579999999996</v>
      </c>
    </row>
    <row r="22" spans="1:9" x14ac:dyDescent="0.2">
      <c r="A22" s="12">
        <v>1255</v>
      </c>
      <c r="B22" s="12">
        <v>1</v>
      </c>
      <c r="C22" s="12">
        <v>0.25871520085630001</v>
      </c>
      <c r="D22" s="12">
        <v>0.17682321945151999</v>
      </c>
      <c r="E22" s="12">
        <v>-0.47727269999999999</v>
      </c>
      <c r="F22" s="12">
        <v>-7.8853305999999996</v>
      </c>
      <c r="G22" s="12">
        <v>0.28909469999999998</v>
      </c>
      <c r="H22" s="12">
        <v>-0.61310640000000005</v>
      </c>
      <c r="I22" s="12">
        <v>0.81255668000000003</v>
      </c>
    </row>
    <row r="23" spans="1:9" x14ac:dyDescent="0.2">
      <c r="A23" s="12">
        <v>1276</v>
      </c>
      <c r="B23" s="12">
        <v>1</v>
      </c>
      <c r="C23" s="12">
        <v>-0.373107167830386</v>
      </c>
      <c r="D23" s="12">
        <v>-0.301222547893431</v>
      </c>
      <c r="E23" s="12">
        <v>-1.4772727000000001</v>
      </c>
      <c r="F23" s="12">
        <v>-5.9307850999999996</v>
      </c>
      <c r="G23" s="12">
        <v>-1.4111879000000001</v>
      </c>
      <c r="H23" s="12">
        <v>1.6095800099999999</v>
      </c>
      <c r="I23" s="12">
        <v>11.4616159</v>
      </c>
    </row>
    <row r="24" spans="1:9" x14ac:dyDescent="0.2">
      <c r="A24" s="12">
        <v>1286</v>
      </c>
      <c r="B24" s="12">
        <v>1</v>
      </c>
      <c r="C24" s="12">
        <v>-0.53148783618816897</v>
      </c>
      <c r="D24" s="12">
        <v>-0.89174398860867399</v>
      </c>
      <c r="E24" s="12">
        <v>0.52272726999999997</v>
      </c>
      <c r="F24" s="12">
        <v>-7.8398760000000003</v>
      </c>
      <c r="G24" s="12">
        <v>-0.84442700000000004</v>
      </c>
      <c r="H24" s="12">
        <v>-0.91653439999999997</v>
      </c>
      <c r="I24" s="12">
        <v>9.7123670299999993</v>
      </c>
    </row>
    <row r="25" spans="1:9" x14ac:dyDescent="0.2">
      <c r="A25" s="12">
        <v>1294</v>
      </c>
      <c r="B25" s="12">
        <v>1</v>
      </c>
      <c r="C25" s="12">
        <v>-0.290219818973532</v>
      </c>
      <c r="D25" s="12">
        <v>-0.61258576205875304</v>
      </c>
      <c r="E25" s="12">
        <v>-2.4772726999999999</v>
      </c>
      <c r="F25" s="12">
        <v>-1.9762397</v>
      </c>
      <c r="G25" s="12">
        <v>-1.1278074</v>
      </c>
      <c r="H25" s="12">
        <v>2.3187572699999999</v>
      </c>
      <c r="I25" s="12">
        <v>5.3209817499999996</v>
      </c>
    </row>
    <row r="26" spans="1:9" x14ac:dyDescent="0.2">
      <c r="A26" s="12">
        <v>1301</v>
      </c>
      <c r="B26" s="12">
        <v>1</v>
      </c>
      <c r="C26" s="12">
        <v>-0.76734058602594102</v>
      </c>
      <c r="D26" s="12">
        <v>1.21517722955812</v>
      </c>
      <c r="E26" s="12">
        <v>-2.4772726999999999</v>
      </c>
      <c r="F26" s="12">
        <v>-1.9762397</v>
      </c>
      <c r="G26" s="12">
        <v>5.7142699999999996E-3</v>
      </c>
      <c r="H26" s="12">
        <v>-0.48928509999999997</v>
      </c>
      <c r="I26" s="12">
        <v>3.0808711799999999</v>
      </c>
    </row>
    <row r="27" spans="1:9" x14ac:dyDescent="0.2">
      <c r="A27" s="12">
        <v>1302</v>
      </c>
      <c r="B27" s="12">
        <v>1</v>
      </c>
      <c r="C27" s="12">
        <v>0.53992903012359195</v>
      </c>
      <c r="D27" s="12">
        <v>-0.69088258878968001</v>
      </c>
      <c r="E27" s="12">
        <v>4.5227272699999999</v>
      </c>
      <c r="F27" s="12">
        <v>12.341942100000001</v>
      </c>
      <c r="G27" s="12">
        <v>1.13453626</v>
      </c>
      <c r="H27" s="12">
        <v>4.6560687600000001</v>
      </c>
      <c r="I27" s="12">
        <v>17.094544899999999</v>
      </c>
    </row>
    <row r="28" spans="1:9" x14ac:dyDescent="0.2">
      <c r="A28" s="12">
        <v>1303</v>
      </c>
      <c r="B28" s="12">
        <v>1</v>
      </c>
      <c r="C28" s="12">
        <v>-1.7013885598407901</v>
      </c>
      <c r="D28" s="12">
        <v>-2.84553780518219E-3</v>
      </c>
      <c r="E28" s="12">
        <v>0.52272726999999997</v>
      </c>
      <c r="F28" s="12">
        <v>-7.8398760000000003</v>
      </c>
      <c r="G28" s="12">
        <v>2.97415918</v>
      </c>
      <c r="H28" s="12">
        <v>1.07954478</v>
      </c>
      <c r="I28" s="12">
        <v>-20.224875000000001</v>
      </c>
    </row>
    <row r="29" spans="1:9" x14ac:dyDescent="0.2">
      <c r="A29" s="12">
        <v>3116</v>
      </c>
      <c r="B29" s="12">
        <v>1</v>
      </c>
      <c r="C29" s="12">
        <v>0.72812283448013104</v>
      </c>
      <c r="D29" s="12">
        <v>0.53434694468732402</v>
      </c>
      <c r="E29" s="12">
        <v>1.5227272700000001</v>
      </c>
      <c r="F29" s="12">
        <v>-5.7944215000000003</v>
      </c>
      <c r="G29" s="12">
        <v>-0.84442700000000004</v>
      </c>
      <c r="H29" s="12">
        <v>-1.7609614</v>
      </c>
      <c r="I29" s="12">
        <v>7.9851299600000001</v>
      </c>
    </row>
    <row r="30" spans="1:9" x14ac:dyDescent="0.2">
      <c r="A30" s="12">
        <v>3122</v>
      </c>
      <c r="B30" s="12">
        <v>1</v>
      </c>
      <c r="C30" s="12">
        <v>-0.98841873811770697</v>
      </c>
      <c r="D30" s="12">
        <v>-9.3987216423668696E-2</v>
      </c>
      <c r="E30" s="12">
        <v>3.5227272699999999</v>
      </c>
      <c r="F30" s="12">
        <v>4.2964875999999999</v>
      </c>
      <c r="G30" s="12">
        <v>-1.4111879000000001</v>
      </c>
      <c r="H30" s="12">
        <v>-5.4463593000000001</v>
      </c>
      <c r="I30" s="12">
        <v>-2.9709872000000002</v>
      </c>
    </row>
    <row r="31" spans="1:9" x14ac:dyDescent="0.2">
      <c r="A31" s="12">
        <v>3125</v>
      </c>
      <c r="B31" s="12">
        <v>1</v>
      </c>
      <c r="C31" s="12">
        <v>-0.68071056078345804</v>
      </c>
      <c r="D31" s="12">
        <v>2.1923955650481899</v>
      </c>
      <c r="E31" s="12">
        <v>4.5227272699999999</v>
      </c>
      <c r="F31" s="12">
        <v>12.341942100000001</v>
      </c>
      <c r="G31" s="12">
        <v>7.3034589999999996E-2</v>
      </c>
      <c r="H31" s="12">
        <v>-0.14481379999999999</v>
      </c>
      <c r="I31" s="12">
        <v>3.9935526299999999</v>
      </c>
    </row>
    <row r="32" spans="1:9" x14ac:dyDescent="0.2">
      <c r="A32" s="12">
        <v>3140</v>
      </c>
      <c r="B32" s="12">
        <v>1</v>
      </c>
      <c r="C32" s="12">
        <v>-0.21850032083802801</v>
      </c>
      <c r="D32" s="12">
        <v>0.26949987221122401</v>
      </c>
      <c r="E32" s="12">
        <v>-1.4772727000000001</v>
      </c>
      <c r="F32" s="12">
        <v>-5.9307850999999996</v>
      </c>
      <c r="G32" s="12">
        <v>0.16314783999999999</v>
      </c>
      <c r="H32" s="12">
        <v>-0.71614319999999998</v>
      </c>
      <c r="I32" s="12">
        <v>2.1245691500000001</v>
      </c>
    </row>
    <row r="33" spans="1:9" x14ac:dyDescent="0.2">
      <c r="A33" s="12">
        <v>3143</v>
      </c>
      <c r="B33" s="12">
        <v>1</v>
      </c>
      <c r="C33" s="12">
        <v>-1.9643838956300801</v>
      </c>
      <c r="D33" s="12">
        <v>1.88019806192384E-2</v>
      </c>
      <c r="E33" s="12">
        <v>0.52272726999999997</v>
      </c>
      <c r="F33" s="12">
        <v>-7.8398760000000003</v>
      </c>
      <c r="G33" s="12">
        <v>6.9853069000000003</v>
      </c>
      <c r="H33" s="12">
        <v>3.1762810799999999</v>
      </c>
      <c r="I33" s="12">
        <v>-51.671776000000001</v>
      </c>
    </row>
    <row r="34" spans="1:9" x14ac:dyDescent="0.2">
      <c r="A34" s="12">
        <v>3166</v>
      </c>
      <c r="B34" s="12">
        <v>1</v>
      </c>
      <c r="C34" s="12">
        <v>0.26491938640782298</v>
      </c>
      <c r="D34" s="12">
        <v>-0.28749187467460602</v>
      </c>
      <c r="E34" s="12">
        <v>-3.4772726999999999</v>
      </c>
      <c r="F34" s="12">
        <v>3.9783057899999998</v>
      </c>
      <c r="G34" s="12">
        <v>-0.42170619999999998</v>
      </c>
      <c r="H34" s="12">
        <v>0.99125823000000002</v>
      </c>
      <c r="I34" s="12">
        <v>1.4144876200000001</v>
      </c>
    </row>
    <row r="35" spans="1:9" x14ac:dyDescent="0.2">
      <c r="A35" s="12">
        <v>3167</v>
      </c>
      <c r="B35" s="12">
        <v>1</v>
      </c>
      <c r="C35" s="12">
        <v>0.53586223479568196</v>
      </c>
      <c r="D35" s="12">
        <v>0.54857207207654402</v>
      </c>
      <c r="E35" s="12">
        <v>-2.4772726999999999</v>
      </c>
      <c r="F35" s="12">
        <v>-1.9762397</v>
      </c>
      <c r="G35" s="12">
        <v>-1.1278074</v>
      </c>
      <c r="H35" s="12">
        <v>2.3187572699999999</v>
      </c>
      <c r="I35" s="12">
        <v>5.3209817499999996</v>
      </c>
    </row>
    <row r="36" spans="1:9" x14ac:dyDescent="0.2">
      <c r="A36" s="12">
        <v>3170</v>
      </c>
      <c r="B36" s="12">
        <v>1</v>
      </c>
      <c r="C36" s="12">
        <v>1.06637579089782</v>
      </c>
      <c r="D36" s="12">
        <v>-1.1292526158631</v>
      </c>
      <c r="E36" s="12">
        <v>-4.4772727000000003</v>
      </c>
      <c r="F36" s="12">
        <v>11.9328512</v>
      </c>
      <c r="G36" s="12">
        <v>-1.4111879000000001</v>
      </c>
      <c r="H36" s="12">
        <v>5.8431436100000003</v>
      </c>
      <c r="I36" s="12">
        <v>-13.747331000000001</v>
      </c>
    </row>
    <row r="37" spans="1:9" x14ac:dyDescent="0.2">
      <c r="A37" s="12">
        <v>3173</v>
      </c>
      <c r="B37" s="12">
        <v>1</v>
      </c>
      <c r="C37" s="12">
        <v>0.236494577474541</v>
      </c>
      <c r="D37" s="12">
        <v>-0.97156268011590297</v>
      </c>
      <c r="E37" s="12">
        <v>3.5227272699999999</v>
      </c>
      <c r="F37" s="12">
        <v>4.2964875999999999</v>
      </c>
      <c r="G37" s="12">
        <v>-1.1278074</v>
      </c>
      <c r="H37" s="12">
        <v>-4.4480874000000004</v>
      </c>
      <c r="I37" s="12">
        <v>-1.7534467</v>
      </c>
    </row>
    <row r="38" spans="1:9" x14ac:dyDescent="0.2">
      <c r="A38" s="12">
        <v>3175</v>
      </c>
      <c r="B38" s="12">
        <v>1</v>
      </c>
      <c r="C38" s="12">
        <v>-0.484486894390249</v>
      </c>
      <c r="D38" s="12">
        <v>0.17536808883789101</v>
      </c>
      <c r="E38" s="12">
        <v>-4.4772727000000003</v>
      </c>
      <c r="F38" s="12">
        <v>11.9328512</v>
      </c>
      <c r="G38" s="12">
        <v>-1.4111879000000001</v>
      </c>
      <c r="H38" s="12">
        <v>5.8431436100000003</v>
      </c>
      <c r="I38" s="12">
        <v>-13.747331000000001</v>
      </c>
    </row>
    <row r="39" spans="1:9" x14ac:dyDescent="0.2">
      <c r="A39" s="12">
        <v>3176</v>
      </c>
      <c r="B39" s="12">
        <v>1</v>
      </c>
      <c r="C39" s="12">
        <v>0.22743930656917</v>
      </c>
      <c r="D39" s="12">
        <v>0.42184093192713801</v>
      </c>
      <c r="E39" s="12">
        <v>-3.4772726999999999</v>
      </c>
      <c r="F39" s="12">
        <v>3.9783057899999998</v>
      </c>
      <c r="G39" s="12">
        <v>0.63979543999999999</v>
      </c>
      <c r="H39" s="12">
        <v>-2.6998726</v>
      </c>
      <c r="I39" s="12">
        <v>5.6374658599999998</v>
      </c>
    </row>
    <row r="40" spans="1:9" x14ac:dyDescent="0.2">
      <c r="A40" s="12">
        <v>3189</v>
      </c>
      <c r="B40" s="12">
        <v>1</v>
      </c>
      <c r="C40" s="12">
        <v>0.50259459002746598</v>
      </c>
      <c r="D40" s="12">
        <v>-0.67667276824321598</v>
      </c>
      <c r="E40" s="12">
        <v>-0.47727269999999999</v>
      </c>
      <c r="F40" s="12">
        <v>-7.8853305999999996</v>
      </c>
      <c r="G40" s="12">
        <v>0.35171530000000001</v>
      </c>
      <c r="H40" s="12">
        <v>-0.6429935</v>
      </c>
      <c r="I40" s="12">
        <v>0.31877253</v>
      </c>
    </row>
    <row r="41" spans="1:9" x14ac:dyDescent="0.2">
      <c r="A41" s="12">
        <v>3190</v>
      </c>
      <c r="B41" s="12">
        <v>1</v>
      </c>
      <c r="C41" s="12">
        <v>-0.82029576746664301</v>
      </c>
      <c r="D41" s="12">
        <v>-5.7837989010497401E-2</v>
      </c>
      <c r="E41" s="12">
        <v>3.5227272699999999</v>
      </c>
      <c r="F41" s="12">
        <v>4.2964875999999999</v>
      </c>
      <c r="G41" s="12">
        <v>-0.49372630000000001</v>
      </c>
      <c r="H41" s="12">
        <v>-2.2143923000000001</v>
      </c>
      <c r="I41" s="12">
        <v>0.97087517000000001</v>
      </c>
    </row>
    <row r="42" spans="1:9" x14ac:dyDescent="0.2">
      <c r="A42" s="12">
        <v>3200</v>
      </c>
      <c r="B42" s="12">
        <v>1</v>
      </c>
      <c r="C42" s="12">
        <v>0.485702980894063</v>
      </c>
      <c r="D42" s="12">
        <v>-0.24700703355520201</v>
      </c>
      <c r="E42" s="12">
        <v>-3.4772726999999999</v>
      </c>
      <c r="F42" s="12">
        <v>3.9783057899999998</v>
      </c>
      <c r="G42" s="12">
        <v>-1.4111879000000001</v>
      </c>
      <c r="H42" s="12">
        <v>4.4319557400000003</v>
      </c>
      <c r="I42" s="12">
        <v>-2.5219729000000002</v>
      </c>
    </row>
    <row r="43" spans="1:9" x14ac:dyDescent="0.2">
      <c r="A43" s="12">
        <v>3206</v>
      </c>
      <c r="B43" s="12">
        <v>1</v>
      </c>
      <c r="C43" s="12">
        <v>0.29162488688017502</v>
      </c>
      <c r="D43" s="12">
        <v>-0.67267272633016295</v>
      </c>
      <c r="E43" s="12">
        <v>-0.47727269999999999</v>
      </c>
      <c r="F43" s="12">
        <v>-7.8853305999999996</v>
      </c>
      <c r="G43" s="12">
        <v>2.19133822</v>
      </c>
      <c r="H43" s="12">
        <v>-1.5209953000000001</v>
      </c>
      <c r="I43" s="12">
        <v>-14.187262</v>
      </c>
    </row>
    <row r="44" spans="1:9" x14ac:dyDescent="0.2">
      <c r="A44" s="12">
        <v>3212</v>
      </c>
      <c r="B44" s="12">
        <v>1</v>
      </c>
      <c r="C44" s="12">
        <v>1.1129169483329999</v>
      </c>
      <c r="D44" s="12">
        <v>-1.6564586841267801</v>
      </c>
      <c r="E44" s="12">
        <v>-3.4772726999999999</v>
      </c>
      <c r="F44" s="12">
        <v>3.9783057899999998</v>
      </c>
      <c r="G44" s="12">
        <v>-1.4111879000000001</v>
      </c>
      <c r="H44" s="12">
        <v>4.4319557400000003</v>
      </c>
      <c r="I44" s="12">
        <v>-2.5219729000000002</v>
      </c>
    </row>
    <row r="45" spans="1:9" x14ac:dyDescent="0.2">
      <c r="A45" s="12">
        <v>3220</v>
      </c>
      <c r="B45" s="12">
        <v>1</v>
      </c>
      <c r="C45" s="12">
        <v>-0.60361063541797799</v>
      </c>
      <c r="D45" s="12">
        <v>0.39409968857990002</v>
      </c>
      <c r="E45" s="12">
        <v>1.5227272700000001</v>
      </c>
      <c r="F45" s="12">
        <v>-5.7944215000000003</v>
      </c>
      <c r="G45" s="12">
        <v>5.7142699999999996E-3</v>
      </c>
      <c r="H45" s="12">
        <v>-0.46642810000000001</v>
      </c>
      <c r="I45" s="12">
        <v>3.0590530500000002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49A84-717C-E943-8DE1-2DF487F2A868}">
  <dimension ref="A1:G45"/>
  <sheetViews>
    <sheetView workbookViewId="0">
      <selection activeCell="K21" sqref="K21"/>
    </sheetView>
  </sheetViews>
  <sheetFormatPr baseColWidth="10" defaultRowHeight="16" x14ac:dyDescent="0.2"/>
  <sheetData>
    <row r="1" spans="1:7" ht="17" x14ac:dyDescent="0.2">
      <c r="A1" s="3" t="s">
        <v>3</v>
      </c>
      <c r="B1" s="3" t="s">
        <v>60</v>
      </c>
      <c r="C1" s="4" t="s">
        <v>12</v>
      </c>
      <c r="D1" s="4" t="s">
        <v>13</v>
      </c>
      <c r="E1" s="4" t="s">
        <v>61</v>
      </c>
      <c r="F1" s="4" t="s">
        <v>62</v>
      </c>
      <c r="G1" s="4" t="s">
        <v>63</v>
      </c>
    </row>
    <row r="2" spans="1:7" x14ac:dyDescent="0.2">
      <c r="A2">
        <v>1001</v>
      </c>
      <c r="B2">
        <v>1</v>
      </c>
      <c r="C2">
        <v>-1.5886756255341501</v>
      </c>
      <c r="D2">
        <v>1.1061108244593201</v>
      </c>
      <c r="E2">
        <v>0.52272727272727249</v>
      </c>
      <c r="F2">
        <v>-7.8398760330578483</v>
      </c>
      <c r="G2">
        <v>0.47801498285612198</v>
      </c>
    </row>
    <row r="3" spans="1:7" x14ac:dyDescent="0.2">
      <c r="A3">
        <v>1003</v>
      </c>
      <c r="B3">
        <v>1</v>
      </c>
      <c r="C3">
        <v>-0.50158267070621199</v>
      </c>
      <c r="D3">
        <v>0.66365514629803801</v>
      </c>
      <c r="E3">
        <v>0.52272727272727249</v>
      </c>
      <c r="F3">
        <v>-7.8398760330578483</v>
      </c>
      <c r="G3">
        <v>5.7142706847043701E-3</v>
      </c>
    </row>
    <row r="4" spans="1:7" x14ac:dyDescent="0.2">
      <c r="A4">
        <v>1004</v>
      </c>
      <c r="B4">
        <v>1</v>
      </c>
      <c r="C4">
        <v>-9.0315293217215598E-2</v>
      </c>
      <c r="D4">
        <v>-0.61939238597643198</v>
      </c>
      <c r="E4">
        <v>2.5227272727272725</v>
      </c>
      <c r="F4">
        <v>-1.7489669421487584</v>
      </c>
      <c r="G4">
        <v>-0.27766615656146998</v>
      </c>
    </row>
    <row r="5" spans="1:7" x14ac:dyDescent="0.2">
      <c r="A5">
        <v>1006</v>
      </c>
      <c r="B5">
        <v>1</v>
      </c>
      <c r="C5">
        <v>-0.84349807744481298</v>
      </c>
      <c r="D5">
        <v>-0.53246591202597005</v>
      </c>
      <c r="E5">
        <v>-0.47727272727272751</v>
      </c>
      <c r="F5">
        <v>-7.8853305785123933</v>
      </c>
      <c r="G5">
        <v>-1.1278074382999901</v>
      </c>
    </row>
    <row r="6" spans="1:7" x14ac:dyDescent="0.2">
      <c r="A6">
        <v>1009</v>
      </c>
      <c r="B6">
        <v>1</v>
      </c>
      <c r="C6">
        <v>0.37709873245519399</v>
      </c>
      <c r="D6">
        <v>3.4362374080216203E-2</v>
      </c>
      <c r="E6">
        <v>1.5227272727272725</v>
      </c>
      <c r="F6">
        <v>-5.7944214876033033</v>
      </c>
      <c r="G6">
        <v>-1.1278074382999901</v>
      </c>
    </row>
    <row r="7" spans="1:7" x14ac:dyDescent="0.2">
      <c r="A7">
        <v>1010</v>
      </c>
      <c r="B7">
        <v>1</v>
      </c>
      <c r="C7">
        <v>-2.3187630364713598</v>
      </c>
      <c r="D7">
        <v>2.3497492443863699</v>
      </c>
      <c r="E7">
        <v>-1.4772727272727275</v>
      </c>
      <c r="F7">
        <v>-5.9307851239669382</v>
      </c>
      <c r="G7">
        <v>3.40157968063594</v>
      </c>
    </row>
    <row r="8" spans="1:7" x14ac:dyDescent="0.2">
      <c r="A8">
        <v>1012</v>
      </c>
      <c r="B8">
        <v>1</v>
      </c>
      <c r="C8">
        <v>0.430204756240463</v>
      </c>
      <c r="D8">
        <v>-0.53487255966669101</v>
      </c>
      <c r="E8">
        <v>-4.4772727272727275</v>
      </c>
      <c r="F8">
        <v>11.932851239669425</v>
      </c>
      <c r="G8">
        <v>-1.41118786554617</v>
      </c>
    </row>
    <row r="9" spans="1:7" x14ac:dyDescent="0.2">
      <c r="A9">
        <v>1013</v>
      </c>
      <c r="B9">
        <v>1</v>
      </c>
      <c r="C9">
        <v>1.2857489596204801</v>
      </c>
      <c r="D9">
        <v>-1.1125331937298999</v>
      </c>
      <c r="E9">
        <v>4.5227272727272725</v>
      </c>
      <c r="F9">
        <v>12.341942148760332</v>
      </c>
      <c r="G9">
        <v>-0.78145358283986499</v>
      </c>
    </row>
    <row r="10" spans="1:7" x14ac:dyDescent="0.2">
      <c r="A10">
        <v>1015</v>
      </c>
      <c r="B10">
        <v>1</v>
      </c>
      <c r="C10">
        <v>1.3441432155947599</v>
      </c>
      <c r="D10">
        <v>-0.19872192015864201</v>
      </c>
      <c r="E10">
        <v>-3.4772727272727275</v>
      </c>
      <c r="F10">
        <v>3.9783057851239718</v>
      </c>
      <c r="G10">
        <v>2.2727576886540999</v>
      </c>
    </row>
    <row r="11" spans="1:7" x14ac:dyDescent="0.2">
      <c r="A11">
        <v>1016</v>
      </c>
      <c r="B11">
        <v>1</v>
      </c>
      <c r="C11">
        <v>1.72368673376986</v>
      </c>
      <c r="D11">
        <v>-0.97832198566659001</v>
      </c>
      <c r="E11">
        <v>3.5227272727272725</v>
      </c>
      <c r="F11">
        <v>4.2964876033057866</v>
      </c>
      <c r="G11">
        <v>-1.1278074382999901</v>
      </c>
    </row>
    <row r="12" spans="1:7" x14ac:dyDescent="0.2">
      <c r="A12">
        <v>1019</v>
      </c>
      <c r="B12">
        <v>1</v>
      </c>
      <c r="C12">
        <v>-1.342382861928</v>
      </c>
      <c r="D12">
        <v>0.157126644038321</v>
      </c>
      <c r="E12">
        <v>2.5227272727272725</v>
      </c>
      <c r="F12">
        <v>-1.7489669421487584</v>
      </c>
      <c r="G12">
        <v>5.7142706847043701E-3</v>
      </c>
    </row>
    <row r="13" spans="1:7" x14ac:dyDescent="0.2">
      <c r="A13">
        <v>1021</v>
      </c>
      <c r="B13">
        <v>1</v>
      </c>
      <c r="C13">
        <v>-0.91614745118468299</v>
      </c>
      <c r="D13">
        <v>0.54121586162701296</v>
      </c>
      <c r="E13">
        <v>-1.4772727272727275</v>
      </c>
      <c r="F13">
        <v>-5.9307851239669382</v>
      </c>
      <c r="G13">
        <v>-0.56104658380764505</v>
      </c>
    </row>
    <row r="14" spans="1:7" x14ac:dyDescent="0.2">
      <c r="A14">
        <v>1242</v>
      </c>
      <c r="B14">
        <v>1</v>
      </c>
      <c r="C14">
        <v>1.23088422243699</v>
      </c>
      <c r="D14">
        <v>-1.38798333844838</v>
      </c>
      <c r="E14">
        <v>2.5227272727272725</v>
      </c>
      <c r="F14">
        <v>-1.7489669421487584</v>
      </c>
      <c r="G14">
        <v>1.42261640691558</v>
      </c>
    </row>
    <row r="15" spans="1:7" x14ac:dyDescent="0.2">
      <c r="A15">
        <v>1243</v>
      </c>
      <c r="B15">
        <v>1</v>
      </c>
      <c r="C15">
        <v>8.7734620917846798E-2</v>
      </c>
      <c r="D15">
        <v>2.7646415124766399</v>
      </c>
      <c r="E15">
        <v>-1.4772727272727275</v>
      </c>
      <c r="F15">
        <v>-5.9307851239669382</v>
      </c>
      <c r="G15">
        <v>-0.56104658380764505</v>
      </c>
    </row>
    <row r="16" spans="1:7" x14ac:dyDescent="0.2">
      <c r="A16">
        <v>1244</v>
      </c>
      <c r="B16">
        <v>1</v>
      </c>
      <c r="C16">
        <v>1.3847189583461701</v>
      </c>
      <c r="D16">
        <v>0.49738228460151201</v>
      </c>
      <c r="E16">
        <v>4.5227272727272725</v>
      </c>
      <c r="F16">
        <v>12.341942148760332</v>
      </c>
      <c r="G16">
        <v>1.6292770810966399</v>
      </c>
    </row>
    <row r="17" spans="1:7" x14ac:dyDescent="0.2">
      <c r="A17">
        <v>1245</v>
      </c>
      <c r="B17">
        <v>1</v>
      </c>
      <c r="C17">
        <v>0.15298974012209501</v>
      </c>
      <c r="D17">
        <v>-1.0906034553491</v>
      </c>
      <c r="E17">
        <v>-2.4772727272727275</v>
      </c>
      <c r="F17">
        <v>-1.9762396694214832</v>
      </c>
      <c r="G17">
        <v>0.145054625806364</v>
      </c>
    </row>
    <row r="18" spans="1:7" x14ac:dyDescent="0.2">
      <c r="A18">
        <v>1247</v>
      </c>
      <c r="B18">
        <v>1</v>
      </c>
      <c r="C18">
        <v>-2.8732781403376699E-2</v>
      </c>
      <c r="D18">
        <v>0.97761654717706703</v>
      </c>
      <c r="E18">
        <v>3.5227272727272725</v>
      </c>
      <c r="F18">
        <v>4.2964876033057866</v>
      </c>
      <c r="G18">
        <v>-0.56104658380764505</v>
      </c>
    </row>
    <row r="19" spans="1:7" x14ac:dyDescent="0.2">
      <c r="A19">
        <v>1248</v>
      </c>
      <c r="B19">
        <v>1</v>
      </c>
      <c r="C19">
        <v>1.39301032358828</v>
      </c>
      <c r="D19">
        <v>-0.49915926707918901</v>
      </c>
      <c r="E19">
        <v>2.5227272727272725</v>
      </c>
      <c r="F19">
        <v>-1.7489669421487584</v>
      </c>
      <c r="G19">
        <v>-1.41118786554617</v>
      </c>
    </row>
    <row r="20" spans="1:7" x14ac:dyDescent="0.2">
      <c r="A20">
        <v>1249</v>
      </c>
      <c r="B20">
        <v>1</v>
      </c>
      <c r="C20">
        <v>0.85324653692451702</v>
      </c>
      <c r="D20">
        <v>3.73357923291944E-2</v>
      </c>
      <c r="E20">
        <v>1.5227272727272725</v>
      </c>
      <c r="F20">
        <v>-5.7944214876033033</v>
      </c>
      <c r="G20">
        <v>7.3034589744106607E-2</v>
      </c>
    </row>
    <row r="21" spans="1:7" x14ac:dyDescent="0.2">
      <c r="A21">
        <v>1251</v>
      </c>
      <c r="B21">
        <v>1</v>
      </c>
      <c r="C21">
        <v>0.27265816205467802</v>
      </c>
      <c r="D21">
        <v>-1.27608760659831</v>
      </c>
      <c r="E21">
        <v>-4.4772727272727275</v>
      </c>
      <c r="F21">
        <v>11.932851239669425</v>
      </c>
      <c r="G21">
        <v>-0.84442701105382001</v>
      </c>
    </row>
    <row r="22" spans="1:7" x14ac:dyDescent="0.2">
      <c r="A22" s="5">
        <v>1255</v>
      </c>
      <c r="B22" s="5">
        <v>1</v>
      </c>
      <c r="C22">
        <v>0.91643056621023</v>
      </c>
      <c r="D22">
        <v>-0.100043148328889</v>
      </c>
      <c r="E22">
        <v>-0.47727272727272751</v>
      </c>
      <c r="F22">
        <v>-7.8853305785123933</v>
      </c>
      <c r="G22">
        <v>0.289094697930879</v>
      </c>
    </row>
    <row r="23" spans="1:7" x14ac:dyDescent="0.2">
      <c r="A23">
        <v>1276</v>
      </c>
      <c r="B23">
        <v>1</v>
      </c>
      <c r="C23">
        <v>0.29055834433469602</v>
      </c>
      <c r="D23">
        <v>-0.40597519777366198</v>
      </c>
      <c r="E23">
        <v>-1.4772727272727275</v>
      </c>
      <c r="F23">
        <v>-5.9307851239669382</v>
      </c>
      <c r="G23">
        <v>-1.41118786554617</v>
      </c>
    </row>
    <row r="24" spans="1:7" x14ac:dyDescent="0.2">
      <c r="A24">
        <v>1286</v>
      </c>
      <c r="B24">
        <v>1</v>
      </c>
      <c r="C24">
        <v>-0.32653912031867899</v>
      </c>
      <c r="D24">
        <v>-0.64682448474332099</v>
      </c>
      <c r="E24">
        <v>0.52272727272727249</v>
      </c>
      <c r="F24">
        <v>-7.8398760330578483</v>
      </c>
      <c r="G24">
        <v>-0.84442701105382001</v>
      </c>
    </row>
    <row r="25" spans="1:7" x14ac:dyDescent="0.2">
      <c r="A25">
        <v>1294</v>
      </c>
      <c r="B25">
        <v>1</v>
      </c>
      <c r="C25">
        <v>0.407316626297414</v>
      </c>
      <c r="D25">
        <v>-0.76855721723648895</v>
      </c>
      <c r="E25">
        <v>-2.4772727272727275</v>
      </c>
      <c r="F25">
        <v>-1.9762396694214832</v>
      </c>
      <c r="G25">
        <v>-1.1278074382999901</v>
      </c>
    </row>
    <row r="26" spans="1:7" x14ac:dyDescent="0.2">
      <c r="A26">
        <v>1301</v>
      </c>
      <c r="B26">
        <v>1</v>
      </c>
      <c r="C26">
        <v>0.26721273393931999</v>
      </c>
      <c r="D26">
        <v>0.86002274774384102</v>
      </c>
      <c r="E26">
        <v>-2.4772727272727275</v>
      </c>
      <c r="F26">
        <v>-1.9762396694214832</v>
      </c>
      <c r="G26">
        <v>5.7142706847043701E-3</v>
      </c>
    </row>
    <row r="27" spans="1:7" x14ac:dyDescent="0.2">
      <c r="A27">
        <v>1302</v>
      </c>
      <c r="B27">
        <v>1</v>
      </c>
      <c r="C27">
        <v>1.0311358962459101</v>
      </c>
      <c r="D27">
        <v>-0.42937891425304298</v>
      </c>
      <c r="E27">
        <v>4.5227272727272725</v>
      </c>
      <c r="F27">
        <v>12.341942148760332</v>
      </c>
      <c r="G27">
        <v>1.1345362626665501</v>
      </c>
    </row>
    <row r="28" spans="1:7" x14ac:dyDescent="0.2">
      <c r="A28">
        <v>1303</v>
      </c>
      <c r="B28">
        <v>1</v>
      </c>
      <c r="C28">
        <v>-1.8700909302401501</v>
      </c>
      <c r="D28">
        <v>1.24365001236128E-2</v>
      </c>
      <c r="E28">
        <v>0.52272727272727249</v>
      </c>
      <c r="F28">
        <v>-7.8398760330578483</v>
      </c>
      <c r="G28">
        <v>2.9741591814977499</v>
      </c>
    </row>
    <row r="29" spans="1:7" x14ac:dyDescent="0.2">
      <c r="A29">
        <v>3116</v>
      </c>
      <c r="B29">
        <v>1</v>
      </c>
      <c r="C29">
        <v>-0.99866187696921505</v>
      </c>
      <c r="D29">
        <v>1.2299187900880499</v>
      </c>
      <c r="E29">
        <v>1.5227272727272725</v>
      </c>
      <c r="F29">
        <v>-5.7944214876033033</v>
      </c>
      <c r="G29">
        <v>-0.84442701105382001</v>
      </c>
    </row>
    <row r="30" spans="1:7" x14ac:dyDescent="0.2">
      <c r="A30">
        <v>3122</v>
      </c>
      <c r="B30">
        <v>1</v>
      </c>
      <c r="C30">
        <v>-0.93351189093793097</v>
      </c>
      <c r="D30">
        <v>-0.50897101465000205</v>
      </c>
      <c r="E30">
        <v>3.5227272727272725</v>
      </c>
      <c r="F30">
        <v>4.2964876033057866</v>
      </c>
      <c r="G30">
        <v>-1.41118786554617</v>
      </c>
    </row>
    <row r="31" spans="1:7" x14ac:dyDescent="0.2">
      <c r="A31">
        <v>3125</v>
      </c>
      <c r="B31">
        <v>1</v>
      </c>
      <c r="C31">
        <v>-1.2253431052082699</v>
      </c>
      <c r="D31">
        <v>2.3931230332438198</v>
      </c>
      <c r="E31">
        <v>4.5227272727272725</v>
      </c>
      <c r="F31">
        <v>12.341942148760332</v>
      </c>
      <c r="G31">
        <v>7.3034589744106607E-2</v>
      </c>
    </row>
    <row r="32" spans="1:7" x14ac:dyDescent="0.2">
      <c r="A32">
        <v>3140</v>
      </c>
      <c r="B32">
        <v>1</v>
      </c>
      <c r="C32">
        <v>0.68428577186431205</v>
      </c>
      <c r="D32">
        <v>8.5134993572947001E-2</v>
      </c>
      <c r="E32">
        <v>-1.4772727272727275</v>
      </c>
      <c r="F32">
        <v>-5.9307851239669382</v>
      </c>
      <c r="G32">
        <v>0.16314784150296999</v>
      </c>
    </row>
    <row r="33" spans="1:7" x14ac:dyDescent="0.2">
      <c r="A33">
        <v>3143</v>
      </c>
      <c r="B33">
        <v>1</v>
      </c>
      <c r="C33">
        <v>0.34415546192366298</v>
      </c>
      <c r="D33">
        <v>-1.0925444657816099</v>
      </c>
      <c r="E33">
        <v>0.52272727272727249</v>
      </c>
      <c r="F33">
        <v>-7.8398760330578483</v>
      </c>
      <c r="G33">
        <v>6.9853068965243299</v>
      </c>
    </row>
    <row r="34" spans="1:7" x14ac:dyDescent="0.2">
      <c r="A34">
        <v>3166</v>
      </c>
      <c r="B34">
        <v>1</v>
      </c>
      <c r="C34">
        <v>1.0256373977109701</v>
      </c>
      <c r="D34">
        <v>-0.29345606813841502</v>
      </c>
      <c r="E34">
        <v>-3.4772727272727275</v>
      </c>
      <c r="F34">
        <v>3.9783057851239718</v>
      </c>
      <c r="G34">
        <v>-0.42170622868598501</v>
      </c>
    </row>
    <row r="35" spans="1:7" x14ac:dyDescent="0.2">
      <c r="A35">
        <v>3167</v>
      </c>
      <c r="B35">
        <v>1</v>
      </c>
      <c r="C35">
        <v>0.24564800559844899</v>
      </c>
      <c r="D35">
        <v>0.142040500120312</v>
      </c>
      <c r="E35">
        <v>-2.4772727272727275</v>
      </c>
      <c r="F35">
        <v>-1.9762396694214832</v>
      </c>
      <c r="G35">
        <v>-1.1278074382999901</v>
      </c>
    </row>
    <row r="36" spans="1:7" x14ac:dyDescent="0.2">
      <c r="A36">
        <v>3170</v>
      </c>
      <c r="B36">
        <v>1</v>
      </c>
      <c r="C36">
        <v>0.55992767146228395</v>
      </c>
      <c r="D36">
        <v>-1.0629194289666599</v>
      </c>
      <c r="E36">
        <v>-4.4772727272727275</v>
      </c>
      <c r="F36">
        <v>11.932851239669425</v>
      </c>
      <c r="G36">
        <v>-1.41118786554617</v>
      </c>
    </row>
    <row r="37" spans="1:7" x14ac:dyDescent="0.2">
      <c r="A37">
        <v>3173</v>
      </c>
      <c r="B37">
        <v>1</v>
      </c>
      <c r="C37">
        <v>-8.7847182818026698E-2</v>
      </c>
      <c r="D37">
        <v>-0.74285199038185301</v>
      </c>
      <c r="E37">
        <v>3.5227272727272725</v>
      </c>
      <c r="F37">
        <v>4.2964876033057866</v>
      </c>
      <c r="G37">
        <v>-1.1278074382999901</v>
      </c>
    </row>
    <row r="38" spans="1:7" x14ac:dyDescent="0.2">
      <c r="A38">
        <v>3175</v>
      </c>
      <c r="B38">
        <v>1</v>
      </c>
      <c r="C38">
        <v>-1.6291576072340801</v>
      </c>
      <c r="D38">
        <v>0.38770341288326299</v>
      </c>
      <c r="E38">
        <v>-4.4772727272727275</v>
      </c>
      <c r="F38">
        <v>11.932851239669425</v>
      </c>
      <c r="G38">
        <v>-1.41118786554617</v>
      </c>
    </row>
    <row r="39" spans="1:7" x14ac:dyDescent="0.2">
      <c r="A39">
        <v>3176</v>
      </c>
      <c r="B39">
        <v>1</v>
      </c>
      <c r="C39">
        <v>-1.82622050301668</v>
      </c>
      <c r="D39">
        <v>1.9797131142564699</v>
      </c>
      <c r="E39">
        <v>-3.4772727272727275</v>
      </c>
      <c r="F39">
        <v>3.9783057851239718</v>
      </c>
      <c r="G39">
        <v>0.63979544423645596</v>
      </c>
    </row>
    <row r="40" spans="1:7" x14ac:dyDescent="0.2">
      <c r="A40">
        <v>3189</v>
      </c>
      <c r="B40">
        <v>1</v>
      </c>
      <c r="C40">
        <v>0.52709085650159004</v>
      </c>
      <c r="D40">
        <v>-0.53677499183047594</v>
      </c>
      <c r="E40">
        <v>-0.47727272727272751</v>
      </c>
      <c r="F40">
        <v>-7.8853305785123933</v>
      </c>
      <c r="G40">
        <v>0.35171530021992298</v>
      </c>
    </row>
    <row r="41" spans="1:7" x14ac:dyDescent="0.2">
      <c r="A41">
        <v>3190</v>
      </c>
      <c r="B41">
        <v>1</v>
      </c>
      <c r="C41">
        <v>-1.1866296230997999</v>
      </c>
      <c r="D41">
        <v>0.44056368993432099</v>
      </c>
      <c r="E41">
        <v>3.5227272727272725</v>
      </c>
      <c r="F41">
        <v>4.2964876033057866</v>
      </c>
      <c r="G41">
        <v>-0.49372626474824299</v>
      </c>
    </row>
    <row r="42" spans="1:7" x14ac:dyDescent="0.2">
      <c r="A42">
        <v>3200</v>
      </c>
      <c r="B42">
        <v>1</v>
      </c>
      <c r="C42">
        <v>5.7909716891502497E-2</v>
      </c>
      <c r="D42">
        <v>-9.6936628606194203E-2</v>
      </c>
      <c r="E42">
        <v>-3.4772727272727275</v>
      </c>
      <c r="F42">
        <v>3.9783057851239718</v>
      </c>
      <c r="G42">
        <v>-1.41118786554617</v>
      </c>
    </row>
    <row r="43" spans="1:7" x14ac:dyDescent="0.2">
      <c r="A43">
        <v>3206</v>
      </c>
      <c r="B43">
        <v>1</v>
      </c>
      <c r="C43">
        <v>-0.222421674877883</v>
      </c>
      <c r="D43">
        <v>-0.54944229798340405</v>
      </c>
      <c r="E43">
        <v>-0.47727272727272751</v>
      </c>
      <c r="F43">
        <v>-7.8853305785123933</v>
      </c>
      <c r="G43">
        <v>2.1913382188186299</v>
      </c>
    </row>
    <row r="44" spans="1:7" x14ac:dyDescent="0.2">
      <c r="A44">
        <v>3212</v>
      </c>
      <c r="B44">
        <v>1</v>
      </c>
      <c r="C44">
        <v>0.644497064506239</v>
      </c>
      <c r="D44">
        <v>-1.40199131766503</v>
      </c>
      <c r="E44">
        <v>-3.4772727272727275</v>
      </c>
      <c r="F44">
        <v>3.9783057851239718</v>
      </c>
      <c r="G44">
        <v>-1.41118786554617</v>
      </c>
    </row>
    <row r="45" spans="1:7" x14ac:dyDescent="0.2">
      <c r="A45" s="2">
        <v>3220</v>
      </c>
      <c r="B45" s="2">
        <v>1</v>
      </c>
      <c r="C45">
        <v>0.398590237052595</v>
      </c>
      <c r="D45">
        <v>0.20695577759794401</v>
      </c>
      <c r="E45">
        <v>1.5227272727272725</v>
      </c>
      <c r="F45">
        <v>-5.7944214876033033</v>
      </c>
      <c r="G45">
        <v>5.7142706847043701E-3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2393F-0E2C-5149-BB27-D13E38813E79}">
  <dimension ref="A1:G45"/>
  <sheetViews>
    <sheetView workbookViewId="0">
      <selection activeCell="L22" sqref="L22"/>
    </sheetView>
  </sheetViews>
  <sheetFormatPr baseColWidth="10" defaultRowHeight="16" x14ac:dyDescent="0.2"/>
  <sheetData>
    <row r="1" spans="1:7" ht="17" x14ac:dyDescent="0.2">
      <c r="A1" s="10" t="s">
        <v>3</v>
      </c>
      <c r="B1" s="10" t="s">
        <v>60</v>
      </c>
      <c r="C1" s="11" t="s">
        <v>12</v>
      </c>
      <c r="D1" s="11" t="s">
        <v>13</v>
      </c>
      <c r="E1" s="11" t="s">
        <v>61</v>
      </c>
      <c r="F1" s="11" t="s">
        <v>62</v>
      </c>
      <c r="G1" s="11" t="s">
        <v>63</v>
      </c>
    </row>
    <row r="2" spans="1:7" x14ac:dyDescent="0.2">
      <c r="A2" s="12">
        <v>1001</v>
      </c>
      <c r="B2" s="12">
        <v>1</v>
      </c>
      <c r="C2" s="12">
        <v>-2.14464005847142</v>
      </c>
      <c r="D2" s="12">
        <v>1.30422518072585</v>
      </c>
      <c r="E2" s="12">
        <v>0.52272726999999997</v>
      </c>
      <c r="F2" s="12">
        <v>-7.8398760000000003</v>
      </c>
      <c r="G2" s="12">
        <v>0.47801497999999998</v>
      </c>
    </row>
    <row r="3" spans="1:7" x14ac:dyDescent="0.2">
      <c r="A3" s="12">
        <v>1003</v>
      </c>
      <c r="B3" s="12">
        <v>1</v>
      </c>
      <c r="C3" s="12">
        <v>-1.5440968031746301</v>
      </c>
      <c r="D3" s="12">
        <v>2.1649875395182301</v>
      </c>
      <c r="E3" s="12">
        <v>0.52272726999999997</v>
      </c>
      <c r="F3" s="12">
        <v>-7.8398760000000003</v>
      </c>
      <c r="G3" s="12">
        <v>5.7142699999999996E-3</v>
      </c>
    </row>
    <row r="4" spans="1:7" x14ac:dyDescent="0.2">
      <c r="A4" s="12">
        <v>1004</v>
      </c>
      <c r="B4" s="12">
        <v>1</v>
      </c>
      <c r="C4" s="12">
        <v>-1.35911024675474</v>
      </c>
      <c r="D4" s="12">
        <v>-0.245600727120177</v>
      </c>
      <c r="E4" s="12">
        <v>2.5227272699999999</v>
      </c>
      <c r="F4" s="12">
        <v>-1.7489669000000001</v>
      </c>
      <c r="G4" s="12">
        <v>-0.27766619999999997</v>
      </c>
    </row>
    <row r="5" spans="1:7" x14ac:dyDescent="0.2">
      <c r="A5" s="12">
        <v>1006</v>
      </c>
      <c r="B5" s="12">
        <v>1</v>
      </c>
      <c r="C5" s="12">
        <v>1.0961788971573201</v>
      </c>
      <c r="D5" s="12">
        <v>-0.85976081798607296</v>
      </c>
      <c r="E5" s="12">
        <v>-0.47727269999999999</v>
      </c>
      <c r="F5" s="12">
        <v>-7.8853305999999996</v>
      </c>
      <c r="G5" s="12">
        <v>-1.1278074</v>
      </c>
    </row>
    <row r="6" spans="1:7" x14ac:dyDescent="0.2">
      <c r="A6" s="12">
        <v>1009</v>
      </c>
      <c r="B6" s="12">
        <v>1</v>
      </c>
      <c r="C6" s="12">
        <v>1.0280143121538901E-2</v>
      </c>
      <c r="D6" s="12">
        <v>0.17992333030650901</v>
      </c>
      <c r="E6" s="12">
        <v>1.5227272700000001</v>
      </c>
      <c r="F6" s="12">
        <v>-5.7944215000000003</v>
      </c>
      <c r="G6" s="12">
        <v>-1.1278074</v>
      </c>
    </row>
    <row r="7" spans="1:7" x14ac:dyDescent="0.2">
      <c r="A7" s="12">
        <v>1010</v>
      </c>
      <c r="B7" s="12">
        <v>1</v>
      </c>
      <c r="C7" s="12">
        <v>-2.0527036679967399</v>
      </c>
      <c r="D7" s="12">
        <v>2.1391105578823</v>
      </c>
      <c r="E7" s="12">
        <v>-1.4772727000000001</v>
      </c>
      <c r="F7" s="12">
        <v>-5.9307850999999996</v>
      </c>
      <c r="G7" s="12">
        <v>3.4015796800000002</v>
      </c>
    </row>
    <row r="8" spans="1:7" x14ac:dyDescent="0.2">
      <c r="A8" s="12">
        <v>1012</v>
      </c>
      <c r="B8" s="12">
        <v>1</v>
      </c>
      <c r="C8" s="12">
        <v>1.46491645422293</v>
      </c>
      <c r="D8" s="12">
        <v>-0.59120637251816999</v>
      </c>
      <c r="E8" s="12">
        <v>-4.4772727000000003</v>
      </c>
      <c r="F8" s="12">
        <v>11.9328512</v>
      </c>
      <c r="G8" s="12">
        <v>-1.4111879000000001</v>
      </c>
    </row>
    <row r="9" spans="1:7" x14ac:dyDescent="0.2">
      <c r="A9" s="12">
        <v>1013</v>
      </c>
      <c r="B9" s="12">
        <v>1</v>
      </c>
      <c r="C9" s="12">
        <v>1.76909099605289</v>
      </c>
      <c r="D9" s="12">
        <v>-1.31033432914836</v>
      </c>
      <c r="E9" s="12">
        <v>4.5227272699999999</v>
      </c>
      <c r="F9" s="12">
        <v>12.341942100000001</v>
      </c>
      <c r="G9" s="12">
        <v>-0.78145359999999997</v>
      </c>
    </row>
    <row r="10" spans="1:7" x14ac:dyDescent="0.2">
      <c r="A10" s="12">
        <v>1015</v>
      </c>
      <c r="B10" s="12">
        <v>1</v>
      </c>
      <c r="C10" s="12">
        <v>0.83690855373971396</v>
      </c>
      <c r="D10" s="12">
        <v>-0.24972478084732</v>
      </c>
      <c r="E10" s="12">
        <v>-3.4772726999999999</v>
      </c>
      <c r="F10" s="12">
        <v>3.9783057899999998</v>
      </c>
      <c r="G10" s="12">
        <v>2.2727576900000002</v>
      </c>
    </row>
    <row r="11" spans="1:7" x14ac:dyDescent="0.2">
      <c r="A11" s="12">
        <v>1016</v>
      </c>
      <c r="B11" s="12">
        <v>1</v>
      </c>
      <c r="C11" s="12">
        <v>1.7103652890643899</v>
      </c>
      <c r="D11" s="12">
        <v>-0.91643801175695905</v>
      </c>
      <c r="E11" s="12">
        <v>3.5227272699999999</v>
      </c>
      <c r="F11" s="12">
        <v>4.2964875999999999</v>
      </c>
      <c r="G11" s="12">
        <v>-1.1278074</v>
      </c>
    </row>
    <row r="12" spans="1:7" x14ac:dyDescent="0.2">
      <c r="A12" s="12">
        <v>1019</v>
      </c>
      <c r="B12" s="12">
        <v>1</v>
      </c>
      <c r="C12" s="12">
        <v>-1.1825720551760099</v>
      </c>
      <c r="D12" s="12">
        <v>0.64558197550820395</v>
      </c>
      <c r="E12" s="12">
        <v>2.5227272699999999</v>
      </c>
      <c r="F12" s="12">
        <v>-1.7489669000000001</v>
      </c>
      <c r="G12" s="12">
        <v>5.7142699999999996E-3</v>
      </c>
    </row>
    <row r="13" spans="1:7" x14ac:dyDescent="0.2">
      <c r="A13" s="12">
        <v>1021</v>
      </c>
      <c r="B13" s="12">
        <v>1</v>
      </c>
      <c r="C13" s="12">
        <v>0.734205079517538</v>
      </c>
      <c r="D13" s="12">
        <v>-1.49390723063914E-2</v>
      </c>
      <c r="E13" s="12">
        <v>-1.4772727000000001</v>
      </c>
      <c r="F13" s="12">
        <v>-5.9307850999999996</v>
      </c>
      <c r="G13" s="12">
        <v>-0.56104659999999995</v>
      </c>
    </row>
    <row r="14" spans="1:7" x14ac:dyDescent="0.2">
      <c r="A14" s="12">
        <v>1242</v>
      </c>
      <c r="B14" s="12">
        <v>1</v>
      </c>
      <c r="C14" s="12">
        <v>1.2255361395125299</v>
      </c>
      <c r="D14" s="12">
        <v>-1.3637210269230799</v>
      </c>
      <c r="E14" s="12">
        <v>2.5227272699999999</v>
      </c>
      <c r="F14" s="12">
        <v>-1.7489669000000001</v>
      </c>
      <c r="G14" s="12">
        <v>1.4226164100000001</v>
      </c>
    </row>
    <row r="15" spans="1:7" x14ac:dyDescent="0.2">
      <c r="A15" s="12">
        <v>1243</v>
      </c>
      <c r="B15" s="12">
        <v>1</v>
      </c>
      <c r="C15" s="12">
        <v>0.23763004953455399</v>
      </c>
      <c r="D15" s="12">
        <v>2.63601169314027</v>
      </c>
      <c r="E15" s="12">
        <v>-1.4772727000000001</v>
      </c>
      <c r="F15" s="12">
        <v>-5.9307850999999996</v>
      </c>
      <c r="G15" s="12">
        <v>-0.56104659999999995</v>
      </c>
    </row>
    <row r="16" spans="1:7" x14ac:dyDescent="0.2">
      <c r="A16" s="12">
        <v>1244</v>
      </c>
      <c r="B16" s="12">
        <v>1</v>
      </c>
      <c r="C16" s="12">
        <v>0.47804111410704198</v>
      </c>
      <c r="D16" s="12">
        <v>0.55398777850210401</v>
      </c>
      <c r="E16" s="12">
        <v>4.5227272699999999</v>
      </c>
      <c r="F16" s="12">
        <v>12.341942100000001</v>
      </c>
      <c r="G16" s="12">
        <v>1.62927708</v>
      </c>
    </row>
    <row r="17" spans="1:7" x14ac:dyDescent="0.2">
      <c r="A17" s="12">
        <v>1245</v>
      </c>
      <c r="B17" s="12">
        <v>1</v>
      </c>
      <c r="C17" s="12">
        <v>0.280836678943231</v>
      </c>
      <c r="D17" s="12">
        <v>-1.0259240321119301</v>
      </c>
      <c r="E17" s="12">
        <v>-2.4772726999999999</v>
      </c>
      <c r="F17" s="12">
        <v>-1.9762397</v>
      </c>
      <c r="G17" s="12">
        <v>0.14505462999999999</v>
      </c>
    </row>
    <row r="18" spans="1:7" x14ac:dyDescent="0.2">
      <c r="A18" s="12">
        <v>1247</v>
      </c>
      <c r="B18" s="12">
        <v>1</v>
      </c>
      <c r="C18" s="12">
        <v>0.32805342773996099</v>
      </c>
      <c r="D18" s="12">
        <v>1.1502912449806399</v>
      </c>
      <c r="E18" s="12">
        <v>3.5227272699999999</v>
      </c>
      <c r="F18" s="12">
        <v>4.2964875999999999</v>
      </c>
      <c r="G18" s="12">
        <v>-0.56104659999999995</v>
      </c>
    </row>
    <row r="19" spans="1:7" x14ac:dyDescent="0.2">
      <c r="A19" s="12">
        <v>1248</v>
      </c>
      <c r="B19" s="12">
        <v>1</v>
      </c>
      <c r="C19" s="12">
        <v>-0.47091876870056998</v>
      </c>
      <c r="D19" s="12">
        <v>-0.48503376198189202</v>
      </c>
      <c r="E19" s="12">
        <v>2.5227272699999999</v>
      </c>
      <c r="F19" s="12">
        <v>-1.7489669000000001</v>
      </c>
      <c r="G19" s="12">
        <v>-1.4111879000000001</v>
      </c>
    </row>
    <row r="20" spans="1:7" x14ac:dyDescent="0.2">
      <c r="A20" s="12">
        <v>1249</v>
      </c>
      <c r="B20" s="12">
        <v>1</v>
      </c>
      <c r="C20" s="12">
        <v>0.51156598326888802</v>
      </c>
      <c r="D20" s="12">
        <v>4.2668825202901897E-2</v>
      </c>
      <c r="E20" s="12">
        <v>1.5227272700000001</v>
      </c>
      <c r="F20" s="12">
        <v>-5.7944215000000003</v>
      </c>
      <c r="G20" s="12">
        <v>7.3034589999999996E-2</v>
      </c>
    </row>
    <row r="21" spans="1:7" x14ac:dyDescent="0.2">
      <c r="A21" s="12">
        <v>1251</v>
      </c>
      <c r="B21" s="12">
        <v>1</v>
      </c>
      <c r="C21" s="12">
        <v>1.2436858080547299</v>
      </c>
      <c r="D21" s="12">
        <v>-1.4088067725649001</v>
      </c>
      <c r="E21" s="12">
        <v>-4.4772727000000003</v>
      </c>
      <c r="F21" s="12">
        <v>11.9328512</v>
      </c>
      <c r="G21" s="12">
        <v>-0.84442700000000004</v>
      </c>
    </row>
    <row r="22" spans="1:7" x14ac:dyDescent="0.2">
      <c r="A22" s="12">
        <v>1255</v>
      </c>
      <c r="B22" s="12">
        <v>1</v>
      </c>
      <c r="C22" s="12">
        <v>0.25871520085630001</v>
      </c>
      <c r="D22" s="12">
        <v>0.17682321945151999</v>
      </c>
      <c r="E22" s="12">
        <v>-0.47727269999999999</v>
      </c>
      <c r="F22" s="12">
        <v>-7.8853305999999996</v>
      </c>
      <c r="G22" s="12">
        <v>0.28909469999999998</v>
      </c>
    </row>
    <row r="23" spans="1:7" x14ac:dyDescent="0.2">
      <c r="A23" s="12">
        <v>1276</v>
      </c>
      <c r="B23" s="12">
        <v>1</v>
      </c>
      <c r="C23" s="12">
        <v>-0.373107167830386</v>
      </c>
      <c r="D23" s="12">
        <v>-0.301222547893431</v>
      </c>
      <c r="E23" s="12">
        <v>-1.4772727000000001</v>
      </c>
      <c r="F23" s="12">
        <v>-5.9307850999999996</v>
      </c>
      <c r="G23" s="12">
        <v>-1.4111879000000001</v>
      </c>
    </row>
    <row r="24" spans="1:7" x14ac:dyDescent="0.2">
      <c r="A24" s="12">
        <v>1286</v>
      </c>
      <c r="B24" s="12">
        <v>1</v>
      </c>
      <c r="C24" s="12">
        <v>-0.53148783618816897</v>
      </c>
      <c r="D24" s="12">
        <v>-0.89174398860867399</v>
      </c>
      <c r="E24" s="12">
        <v>0.52272726999999997</v>
      </c>
      <c r="F24" s="12">
        <v>-7.8398760000000003</v>
      </c>
      <c r="G24" s="12">
        <v>-0.84442700000000004</v>
      </c>
    </row>
    <row r="25" spans="1:7" x14ac:dyDescent="0.2">
      <c r="A25" s="12">
        <v>1294</v>
      </c>
      <c r="B25" s="12">
        <v>1</v>
      </c>
      <c r="C25" s="12">
        <v>-0.290219818973532</v>
      </c>
      <c r="D25" s="12">
        <v>-0.61258576205875304</v>
      </c>
      <c r="E25" s="12">
        <v>-2.4772726999999999</v>
      </c>
      <c r="F25" s="12">
        <v>-1.9762397</v>
      </c>
      <c r="G25" s="12">
        <v>-1.1278074</v>
      </c>
    </row>
    <row r="26" spans="1:7" x14ac:dyDescent="0.2">
      <c r="A26" s="12">
        <v>1301</v>
      </c>
      <c r="B26" s="12">
        <v>1</v>
      </c>
      <c r="C26" s="12">
        <v>-0.76734058602594102</v>
      </c>
      <c r="D26" s="12">
        <v>1.21517722955812</v>
      </c>
      <c r="E26" s="12">
        <v>-2.4772726999999999</v>
      </c>
      <c r="F26" s="12">
        <v>-1.9762397</v>
      </c>
      <c r="G26" s="12">
        <v>5.7142699999999996E-3</v>
      </c>
    </row>
    <row r="27" spans="1:7" x14ac:dyDescent="0.2">
      <c r="A27" s="12">
        <v>1302</v>
      </c>
      <c r="B27" s="12">
        <v>1</v>
      </c>
      <c r="C27" s="12">
        <v>0.53992903012359195</v>
      </c>
      <c r="D27" s="12">
        <v>-0.69088258878968001</v>
      </c>
      <c r="E27" s="12">
        <v>4.5227272699999999</v>
      </c>
      <c r="F27" s="12">
        <v>12.341942100000001</v>
      </c>
      <c r="G27" s="12">
        <v>1.13453626</v>
      </c>
    </row>
    <row r="28" spans="1:7" x14ac:dyDescent="0.2">
      <c r="A28" s="12">
        <v>1303</v>
      </c>
      <c r="B28" s="12">
        <v>1</v>
      </c>
      <c r="C28" s="12">
        <v>-1.7013885598407901</v>
      </c>
      <c r="D28" s="12">
        <v>-2.84553780518219E-3</v>
      </c>
      <c r="E28" s="12">
        <v>0.52272726999999997</v>
      </c>
      <c r="F28" s="12">
        <v>-7.8398760000000003</v>
      </c>
      <c r="G28" s="12">
        <v>2.97415918</v>
      </c>
    </row>
    <row r="29" spans="1:7" x14ac:dyDescent="0.2">
      <c r="A29" s="12">
        <v>3116</v>
      </c>
      <c r="B29" s="12">
        <v>1</v>
      </c>
      <c r="C29" s="12">
        <v>0.72812283448013104</v>
      </c>
      <c r="D29" s="12">
        <v>0.53434694468732402</v>
      </c>
      <c r="E29" s="12">
        <v>1.5227272700000001</v>
      </c>
      <c r="F29" s="12">
        <v>-5.7944215000000003</v>
      </c>
      <c r="G29" s="12">
        <v>-0.84442700000000004</v>
      </c>
    </row>
    <row r="30" spans="1:7" x14ac:dyDescent="0.2">
      <c r="A30" s="12">
        <v>3122</v>
      </c>
      <c r="B30" s="12">
        <v>1</v>
      </c>
      <c r="C30" s="12">
        <v>-0.98841873811770697</v>
      </c>
      <c r="D30" s="12">
        <v>-9.3987216423668696E-2</v>
      </c>
      <c r="E30" s="12">
        <v>3.5227272699999999</v>
      </c>
      <c r="F30" s="12">
        <v>4.2964875999999999</v>
      </c>
      <c r="G30" s="12">
        <v>-1.4111879000000001</v>
      </c>
    </row>
    <row r="31" spans="1:7" x14ac:dyDescent="0.2">
      <c r="A31" s="12">
        <v>3125</v>
      </c>
      <c r="B31" s="12">
        <v>1</v>
      </c>
      <c r="C31" s="12">
        <v>-0.68071056078345804</v>
      </c>
      <c r="D31" s="12">
        <v>2.1923955650481899</v>
      </c>
      <c r="E31" s="12">
        <v>4.5227272699999999</v>
      </c>
      <c r="F31" s="12">
        <v>12.341942100000001</v>
      </c>
      <c r="G31" s="12">
        <v>7.3034589999999996E-2</v>
      </c>
    </row>
    <row r="32" spans="1:7" x14ac:dyDescent="0.2">
      <c r="A32" s="12">
        <v>3140</v>
      </c>
      <c r="B32" s="12">
        <v>1</v>
      </c>
      <c r="C32" s="12">
        <v>-0.21850032083802801</v>
      </c>
      <c r="D32" s="12">
        <v>0.26949987221122401</v>
      </c>
      <c r="E32" s="12">
        <v>-1.4772727000000001</v>
      </c>
      <c r="F32" s="12">
        <v>-5.9307850999999996</v>
      </c>
      <c r="G32" s="12">
        <v>0.16314783999999999</v>
      </c>
    </row>
    <row r="33" spans="1:7" x14ac:dyDescent="0.2">
      <c r="A33" s="12">
        <v>3143</v>
      </c>
      <c r="B33" s="12">
        <v>1</v>
      </c>
      <c r="C33" s="12">
        <v>-1.9643838956300801</v>
      </c>
      <c r="D33" s="12">
        <v>1.88019806192384E-2</v>
      </c>
      <c r="E33" s="12">
        <v>0.52272726999999997</v>
      </c>
      <c r="F33" s="12">
        <v>-7.8398760000000003</v>
      </c>
      <c r="G33" s="12">
        <v>6.9853069000000003</v>
      </c>
    </row>
    <row r="34" spans="1:7" x14ac:dyDescent="0.2">
      <c r="A34" s="12">
        <v>3166</v>
      </c>
      <c r="B34" s="12">
        <v>1</v>
      </c>
      <c r="C34" s="12">
        <v>0.26491938640782298</v>
      </c>
      <c r="D34" s="12">
        <v>-0.28749187467460602</v>
      </c>
      <c r="E34" s="12">
        <v>-3.4772726999999999</v>
      </c>
      <c r="F34" s="12">
        <v>3.9783057899999998</v>
      </c>
      <c r="G34" s="12">
        <v>-0.42170619999999998</v>
      </c>
    </row>
    <row r="35" spans="1:7" x14ac:dyDescent="0.2">
      <c r="A35" s="12">
        <v>3167</v>
      </c>
      <c r="B35" s="12">
        <v>1</v>
      </c>
      <c r="C35" s="12">
        <v>0.53586223479568196</v>
      </c>
      <c r="D35" s="12">
        <v>0.54857207207654402</v>
      </c>
      <c r="E35" s="12">
        <v>-2.4772726999999999</v>
      </c>
      <c r="F35" s="12">
        <v>-1.9762397</v>
      </c>
      <c r="G35" s="12">
        <v>-1.1278074</v>
      </c>
    </row>
    <row r="36" spans="1:7" x14ac:dyDescent="0.2">
      <c r="A36" s="12">
        <v>3170</v>
      </c>
      <c r="B36" s="12">
        <v>1</v>
      </c>
      <c r="C36" s="12">
        <v>1.06637579089782</v>
      </c>
      <c r="D36" s="12">
        <v>-1.1292526158631</v>
      </c>
      <c r="E36" s="12">
        <v>-4.4772727000000003</v>
      </c>
      <c r="F36" s="12">
        <v>11.9328512</v>
      </c>
      <c r="G36" s="12">
        <v>-1.4111879000000001</v>
      </c>
    </row>
    <row r="37" spans="1:7" x14ac:dyDescent="0.2">
      <c r="A37" s="12">
        <v>3173</v>
      </c>
      <c r="B37" s="12">
        <v>1</v>
      </c>
      <c r="C37" s="12">
        <v>0.236494577474541</v>
      </c>
      <c r="D37" s="12">
        <v>-0.97156268011590297</v>
      </c>
      <c r="E37" s="12">
        <v>3.5227272699999999</v>
      </c>
      <c r="F37" s="12">
        <v>4.2964875999999999</v>
      </c>
      <c r="G37" s="12">
        <v>-1.1278074</v>
      </c>
    </row>
    <row r="38" spans="1:7" x14ac:dyDescent="0.2">
      <c r="A38" s="12">
        <v>3175</v>
      </c>
      <c r="B38" s="12">
        <v>1</v>
      </c>
      <c r="C38" s="12">
        <v>-0.484486894390249</v>
      </c>
      <c r="D38" s="12">
        <v>0.17536808883789101</v>
      </c>
      <c r="E38" s="12">
        <v>-4.4772727000000003</v>
      </c>
      <c r="F38" s="12">
        <v>11.9328512</v>
      </c>
      <c r="G38" s="12">
        <v>-1.4111879000000001</v>
      </c>
    </row>
    <row r="39" spans="1:7" x14ac:dyDescent="0.2">
      <c r="A39" s="12">
        <v>3176</v>
      </c>
      <c r="B39" s="12">
        <v>1</v>
      </c>
      <c r="C39" s="12">
        <v>0.22743930656917</v>
      </c>
      <c r="D39" s="12">
        <v>0.42184093192713801</v>
      </c>
      <c r="E39" s="12">
        <v>-3.4772726999999999</v>
      </c>
      <c r="F39" s="12">
        <v>3.9783057899999998</v>
      </c>
      <c r="G39" s="12">
        <v>0.63979543999999999</v>
      </c>
    </row>
    <row r="40" spans="1:7" x14ac:dyDescent="0.2">
      <c r="A40" s="12">
        <v>3189</v>
      </c>
      <c r="B40" s="12">
        <v>1</v>
      </c>
      <c r="C40" s="12">
        <v>0.50259459002746598</v>
      </c>
      <c r="D40" s="12">
        <v>-0.67667276824321598</v>
      </c>
      <c r="E40" s="12">
        <v>-0.47727269999999999</v>
      </c>
      <c r="F40" s="12">
        <v>-7.8853305999999996</v>
      </c>
      <c r="G40" s="12">
        <v>0.35171530000000001</v>
      </c>
    </row>
    <row r="41" spans="1:7" x14ac:dyDescent="0.2">
      <c r="A41" s="12">
        <v>3190</v>
      </c>
      <c r="B41" s="12">
        <v>1</v>
      </c>
      <c r="C41" s="12">
        <v>-0.82029576746664301</v>
      </c>
      <c r="D41" s="12">
        <v>-5.7837989010497401E-2</v>
      </c>
      <c r="E41" s="12">
        <v>3.5227272699999999</v>
      </c>
      <c r="F41" s="12">
        <v>4.2964875999999999</v>
      </c>
      <c r="G41" s="12">
        <v>-0.49372630000000001</v>
      </c>
    </row>
    <row r="42" spans="1:7" x14ac:dyDescent="0.2">
      <c r="A42" s="12">
        <v>3200</v>
      </c>
      <c r="B42" s="12">
        <v>1</v>
      </c>
      <c r="C42" s="12">
        <v>0.485702980894063</v>
      </c>
      <c r="D42" s="12">
        <v>-0.24700703355520201</v>
      </c>
      <c r="E42" s="12">
        <v>-3.4772726999999999</v>
      </c>
      <c r="F42" s="12">
        <v>3.9783057899999998</v>
      </c>
      <c r="G42" s="12">
        <v>-1.4111879000000001</v>
      </c>
    </row>
    <row r="43" spans="1:7" x14ac:dyDescent="0.2">
      <c r="A43" s="12">
        <v>3206</v>
      </c>
      <c r="B43" s="12">
        <v>1</v>
      </c>
      <c r="C43" s="12">
        <v>0.29162488688017502</v>
      </c>
      <c r="D43" s="12">
        <v>-0.67267272633016295</v>
      </c>
      <c r="E43" s="12">
        <v>-0.47727269999999999</v>
      </c>
      <c r="F43" s="12">
        <v>-7.8853305999999996</v>
      </c>
      <c r="G43" s="12">
        <v>2.19133822</v>
      </c>
    </row>
    <row r="44" spans="1:7" x14ac:dyDescent="0.2">
      <c r="A44" s="12">
        <v>3212</v>
      </c>
      <c r="B44" s="12">
        <v>1</v>
      </c>
      <c r="C44" s="12">
        <v>1.1129169483329999</v>
      </c>
      <c r="D44" s="12">
        <v>-1.6564586841267801</v>
      </c>
      <c r="E44" s="12">
        <v>-3.4772726999999999</v>
      </c>
      <c r="F44" s="12">
        <v>3.9783057899999998</v>
      </c>
      <c r="G44" s="12">
        <v>-1.4111879000000001</v>
      </c>
    </row>
    <row r="45" spans="1:7" x14ac:dyDescent="0.2">
      <c r="A45" s="12">
        <v>3220</v>
      </c>
      <c r="B45" s="12">
        <v>1</v>
      </c>
      <c r="C45" s="12">
        <v>-0.60361063541797799</v>
      </c>
      <c r="D45" s="12">
        <v>0.39409968857990002</v>
      </c>
      <c r="E45" s="12">
        <v>1.5227272700000001</v>
      </c>
      <c r="F45" s="12">
        <v>-5.7944215000000003</v>
      </c>
      <c r="G45" s="12">
        <v>5.7142699999999996E-3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raw data</vt:lpstr>
      <vt:lpstr>model-2 doors</vt:lpstr>
      <vt:lpstr>model-2 social</vt:lpstr>
      <vt:lpstr>model-3 doors</vt:lpstr>
      <vt:lpstr>model-3 social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2022-08-02T18:26:46Z</dcterms:created>
  <dcterms:modified xsi:type="dcterms:W3CDTF">2022-08-04T01:35:13Z</dcterms:modified>
</cp:coreProperties>
</file>