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VS/GitProjects/srndna/"/>
    </mc:Choice>
  </mc:AlternateContent>
  <bookViews>
    <workbookView xWindow="0" yWindow="460" windowWidth="25520" windowHeight="15540" tabRatio="500" activeTab="1" xr2:uid="{00000000-000D-0000-FFFF-FFFF00000000}"/>
  </bookViews>
  <sheets>
    <sheet name="params" sheetId="5" r:id="rId1"/>
    <sheet name="neurodesign" sheetId="8" r:id="rId2"/>
    <sheet name="contrasts" sheetId="7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8" l="1"/>
  <c r="D22" i="8"/>
  <c r="D23" i="8"/>
  <c r="D31" i="8"/>
  <c r="D12" i="8"/>
  <c r="D11" i="8"/>
  <c r="D17" i="8"/>
  <c r="E17" i="8"/>
  <c r="F17" i="8"/>
  <c r="D14" i="8"/>
  <c r="F11" i="8"/>
  <c r="E11" i="8"/>
  <c r="D17" i="5"/>
  <c r="D14" i="5"/>
  <c r="D12" i="5"/>
  <c r="D21" i="5"/>
  <c r="D23" i="5"/>
  <c r="D22" i="5"/>
  <c r="D31" i="5"/>
  <c r="D11" i="5"/>
  <c r="E17" i="5"/>
  <c r="F17" i="5"/>
  <c r="F11" i="5"/>
  <c r="E11" i="5"/>
</calcChain>
</file>

<file path=xl/sharedStrings.xml><?xml version="1.0" encoding="utf-8"?>
<sst xmlns="http://schemas.openxmlformats.org/spreadsheetml/2006/main" count="106" uniqueCount="64">
  <si>
    <t>event</t>
  </si>
  <si>
    <t>decision</t>
  </si>
  <si>
    <t>avg_trial_dur</t>
  </si>
  <si>
    <t>ntrials</t>
  </si>
  <si>
    <t>run_length</t>
  </si>
  <si>
    <t>minutes</t>
  </si>
  <si>
    <t>seconds</t>
  </si>
  <si>
    <t>R1</t>
  </si>
  <si>
    <t>R2</t>
  </si>
  <si>
    <t>R3</t>
  </si>
  <si>
    <t>R4</t>
  </si>
  <si>
    <t>R5</t>
  </si>
  <si>
    <t>R6</t>
  </si>
  <si>
    <t>min</t>
  </si>
  <si>
    <t>max</t>
  </si>
  <si>
    <t>mean</t>
  </si>
  <si>
    <t xml:space="preserve">total trials </t>
  </si>
  <si>
    <t>Main Regressors (n = 18, since there are 3 partners)</t>
  </si>
  <si>
    <t>Keep</t>
  </si>
  <si>
    <t>Share_constant</t>
  </si>
  <si>
    <t>Share_parametric</t>
  </si>
  <si>
    <t>Defect</t>
  </si>
  <si>
    <t>Reciprocate_constant</t>
  </si>
  <si>
    <t>Reciprocate_parametric</t>
  </si>
  <si>
    <t>outcome</t>
  </si>
  <si>
    <t>ISI</t>
  </si>
  <si>
    <t>ITI</t>
  </si>
  <si>
    <t>Show them they receive their endowment? Or show nothing at all and use this as ITI space?</t>
  </si>
  <si>
    <t>nruns</t>
  </si>
  <si>
    <t>trial types</t>
  </si>
  <si>
    <t>choices (n = 6)</t>
  </si>
  <si>
    <t>choice_friend</t>
  </si>
  <si>
    <t>choice_computer</t>
  </si>
  <si>
    <t>choice_stranger</t>
  </si>
  <si>
    <t>variable N</t>
  </si>
  <si>
    <t>recip_friend</t>
  </si>
  <si>
    <t>recip_stranger</t>
  </si>
  <si>
    <t>recip_computer</t>
  </si>
  <si>
    <t>defect_friend</t>
  </si>
  <si>
    <t>defect_stranger</t>
  </si>
  <si>
    <t>defect_computer</t>
  </si>
  <si>
    <t xml:space="preserve">choice_types </t>
  </si>
  <si>
    <t>total trials per run</t>
  </si>
  <si>
    <t>choices (n = 10)</t>
  </si>
  <si>
    <t>computer_recip</t>
  </si>
  <si>
    <t>computer_defect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</si>
  <si>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</si>
  <si>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</si>
  <si>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</si>
  <si>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</si>
  <si>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</si>
  <si>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</si>
  <si>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</si>
  <si>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</si>
  <si>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</si>
  <si>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</si>
  <si>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</si>
  <si>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</si>
  <si>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stranger_recip</t>
  </si>
  <si>
    <t>stranger_defect</t>
  </si>
  <si>
    <t>friend_recip</t>
  </si>
  <si>
    <t>friend_defect</t>
  </si>
  <si>
    <t>Show them they receive their endowment? Or show nothing at all and use this as ITI space? (Show fixation, reduce ITI and get more trials.)</t>
  </si>
  <si>
    <t>Keep (may be empty for some some runs, but that's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</si>
</sst>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31"/>
  <sheetViews>
    <sheetView workbookViewId="0">
      <selection sqref="A1:XFD1048576"/>
    </sheetView>
  </sheetViews>
  <sheetFormatPr baseColWidth="10" defaultRowHeight="16"/>
  <cols>
    <col min="3" max="3" width="16" bestFit="1" customWidth="1"/>
    <col min="6" max="6" width="13.33203125" customWidth="1"/>
    <col min="7" max="7" width="14.5" customWidth="1"/>
    <col min="8" max="8" width="14.6640625" bestFit="1" customWidth="1"/>
    <col min="13" max="13" width="13" bestFit="1" customWidth="1"/>
  </cols>
  <sheetData>
    <row r="3" spans="3:14">
      <c r="C3" s="5" t="s">
        <v>0</v>
      </c>
      <c r="D3" s="5" t="s">
        <v>15</v>
      </c>
      <c r="E3" s="5" t="s">
        <v>13</v>
      </c>
      <c r="F3" s="5" t="s">
        <v>14</v>
      </c>
    </row>
    <row r="4" spans="3:14">
      <c r="C4" t="s">
        <v>1</v>
      </c>
      <c r="D4" s="6">
        <v>3</v>
      </c>
      <c r="E4" s="6">
        <v>3</v>
      </c>
      <c r="F4" s="6">
        <v>3</v>
      </c>
    </row>
    <row r="5" spans="3:14">
      <c r="C5" t="s">
        <v>25</v>
      </c>
      <c r="D5" s="6">
        <v>2.65</v>
      </c>
      <c r="E5" s="6">
        <v>2</v>
      </c>
      <c r="F5" s="6">
        <v>6</v>
      </c>
      <c r="I5" s="3"/>
      <c r="J5" s="3"/>
      <c r="K5" s="3"/>
    </row>
    <row r="6" spans="3:14">
      <c r="C6" t="s">
        <v>24</v>
      </c>
      <c r="D6" s="6">
        <v>1.75</v>
      </c>
      <c r="E6" s="6">
        <v>1.75</v>
      </c>
      <c r="F6" s="6">
        <v>1.75</v>
      </c>
      <c r="G6" s="11" t="s">
        <v>27</v>
      </c>
      <c r="I6" s="3"/>
      <c r="J6" s="3"/>
      <c r="K6" s="3"/>
    </row>
    <row r="7" spans="3:14">
      <c r="C7" t="s">
        <v>26</v>
      </c>
      <c r="D7" s="6">
        <v>2.65</v>
      </c>
      <c r="E7" s="6">
        <v>3</v>
      </c>
      <c r="F7" s="6">
        <v>7</v>
      </c>
    </row>
    <row r="8" spans="3:14">
      <c r="D8" s="6"/>
      <c r="E8" s="6"/>
      <c r="F8" s="6"/>
    </row>
    <row r="9" spans="3:14">
      <c r="D9" s="6"/>
      <c r="E9" s="6"/>
      <c r="F9" s="6"/>
    </row>
    <row r="10" spans="3:14">
      <c r="D10" s="6"/>
      <c r="E10" s="6"/>
      <c r="F10" s="6"/>
    </row>
    <row r="11" spans="3:14">
      <c r="C11" s="5" t="s">
        <v>2</v>
      </c>
      <c r="D11" s="6">
        <f>SUM(D4:D9)</f>
        <v>10.050000000000001</v>
      </c>
      <c r="E11" s="6">
        <f>SUM(E4:E9)</f>
        <v>9.75</v>
      </c>
      <c r="F11" s="6">
        <f>SUM(F4:F9)</f>
        <v>17.75</v>
      </c>
      <c r="H11" s="2" t="s">
        <v>17</v>
      </c>
      <c r="J11" s="4"/>
      <c r="K11" s="4"/>
      <c r="M11" s="9" t="s">
        <v>30</v>
      </c>
      <c r="N11" s="10"/>
    </row>
    <row r="12" spans="3:14">
      <c r="C12" s="5" t="s">
        <v>3</v>
      </c>
      <c r="D12" s="6">
        <f>D31</f>
        <v>36</v>
      </c>
      <c r="E12" s="6"/>
      <c r="F12" s="6"/>
      <c r="H12" t="s">
        <v>7</v>
      </c>
      <c r="I12" t="s">
        <v>18</v>
      </c>
      <c r="J12" s="4"/>
      <c r="K12" s="4"/>
      <c r="M12" s="10">
        <v>0</v>
      </c>
      <c r="N12" s="10">
        <v>1</v>
      </c>
    </row>
    <row r="13" spans="3:14">
      <c r="C13" s="7" t="s">
        <v>28</v>
      </c>
      <c r="D13" s="6">
        <v>6</v>
      </c>
      <c r="E13" s="6"/>
      <c r="F13" s="6"/>
      <c r="H13" t="s">
        <v>8</v>
      </c>
      <c r="I13" t="s">
        <v>19</v>
      </c>
      <c r="M13" s="10">
        <v>0</v>
      </c>
      <c r="N13" s="10">
        <v>2</v>
      </c>
    </row>
    <row r="14" spans="3:14">
      <c r="C14" s="7" t="s">
        <v>16</v>
      </c>
      <c r="D14">
        <f>D12*D13</f>
        <v>216</v>
      </c>
      <c r="E14" s="6"/>
      <c r="F14" s="6"/>
      <c r="H14" t="s">
        <v>9</v>
      </c>
      <c r="I14" t="s">
        <v>20</v>
      </c>
      <c r="M14" s="10">
        <v>0</v>
      </c>
      <c r="N14" s="10">
        <v>4</v>
      </c>
    </row>
    <row r="15" spans="3:14">
      <c r="E15" s="6"/>
      <c r="F15" s="6"/>
      <c r="H15" t="s">
        <v>10</v>
      </c>
      <c r="I15" t="s">
        <v>21</v>
      </c>
      <c r="M15" s="10">
        <v>1</v>
      </c>
      <c r="N15" s="10">
        <v>2</v>
      </c>
    </row>
    <row r="16" spans="3:14">
      <c r="D16" s="6" t="s">
        <v>6</v>
      </c>
      <c r="E16" s="6" t="s">
        <v>5</v>
      </c>
      <c r="F16" s="6"/>
      <c r="H16" t="s">
        <v>11</v>
      </c>
      <c r="I16" t="s">
        <v>22</v>
      </c>
      <c r="M16" s="10">
        <v>1</v>
      </c>
      <c r="N16" s="10">
        <v>4</v>
      </c>
    </row>
    <row r="17" spans="2:14">
      <c r="C17" t="s">
        <v>4</v>
      </c>
      <c r="D17" s="6">
        <f>D12*D11</f>
        <v>361.8</v>
      </c>
      <c r="E17" s="6">
        <f>D17/60</f>
        <v>6.03</v>
      </c>
      <c r="F17" s="6">
        <f>E17*5</f>
        <v>30.150000000000002</v>
      </c>
      <c r="H17" t="s">
        <v>12</v>
      </c>
      <c r="I17" t="s">
        <v>23</v>
      </c>
      <c r="M17" s="10">
        <v>2</v>
      </c>
      <c r="N17" s="10">
        <v>4</v>
      </c>
    </row>
    <row r="20" spans="2:14">
      <c r="C20" s="1" t="s">
        <v>29</v>
      </c>
      <c r="D20" s="1" t="s">
        <v>34</v>
      </c>
      <c r="F20" s="12" t="s">
        <v>41</v>
      </c>
      <c r="G20" s="10">
        <v>6</v>
      </c>
      <c r="M20" s="8" t="s">
        <v>43</v>
      </c>
    </row>
    <row r="21" spans="2:14">
      <c r="B21">
        <v>1</v>
      </c>
      <c r="C21" t="s">
        <v>31</v>
      </c>
      <c r="D21">
        <f>G20*2</f>
        <v>12</v>
      </c>
      <c r="F21" s="2"/>
      <c r="G21" s="2"/>
      <c r="H21" s="2"/>
      <c r="M21">
        <v>0</v>
      </c>
      <c r="N21">
        <v>1</v>
      </c>
    </row>
    <row r="22" spans="2:14">
      <c r="B22">
        <v>2</v>
      </c>
      <c r="C22" t="s">
        <v>33</v>
      </c>
      <c r="D22">
        <f>G20*2</f>
        <v>12</v>
      </c>
      <c r="M22">
        <v>0</v>
      </c>
      <c r="N22">
        <v>2</v>
      </c>
    </row>
    <row r="23" spans="2:14">
      <c r="B23">
        <v>3</v>
      </c>
      <c r="C23" t="s">
        <v>32</v>
      </c>
      <c r="D23">
        <f>G20*2</f>
        <v>12</v>
      </c>
      <c r="M23">
        <v>0</v>
      </c>
      <c r="N23">
        <v>4</v>
      </c>
    </row>
    <row r="24" spans="2:14">
      <c r="B24">
        <v>4</v>
      </c>
      <c r="C24" t="s">
        <v>35</v>
      </c>
      <c r="M24">
        <v>0</v>
      </c>
      <c r="N24">
        <v>8</v>
      </c>
    </row>
    <row r="25" spans="2:14">
      <c r="B25">
        <v>5</v>
      </c>
      <c r="C25" t="s">
        <v>36</v>
      </c>
      <c r="M25">
        <v>1</v>
      </c>
      <c r="N25">
        <v>2</v>
      </c>
    </row>
    <row r="26" spans="2:14">
      <c r="B26">
        <v>6</v>
      </c>
      <c r="C26" t="s">
        <v>37</v>
      </c>
      <c r="M26">
        <v>1</v>
      </c>
      <c r="N26">
        <v>4</v>
      </c>
    </row>
    <row r="27" spans="2:14">
      <c r="B27">
        <v>7</v>
      </c>
      <c r="C27" t="s">
        <v>38</v>
      </c>
      <c r="M27">
        <v>1</v>
      </c>
      <c r="N27">
        <v>8</v>
      </c>
    </row>
    <row r="28" spans="2:14">
      <c r="B28">
        <v>8</v>
      </c>
      <c r="C28" t="s">
        <v>39</v>
      </c>
      <c r="M28">
        <v>2</v>
      </c>
      <c r="N28">
        <v>4</v>
      </c>
    </row>
    <row r="29" spans="2:14">
      <c r="B29">
        <v>9</v>
      </c>
      <c r="C29" t="s">
        <v>40</v>
      </c>
      <c r="M29">
        <v>2</v>
      </c>
      <c r="N29">
        <v>8</v>
      </c>
    </row>
    <row r="30" spans="2:14">
      <c r="M30">
        <v>4</v>
      </c>
      <c r="N30">
        <v>8</v>
      </c>
    </row>
    <row r="31" spans="2:14">
      <c r="C31" s="1" t="s">
        <v>42</v>
      </c>
      <c r="D31">
        <f>SUM(D21:D29)</f>
        <v>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3D03-BB8E-4642-935D-C852069DDCAC}">
  <dimension ref="B3:N31"/>
  <sheetViews>
    <sheetView tabSelected="1" workbookViewId="0">
      <selection activeCell="G12" sqref="G12"/>
    </sheetView>
  </sheetViews>
  <sheetFormatPr baseColWidth="10" defaultRowHeight="16"/>
  <cols>
    <col min="3" max="3" width="16" bestFit="1" customWidth="1"/>
    <col min="6" max="6" width="13.33203125" customWidth="1"/>
    <col min="7" max="7" width="14.5" customWidth="1"/>
    <col min="8" max="8" width="14.6640625" bestFit="1" customWidth="1"/>
    <col min="12" max="12" width="18.6640625" customWidth="1"/>
    <col min="13" max="13" width="13" bestFit="1" customWidth="1"/>
  </cols>
  <sheetData>
    <row r="3" spans="3:14">
      <c r="C3" s="5" t="s">
        <v>0</v>
      </c>
      <c r="D3" s="5" t="s">
        <v>15</v>
      </c>
      <c r="E3" s="5" t="s">
        <v>13</v>
      </c>
      <c r="F3" s="5" t="s">
        <v>14</v>
      </c>
    </row>
    <row r="4" spans="3:14">
      <c r="C4" t="s">
        <v>1</v>
      </c>
      <c r="D4" s="6">
        <v>3</v>
      </c>
      <c r="E4" s="6">
        <v>3</v>
      </c>
      <c r="F4" s="6">
        <v>3</v>
      </c>
    </row>
    <row r="5" spans="3:14">
      <c r="C5" t="s">
        <v>25</v>
      </c>
      <c r="D5" s="6">
        <v>2.65</v>
      </c>
      <c r="E5" s="6">
        <v>2</v>
      </c>
      <c r="F5" s="6">
        <v>4</v>
      </c>
      <c r="I5" s="3"/>
      <c r="J5" s="3"/>
      <c r="K5" s="3"/>
    </row>
    <row r="6" spans="3:14">
      <c r="C6" t="s">
        <v>24</v>
      </c>
      <c r="D6" s="6">
        <v>1.5</v>
      </c>
      <c r="E6" s="6">
        <v>1.5</v>
      </c>
      <c r="F6" s="6">
        <v>1.5</v>
      </c>
      <c r="G6" s="11" t="s">
        <v>62</v>
      </c>
      <c r="I6" s="3"/>
      <c r="J6" s="3"/>
      <c r="K6" s="3"/>
    </row>
    <row r="7" spans="3:14">
      <c r="C7" t="s">
        <v>26</v>
      </c>
      <c r="D7" s="6">
        <v>3</v>
      </c>
      <c r="E7" s="6">
        <v>3</v>
      </c>
      <c r="F7" s="6">
        <v>8</v>
      </c>
    </row>
    <row r="8" spans="3:14">
      <c r="D8" s="6"/>
      <c r="E8" s="6"/>
      <c r="F8" s="6"/>
    </row>
    <row r="9" spans="3:14">
      <c r="D9" s="6"/>
      <c r="E9" s="6"/>
      <c r="F9" s="6"/>
    </row>
    <row r="10" spans="3:14">
      <c r="D10" s="6"/>
      <c r="E10" s="6"/>
      <c r="F10" s="6"/>
    </row>
    <row r="11" spans="3:14">
      <c r="C11" s="5" t="s">
        <v>2</v>
      </c>
      <c r="D11" s="6">
        <f>SUM(D4:D9)</f>
        <v>10.15</v>
      </c>
      <c r="E11" s="6">
        <f>SUM(E4:E9)</f>
        <v>9.5</v>
      </c>
      <c r="F11" s="6">
        <f>SUM(F4:F9)</f>
        <v>16.5</v>
      </c>
      <c r="H11" s="2" t="s">
        <v>17</v>
      </c>
      <c r="J11" s="4"/>
      <c r="K11" s="4"/>
      <c r="M11" s="9" t="s">
        <v>30</v>
      </c>
      <c r="N11" s="10"/>
    </row>
    <row r="12" spans="3:14">
      <c r="C12" s="5" t="s">
        <v>3</v>
      </c>
      <c r="D12" s="6">
        <f>D31</f>
        <v>36</v>
      </c>
      <c r="E12" s="6"/>
      <c r="F12" s="6"/>
      <c r="H12" t="s">
        <v>7</v>
      </c>
      <c r="I12" t="s">
        <v>63</v>
      </c>
      <c r="J12" s="4"/>
      <c r="K12" s="4"/>
      <c r="M12" s="10">
        <v>0</v>
      </c>
      <c r="N12" s="10">
        <v>1</v>
      </c>
    </row>
    <row r="13" spans="3:14">
      <c r="C13" s="7" t="s">
        <v>28</v>
      </c>
      <c r="D13" s="6">
        <v>6</v>
      </c>
      <c r="E13" s="6"/>
      <c r="F13" s="6"/>
      <c r="H13" t="s">
        <v>8</v>
      </c>
      <c r="I13" t="s">
        <v>19</v>
      </c>
      <c r="M13" s="10">
        <v>0</v>
      </c>
      <c r="N13" s="10">
        <v>2</v>
      </c>
    </row>
    <row r="14" spans="3:14">
      <c r="C14" s="7" t="s">
        <v>16</v>
      </c>
      <c r="D14">
        <f>D12*D13</f>
        <v>216</v>
      </c>
      <c r="E14" s="6"/>
      <c r="F14" s="6"/>
      <c r="H14" t="s">
        <v>9</v>
      </c>
      <c r="I14" t="s">
        <v>20</v>
      </c>
      <c r="M14" s="10">
        <v>0</v>
      </c>
      <c r="N14" s="10">
        <v>4</v>
      </c>
    </row>
    <row r="15" spans="3:14">
      <c r="E15" s="6"/>
      <c r="F15" s="6"/>
      <c r="H15" t="s">
        <v>10</v>
      </c>
      <c r="I15" t="s">
        <v>21</v>
      </c>
      <c r="M15" s="10">
        <v>1</v>
      </c>
      <c r="N15" s="10">
        <v>2</v>
      </c>
    </row>
    <row r="16" spans="3:14">
      <c r="D16" s="6" t="s">
        <v>6</v>
      </c>
      <c r="E16" s="6" t="s">
        <v>5</v>
      </c>
      <c r="F16" s="6"/>
      <c r="H16" t="s">
        <v>11</v>
      </c>
      <c r="I16" t="s">
        <v>22</v>
      </c>
      <c r="M16" s="10">
        <v>1</v>
      </c>
      <c r="N16" s="10">
        <v>4</v>
      </c>
    </row>
    <row r="17" spans="2:14">
      <c r="C17" t="s">
        <v>4</v>
      </c>
      <c r="D17" s="6">
        <f>D12*D11</f>
        <v>365.40000000000003</v>
      </c>
      <c r="E17" s="6">
        <f>D17/60</f>
        <v>6.0900000000000007</v>
      </c>
      <c r="F17" s="6">
        <f>E17*5</f>
        <v>30.450000000000003</v>
      </c>
      <c r="H17" t="s">
        <v>12</v>
      </c>
      <c r="I17" t="s">
        <v>23</v>
      </c>
      <c r="M17" s="10">
        <v>2</v>
      </c>
      <c r="N17" s="10">
        <v>4</v>
      </c>
    </row>
    <row r="20" spans="2:14">
      <c r="C20" s="1" t="s">
        <v>29</v>
      </c>
      <c r="D20" s="1" t="s">
        <v>34</v>
      </c>
      <c r="F20" s="12" t="s">
        <v>41</v>
      </c>
      <c r="G20" s="10">
        <v>6</v>
      </c>
      <c r="M20" s="8" t="s">
        <v>43</v>
      </c>
    </row>
    <row r="21" spans="2:14">
      <c r="B21">
        <v>1</v>
      </c>
      <c r="C21" t="s">
        <v>31</v>
      </c>
      <c r="D21">
        <f>G20*2</f>
        <v>12</v>
      </c>
      <c r="F21" s="2"/>
      <c r="G21" s="2"/>
      <c r="H21" s="2"/>
      <c r="M21">
        <v>0</v>
      </c>
      <c r="N21">
        <v>1</v>
      </c>
    </row>
    <row r="22" spans="2:14">
      <c r="B22">
        <v>2</v>
      </c>
      <c r="C22" t="s">
        <v>33</v>
      </c>
      <c r="D22">
        <f>G20*2</f>
        <v>12</v>
      </c>
      <c r="M22">
        <v>0</v>
      </c>
      <c r="N22">
        <v>2</v>
      </c>
    </row>
    <row r="23" spans="2:14">
      <c r="B23">
        <v>3</v>
      </c>
      <c r="C23" t="s">
        <v>32</v>
      </c>
      <c r="D23">
        <f>G20*2</f>
        <v>12</v>
      </c>
      <c r="M23">
        <v>0</v>
      </c>
      <c r="N23">
        <v>4</v>
      </c>
    </row>
    <row r="24" spans="2:14">
      <c r="B24">
        <v>4</v>
      </c>
      <c r="C24" t="s">
        <v>35</v>
      </c>
      <c r="M24">
        <v>0</v>
      </c>
      <c r="N24">
        <v>8</v>
      </c>
    </row>
    <row r="25" spans="2:14">
      <c r="B25">
        <v>5</v>
      </c>
      <c r="C25" t="s">
        <v>36</v>
      </c>
      <c r="M25">
        <v>1</v>
      </c>
      <c r="N25">
        <v>2</v>
      </c>
    </row>
    <row r="26" spans="2:14">
      <c r="B26">
        <v>6</v>
      </c>
      <c r="C26" t="s">
        <v>37</v>
      </c>
      <c r="M26">
        <v>1</v>
      </c>
      <c r="N26">
        <v>4</v>
      </c>
    </row>
    <row r="27" spans="2:14">
      <c r="B27">
        <v>7</v>
      </c>
      <c r="C27" t="s">
        <v>38</v>
      </c>
      <c r="M27">
        <v>1</v>
      </c>
      <c r="N27">
        <v>8</v>
      </c>
    </row>
    <row r="28" spans="2:14">
      <c r="B28">
        <v>8</v>
      </c>
      <c r="C28" t="s">
        <v>39</v>
      </c>
      <c r="M28">
        <v>2</v>
      </c>
      <c r="N28">
        <v>4</v>
      </c>
    </row>
    <row r="29" spans="2:14">
      <c r="B29">
        <v>9</v>
      </c>
      <c r="C29" t="s">
        <v>40</v>
      </c>
      <c r="M29">
        <v>2</v>
      </c>
      <c r="N29">
        <v>8</v>
      </c>
    </row>
    <row r="30" spans="2:14">
      <c r="M30">
        <v>4</v>
      </c>
      <c r="N30">
        <v>8</v>
      </c>
    </row>
    <row r="31" spans="2:14">
      <c r="C31" s="1" t="s">
        <v>42</v>
      </c>
      <c r="D31">
        <f>SUM(D21:D29)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8E04-71EB-4B4D-9978-EF3918717503}">
  <dimension ref="A1:G13"/>
  <sheetViews>
    <sheetView workbookViewId="0">
      <selection activeCell="A2" sqref="A2"/>
    </sheetView>
  </sheetViews>
  <sheetFormatPr baseColWidth="10" defaultRowHeight="16"/>
  <cols>
    <col min="2" max="2" width="14" bestFit="1" customWidth="1"/>
    <col min="3" max="3" width="15.1640625" bestFit="1" customWidth="1"/>
    <col min="4" max="4" width="14" bestFit="1" customWidth="1"/>
    <col min="5" max="5" width="15.1640625" bestFit="1" customWidth="1"/>
    <col min="6" max="6" width="14" bestFit="1" customWidth="1"/>
    <col min="7" max="7" width="15.1640625" bestFit="1" customWidth="1"/>
  </cols>
  <sheetData>
    <row r="1" spans="1:7">
      <c r="B1" s="1" t="s">
        <v>44</v>
      </c>
      <c r="C1" s="1" t="s">
        <v>45</v>
      </c>
      <c r="D1" s="1" t="s">
        <v>58</v>
      </c>
      <c r="E1" s="1" t="s">
        <v>59</v>
      </c>
      <c r="F1" s="1" t="s">
        <v>60</v>
      </c>
      <c r="G1" s="1" t="s">
        <v>61</v>
      </c>
    </row>
    <row r="2" spans="1:7">
      <c r="A2" t="s">
        <v>46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47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48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>
      <c r="A5" t="s">
        <v>49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</row>
    <row r="6" spans="1:7">
      <c r="A6" t="s">
        <v>50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</row>
    <row r="8" spans="1:7">
      <c r="A8" t="s">
        <v>52</v>
      </c>
      <c r="B8">
        <v>1</v>
      </c>
      <c r="C8">
        <v>-1</v>
      </c>
      <c r="D8">
        <v>0</v>
      </c>
      <c r="E8">
        <v>0</v>
      </c>
      <c r="F8">
        <v>0</v>
      </c>
      <c r="G8">
        <v>0</v>
      </c>
    </row>
    <row r="9" spans="1:7">
      <c r="A9" t="s">
        <v>53</v>
      </c>
      <c r="B9">
        <v>0</v>
      </c>
      <c r="C9">
        <v>0</v>
      </c>
      <c r="D9">
        <v>1</v>
      </c>
      <c r="E9">
        <v>-1</v>
      </c>
      <c r="F9">
        <v>0</v>
      </c>
      <c r="G9">
        <v>0</v>
      </c>
    </row>
    <row r="10" spans="1:7">
      <c r="A10" t="s">
        <v>54</v>
      </c>
      <c r="B10">
        <v>0</v>
      </c>
      <c r="C10">
        <v>0</v>
      </c>
      <c r="D10">
        <v>0</v>
      </c>
      <c r="E10">
        <v>0</v>
      </c>
      <c r="F10">
        <v>1</v>
      </c>
      <c r="G10">
        <v>-1</v>
      </c>
    </row>
    <row r="11" spans="1:7">
      <c r="A11" t="s">
        <v>55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</row>
    <row r="12" spans="1:7">
      <c r="A12" t="s">
        <v>56</v>
      </c>
      <c r="B12">
        <v>0</v>
      </c>
      <c r="C12">
        <v>0</v>
      </c>
      <c r="D12">
        <v>1</v>
      </c>
      <c r="E12">
        <v>-1</v>
      </c>
      <c r="F12">
        <v>1</v>
      </c>
      <c r="G12">
        <v>-1</v>
      </c>
    </row>
    <row r="13" spans="1:7">
      <c r="A13" t="s">
        <v>57</v>
      </c>
      <c r="B13">
        <v>1</v>
      </c>
      <c r="C13">
        <v>-1</v>
      </c>
      <c r="D13">
        <v>2</v>
      </c>
      <c r="E13">
        <v>-2</v>
      </c>
      <c r="F13">
        <v>3</v>
      </c>
      <c r="G13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neurodesign</vt:lpstr>
      <vt:lpstr>contrasts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V. Smith</cp:lastModifiedBy>
  <dcterms:created xsi:type="dcterms:W3CDTF">2015-05-08T02:29:31Z</dcterms:created>
  <dcterms:modified xsi:type="dcterms:W3CDTF">2018-01-29T01:52:38Z</dcterms:modified>
</cp:coreProperties>
</file>