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ae1f4145319b1/Documents/tacs-social-norms/experiments-master/Matt/herding/pilot_analysis/"/>
    </mc:Choice>
  </mc:AlternateContent>
  <xr:revisionPtr revIDLastSave="146" documentId="8_{2A20B83B-52CD-4740-BDAF-297F55CDEF1D}" xr6:coauthVersionLast="38" xr6:coauthVersionMax="38" xr10:uidLastSave="{9A9FAD8F-2813-449D-BE3C-56528D2C01C4}"/>
  <bookViews>
    <workbookView xWindow="0" yWindow="0" windowWidth="21570" windowHeight="7920" activeTab="1" xr2:uid="{229DA906-7130-3444-ABA4-4D30399915E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" i="2" l="1"/>
  <c r="M32" i="2"/>
  <c r="L32" i="2"/>
  <c r="K32" i="2"/>
  <c r="C17" i="2"/>
  <c r="D17" i="2"/>
  <c r="B17" i="2"/>
  <c r="J32" i="2"/>
  <c r="I32" i="2"/>
  <c r="C16" i="2"/>
  <c r="D16" i="2"/>
  <c r="B16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O15" i="2"/>
  <c r="H15" i="2"/>
  <c r="I15" i="2"/>
  <c r="J15" i="2"/>
  <c r="K15" i="2"/>
  <c r="L15" i="2"/>
  <c r="G15" i="2"/>
  <c r="C15" i="2"/>
  <c r="D15" i="2"/>
  <c r="B15" i="2"/>
  <c r="AS14" i="1" l="1"/>
  <c r="AR14" i="1"/>
  <c r="AQ14" i="1"/>
  <c r="AI14" i="1"/>
  <c r="AH14" i="1"/>
  <c r="AG14" i="1"/>
  <c r="F14" i="1"/>
  <c r="E14" i="1"/>
  <c r="D14" i="1"/>
  <c r="C14" i="1"/>
  <c r="B14" i="1"/>
  <c r="L62" i="1"/>
  <c r="K62" i="1"/>
  <c r="J62" i="1"/>
</calcChain>
</file>

<file path=xl/sharedStrings.xml><?xml version="1.0" encoding="utf-8"?>
<sst xmlns="http://schemas.openxmlformats.org/spreadsheetml/2006/main" count="94" uniqueCount="51">
  <si>
    <t>Subject</t>
  </si>
  <si>
    <t>$9/$1</t>
  </si>
  <si>
    <t>$8/$2</t>
  </si>
  <si>
    <t>$7/$3</t>
  </si>
  <si>
    <t>$6/$4</t>
  </si>
  <si>
    <t>$5/$5</t>
  </si>
  <si>
    <t>Offer_1_tACS_rTPJ</t>
  </si>
  <si>
    <t>Offer_1_tACS_rDLPFC</t>
  </si>
  <si>
    <t>Offer_1_tACS_Sync</t>
  </si>
  <si>
    <t>Offer_4_rTPJ</t>
  </si>
  <si>
    <t>Offer_4_rDLPFC</t>
  </si>
  <si>
    <t>Offer_4_Sync</t>
  </si>
  <si>
    <t>Offer_5_rTPJ</t>
  </si>
  <si>
    <t>Offer_5_rDLPFC</t>
  </si>
  <si>
    <t>Offer_5_Sync</t>
  </si>
  <si>
    <t>rTPJ</t>
  </si>
  <si>
    <t>rDLPFC</t>
  </si>
  <si>
    <t>Syncrony</t>
  </si>
  <si>
    <t xml:space="preserve"> 0-33%</t>
  </si>
  <si>
    <t xml:space="preserve"> 34-66%</t>
  </si>
  <si>
    <t xml:space="preserve"> 67-99%</t>
  </si>
  <si>
    <t>rTPJ_Low</t>
  </si>
  <si>
    <t xml:space="preserve"> rTPJ_Medium</t>
  </si>
  <si>
    <t xml:space="preserve"> rTPJ_High</t>
  </si>
  <si>
    <t xml:space="preserve"> rDLPFC_Low</t>
  </si>
  <si>
    <t xml:space="preserve"> rDLPFC_Medium</t>
  </si>
  <si>
    <t xml:space="preserve"> rDLPFC_High</t>
  </si>
  <si>
    <t>Offer_1_Low</t>
  </si>
  <si>
    <t xml:space="preserve"> Offer_1_Medium</t>
  </si>
  <si>
    <t xml:space="preserve"> Offer_1_High</t>
  </si>
  <si>
    <t xml:space="preserve"> Offer_2_Low</t>
  </si>
  <si>
    <t xml:space="preserve"> Offer_2_Medium</t>
  </si>
  <si>
    <t xml:space="preserve"> Offer_2_High</t>
  </si>
  <si>
    <t xml:space="preserve"> Offer_3_Low</t>
  </si>
  <si>
    <t xml:space="preserve"> Offer_3_Medium</t>
  </si>
  <si>
    <t xml:space="preserve"> Offer_3_High</t>
  </si>
  <si>
    <t xml:space="preserve"> Offer_4_Low</t>
  </si>
  <si>
    <t xml:space="preserve"> Offer_4_Medium</t>
  </si>
  <si>
    <t xml:space="preserve"> Offer_4_High</t>
  </si>
  <si>
    <t xml:space="preserve"> Offer_5_Low</t>
  </si>
  <si>
    <t xml:space="preserve"> Offer_5_Medium</t>
  </si>
  <si>
    <t xml:space="preserve"> Offer_5_High</t>
  </si>
  <si>
    <t>Avg.</t>
  </si>
  <si>
    <t>0-33% vs. 34-66%</t>
  </si>
  <si>
    <t>Paired t-tests</t>
  </si>
  <si>
    <t>Std. Dev.</t>
  </si>
  <si>
    <t>Low (0-33%)</t>
  </si>
  <si>
    <t>Medium (34-66%)</t>
  </si>
  <si>
    <t>Large (67-99%)</t>
  </si>
  <si>
    <t>Offer_5_Low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</si>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</sst>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Rejected relative to Offer Type</a:t>
            </a:r>
            <a:r>
              <a:rPr lang="en-US" baseline="0"/>
              <a:t> 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759396718994E-2"/>
          <c:y val="2.5545546000110598E-2"/>
          <c:w val="0.88479187057731434"/>
          <c:h val="0.840944872085498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74-D541-A449-EB04FCB6A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4-D541-A449-EB04FCB6A1E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4-D541-A449-EB04FCB6A1E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4-D541-A449-EB04FCB6A1E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4-D541-A449-EB04FCB6A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(Sheet1!$B$1,Sheet1!$C$1,Sheet1!$D$1,Sheet1!$E$1,Sheet1!$F$1)</c:f>
              <c:strCache>
                <c:ptCount val="5"/>
                <c:pt idx="0">
                  <c:v>$9/$1</c:v>
                </c:pt>
                <c:pt idx="1">
                  <c:v>$8/$2</c:v>
                </c:pt>
                <c:pt idx="2">
                  <c:v>$7/$3</c:v>
                </c:pt>
                <c:pt idx="3">
                  <c:v>$6/$4</c:v>
                </c:pt>
                <c:pt idx="4">
                  <c:v>$5/$5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89.098765432500002</c:v>
                </c:pt>
                <c:pt idx="1">
                  <c:v>83.984082007666657</c:v>
                </c:pt>
                <c:pt idx="2">
                  <c:v>31.71367521383333</c:v>
                </c:pt>
                <c:pt idx="3">
                  <c:v>1.6252266251666665</c:v>
                </c:pt>
                <c:pt idx="4">
                  <c:v>6.0570987654166659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4-D541-A449-EB04FCB6A1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6017919"/>
        <c:axId val="1463139887"/>
      </c:barChart>
      <c:catAx>
        <c:axId val="146601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</a:t>
                </a:r>
                <a:r>
                  <a:rPr lang="en-US" baseline="0"/>
                  <a:t> Dollar Amount (Keep/Give)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39887"/>
        <c:crosses val="autoZero"/>
        <c:auto val="1"/>
        <c:lblAlgn val="ctr"/>
        <c:lblOffset val="100"/>
        <c:noMultiLvlLbl val="0"/>
      </c:catAx>
      <c:valAx>
        <c:axId val="14631398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Offers Rejected (%)</a:t>
                </a:r>
              </a:p>
            </c:rich>
          </c:tx>
          <c:layout>
            <c:manualLayout>
              <c:xMode val="edge"/>
              <c:yMode val="edge"/>
              <c:x val="0"/>
              <c:y val="0.2461558902418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17919"/>
        <c:crosses val="autoZero"/>
        <c:crossBetween val="between"/>
        <c:majorUnit val="25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889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Fairness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(Sheet1!$AG$1,Sheet1!$AH$1,Sheet1!$AI$1)</c:f>
              <c:strCache>
                <c:ptCount val="3"/>
                <c:pt idx="0">
                  <c:v>rTPJ</c:v>
                </c:pt>
                <c:pt idx="1">
                  <c:v>rDLPFC</c:v>
                </c:pt>
                <c:pt idx="2">
                  <c:v>Syncrony</c:v>
                </c:pt>
              </c:strCache>
            </c:strRef>
          </c:cat>
          <c:val>
            <c:numRef>
              <c:f>Sheet1!$AG$14:$AI$14</c:f>
              <c:numCache>
                <c:formatCode>General</c:formatCode>
                <c:ptCount val="3"/>
                <c:pt idx="0">
                  <c:v>43.865995115833336</c:v>
                </c:pt>
                <c:pt idx="1">
                  <c:v>41.309523809166677</c:v>
                </c:pt>
                <c:pt idx="2">
                  <c:v>39.627594627500002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9-CB48-94B0-2234F69A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04639"/>
        <c:axId val="1512646895"/>
      </c:barChart>
      <c:catAx>
        <c:axId val="151290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Stimulation 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46895"/>
        <c:crosses val="autoZero"/>
        <c:auto val="1"/>
        <c:lblAlgn val="ctr"/>
        <c:lblOffset val="100"/>
        <c:noMultiLvlLbl val="0"/>
      </c:catAx>
      <c:valAx>
        <c:axId val="1512646895"/>
        <c:scaling>
          <c:orientation val="minMax"/>
          <c:max val="5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046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889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Rejected</a:t>
            </a:r>
            <a:r>
              <a:rPr lang="en-US" baseline="0"/>
              <a:t> relative to </a:t>
            </a:r>
            <a:r>
              <a:rPr lang="en-US"/>
              <a:t>Stimulation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(Sheet1!$AQ$1,Sheet1!$AR$1,Sheet1!$AS$1)</c:f>
              <c:strCache>
                <c:ptCount val="3"/>
                <c:pt idx="0">
                  <c:v>rTPJ</c:v>
                </c:pt>
                <c:pt idx="1">
                  <c:v>rDLPFC</c:v>
                </c:pt>
                <c:pt idx="2">
                  <c:v>Syncrony</c:v>
                </c:pt>
              </c:strCache>
            </c:strRef>
          </c:cat>
          <c:val>
            <c:numRef>
              <c:f>Sheet1!$AQ$14:$AS$14</c:f>
              <c:numCache>
                <c:formatCode>General</c:formatCode>
                <c:ptCount val="3"/>
                <c:pt idx="0">
                  <c:v>42.84600019083333</c:v>
                </c:pt>
                <c:pt idx="1">
                  <c:v>42.407731157833332</c:v>
                </c:pt>
                <c:pt idx="2">
                  <c:v>41.549687319166665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FD40-8991-8C504F8F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329983"/>
        <c:axId val="1512168959"/>
      </c:barChart>
      <c:catAx>
        <c:axId val="146632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Stimulation</a:t>
                </a:r>
                <a:r>
                  <a:rPr lang="en-US" baseline="0"/>
                  <a:t> Region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68959"/>
        <c:crosses val="autoZero"/>
        <c:auto val="1"/>
        <c:lblAlgn val="ctr"/>
        <c:lblOffset val="100"/>
        <c:noMultiLvlLbl val="0"/>
      </c:catAx>
      <c:valAx>
        <c:axId val="1512168959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Rejected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29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762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Sheet2!$B$16:$D$16</c:f>
                <c:numCache>
                  <c:formatCode>General</c:formatCode>
                  <c:ptCount val="3"/>
                  <c:pt idx="0">
                    <c:v>0.11738928793559478</c:v>
                  </c:pt>
                  <c:pt idx="1">
                    <c:v>1.4785651309707874E-2</c:v>
                  </c:pt>
                  <c:pt idx="2">
                    <c:v>0.10964291853127386</c:v>
                  </c:pt>
                </c:numCache>
              </c:numRef>
            </c:plus>
            <c:minus>
              <c:numRef>
                <c:f>Sheet2!$B$17:$D$17</c:f>
                <c:numCache>
                  <c:formatCode>General</c:formatCode>
                  <c:ptCount val="3"/>
                  <c:pt idx="0">
                    <c:v>-0.11738928793559478</c:v>
                  </c:pt>
                  <c:pt idx="1">
                    <c:v>-1.4785651309707874E-2</c:v>
                  </c:pt>
                  <c:pt idx="2">
                    <c:v>-0.10964291853127386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Sheet2!$B$14:$D$14</c:f>
              <c:strCache>
                <c:ptCount val="3"/>
                <c:pt idx="0">
                  <c:v>Low (0-33%)</c:v>
                </c:pt>
                <c:pt idx="1">
                  <c:v>Medium (34-66%)</c:v>
                </c:pt>
                <c:pt idx="2">
                  <c:v>Large (67-99%)</c:v>
                </c:pt>
              </c:strCache>
            </c:strRef>
          </c:cat>
          <c:val>
            <c:numRef>
              <c:f>Sheet2!$B$15:$D$15</c:f>
              <c:numCache>
                <c:formatCode>General</c:formatCode>
                <c:ptCount val="3"/>
                <c:pt idx="0">
                  <c:v>0.44965678113690921</c:v>
                </c:pt>
                <c:pt idx="1">
                  <c:v>0.50993865661189153</c:v>
                </c:pt>
                <c:pt idx="2">
                  <c:v>0.55811885331659317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4-45BE-876D-53B9AF8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138464"/>
        <c:axId val="658138792"/>
      </c:barChart>
      <c:catAx>
        <c:axId val="65813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8792"/>
        <c:crosses val="autoZero"/>
        <c:auto val="1"/>
        <c:lblAlgn val="ctr"/>
        <c:lblOffset val="100"/>
        <c:noMultiLvlLbl val="0"/>
      </c:catAx>
      <c:valAx>
        <c:axId val="6581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Conformity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3E-428A-9BBD-833D6AE7B3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3E-428A-9BBD-833D6AE7B3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3E-428A-9BBD-833D6AE7B3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3E-428A-9BBD-833D6AE7B3C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3E-428A-9BBD-833D6AE7B3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63E-428A-9BBD-833D6AE7B3C8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3E-428A-9BBD-833D6AE7B3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3E-428A-9BBD-833D6AE7B3C8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3E-428A-9BBD-833D6AE7B3C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63E-428A-9BBD-833D6AE7B3C8}"/>
              </c:ext>
            </c:extLst>
          </c:dPt>
          <c:cat>
            <c:strRef>
              <c:f>Sheet2!$O$14:$AC$14</c:f>
              <c:strCache>
                <c:ptCount val="15"/>
                <c:pt idx="0">
                  <c:v>Offer_1_Low</c:v>
                </c:pt>
                <c:pt idx="1">
                  <c:v> Offer_1_Medium</c:v>
                </c:pt>
                <c:pt idx="2">
                  <c:v> Offer_1_High</c:v>
                </c:pt>
                <c:pt idx="3">
                  <c:v> Offer_2_Low</c:v>
                </c:pt>
                <c:pt idx="4">
                  <c:v> Offer_2_Medium</c:v>
                </c:pt>
                <c:pt idx="5">
                  <c:v> Offer_2_High</c:v>
                </c:pt>
                <c:pt idx="6">
                  <c:v> Offer_3_Low</c:v>
                </c:pt>
                <c:pt idx="7">
                  <c:v> Offer_3_Medium</c:v>
                </c:pt>
                <c:pt idx="8">
                  <c:v> Offer_3_High</c:v>
                </c:pt>
                <c:pt idx="9">
                  <c:v> Offer_4_Low</c:v>
                </c:pt>
                <c:pt idx="10">
                  <c:v> Offer_4_Medium</c:v>
                </c:pt>
                <c:pt idx="11">
                  <c:v> Offer_4_High</c:v>
                </c:pt>
                <c:pt idx="12">
                  <c:v> Offer_5_Low</c:v>
                </c:pt>
                <c:pt idx="13">
                  <c:v> Offer_5_Medium</c:v>
                </c:pt>
                <c:pt idx="14">
                  <c:v> Offer_5_High</c:v>
                </c:pt>
              </c:strCache>
            </c:strRef>
          </c:cat>
          <c:val>
            <c:numRef>
              <c:f>Sheet2!$O$15:$AC$15</c:f>
              <c:numCache>
                <c:formatCode>General</c:formatCode>
                <c:ptCount val="15"/>
                <c:pt idx="0">
                  <c:v>0.47222222222222204</c:v>
                </c:pt>
                <c:pt idx="1">
                  <c:v>0.49438293188293159</c:v>
                </c:pt>
                <c:pt idx="2">
                  <c:v>0.52840909090909072</c:v>
                </c:pt>
                <c:pt idx="3">
                  <c:v>0.43876262626262602</c:v>
                </c:pt>
                <c:pt idx="4">
                  <c:v>0.51010101010100994</c:v>
                </c:pt>
                <c:pt idx="5">
                  <c:v>0.56426767676767675</c:v>
                </c:pt>
                <c:pt idx="6">
                  <c:v>0.42739898989898961</c:v>
                </c:pt>
                <c:pt idx="7">
                  <c:v>0.51388888888888873</c:v>
                </c:pt>
                <c:pt idx="8">
                  <c:v>0.60353535353535315</c:v>
                </c:pt>
                <c:pt idx="9">
                  <c:v>0.47209595959595935</c:v>
                </c:pt>
                <c:pt idx="10">
                  <c:v>0.53030303030303005</c:v>
                </c:pt>
                <c:pt idx="11">
                  <c:v>0.55997474747474729</c:v>
                </c:pt>
                <c:pt idx="12">
                  <c:v>0.44002525252525221</c:v>
                </c:pt>
                <c:pt idx="13">
                  <c:v>0.50063131313131304</c:v>
                </c:pt>
                <c:pt idx="14">
                  <c:v>0.53093434343434331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428A-9BBD-833D6AE7B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996784"/>
        <c:axId val="643994816"/>
      </c:barChart>
      <c:catAx>
        <c:axId val="643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 Type with Respect to Herd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94816"/>
        <c:crosses val="autoZero"/>
        <c:auto val="1"/>
        <c:lblAlgn val="ctr"/>
        <c:lblOffset val="100"/>
        <c:noMultiLvlLbl val="0"/>
      </c:catAx>
      <c:valAx>
        <c:axId val="643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Confornity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9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Sheet2!$AE$14:$AF$14</c:f>
              <c:strCache>
                <c:ptCount val="2"/>
                <c:pt idx="0">
                  <c:v>Offer_5_Low</c:v>
                </c:pt>
                <c:pt idx="1">
                  <c:v> Offer_5_Medium</c:v>
                </c:pt>
              </c:strCache>
            </c:strRef>
          </c:cat>
          <c:val>
            <c:numRef>
              <c:f>Sheet2!$AE$15:$AF$15</c:f>
              <c:numCache>
                <c:formatCode>General</c:formatCode>
                <c:ptCount val="2"/>
                <c:pt idx="0">
                  <c:v>0.44002525252525221</c:v>
                </c:pt>
                <c:pt idx="1">
                  <c:v>0.53093434343434331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C-4DFC-8BFA-9B88EBED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651768"/>
        <c:axId val="695645536"/>
      </c:barChart>
      <c:catAx>
        <c:axId val="69565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Offer Type with Respect</a:t>
                </a:r>
                <a:r>
                  <a:rPr lang="en-US" baseline="0"/>
                  <a:t> to Herd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45536"/>
        <c:crosses val="autoZero"/>
        <c:auto val="1"/>
        <c:lblAlgn val="ctr"/>
        <c:lblOffset val="100"/>
        <c:noMultiLvlLbl val="0"/>
      </c:catAx>
      <c:valAx>
        <c:axId val="6956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Conformity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C-4230-A718-96A1760F58F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C-4230-A718-96A1760F58F0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C-4230-A718-96A1760F58F0}"/>
              </c:ext>
            </c:extLst>
          </c:dPt>
          <c:cat>
            <c:strRef>
              <c:f>Sheet2!$I$31:$N$31</c:f>
              <c:strCache>
                <c:ptCount val="6"/>
                <c:pt idx="0">
                  <c:v>rTPJ_Low</c:v>
                </c:pt>
                <c:pt idx="1">
                  <c:v> rDLPFC_Low</c:v>
                </c:pt>
                <c:pt idx="2">
                  <c:v> rTPJ_Medium</c:v>
                </c:pt>
                <c:pt idx="3">
                  <c:v> rDLPFC_Medium</c:v>
                </c:pt>
                <c:pt idx="4">
                  <c:v> rTPJ_High</c:v>
                </c:pt>
                <c:pt idx="5">
                  <c:v> rDLPFC_High</c:v>
                </c:pt>
              </c:strCache>
            </c:strRef>
          </c:cat>
          <c:val>
            <c:numRef>
              <c:f>Sheet2!$I$32:$N$32</c:f>
              <c:numCache>
                <c:formatCode>General</c:formatCode>
                <c:ptCount val="6"/>
                <c:pt idx="0">
                  <c:v>0.45411877394635974</c:v>
                </c:pt>
                <c:pt idx="1">
                  <c:v>0.44707338638373068</c:v>
                </c:pt>
                <c:pt idx="2">
                  <c:v>0.50669742786909977</c:v>
                </c:pt>
                <c:pt idx="3">
                  <c:v>0.5127593759870358</c:v>
                </c:pt>
                <c:pt idx="4">
                  <c:v>0.54356321839080446</c:v>
                </c:pt>
                <c:pt idx="5">
                  <c:v>0.57242306266221699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4230-A718-96A1760F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35800"/>
        <c:axId val="508537112"/>
      </c:barChart>
      <c:catAx>
        <c:axId val="50853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Stimulation Location with Respect to Herd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112"/>
        <c:crosses val="autoZero"/>
        <c:auto val="1"/>
        <c:lblAlgn val="ctr"/>
        <c:lblOffset val="100"/>
        <c:noMultiLvlLbl val="0"/>
      </c:catAx>
      <c:valAx>
        <c:axId val="5085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Conformity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427080</xdr:colOff>
      <xdr:row>34</xdr:row>
      <xdr:rowOff>33717</xdr:rowOff>
    </xdr:from>
    <xdr:to>
      <xdr:col>4</xdr:col>
      <xdr:colOff>168584</xdr:colOff>
      <xdr:row>39</xdr:row>
      <xdr:rowOff>202299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31B0D-05F8-0943-BC66-6E4E53153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669840</xdr:colOff>
      <xdr:row>4</xdr:row>
      <xdr:rowOff>44506</xdr:rowOff>
    </xdr:from>
    <xdr:to>
      <xdr:col>31</xdr:col>
      <xdr:colOff>319185</xdr:colOff>
      <xdr:row>17</xdr:row>
      <xdr:rowOff>157795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56A55B-E346-694F-94F3-BB10B351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776609</xdr:colOff>
      <xdr:row>7</xdr:row>
      <xdr:rowOff>89462</xdr:rowOff>
    </xdr:from>
    <xdr:to>
      <xdr:col>45</xdr:col>
      <xdr:colOff>425954</xdr:colOff>
      <xdr:row>21</xdr:row>
      <xdr:rowOff>449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218DBA-7A88-5941-83B7-7140D03B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219075</xdr:colOff>
      <xdr:row>36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F311BE-7AD3-49EF-ABEC-E01F68AA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40</xdr:row>
      <xdr:rowOff>85725</xdr:rowOff>
    </xdr:from>
    <xdr:to>
      <xdr:col>28</xdr:col>
      <xdr:colOff>381000</xdr:colOff>
      <xdr:row>65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557809-2297-4726-AF9E-B50AD5F2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171450</xdr:colOff>
      <xdr:row>15</xdr:row>
      <xdr:rowOff>123825</xdr:rowOff>
    </xdr:from>
    <xdr:to>
      <xdr:col>35</xdr:col>
      <xdr:colOff>447675</xdr:colOff>
      <xdr:row>39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A99E7-4942-4FD7-8C32-3FB506157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638174</xdr:colOff>
      <xdr:row>15</xdr:row>
      <xdr:rowOff>114300</xdr:rowOff>
    </xdr:from>
    <xdr:to>
      <xdr:col>19</xdr:col>
      <xdr:colOff>190499</xdr:colOff>
      <xdr:row>38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FCC05-2ACC-47D8-A422-AEA920B6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44D4-3E36-AC42-A939-7848CA990353}">
  <dimension ref="A1:AS62"/>
  <sheetViews>
    <sheetView zoomScale="113" workbookViewId="0">
      <selection activeCell="AG17" sqref="AG17"/>
    </sheetView>
  </sheetViews>
  <sheetFormatPr defaultColWidth="11" defaultRowHeight="15.7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6</v>
      </c>
      <c r="K1" s="1" t="s">
        <v>7</v>
      </c>
      <c r="L1" s="1" t="s">
        <v>8</v>
      </c>
      <c r="M1" s="1"/>
      <c r="N1" s="1"/>
      <c r="O1" s="1"/>
      <c r="P1" s="1"/>
      <c r="Q1" s="1"/>
      <c r="R1" s="1"/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AB1" s="1"/>
      <c r="AC1" s="1"/>
      <c r="AD1" s="1"/>
      <c r="AE1" s="1"/>
      <c r="AF1" s="1"/>
      <c r="AG1" s="1" t="s">
        <v>15</v>
      </c>
      <c r="AH1" s="1" t="s">
        <v>16</v>
      </c>
      <c r="AI1" s="1" t="s">
        <v>17</v>
      </c>
      <c r="AJ1" s="1"/>
      <c r="AK1" s="1"/>
      <c r="AL1" s="1"/>
      <c r="AQ1" s="1" t="s">
        <v>15</v>
      </c>
      <c r="AR1" s="1" t="s">
        <v>16</v>
      </c>
      <c r="AS1" s="1" t="s">
        <v>17</v>
      </c>
    </row>
    <row r="2" spans="1:45" x14ac:dyDescent="0.25">
      <c r="A2" s="1">
        <v>6</v>
      </c>
      <c r="B2" s="1">
        <v>1</v>
      </c>
      <c r="C2" s="1">
        <v>0.9259259259</v>
      </c>
      <c r="D2" s="1">
        <v>1</v>
      </c>
      <c r="E2" s="1">
        <v>0</v>
      </c>
      <c r="F2" s="1">
        <v>0</v>
      </c>
      <c r="J2" s="1">
        <v>1</v>
      </c>
      <c r="K2" s="1">
        <v>1</v>
      </c>
      <c r="L2" s="1">
        <v>1</v>
      </c>
      <c r="M2" s="1"/>
      <c r="N2" s="1"/>
      <c r="O2" s="1"/>
      <c r="P2" s="1"/>
      <c r="Q2" s="1"/>
      <c r="R2" s="1"/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AB2" s="1"/>
      <c r="AC2" s="1"/>
      <c r="AD2" s="1"/>
      <c r="AE2" s="1"/>
      <c r="AF2" s="1"/>
      <c r="AG2" s="1">
        <v>0.6</v>
      </c>
      <c r="AH2" s="1">
        <v>0.6</v>
      </c>
      <c r="AI2" s="1">
        <v>0.53333333329999999</v>
      </c>
      <c r="AJ2" s="1"/>
      <c r="AK2" s="1"/>
      <c r="AL2" s="1"/>
      <c r="AM2" s="1"/>
      <c r="AQ2" s="1">
        <v>0.6</v>
      </c>
      <c r="AR2" s="1">
        <v>0.59090909089999999</v>
      </c>
      <c r="AS2" s="1">
        <v>0.55555555560000003</v>
      </c>
    </row>
    <row r="3" spans="1:45" x14ac:dyDescent="0.25">
      <c r="A3" s="1">
        <v>9</v>
      </c>
      <c r="B3" s="1">
        <v>0.96296296299999995</v>
      </c>
      <c r="C3" s="1">
        <v>0.85185185190000001</v>
      </c>
      <c r="D3" s="1">
        <v>7.4074074069999996E-2</v>
      </c>
      <c r="E3" s="1">
        <v>0</v>
      </c>
      <c r="F3" s="1">
        <v>0</v>
      </c>
      <c r="J3" s="1">
        <v>1</v>
      </c>
      <c r="K3" s="1">
        <v>0.88888888889999995</v>
      </c>
      <c r="L3" s="1">
        <v>1</v>
      </c>
      <c r="M3" s="1"/>
      <c r="N3" s="1"/>
      <c r="O3" s="1"/>
      <c r="P3" s="1"/>
      <c r="Q3" s="1"/>
      <c r="R3" s="1"/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AB3" s="1"/>
      <c r="AC3" s="1"/>
      <c r="AD3" s="1"/>
      <c r="AE3" s="1"/>
      <c r="AF3" s="1"/>
      <c r="AG3" s="1">
        <v>0.4</v>
      </c>
      <c r="AH3" s="1">
        <v>0.4</v>
      </c>
      <c r="AI3" s="1">
        <v>0.46666666670000001</v>
      </c>
      <c r="AJ3" s="1"/>
      <c r="AK3" s="1"/>
      <c r="AL3" s="1"/>
      <c r="AM3" s="1"/>
      <c r="AQ3" s="1">
        <v>0.4</v>
      </c>
      <c r="AR3" s="1">
        <v>0.35555555560000002</v>
      </c>
      <c r="AS3" s="1">
        <v>0.37777777779999999</v>
      </c>
    </row>
    <row r="4" spans="1:45" x14ac:dyDescent="0.25">
      <c r="A4" s="1">
        <v>10</v>
      </c>
      <c r="B4" s="1">
        <v>1</v>
      </c>
      <c r="C4" s="1">
        <v>0.96</v>
      </c>
      <c r="D4" s="1">
        <v>0.1153846154</v>
      </c>
      <c r="E4" s="1">
        <v>3.846153846E-2</v>
      </c>
      <c r="F4" s="1">
        <v>0</v>
      </c>
      <c r="J4" s="1">
        <v>1</v>
      </c>
      <c r="K4" s="1">
        <v>1</v>
      </c>
      <c r="L4" s="1">
        <v>1</v>
      </c>
      <c r="M4" s="1"/>
      <c r="N4" s="1"/>
      <c r="O4" s="1"/>
      <c r="P4" s="1"/>
      <c r="Q4" s="1"/>
      <c r="R4" s="1"/>
      <c r="S4" s="1">
        <v>0</v>
      </c>
      <c r="T4" s="1">
        <v>0</v>
      </c>
      <c r="U4" s="1">
        <v>0.11111111110000001</v>
      </c>
      <c r="V4" s="1">
        <v>0</v>
      </c>
      <c r="W4" s="1">
        <v>0</v>
      </c>
      <c r="X4" s="1">
        <v>0</v>
      </c>
      <c r="AB4" s="1"/>
      <c r="AC4" s="1"/>
      <c r="AD4" s="1"/>
      <c r="AE4" s="1"/>
      <c r="AF4" s="1"/>
      <c r="AG4" s="1">
        <v>0.5</v>
      </c>
      <c r="AH4" s="1">
        <v>0.33333333329999998</v>
      </c>
      <c r="AI4" s="1">
        <v>0.4</v>
      </c>
      <c r="AJ4" s="1"/>
      <c r="AK4" s="1"/>
      <c r="AL4" s="1"/>
      <c r="AM4" s="1"/>
      <c r="AQ4" s="1">
        <v>0.47619047619999999</v>
      </c>
      <c r="AR4" s="1">
        <v>0.36363636360000001</v>
      </c>
      <c r="AS4" s="1">
        <v>0.4222222222</v>
      </c>
    </row>
    <row r="5" spans="1:45" x14ac:dyDescent="0.25">
      <c r="A5" s="1">
        <v>11</v>
      </c>
      <c r="B5" s="1">
        <v>0</v>
      </c>
      <c r="C5" s="1">
        <v>7.692307692E-2</v>
      </c>
      <c r="D5" s="1">
        <v>0</v>
      </c>
      <c r="E5" s="1">
        <v>0</v>
      </c>
      <c r="F5" s="1">
        <v>0.5</v>
      </c>
      <c r="J5" s="1">
        <v>0</v>
      </c>
      <c r="K5" s="1">
        <v>0</v>
      </c>
      <c r="L5" s="1">
        <v>0</v>
      </c>
      <c r="M5" s="1"/>
      <c r="N5" s="1"/>
      <c r="O5" s="1"/>
      <c r="P5" s="1"/>
      <c r="Q5" s="1"/>
      <c r="R5" s="1"/>
      <c r="S5" s="1">
        <v>0</v>
      </c>
      <c r="T5" s="1">
        <v>0</v>
      </c>
      <c r="U5" s="1">
        <v>0</v>
      </c>
      <c r="V5" s="1">
        <v>0.55555555560000003</v>
      </c>
      <c r="W5" s="1">
        <v>0.22222222220000001</v>
      </c>
      <c r="X5" s="1">
        <v>0.75</v>
      </c>
      <c r="AB5" s="1"/>
      <c r="AC5" s="1"/>
      <c r="AD5" s="1"/>
      <c r="AE5" s="1"/>
      <c r="AF5" s="1"/>
      <c r="AG5" s="1">
        <v>0.25</v>
      </c>
      <c r="AH5" s="1">
        <v>0</v>
      </c>
      <c r="AI5" s="1">
        <v>0.14285714290000001</v>
      </c>
      <c r="AJ5" s="1"/>
      <c r="AK5" s="1"/>
      <c r="AL5" s="1"/>
      <c r="AM5" s="1"/>
      <c r="AQ5" s="1">
        <v>0.1219512195</v>
      </c>
      <c r="AR5" s="1">
        <v>4.4444444440000001E-2</v>
      </c>
      <c r="AS5" s="1">
        <v>0.18604651159999999</v>
      </c>
    </row>
    <row r="6" spans="1:45" x14ac:dyDescent="0.25">
      <c r="A6" s="1">
        <v>13</v>
      </c>
      <c r="B6" s="1">
        <v>1</v>
      </c>
      <c r="C6" s="1">
        <v>0.96296296299999995</v>
      </c>
      <c r="D6" s="1">
        <v>7.4074074069999996E-2</v>
      </c>
      <c r="E6" s="1">
        <v>0</v>
      </c>
      <c r="F6" s="1">
        <v>3.7037037039999998E-2</v>
      </c>
      <c r="J6" s="1">
        <v>1</v>
      </c>
      <c r="K6" s="1">
        <v>1</v>
      </c>
      <c r="L6" s="1">
        <v>1</v>
      </c>
      <c r="M6" s="1"/>
      <c r="N6" s="1"/>
      <c r="O6" s="1"/>
      <c r="P6" s="1"/>
      <c r="Q6" s="1"/>
      <c r="R6" s="1"/>
      <c r="S6" s="1">
        <v>0</v>
      </c>
      <c r="T6" s="1">
        <v>0</v>
      </c>
      <c r="U6" s="1">
        <v>0</v>
      </c>
      <c r="V6" s="1">
        <v>0</v>
      </c>
      <c r="W6" s="1">
        <v>0.11111111110000001</v>
      </c>
      <c r="X6" s="1">
        <v>0</v>
      </c>
      <c r="AB6" s="1"/>
      <c r="AC6" s="1"/>
      <c r="AD6" s="1"/>
      <c r="AE6" s="1"/>
      <c r="AF6" s="1"/>
      <c r="AG6" s="1">
        <v>0.4</v>
      </c>
      <c r="AH6" s="1">
        <v>0.4</v>
      </c>
      <c r="AI6" s="1">
        <v>0.4</v>
      </c>
      <c r="AJ6" s="1"/>
      <c r="AK6" s="1"/>
      <c r="AL6" s="1"/>
      <c r="AM6" s="1"/>
      <c r="AQ6" s="1">
        <v>0.40909090910000001</v>
      </c>
      <c r="AR6" s="1">
        <v>0.46666666670000001</v>
      </c>
      <c r="AS6" s="1">
        <v>0.37209302329999999</v>
      </c>
    </row>
    <row r="7" spans="1:45" x14ac:dyDescent="0.25">
      <c r="A7" s="1">
        <v>14</v>
      </c>
      <c r="B7" s="1">
        <v>0.88888888889999995</v>
      </c>
      <c r="C7" s="1">
        <v>0.6153846154</v>
      </c>
      <c r="D7" s="1">
        <v>0.40740740739999998</v>
      </c>
      <c r="E7" s="1">
        <v>7.4074074069999996E-2</v>
      </c>
      <c r="F7" s="1">
        <v>0</v>
      </c>
      <c r="J7" s="1">
        <v>0.77777777780000001</v>
      </c>
      <c r="K7" s="1">
        <v>1</v>
      </c>
      <c r="L7" s="1">
        <v>0.88888888889999995</v>
      </c>
      <c r="M7" s="1"/>
      <c r="N7" s="1"/>
      <c r="O7" s="1"/>
      <c r="P7" s="1"/>
      <c r="Q7" s="1"/>
      <c r="R7" s="1"/>
      <c r="S7" s="1">
        <v>0</v>
      </c>
      <c r="T7" s="1">
        <v>0.11111111110000001</v>
      </c>
      <c r="U7" s="1">
        <v>0.11111111110000001</v>
      </c>
      <c r="V7" s="1">
        <v>0</v>
      </c>
      <c r="W7" s="1">
        <v>0</v>
      </c>
      <c r="X7" s="1">
        <v>0</v>
      </c>
      <c r="AB7" s="1"/>
      <c r="AC7" s="1"/>
      <c r="AD7" s="1"/>
      <c r="AE7" s="1"/>
      <c r="AF7" s="1"/>
      <c r="AG7" s="1">
        <v>0.2</v>
      </c>
      <c r="AH7" s="1">
        <v>0.46666666670000001</v>
      </c>
      <c r="AI7" s="1">
        <v>0.1333333333</v>
      </c>
      <c r="AJ7" s="1"/>
      <c r="AK7" s="1"/>
      <c r="AL7" s="1"/>
      <c r="AM7" s="1"/>
      <c r="AQ7" s="1">
        <v>0.33333333329999998</v>
      </c>
      <c r="AR7" s="1">
        <v>0.44444444440000003</v>
      </c>
      <c r="AS7" s="1">
        <v>0.40909090910000001</v>
      </c>
    </row>
    <row r="8" spans="1:45" x14ac:dyDescent="0.25">
      <c r="A8" s="1">
        <v>15</v>
      </c>
      <c r="B8" s="1">
        <v>1</v>
      </c>
      <c r="C8" s="1">
        <v>1</v>
      </c>
      <c r="D8" s="1">
        <v>0.77777777780000001</v>
      </c>
      <c r="E8" s="1">
        <v>0</v>
      </c>
      <c r="F8" s="1">
        <v>0</v>
      </c>
      <c r="J8" s="1">
        <v>1</v>
      </c>
      <c r="K8" s="1">
        <v>1</v>
      </c>
      <c r="L8" s="1">
        <v>1</v>
      </c>
      <c r="M8" s="1"/>
      <c r="N8" s="1"/>
      <c r="O8" s="1"/>
      <c r="P8" s="1"/>
      <c r="Q8" s="1"/>
      <c r="R8" s="1"/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AB8" s="1"/>
      <c r="AC8" s="1"/>
      <c r="AD8" s="1"/>
      <c r="AE8" s="1"/>
      <c r="AF8" s="1"/>
      <c r="AG8" s="1">
        <v>0.6</v>
      </c>
      <c r="AH8" s="1">
        <v>0.6</v>
      </c>
      <c r="AI8" s="1">
        <v>0.57142857140000003</v>
      </c>
      <c r="AJ8" s="1"/>
      <c r="AK8" s="1"/>
      <c r="AL8" s="1"/>
      <c r="AM8" s="1"/>
      <c r="AQ8" s="1">
        <v>0.6</v>
      </c>
      <c r="AR8" s="1">
        <v>0.6</v>
      </c>
      <c r="AS8" s="1">
        <v>0.47727272729999998</v>
      </c>
    </row>
    <row r="9" spans="1:45" x14ac:dyDescent="0.25">
      <c r="A9" s="1">
        <v>16</v>
      </c>
      <c r="B9" s="1">
        <v>1</v>
      </c>
      <c r="C9" s="1">
        <v>1</v>
      </c>
      <c r="D9" s="1">
        <v>7.692307692E-2</v>
      </c>
      <c r="E9" s="1">
        <v>0</v>
      </c>
      <c r="F9" s="1">
        <v>7.4074074069999996E-2</v>
      </c>
      <c r="J9" s="1">
        <v>1</v>
      </c>
      <c r="K9" s="1">
        <v>1</v>
      </c>
      <c r="L9" s="1">
        <v>1</v>
      </c>
      <c r="M9" s="1"/>
      <c r="N9" s="1"/>
      <c r="O9" s="1"/>
      <c r="P9" s="1"/>
      <c r="Q9" s="1"/>
      <c r="R9" s="1"/>
      <c r="S9" s="1">
        <v>0</v>
      </c>
      <c r="T9" s="1">
        <v>0</v>
      </c>
      <c r="U9" s="1">
        <v>0</v>
      </c>
      <c r="V9" s="1">
        <v>0.11111111110000001</v>
      </c>
      <c r="W9" s="1">
        <v>0</v>
      </c>
      <c r="X9" s="1">
        <v>0.11111111110000001</v>
      </c>
      <c r="AB9" s="1"/>
      <c r="AC9" s="1"/>
      <c r="AD9" s="1"/>
      <c r="AE9" s="1"/>
      <c r="AF9" s="1"/>
      <c r="AG9" s="1">
        <v>0.4615384615</v>
      </c>
      <c r="AH9" s="1">
        <v>0.4</v>
      </c>
      <c r="AI9" s="1">
        <v>0.4</v>
      </c>
      <c r="AJ9" s="1"/>
      <c r="AK9" s="1"/>
      <c r="AL9" s="1"/>
      <c r="AM9" s="1"/>
      <c r="AQ9" s="1">
        <v>0.41860465120000001</v>
      </c>
      <c r="AR9" s="1">
        <v>0.43181818179999998</v>
      </c>
      <c r="AS9" s="1">
        <v>0.4222222222</v>
      </c>
    </row>
    <row r="10" spans="1:45" x14ac:dyDescent="0.25">
      <c r="A10" s="1">
        <v>19</v>
      </c>
      <c r="B10" s="1">
        <v>1</v>
      </c>
      <c r="C10" s="1">
        <v>1</v>
      </c>
      <c r="D10" s="1">
        <v>1</v>
      </c>
      <c r="E10" s="1">
        <v>3.7037037039999998E-2</v>
      </c>
      <c r="F10" s="1">
        <v>7.4074074069999996E-2</v>
      </c>
      <c r="J10" s="1">
        <v>1</v>
      </c>
      <c r="K10" s="1">
        <v>1</v>
      </c>
      <c r="L10" s="1">
        <v>1</v>
      </c>
      <c r="M10" s="1"/>
      <c r="N10" s="1"/>
      <c r="O10" s="1"/>
      <c r="P10" s="1"/>
      <c r="Q10" s="1"/>
      <c r="R10" s="1"/>
      <c r="S10" s="1">
        <v>0</v>
      </c>
      <c r="T10" s="1">
        <v>0</v>
      </c>
      <c r="U10" s="1">
        <v>0.11111111110000001</v>
      </c>
      <c r="V10" s="1">
        <v>0.11111111110000001</v>
      </c>
      <c r="W10" s="1">
        <v>0</v>
      </c>
      <c r="X10" s="1">
        <v>0.11111111110000001</v>
      </c>
      <c r="AB10" s="1"/>
      <c r="AC10" s="1"/>
      <c r="AD10" s="1"/>
      <c r="AE10" s="1"/>
      <c r="AF10" s="1"/>
      <c r="AG10" s="1">
        <v>0.6</v>
      </c>
      <c r="AH10" s="1">
        <v>0.6</v>
      </c>
      <c r="AI10" s="1">
        <v>0.66666666669999997</v>
      </c>
      <c r="AJ10" s="1"/>
      <c r="AK10" s="1"/>
      <c r="AL10" s="1"/>
      <c r="AM10" s="1"/>
      <c r="AQ10" s="1">
        <v>0.62222222220000001</v>
      </c>
      <c r="AR10" s="1">
        <v>0.6</v>
      </c>
      <c r="AS10" s="1">
        <v>0.64444444440000004</v>
      </c>
    </row>
    <row r="11" spans="1:45" x14ac:dyDescent="0.25">
      <c r="A11" s="1">
        <v>20</v>
      </c>
      <c r="B11" s="1">
        <v>1</v>
      </c>
      <c r="C11" s="1">
        <v>0.95833333330000003</v>
      </c>
      <c r="D11" s="1">
        <v>0</v>
      </c>
      <c r="E11" s="1">
        <v>0</v>
      </c>
      <c r="F11" s="1">
        <v>0</v>
      </c>
      <c r="J11" s="1">
        <v>1</v>
      </c>
      <c r="K11" s="1">
        <v>1</v>
      </c>
      <c r="L11" s="1">
        <v>1</v>
      </c>
      <c r="M11" s="1"/>
      <c r="N11" s="1"/>
      <c r="O11" s="1"/>
      <c r="P11" s="1"/>
      <c r="Q11" s="1"/>
      <c r="R11" s="1"/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AB11" s="1"/>
      <c r="AC11" s="1"/>
      <c r="AD11" s="1"/>
      <c r="AE11" s="1"/>
      <c r="AF11" s="1"/>
      <c r="AG11" s="1">
        <v>0.35714285709999999</v>
      </c>
      <c r="AH11" s="1">
        <v>0.4</v>
      </c>
      <c r="AI11" s="1">
        <v>0.33333333329999998</v>
      </c>
      <c r="AJ11" s="1"/>
      <c r="AK11" s="1"/>
      <c r="AL11" s="1"/>
      <c r="AM11" s="1"/>
      <c r="AQ11" s="1">
        <v>0.37209302329999999</v>
      </c>
      <c r="AR11" s="1">
        <v>0.4</v>
      </c>
      <c r="AS11" s="1">
        <v>0.35897435900000002</v>
      </c>
    </row>
    <row r="12" spans="1:45" x14ac:dyDescent="0.25">
      <c r="A12" s="1">
        <v>21</v>
      </c>
      <c r="B12" s="1">
        <v>0.88</v>
      </c>
      <c r="C12" s="1">
        <v>0.86956521740000003</v>
      </c>
      <c r="D12" s="1">
        <v>0</v>
      </c>
      <c r="E12" s="1">
        <v>4.5454545450000002E-2</v>
      </c>
      <c r="F12" s="1">
        <v>4.1666666669999998E-2</v>
      </c>
      <c r="J12" s="1">
        <v>1</v>
      </c>
      <c r="K12" s="1">
        <v>0.77777777780000001</v>
      </c>
      <c r="L12" s="1">
        <v>0.85714285710000004</v>
      </c>
      <c r="M12" s="1"/>
      <c r="N12" s="1"/>
      <c r="O12" s="1"/>
      <c r="P12" s="1"/>
      <c r="Q12" s="1"/>
      <c r="R12" s="1"/>
      <c r="S12" s="1">
        <v>0.11111111110000001</v>
      </c>
      <c r="T12" s="1">
        <v>0</v>
      </c>
      <c r="U12" s="1">
        <v>0</v>
      </c>
      <c r="V12" s="1">
        <v>0</v>
      </c>
      <c r="W12" s="1">
        <v>0.11111111110000001</v>
      </c>
      <c r="X12" s="1">
        <v>0</v>
      </c>
      <c r="AB12" s="1"/>
      <c r="AC12" s="1"/>
      <c r="AD12" s="1"/>
      <c r="AE12" s="1"/>
      <c r="AF12" s="1"/>
      <c r="AG12" s="1">
        <v>0.46666666670000001</v>
      </c>
      <c r="AH12" s="1">
        <v>0.4</v>
      </c>
      <c r="AI12" s="1">
        <v>0.4</v>
      </c>
      <c r="AJ12" s="1"/>
      <c r="AK12" s="1"/>
      <c r="AL12" s="1"/>
      <c r="AM12" s="1"/>
      <c r="AQ12" s="1">
        <v>0.37777777779999999</v>
      </c>
      <c r="AR12" s="1">
        <v>0.35555555560000002</v>
      </c>
      <c r="AS12" s="1">
        <v>0.37931034479999998</v>
      </c>
    </row>
    <row r="13" spans="1:45" x14ac:dyDescent="0.25">
      <c r="A13" s="1">
        <v>23</v>
      </c>
      <c r="B13" s="1">
        <v>0.96</v>
      </c>
      <c r="C13" s="1">
        <v>0.85714285710000004</v>
      </c>
      <c r="D13" s="1">
        <v>0.28000000000000003</v>
      </c>
      <c r="E13" s="1">
        <v>0</v>
      </c>
      <c r="F13" s="1">
        <v>0</v>
      </c>
      <c r="J13" s="1">
        <v>1</v>
      </c>
      <c r="K13" s="1">
        <v>1</v>
      </c>
      <c r="L13" s="1">
        <v>0.88888888889999995</v>
      </c>
      <c r="M13" s="1"/>
      <c r="N13" s="1"/>
      <c r="O13" s="1"/>
      <c r="P13" s="1"/>
      <c r="Q13" s="1"/>
      <c r="R13" s="1"/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AB13" s="1"/>
      <c r="AC13" s="1"/>
      <c r="AD13" s="1"/>
      <c r="AE13" s="1"/>
      <c r="AF13" s="1"/>
      <c r="AG13" s="1">
        <v>0.42857142860000003</v>
      </c>
      <c r="AH13" s="1">
        <v>0.35714285709999999</v>
      </c>
      <c r="AI13" s="1">
        <v>0.3076923077</v>
      </c>
      <c r="AJ13" s="1"/>
      <c r="AK13" s="1"/>
      <c r="AL13" s="1"/>
      <c r="AM13" s="1"/>
      <c r="AQ13" s="1">
        <v>0.41025641029999999</v>
      </c>
      <c r="AR13" s="1">
        <v>0.43589743590000002</v>
      </c>
      <c r="AS13" s="1">
        <v>0.38095238100000001</v>
      </c>
    </row>
    <row r="14" spans="1:45" x14ac:dyDescent="0.25">
      <c r="B14">
        <f>AVERAGE(B2:B13)*100</f>
        <v>89.098765432500002</v>
      </c>
      <c r="C14">
        <f>AVERAGE(C2:C13)*100</f>
        <v>83.984082007666657</v>
      </c>
      <c r="D14">
        <f>AVERAGE(D2:D13)*100</f>
        <v>31.71367521383333</v>
      </c>
      <c r="E14">
        <f>AVERAGE(E2:E13)*100</f>
        <v>1.6252266251666665</v>
      </c>
      <c r="F14">
        <f>AVERAGE(F2:F13)*100</f>
        <v>6.0570987654166659</v>
      </c>
      <c r="J14" s="1">
        <v>1</v>
      </c>
      <c r="K14" s="1">
        <v>1</v>
      </c>
      <c r="L14" s="1">
        <v>0.77777777780000001</v>
      </c>
      <c r="AG14">
        <f>AVERAGE(AG2:AG13)*100</f>
        <v>43.865995115833336</v>
      </c>
      <c r="AH14">
        <f>AVERAGE(AH2:AH13)*100</f>
        <v>41.309523809166677</v>
      </c>
      <c r="AI14">
        <f>AVERAGE(AI2:AI13)*100</f>
        <v>39.627594627500002</v>
      </c>
      <c r="AM14" s="1"/>
      <c r="AQ14">
        <f>AVERAGE(AQ2:AQ13)*100</f>
        <v>42.84600019083333</v>
      </c>
      <c r="AR14">
        <f>AVERAGE(AR2:AR13)*100</f>
        <v>42.407731157833332</v>
      </c>
      <c r="AS14">
        <f>AVERAGE(AS2:AS13)*100</f>
        <v>41.549687319166665</v>
      </c>
    </row>
    <row r="15" spans="1:45" x14ac:dyDescent="0.25">
      <c r="J15" s="1">
        <v>1</v>
      </c>
      <c r="K15" s="1">
        <v>0.77777777999999997</v>
      </c>
      <c r="L15" s="1">
        <v>0.77777777780000001</v>
      </c>
    </row>
    <row r="16" spans="1:45" x14ac:dyDescent="0.25">
      <c r="J16" s="1">
        <v>1</v>
      </c>
      <c r="K16" s="1">
        <v>0.875</v>
      </c>
      <c r="L16" s="1">
        <v>1</v>
      </c>
    </row>
    <row r="17" spans="10:12" x14ac:dyDescent="0.25">
      <c r="J17" s="1">
        <v>0</v>
      </c>
      <c r="K17" s="1">
        <v>0</v>
      </c>
      <c r="L17" s="1">
        <v>0.22222222220000001</v>
      </c>
    </row>
    <row r="18" spans="10:12" x14ac:dyDescent="0.25">
      <c r="J18" s="1">
        <v>1</v>
      </c>
      <c r="K18" s="1">
        <v>1</v>
      </c>
      <c r="L18" s="1">
        <v>0.88888888889999995</v>
      </c>
    </row>
    <row r="19" spans="10:12" x14ac:dyDescent="0.25">
      <c r="J19" s="1">
        <v>0.44444444440000003</v>
      </c>
      <c r="K19" s="1">
        <v>0.88888889000000004</v>
      </c>
      <c r="L19" s="1">
        <v>0.5</v>
      </c>
    </row>
    <row r="20" spans="10:12" x14ac:dyDescent="0.25">
      <c r="J20" s="1">
        <v>1</v>
      </c>
      <c r="K20" s="1">
        <v>1</v>
      </c>
      <c r="L20" s="1">
        <v>1</v>
      </c>
    </row>
    <row r="21" spans="10:12" x14ac:dyDescent="0.25">
      <c r="J21" s="1">
        <v>1</v>
      </c>
      <c r="K21" s="1">
        <v>1</v>
      </c>
      <c r="L21" s="1">
        <v>1</v>
      </c>
    </row>
    <row r="22" spans="10:12" x14ac:dyDescent="0.25">
      <c r="J22" s="1">
        <v>1</v>
      </c>
      <c r="K22" s="1">
        <v>1</v>
      </c>
      <c r="L22" s="1">
        <v>1</v>
      </c>
    </row>
    <row r="23" spans="10:12" x14ac:dyDescent="0.25">
      <c r="J23" s="1">
        <v>0.875</v>
      </c>
      <c r="K23" s="1">
        <v>1</v>
      </c>
      <c r="L23" s="1">
        <v>1</v>
      </c>
    </row>
    <row r="24" spans="10:12" x14ac:dyDescent="0.25">
      <c r="J24" s="1">
        <v>0.77777777780000001</v>
      </c>
      <c r="K24" s="1">
        <v>0.88888889000000004</v>
      </c>
      <c r="L24" s="1">
        <v>1</v>
      </c>
    </row>
    <row r="25" spans="10:12" x14ac:dyDescent="0.25">
      <c r="J25" s="1">
        <v>0.83333333330000003</v>
      </c>
      <c r="K25" s="1">
        <v>1</v>
      </c>
      <c r="L25" s="1">
        <v>0.75</v>
      </c>
    </row>
    <row r="26" spans="10:12" x14ac:dyDescent="0.25">
      <c r="J26" s="1">
        <v>1</v>
      </c>
      <c r="K26" s="1">
        <v>1</v>
      </c>
      <c r="L26" s="1">
        <v>1</v>
      </c>
    </row>
    <row r="27" spans="10:12" x14ac:dyDescent="0.25">
      <c r="J27" s="1">
        <v>0</v>
      </c>
      <c r="K27" s="1">
        <v>0.11111111110000001</v>
      </c>
      <c r="L27" s="1">
        <v>0.11111111110000001</v>
      </c>
    </row>
    <row r="28" spans="10:12" x14ac:dyDescent="0.25">
      <c r="J28" s="1">
        <v>0.375</v>
      </c>
      <c r="K28" s="1">
        <v>0</v>
      </c>
      <c r="L28" s="1">
        <v>0</v>
      </c>
    </row>
    <row r="29" spans="10:12" x14ac:dyDescent="0.25">
      <c r="J29" s="1">
        <v>0</v>
      </c>
      <c r="K29" s="1">
        <v>0</v>
      </c>
      <c r="L29" s="1">
        <v>0</v>
      </c>
    </row>
    <row r="30" spans="10:12" x14ac:dyDescent="0.25">
      <c r="J30" s="1">
        <v>0</v>
      </c>
      <c r="K30" s="1">
        <v>0.22222222220000001</v>
      </c>
      <c r="L30" s="1">
        <v>0</v>
      </c>
    </row>
    <row r="31" spans="10:12" x14ac:dyDescent="0.25">
      <c r="J31" s="1">
        <v>0.44444444440000003</v>
      </c>
      <c r="K31" s="1">
        <v>0.22222222220000001</v>
      </c>
      <c r="L31" s="1">
        <v>0.55555555560000003</v>
      </c>
    </row>
    <row r="32" spans="10:12" x14ac:dyDescent="0.25">
      <c r="J32" s="1">
        <v>1</v>
      </c>
      <c r="K32" s="1">
        <v>1</v>
      </c>
      <c r="L32" s="1">
        <v>0.33333333329999998</v>
      </c>
    </row>
    <row r="33" spans="10:12" x14ac:dyDescent="0.25">
      <c r="J33" s="1">
        <v>0</v>
      </c>
      <c r="K33" s="1">
        <v>0.22222222220000001</v>
      </c>
      <c r="L33" s="1">
        <v>0</v>
      </c>
    </row>
    <row r="34" spans="10:12" x14ac:dyDescent="0.25">
      <c r="J34" s="1">
        <v>1</v>
      </c>
      <c r="K34" s="1">
        <v>1</v>
      </c>
      <c r="L34" s="1">
        <v>1</v>
      </c>
    </row>
    <row r="35" spans="10:12" x14ac:dyDescent="0.25">
      <c r="J35" s="1">
        <v>0</v>
      </c>
      <c r="K35" s="1">
        <v>0</v>
      </c>
      <c r="L35" s="1">
        <v>0</v>
      </c>
    </row>
    <row r="36" spans="10:12" x14ac:dyDescent="0.25">
      <c r="J36" s="1">
        <v>0</v>
      </c>
      <c r="K36" s="1">
        <v>0</v>
      </c>
      <c r="L36" s="1">
        <v>0</v>
      </c>
    </row>
    <row r="37" spans="10:12" x14ac:dyDescent="0.25">
      <c r="J37" s="1">
        <v>0.375</v>
      </c>
      <c r="K37" s="1">
        <v>0.25</v>
      </c>
      <c r="L37" s="1">
        <v>0.22222222220000001</v>
      </c>
    </row>
    <row r="38" spans="10:12" x14ac:dyDescent="0.25">
      <c r="J38" s="1">
        <v>0</v>
      </c>
      <c r="K38" s="1">
        <v>0</v>
      </c>
      <c r="L38" s="1">
        <v>0</v>
      </c>
    </row>
    <row r="39" spans="10:12" x14ac:dyDescent="0.25">
      <c r="J39" s="1">
        <v>0</v>
      </c>
      <c r="K39" s="1">
        <v>0</v>
      </c>
      <c r="L39" s="1">
        <v>0</v>
      </c>
    </row>
    <row r="40" spans="10:12" x14ac:dyDescent="0.25">
      <c r="J40" s="1">
        <v>0</v>
      </c>
      <c r="K40" s="1">
        <v>0</v>
      </c>
      <c r="L40" s="1">
        <v>0.11111111110000001</v>
      </c>
    </row>
    <row r="41" spans="10:12" x14ac:dyDescent="0.25">
      <c r="J41" s="1">
        <v>0</v>
      </c>
      <c r="K41" s="1">
        <v>0</v>
      </c>
      <c r="L41" s="1">
        <v>0</v>
      </c>
    </row>
    <row r="42" spans="10:12" x14ac:dyDescent="0.25">
      <c r="J42" s="1">
        <v>0</v>
      </c>
      <c r="K42" s="1">
        <v>0</v>
      </c>
      <c r="L42" s="1">
        <v>0</v>
      </c>
    </row>
    <row r="43" spans="10:12" x14ac:dyDescent="0.25">
      <c r="J43" s="1">
        <v>0</v>
      </c>
      <c r="K43" s="1">
        <v>0.11111111110000001</v>
      </c>
      <c r="L43" s="1">
        <v>0.11111111110000001</v>
      </c>
    </row>
    <row r="44" spans="10:12" x14ac:dyDescent="0.25">
      <c r="J44" s="1">
        <v>0</v>
      </c>
      <c r="K44" s="1">
        <v>0</v>
      </c>
      <c r="L44" s="1">
        <v>0</v>
      </c>
    </row>
    <row r="45" spans="10:12" x14ac:dyDescent="0.25">
      <c r="J45" s="1">
        <v>0</v>
      </c>
      <c r="K45" s="1">
        <v>0</v>
      </c>
      <c r="L45" s="1">
        <v>0</v>
      </c>
    </row>
    <row r="46" spans="10:12" x14ac:dyDescent="0.25">
      <c r="J46" s="1">
        <v>0</v>
      </c>
      <c r="K46" s="1">
        <v>0</v>
      </c>
      <c r="L46" s="1">
        <v>0.11111111110000001</v>
      </c>
    </row>
    <row r="47" spans="10:12" x14ac:dyDescent="0.25">
      <c r="J47" s="1">
        <v>0</v>
      </c>
      <c r="K47" s="1">
        <v>0</v>
      </c>
      <c r="L47" s="1">
        <v>0</v>
      </c>
    </row>
    <row r="48" spans="10:12" x14ac:dyDescent="0.25">
      <c r="J48" s="1">
        <v>0.11111111110000001</v>
      </c>
      <c r="K48" s="1">
        <v>0</v>
      </c>
      <c r="L48" s="1">
        <v>0</v>
      </c>
    </row>
    <row r="49" spans="10:12" x14ac:dyDescent="0.25">
      <c r="J49" s="1">
        <v>0</v>
      </c>
      <c r="K49" s="1">
        <v>0</v>
      </c>
      <c r="L49" s="1">
        <v>0</v>
      </c>
    </row>
    <row r="50" spans="10:12" x14ac:dyDescent="0.25">
      <c r="J50" s="1">
        <v>0</v>
      </c>
      <c r="K50" s="1">
        <v>0</v>
      </c>
      <c r="L50" s="1">
        <v>0</v>
      </c>
    </row>
    <row r="51" spans="10:12" x14ac:dyDescent="0.25">
      <c r="J51" s="1">
        <v>0</v>
      </c>
      <c r="K51" s="1">
        <v>0</v>
      </c>
      <c r="L51" s="1">
        <v>0</v>
      </c>
    </row>
    <row r="52" spans="10:12" x14ac:dyDescent="0.25">
      <c r="J52" s="1">
        <v>0</v>
      </c>
      <c r="K52" s="1">
        <v>0</v>
      </c>
      <c r="L52" s="1">
        <v>0</v>
      </c>
    </row>
    <row r="53" spans="10:12" x14ac:dyDescent="0.25">
      <c r="J53" s="1">
        <v>0.55555555560000003</v>
      </c>
      <c r="K53" s="1">
        <v>0.22222222220000001</v>
      </c>
      <c r="L53" s="1">
        <v>0.75</v>
      </c>
    </row>
    <row r="54" spans="10:12" x14ac:dyDescent="0.25">
      <c r="J54" s="1">
        <v>0</v>
      </c>
      <c r="K54" s="1">
        <v>0.11111111110000001</v>
      </c>
      <c r="L54" s="1">
        <v>0</v>
      </c>
    </row>
    <row r="55" spans="10:12" x14ac:dyDescent="0.25">
      <c r="J55" s="1">
        <v>0</v>
      </c>
      <c r="K55" s="1">
        <v>0</v>
      </c>
      <c r="L55" s="1">
        <v>0</v>
      </c>
    </row>
    <row r="56" spans="10:12" x14ac:dyDescent="0.25">
      <c r="J56" s="1">
        <v>0</v>
      </c>
      <c r="K56" s="1">
        <v>0</v>
      </c>
      <c r="L56" s="1">
        <v>0</v>
      </c>
    </row>
    <row r="57" spans="10:12" x14ac:dyDescent="0.25">
      <c r="J57" s="1">
        <v>0.11111111110000001</v>
      </c>
      <c r="K57" s="1">
        <v>0</v>
      </c>
      <c r="L57" s="1">
        <v>0.11111111110000001</v>
      </c>
    </row>
    <row r="58" spans="10:12" x14ac:dyDescent="0.25">
      <c r="J58" s="1">
        <v>0.11111111110000001</v>
      </c>
      <c r="K58" s="1">
        <v>0</v>
      </c>
      <c r="L58" s="1">
        <v>0.11111111110000001</v>
      </c>
    </row>
    <row r="59" spans="10:12" x14ac:dyDescent="0.25">
      <c r="J59" s="1">
        <v>0</v>
      </c>
      <c r="K59" s="1">
        <v>0</v>
      </c>
      <c r="L59" s="1"/>
    </row>
    <row r="60" spans="10:12" x14ac:dyDescent="0.25">
      <c r="J60" s="1">
        <v>0</v>
      </c>
      <c r="K60" s="1">
        <v>0.11111111110000001</v>
      </c>
      <c r="L60" s="1">
        <v>0</v>
      </c>
    </row>
    <row r="61" spans="10:12" x14ac:dyDescent="0.25">
      <c r="J61" s="1">
        <v>0</v>
      </c>
      <c r="K61" s="1">
        <v>0</v>
      </c>
      <c r="L61" s="1">
        <v>0</v>
      </c>
    </row>
    <row r="62" spans="10:12" x14ac:dyDescent="0.25">
      <c r="J62">
        <f>AVERAGE(J2:J61)</f>
        <v>0.42986111111000014</v>
      </c>
      <c r="K62">
        <f>AVERAGE(K2:K61)</f>
        <v>0.42800925933166672</v>
      </c>
      <c r="L62">
        <f>AVERAGE(L2:L61)</f>
        <v>0.42507398439491545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6A25-3764-446C-BD9D-2DD4CDF70C1E}">
  <dimension ref="A1:AF32"/>
  <sheetViews>
    <sheetView tabSelected="1" workbookViewId="0">
      <selection activeCell="D43" sqref="D43"/>
    </sheetView>
  </sheetViews>
  <sheetFormatPr defaultRowHeight="15.75" x14ac:dyDescent="0.25"/>
  <cols>
    <col min="1" max="1" width="15.25" bestFit="1" customWidth="1"/>
    <col min="2" max="2" width="11.875" bestFit="1" customWidth="1"/>
    <col min="3" max="3" width="15.375" bestFit="1" customWidth="1"/>
    <col min="4" max="4" width="13.25" bestFit="1" customWidth="1"/>
    <col min="6" max="6" width="11.75" bestFit="1" customWidth="1"/>
    <col min="15" max="15" width="11.875" bestFit="1" customWidth="1"/>
    <col min="17" max="17" width="12.375" bestFit="1" customWidth="1"/>
    <col min="31" max="31" width="11.375" bestFit="1" customWidth="1"/>
  </cols>
  <sheetData>
    <row r="1" spans="1:32" x14ac:dyDescent="0.25">
      <c r="A1" t="s">
        <v>0</v>
      </c>
      <c r="B1" t="s">
        <v>18</v>
      </c>
      <c r="C1" t="s">
        <v>19</v>
      </c>
      <c r="D1" t="s">
        <v>20</v>
      </c>
      <c r="F1" t="s">
        <v>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N1" t="s">
        <v>0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</row>
    <row r="2" spans="1:32" x14ac:dyDescent="0.25">
      <c r="A2">
        <v>6</v>
      </c>
      <c r="B2">
        <v>0.49152542372881303</v>
      </c>
      <c r="C2">
        <v>0.51666666666666605</v>
      </c>
      <c r="D2">
        <v>0.55000000000000004</v>
      </c>
      <c r="F2">
        <v>6</v>
      </c>
      <c r="G2">
        <v>0.51724137931034397</v>
      </c>
      <c r="H2">
        <v>0.51612903225806395</v>
      </c>
      <c r="I2">
        <v>0.5</v>
      </c>
      <c r="J2">
        <v>0.46666666666666601</v>
      </c>
      <c r="K2">
        <v>0.51724137931034397</v>
      </c>
      <c r="L2">
        <v>0.6</v>
      </c>
      <c r="N2">
        <v>6</v>
      </c>
      <c r="O2">
        <v>0.58333333333333304</v>
      </c>
      <c r="P2">
        <v>0.58333333333333304</v>
      </c>
      <c r="Q2">
        <v>0.58333333333333304</v>
      </c>
      <c r="R2">
        <v>0.41666666666666602</v>
      </c>
      <c r="S2">
        <v>0.5</v>
      </c>
      <c r="T2">
        <v>0.5</v>
      </c>
      <c r="U2">
        <v>0.41666666666666602</v>
      </c>
      <c r="V2">
        <v>0.41666666666666602</v>
      </c>
      <c r="W2">
        <v>0.66666666666666596</v>
      </c>
      <c r="X2">
        <v>0.54545454545454497</v>
      </c>
      <c r="Y2">
        <v>0.58333333333333304</v>
      </c>
      <c r="Z2">
        <v>0.5</v>
      </c>
      <c r="AA2">
        <v>0.5</v>
      </c>
      <c r="AB2">
        <v>0.5</v>
      </c>
      <c r="AC2">
        <v>0.5</v>
      </c>
    </row>
    <row r="3" spans="1:32" x14ac:dyDescent="0.25">
      <c r="A3">
        <v>7</v>
      </c>
      <c r="B3">
        <v>0.49152542372881303</v>
      </c>
      <c r="C3">
        <v>0.51666666666666605</v>
      </c>
      <c r="D3">
        <v>0.55000000000000004</v>
      </c>
      <c r="F3">
        <v>7</v>
      </c>
      <c r="G3">
        <v>0.51724137931034397</v>
      </c>
      <c r="H3">
        <v>0.51612903225806395</v>
      </c>
      <c r="I3">
        <v>0.5</v>
      </c>
      <c r="J3">
        <v>0.46666666666666601</v>
      </c>
      <c r="K3">
        <v>0.51724137931034397</v>
      </c>
      <c r="L3">
        <v>0.6</v>
      </c>
      <c r="N3">
        <v>7</v>
      </c>
      <c r="O3">
        <v>0.58333333333333304</v>
      </c>
      <c r="P3">
        <v>0.58333333333333304</v>
      </c>
      <c r="Q3">
        <v>0.58333333333333304</v>
      </c>
      <c r="R3">
        <v>0.41666666666666602</v>
      </c>
      <c r="S3">
        <v>0.5</v>
      </c>
      <c r="T3">
        <v>0.5</v>
      </c>
      <c r="U3">
        <v>0.41666666666666602</v>
      </c>
      <c r="V3">
        <v>0.41666666666666602</v>
      </c>
      <c r="W3">
        <v>0.66666666666666596</v>
      </c>
      <c r="X3">
        <v>0.54545454545454497</v>
      </c>
      <c r="Y3">
        <v>0.58333333333333304</v>
      </c>
      <c r="Z3">
        <v>0.5</v>
      </c>
      <c r="AA3">
        <v>0.5</v>
      </c>
      <c r="AB3">
        <v>0.5</v>
      </c>
      <c r="AC3">
        <v>0.5</v>
      </c>
    </row>
    <row r="4" spans="1:32" x14ac:dyDescent="0.25">
      <c r="A4">
        <v>9</v>
      </c>
      <c r="B4">
        <v>0.44067796610169402</v>
      </c>
      <c r="C4">
        <v>0.49180327868852403</v>
      </c>
      <c r="D4">
        <v>0.50847457627118597</v>
      </c>
      <c r="F4">
        <v>9</v>
      </c>
      <c r="G4">
        <v>0.5</v>
      </c>
      <c r="H4">
        <v>0.483870967741935</v>
      </c>
      <c r="I4">
        <v>0.51724137931034397</v>
      </c>
      <c r="J4">
        <v>0.37931034482758602</v>
      </c>
      <c r="K4">
        <v>0.5</v>
      </c>
      <c r="L4">
        <v>0.5</v>
      </c>
      <c r="N4">
        <v>9</v>
      </c>
      <c r="O4">
        <v>0.41666666666666602</v>
      </c>
      <c r="P4">
        <v>0.38461538461538403</v>
      </c>
      <c r="Q4">
        <v>0.41666666666666602</v>
      </c>
      <c r="R4">
        <v>0.33333333333333298</v>
      </c>
      <c r="S4">
        <v>0.58333333333333304</v>
      </c>
      <c r="T4">
        <v>0.58333333333333304</v>
      </c>
      <c r="U4">
        <v>0.5</v>
      </c>
      <c r="V4">
        <v>0.5</v>
      </c>
      <c r="W4">
        <v>0.45454545454545398</v>
      </c>
      <c r="X4">
        <v>0.45454545454545398</v>
      </c>
      <c r="Y4">
        <v>0.5</v>
      </c>
      <c r="Z4">
        <v>0.58333333333333304</v>
      </c>
      <c r="AA4">
        <v>0.5</v>
      </c>
      <c r="AB4">
        <v>0.5</v>
      </c>
      <c r="AC4">
        <v>0.5</v>
      </c>
    </row>
    <row r="5" spans="1:32" x14ac:dyDescent="0.25">
      <c r="A5">
        <v>10</v>
      </c>
      <c r="B5">
        <v>0.41666666666666602</v>
      </c>
      <c r="C5">
        <v>0.51666666666666605</v>
      </c>
      <c r="D5">
        <v>0.55932203389830504</v>
      </c>
      <c r="F5">
        <v>10</v>
      </c>
      <c r="G5">
        <v>0.43333333333333302</v>
      </c>
      <c r="H5">
        <v>0.56666666666666599</v>
      </c>
      <c r="I5">
        <v>0.48275862068965503</v>
      </c>
      <c r="J5">
        <v>0.4</v>
      </c>
      <c r="K5">
        <v>0.46666666666666601</v>
      </c>
      <c r="L5">
        <v>0.63333333333333297</v>
      </c>
      <c r="N5">
        <v>10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8.3333333333333301E-2</v>
      </c>
      <c r="V5">
        <v>0.66666666666666596</v>
      </c>
      <c r="W5">
        <v>0.75</v>
      </c>
      <c r="X5">
        <v>0.5</v>
      </c>
      <c r="Y5">
        <v>0.41666666666666602</v>
      </c>
      <c r="Z5">
        <v>0.54545454545454497</v>
      </c>
      <c r="AA5">
        <v>0.5</v>
      </c>
      <c r="AB5">
        <v>0.5</v>
      </c>
      <c r="AC5">
        <v>0.5</v>
      </c>
    </row>
    <row r="6" spans="1:32" x14ac:dyDescent="0.25">
      <c r="A6">
        <v>11</v>
      </c>
      <c r="B6">
        <v>0.50847457627118597</v>
      </c>
      <c r="C6">
        <v>0.52542372881355903</v>
      </c>
      <c r="D6">
        <v>0.51666666666666605</v>
      </c>
      <c r="F6">
        <v>11</v>
      </c>
      <c r="G6">
        <v>0.5</v>
      </c>
      <c r="H6">
        <v>0.53333333333333299</v>
      </c>
      <c r="I6">
        <v>0.48275862068965503</v>
      </c>
      <c r="J6">
        <v>0.51724137931034397</v>
      </c>
      <c r="K6">
        <v>0.51724137931034397</v>
      </c>
      <c r="L6">
        <v>0.54838709677419295</v>
      </c>
      <c r="N6">
        <v>11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0.54545454545454497</v>
      </c>
      <c r="AB6">
        <v>0.63636363636363602</v>
      </c>
      <c r="AC6">
        <v>0.58333333333333304</v>
      </c>
    </row>
    <row r="7" spans="1:32" x14ac:dyDescent="0.25">
      <c r="A7">
        <v>12</v>
      </c>
      <c r="B7">
        <v>0.472727272727272</v>
      </c>
      <c r="C7">
        <v>0.51666666666666605</v>
      </c>
      <c r="D7">
        <v>0.5</v>
      </c>
      <c r="F7">
        <v>12</v>
      </c>
      <c r="G7">
        <v>0.46666666666666601</v>
      </c>
      <c r="H7">
        <v>0.48275862068965503</v>
      </c>
      <c r="I7">
        <v>0.5</v>
      </c>
      <c r="J7">
        <v>0.48</v>
      </c>
      <c r="K7">
        <v>0.54838709677419295</v>
      </c>
      <c r="L7">
        <v>0.5</v>
      </c>
      <c r="N7">
        <v>12</v>
      </c>
      <c r="O7">
        <v>0.5</v>
      </c>
      <c r="P7">
        <v>0.5</v>
      </c>
      <c r="Q7">
        <v>0.5</v>
      </c>
      <c r="R7">
        <v>0.54545454545454497</v>
      </c>
      <c r="S7">
        <v>0.5</v>
      </c>
      <c r="T7">
        <v>0.6</v>
      </c>
      <c r="U7">
        <v>0.54545454545454497</v>
      </c>
      <c r="V7">
        <v>0.5</v>
      </c>
      <c r="W7">
        <v>0.45454545454545398</v>
      </c>
      <c r="X7">
        <v>0.4</v>
      </c>
      <c r="Y7">
        <v>0.58333333333333304</v>
      </c>
      <c r="Z7">
        <v>0.5</v>
      </c>
      <c r="AA7">
        <v>0.36363636363636298</v>
      </c>
      <c r="AB7">
        <v>0.5</v>
      </c>
      <c r="AC7">
        <v>0.45454545454545398</v>
      </c>
    </row>
    <row r="8" spans="1:32" x14ac:dyDescent="0.25">
      <c r="A8">
        <v>13</v>
      </c>
      <c r="B8">
        <v>0.42857142857142799</v>
      </c>
      <c r="C8">
        <v>0.52631578947368396</v>
      </c>
      <c r="D8">
        <v>0.62962962962962898</v>
      </c>
      <c r="F8">
        <v>13</v>
      </c>
      <c r="G8">
        <v>0.5</v>
      </c>
      <c r="H8">
        <v>0.48148148148148101</v>
      </c>
      <c r="I8">
        <v>0.64</v>
      </c>
      <c r="J8">
        <v>0.36666666666666597</v>
      </c>
      <c r="K8">
        <v>0.56666666666666599</v>
      </c>
      <c r="L8">
        <v>0.62068965517241304</v>
      </c>
      <c r="N8">
        <v>13</v>
      </c>
      <c r="O8">
        <v>0.41666666666666602</v>
      </c>
      <c r="P8">
        <v>0.55555555555555503</v>
      </c>
      <c r="Q8">
        <v>0.33333333333333298</v>
      </c>
      <c r="R8">
        <v>0.5</v>
      </c>
      <c r="S8">
        <v>0.41666666666666602</v>
      </c>
      <c r="T8">
        <v>0.8</v>
      </c>
      <c r="U8">
        <v>0.3</v>
      </c>
      <c r="V8">
        <v>0.5</v>
      </c>
      <c r="W8">
        <v>0.83333333333333304</v>
      </c>
      <c r="X8">
        <v>0.5</v>
      </c>
      <c r="Y8">
        <v>0.58333333333333304</v>
      </c>
      <c r="Z8">
        <v>0.63636363636363602</v>
      </c>
      <c r="AA8">
        <v>0.41666666666666602</v>
      </c>
      <c r="AB8">
        <v>0.58333333333333304</v>
      </c>
      <c r="AC8">
        <v>0.5</v>
      </c>
    </row>
    <row r="9" spans="1:32" x14ac:dyDescent="0.25">
      <c r="A9">
        <v>14</v>
      </c>
      <c r="B9">
        <v>0.48275862068965503</v>
      </c>
      <c r="C9">
        <v>0.50877192982456099</v>
      </c>
      <c r="D9">
        <v>0.49122807017543801</v>
      </c>
      <c r="F9">
        <v>14</v>
      </c>
      <c r="G9">
        <v>0.44827586206896503</v>
      </c>
      <c r="H9">
        <v>0.5</v>
      </c>
      <c r="I9">
        <v>0.46666666666666601</v>
      </c>
      <c r="J9">
        <v>0.51724137931034397</v>
      </c>
      <c r="K9">
        <v>0.51851851851851805</v>
      </c>
      <c r="L9">
        <v>0.51851851851851805</v>
      </c>
      <c r="N9">
        <v>14</v>
      </c>
      <c r="O9">
        <v>0.5</v>
      </c>
      <c r="P9">
        <v>0.45454545454545398</v>
      </c>
      <c r="Q9">
        <v>0.72727272727272696</v>
      </c>
      <c r="R9">
        <v>0.5</v>
      </c>
      <c r="S9">
        <v>0.66666666666666596</v>
      </c>
      <c r="T9">
        <v>0.5</v>
      </c>
      <c r="U9">
        <v>0.5</v>
      </c>
      <c r="V9">
        <v>0.58333333333333304</v>
      </c>
      <c r="W9">
        <v>0.41666666666666602</v>
      </c>
      <c r="X9">
        <v>0.45454545454545398</v>
      </c>
      <c r="Y9">
        <v>0.36363636363636298</v>
      </c>
      <c r="Z9">
        <v>0.45454545454545398</v>
      </c>
      <c r="AA9">
        <v>0.45454545454545398</v>
      </c>
      <c r="AB9">
        <v>0.45454545454545398</v>
      </c>
      <c r="AC9">
        <v>0.36363636363636298</v>
      </c>
    </row>
    <row r="10" spans="1:32" x14ac:dyDescent="0.25">
      <c r="A10">
        <v>19</v>
      </c>
      <c r="B10">
        <v>0.49152542372881303</v>
      </c>
      <c r="C10">
        <v>0.49152542372881303</v>
      </c>
      <c r="D10">
        <v>0.5</v>
      </c>
      <c r="F10">
        <v>19</v>
      </c>
      <c r="G10">
        <v>0.46666666666666601</v>
      </c>
      <c r="H10">
        <v>0.5</v>
      </c>
      <c r="I10">
        <v>0.5</v>
      </c>
      <c r="J10">
        <v>0.51724137931034397</v>
      </c>
      <c r="K10">
        <v>0.48275862068965503</v>
      </c>
      <c r="L10">
        <v>0.5</v>
      </c>
      <c r="N10">
        <v>19</v>
      </c>
      <c r="O10">
        <v>0.5</v>
      </c>
      <c r="P10">
        <v>0.5</v>
      </c>
      <c r="Q10">
        <v>0.5</v>
      </c>
      <c r="R10">
        <v>0.5</v>
      </c>
      <c r="S10">
        <v>0.45454545454545398</v>
      </c>
      <c r="T10">
        <v>0.5</v>
      </c>
      <c r="U10">
        <v>0.41666666666666602</v>
      </c>
      <c r="V10">
        <v>0.5</v>
      </c>
      <c r="W10">
        <v>0.5</v>
      </c>
      <c r="X10">
        <v>0.54545454545454497</v>
      </c>
      <c r="Y10">
        <v>0.5</v>
      </c>
      <c r="Z10">
        <v>0.5</v>
      </c>
      <c r="AA10">
        <v>0.5</v>
      </c>
      <c r="AB10">
        <v>0.5</v>
      </c>
      <c r="AC10">
        <v>0.5</v>
      </c>
    </row>
    <row r="11" spans="1:32" x14ac:dyDescent="0.25">
      <c r="A11">
        <v>20</v>
      </c>
      <c r="B11">
        <v>0.5</v>
      </c>
      <c r="C11">
        <v>0.5</v>
      </c>
      <c r="D11">
        <v>0.5</v>
      </c>
      <c r="F11">
        <v>20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N11">
        <v>20</v>
      </c>
      <c r="O11">
        <v>0.5</v>
      </c>
      <c r="P11">
        <v>0.5</v>
      </c>
      <c r="Q11">
        <v>0.5</v>
      </c>
      <c r="R11">
        <v>0.41666666666666602</v>
      </c>
      <c r="S11">
        <v>0.5</v>
      </c>
      <c r="T11">
        <v>0.5</v>
      </c>
      <c r="U11">
        <v>0.58333333333333304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</row>
    <row r="12" spans="1:32" x14ac:dyDescent="0.25">
      <c r="A12">
        <v>21</v>
      </c>
      <c r="B12">
        <v>0.57142857142857095</v>
      </c>
      <c r="C12">
        <v>0.52542372881355903</v>
      </c>
      <c r="D12">
        <v>0.50877192982456099</v>
      </c>
      <c r="F12">
        <v>21</v>
      </c>
      <c r="G12">
        <v>0.5</v>
      </c>
      <c r="H12">
        <v>0.5</v>
      </c>
      <c r="I12">
        <v>0.53333333333333299</v>
      </c>
      <c r="J12">
        <v>0.65384615384615297</v>
      </c>
      <c r="K12">
        <v>0.55172413793103403</v>
      </c>
      <c r="L12">
        <v>0.48148148148148101</v>
      </c>
      <c r="N12">
        <v>21</v>
      </c>
      <c r="O12">
        <v>0.5</v>
      </c>
      <c r="P12">
        <v>0.45454545454545398</v>
      </c>
      <c r="Q12">
        <v>0.36363636363636298</v>
      </c>
      <c r="R12">
        <v>0.63636363636363602</v>
      </c>
      <c r="S12">
        <v>0.5</v>
      </c>
      <c r="T12">
        <v>0.45454545454545398</v>
      </c>
      <c r="U12">
        <v>0.7</v>
      </c>
      <c r="V12">
        <v>0.58333333333333304</v>
      </c>
      <c r="W12">
        <v>0.58333333333333304</v>
      </c>
      <c r="X12">
        <v>0.63636363636363602</v>
      </c>
      <c r="Y12">
        <v>0.58333333333333304</v>
      </c>
      <c r="Z12">
        <v>0.5</v>
      </c>
      <c r="AA12">
        <v>0.41666666666666602</v>
      </c>
      <c r="AB12">
        <v>0.5</v>
      </c>
      <c r="AC12">
        <v>0.63636363636363602</v>
      </c>
    </row>
    <row r="13" spans="1:32" x14ac:dyDescent="0.25">
      <c r="A13">
        <v>23</v>
      </c>
      <c r="B13">
        <v>0.1</v>
      </c>
      <c r="C13">
        <v>0.483333333333333</v>
      </c>
      <c r="D13">
        <v>0.88333333333333297</v>
      </c>
      <c r="F13">
        <v>23</v>
      </c>
      <c r="G13">
        <v>0.1</v>
      </c>
      <c r="H13">
        <v>0.5</v>
      </c>
      <c r="I13">
        <v>0.9</v>
      </c>
      <c r="J13">
        <v>0.1</v>
      </c>
      <c r="K13">
        <v>0.46666666666666601</v>
      </c>
      <c r="L13">
        <v>0.86666666666666603</v>
      </c>
      <c r="N13">
        <v>23</v>
      </c>
      <c r="O13">
        <v>0.16666666666666599</v>
      </c>
      <c r="P13">
        <v>0.41666666666666602</v>
      </c>
      <c r="Q13">
        <v>0.83333333333333304</v>
      </c>
      <c r="R13">
        <v>0</v>
      </c>
      <c r="S13">
        <v>0.5</v>
      </c>
      <c r="T13">
        <v>0.83333333333333304</v>
      </c>
      <c r="U13">
        <v>0.16666666666666599</v>
      </c>
      <c r="V13">
        <v>0.5</v>
      </c>
      <c r="W13">
        <v>0.91666666666666596</v>
      </c>
      <c r="X13">
        <v>8.3333333333333301E-2</v>
      </c>
      <c r="Y13">
        <v>0.66666666666666596</v>
      </c>
      <c r="Z13">
        <v>1</v>
      </c>
      <c r="AA13">
        <v>8.3333333333333301E-2</v>
      </c>
      <c r="AB13">
        <v>0.33333333333333298</v>
      </c>
      <c r="AC13">
        <v>0.83333333333333304</v>
      </c>
    </row>
    <row r="14" spans="1:32" x14ac:dyDescent="0.25">
      <c r="B14" t="s">
        <v>46</v>
      </c>
      <c r="C14" t="s">
        <v>47</v>
      </c>
      <c r="D14" t="s">
        <v>48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N14" t="s">
        <v>0</v>
      </c>
      <c r="O14" t="s">
        <v>27</v>
      </c>
      <c r="P14" t="s">
        <v>28</v>
      </c>
      <c r="Q14" t="s">
        <v>29</v>
      </c>
      <c r="R14" t="s">
        <v>30</v>
      </c>
      <c r="S14" t="s">
        <v>31</v>
      </c>
      <c r="T14" t="s">
        <v>32</v>
      </c>
      <c r="U14" t="s">
        <v>33</v>
      </c>
      <c r="V14" t="s">
        <v>34</v>
      </c>
      <c r="W14" t="s">
        <v>35</v>
      </c>
      <c r="X14" t="s">
        <v>36</v>
      </c>
      <c r="Y14" t="s">
        <v>37</v>
      </c>
      <c r="Z14" t="s">
        <v>38</v>
      </c>
      <c r="AA14" t="s">
        <v>39</v>
      </c>
      <c r="AB14" t="s">
        <v>40</v>
      </c>
      <c r="AC14" t="s">
        <v>41</v>
      </c>
      <c r="AE14" t="s">
        <v>49</v>
      </c>
      <c r="AF14" t="s">
        <v>40</v>
      </c>
    </row>
    <row r="15" spans="1:32" x14ac:dyDescent="0.25">
      <c r="A15" t="s">
        <v>42</v>
      </c>
      <c r="B15">
        <f>AVERAGE(B2:B13)</f>
        <v>0.44965678113690921</v>
      </c>
      <c r="C15">
        <f>AVERAGE(C2:C13)</f>
        <v>0.50993865661189153</v>
      </c>
      <c r="D15">
        <f>AVERAGE(D2:D13)</f>
        <v>0.55811885331659317</v>
      </c>
      <c r="F15" t="s">
        <v>42</v>
      </c>
      <c r="G15">
        <f>AVERAGE(G2:G13)</f>
        <v>0.45411877394635974</v>
      </c>
      <c r="H15">
        <f>AVERAGE(H2:H13)</f>
        <v>0.50669742786909977</v>
      </c>
      <c r="I15">
        <f>AVERAGE(I2:I13)</f>
        <v>0.54356321839080446</v>
      </c>
      <c r="J15">
        <f>AVERAGE(J2:J13)</f>
        <v>0.44707338638373068</v>
      </c>
      <c r="K15">
        <f>AVERAGE(K2:K13)</f>
        <v>0.5127593759870358</v>
      </c>
      <c r="L15">
        <f>AVERAGE(L2:L13)</f>
        <v>0.57242306266221699</v>
      </c>
      <c r="N15" t="s">
        <v>42</v>
      </c>
      <c r="O15">
        <f>AVERAGE(O2:O13)</f>
        <v>0.47222222222222204</v>
      </c>
      <c r="P15">
        <f>AVERAGE(P2:P13)</f>
        <v>0.49438293188293159</v>
      </c>
      <c r="Q15">
        <f>AVERAGE(Q2:Q13)</f>
        <v>0.52840909090909072</v>
      </c>
      <c r="R15">
        <f>AVERAGE(R2:R13)</f>
        <v>0.43876262626262602</v>
      </c>
      <c r="S15">
        <f>AVERAGE(S2:S13)</f>
        <v>0.51010101010100994</v>
      </c>
      <c r="T15">
        <f>AVERAGE(T2:T13)</f>
        <v>0.56426767676767675</v>
      </c>
      <c r="U15">
        <f>AVERAGE(U2:U13)</f>
        <v>0.42739898989898961</v>
      </c>
      <c r="V15">
        <f>AVERAGE(V2:V13)</f>
        <v>0.51388888888888873</v>
      </c>
      <c r="W15">
        <f>AVERAGE(W2:W13)</f>
        <v>0.60353535353535315</v>
      </c>
      <c r="X15">
        <f>AVERAGE(X2:X13)</f>
        <v>0.47209595959595935</v>
      </c>
      <c r="Y15">
        <f>AVERAGE(Y2:Y13)</f>
        <v>0.53030303030303005</v>
      </c>
      <c r="Z15">
        <f>AVERAGE(Z2:Z13)</f>
        <v>0.55997474747474729</v>
      </c>
      <c r="AA15">
        <f>AVERAGE(AA2:AA13)</f>
        <v>0.44002525252525221</v>
      </c>
      <c r="AB15">
        <f>AVERAGE(AB2:AB13)</f>
        <v>0.50063131313131304</v>
      </c>
      <c r="AC15">
        <f>AVERAGE(AC2:AC13)</f>
        <v>0.53093434343434331</v>
      </c>
      <c r="AE15">
        <v>0.44002525252525221</v>
      </c>
      <c r="AF15">
        <v>0.53093434343434331</v>
      </c>
    </row>
    <row r="16" spans="1:32" x14ac:dyDescent="0.25">
      <c r="A16" t="s">
        <v>45</v>
      </c>
      <c r="B16">
        <f>_xlfn.STDEV.S(B2:B13)</f>
        <v>0.11738928793559478</v>
      </c>
      <c r="C16">
        <f>_xlfn.STDEV.S(C2:C13)</f>
        <v>1.4785651309707874E-2</v>
      </c>
      <c r="D16">
        <f>_xlfn.STDEV.S(D2:D13)</f>
        <v>0.10964291853127386</v>
      </c>
      <c r="F16" t="s">
        <v>44</v>
      </c>
    </row>
    <row r="17" spans="1:14" x14ac:dyDescent="0.25">
      <c r="A17" t="s">
        <v>44</v>
      </c>
      <c r="B17">
        <f>-1*B16</f>
        <v>-0.11738928793559478</v>
      </c>
      <c r="C17">
        <f t="shared" ref="C17:D17" si="0">-1*C16</f>
        <v>-1.4785651309707874E-2</v>
      </c>
      <c r="D17">
        <f t="shared" si="0"/>
        <v>-0.10964291853127386</v>
      </c>
    </row>
    <row r="18" spans="1:14" x14ac:dyDescent="0.25">
      <c r="A18" t="s">
        <v>43</v>
      </c>
      <c r="B18">
        <v>8.3000000000000004E-2</v>
      </c>
      <c r="I18" t="s">
        <v>21</v>
      </c>
      <c r="J18" t="s">
        <v>24</v>
      </c>
      <c r="K18" t="s">
        <v>22</v>
      </c>
      <c r="L18" t="s">
        <v>25</v>
      </c>
      <c r="M18" t="s">
        <v>23</v>
      </c>
      <c r="N18" t="s">
        <v>50</v>
      </c>
    </row>
    <row r="19" spans="1:14" x14ac:dyDescent="0.25">
      <c r="I19">
        <v>0.51724137931034397</v>
      </c>
      <c r="J19">
        <v>0.46666666666666601</v>
      </c>
      <c r="K19">
        <v>0.51612903225806395</v>
      </c>
      <c r="L19">
        <v>0.51724137931034397</v>
      </c>
      <c r="M19">
        <v>0.5</v>
      </c>
      <c r="N19">
        <v>0.6</v>
      </c>
    </row>
    <row r="20" spans="1:14" x14ac:dyDescent="0.25">
      <c r="I20">
        <v>0.51724137931034397</v>
      </c>
      <c r="J20">
        <v>0.46666666666666601</v>
      </c>
      <c r="K20">
        <v>0.51612903225806395</v>
      </c>
      <c r="L20">
        <v>0.51724137931034397</v>
      </c>
      <c r="M20">
        <v>0.5</v>
      </c>
      <c r="N20">
        <v>0.6</v>
      </c>
    </row>
    <row r="21" spans="1:14" x14ac:dyDescent="0.25">
      <c r="I21">
        <v>0.5</v>
      </c>
      <c r="J21">
        <v>0.37931034482758602</v>
      </c>
      <c r="K21">
        <v>0.483870967741935</v>
      </c>
      <c r="L21">
        <v>0.5</v>
      </c>
      <c r="M21">
        <v>0.51724137931034397</v>
      </c>
      <c r="N21">
        <v>0.5</v>
      </c>
    </row>
    <row r="22" spans="1:14" x14ac:dyDescent="0.25">
      <c r="I22">
        <v>0.43333333333333302</v>
      </c>
      <c r="J22">
        <v>0.4</v>
      </c>
      <c r="K22">
        <v>0.56666666666666599</v>
      </c>
      <c r="L22">
        <v>0.46666666666666601</v>
      </c>
      <c r="M22">
        <v>0.48275862068965503</v>
      </c>
      <c r="N22">
        <v>0.63333333333333297</v>
      </c>
    </row>
    <row r="23" spans="1:14" x14ac:dyDescent="0.25">
      <c r="I23">
        <v>0.5</v>
      </c>
      <c r="J23">
        <v>0.51724137931034397</v>
      </c>
      <c r="K23">
        <v>0.53333333333333299</v>
      </c>
      <c r="L23">
        <v>0.51724137931034397</v>
      </c>
      <c r="M23">
        <v>0.48275862068965503</v>
      </c>
      <c r="N23">
        <v>0.54838709677419295</v>
      </c>
    </row>
    <row r="24" spans="1:14" x14ac:dyDescent="0.25">
      <c r="I24">
        <v>0.46666666666666601</v>
      </c>
      <c r="J24">
        <v>0.48</v>
      </c>
      <c r="K24">
        <v>0.48275862068965503</v>
      </c>
      <c r="L24">
        <v>0.54838709677419295</v>
      </c>
      <c r="M24">
        <v>0.5</v>
      </c>
      <c r="N24">
        <v>0.5</v>
      </c>
    </row>
    <row r="25" spans="1:14" x14ac:dyDescent="0.25">
      <c r="I25">
        <v>0.5</v>
      </c>
      <c r="J25">
        <v>0.36666666666666597</v>
      </c>
      <c r="K25">
        <v>0.48148148148148101</v>
      </c>
      <c r="L25">
        <v>0.56666666666666599</v>
      </c>
      <c r="M25">
        <v>0.64</v>
      </c>
      <c r="N25">
        <v>0.62068965517241304</v>
      </c>
    </row>
    <row r="26" spans="1:14" x14ac:dyDescent="0.25">
      <c r="I26">
        <v>0.44827586206896503</v>
      </c>
      <c r="J26">
        <v>0.51724137931034397</v>
      </c>
      <c r="K26">
        <v>0.5</v>
      </c>
      <c r="L26">
        <v>0.51851851851851805</v>
      </c>
      <c r="M26">
        <v>0.46666666666666601</v>
      </c>
      <c r="N26">
        <v>0.51851851851851805</v>
      </c>
    </row>
    <row r="27" spans="1:14" x14ac:dyDescent="0.25">
      <c r="I27">
        <v>0.46666666666666601</v>
      </c>
      <c r="J27">
        <v>0.51724137931034397</v>
      </c>
      <c r="K27">
        <v>0.5</v>
      </c>
      <c r="L27">
        <v>0.48275862068965503</v>
      </c>
      <c r="M27">
        <v>0.5</v>
      </c>
      <c r="N27">
        <v>0.5</v>
      </c>
    </row>
    <row r="28" spans="1:14" x14ac:dyDescent="0.25"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</row>
    <row r="29" spans="1:14" x14ac:dyDescent="0.25">
      <c r="I29">
        <v>0.5</v>
      </c>
      <c r="J29">
        <v>0.65384615384615297</v>
      </c>
      <c r="K29">
        <v>0.5</v>
      </c>
      <c r="L29">
        <v>0.55172413793103403</v>
      </c>
      <c r="M29">
        <v>0.53333333333333299</v>
      </c>
      <c r="N29">
        <v>0.48148148148148101</v>
      </c>
    </row>
    <row r="30" spans="1:14" x14ac:dyDescent="0.25">
      <c r="I30">
        <v>0.1</v>
      </c>
      <c r="J30">
        <v>0.1</v>
      </c>
      <c r="K30">
        <v>0.5</v>
      </c>
      <c r="L30">
        <v>0.46666666666666601</v>
      </c>
      <c r="M30">
        <v>0.9</v>
      </c>
      <c r="N30">
        <v>0.86666666666666603</v>
      </c>
    </row>
    <row r="31" spans="1:14" x14ac:dyDescent="0.25">
      <c r="I31" t="s">
        <v>21</v>
      </c>
      <c r="J31" t="s">
        <v>24</v>
      </c>
      <c r="K31" t="s">
        <v>22</v>
      </c>
      <c r="L31" t="s">
        <v>25</v>
      </c>
      <c r="M31" t="s">
        <v>23</v>
      </c>
      <c r="N31" t="s">
        <v>26</v>
      </c>
    </row>
    <row r="32" spans="1:14" x14ac:dyDescent="0.25">
      <c r="I32">
        <f>AVERAGE(I19:I30)</f>
        <v>0.45411877394635974</v>
      </c>
      <c r="J32">
        <f>AVERAGE(J19:J30)</f>
        <v>0.44707338638373068</v>
      </c>
      <c r="K32">
        <f>AVERAGE(K19:K30)</f>
        <v>0.50669742786909977</v>
      </c>
      <c r="L32">
        <f>AVERAGE(L19:L30)</f>
        <v>0.5127593759870358</v>
      </c>
      <c r="M32">
        <f>AVERAGE(M19:M30)</f>
        <v>0.54356321839080446</v>
      </c>
      <c r="N32">
        <f>AVERAGE(N19:N30)</f>
        <v>0.57242306266221699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Slipenchuk</cp:lastModifiedBy>
  <dcterms:created xsi:type="dcterms:W3CDTF">2018-11-13T02:04:25Z</dcterms:created>
  <dcterms:modified xsi:type="dcterms:W3CDTF">2018-11-14T19:33:45Z</dcterms:modified>
</cp:coreProperties>
</file>