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400" windowHeight="7620" activeTab="1"/>
  </bookViews>
  <sheets>
    <sheet name="Gráfico1" sheetId="2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G2" i="1"/>
  <c r="G3" i="1"/>
  <c r="G4" i="1"/>
  <c r="G5" i="1"/>
  <c r="G6" i="1"/>
  <c r="G7" i="1"/>
  <c r="F2" i="1"/>
  <c r="F3" i="1"/>
  <c r="F4" i="1"/>
  <c r="F5" i="1"/>
  <c r="F6" i="1"/>
  <c r="F7" i="1"/>
  <c r="E2" i="1"/>
  <c r="E3" i="1"/>
  <c r="E4" i="1"/>
  <c r="E5" i="1"/>
  <c r="E6" i="1"/>
  <c r="E7" i="1"/>
  <c r="D7" i="1"/>
  <c r="C7" i="1"/>
  <c r="D6" i="1"/>
  <c r="C6" i="1"/>
  <c r="D5" i="1"/>
  <c r="C5" i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<sst xmlns="http://schemas.openxmlformats.org/spreadsheetml/2006/main" count="7" uniqueCount="7">
  <si>
    <t>RSA100</t>
  </si>
  <si>
    <t>RSA200</t>
  </si>
  <si>
    <t>RSA768</t>
  </si>
  <si>
    <t>calc time</t>
  </si>
  <si>
    <t>TOTAL</t>
  </si>
  <si>
    <t>typing time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</si>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</sst>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Number of QBits vs Biprime</a:t>
            </a:r>
            <a:r>
              <a:rPr lang="es-ES" baseline="0"/>
              <a:t> number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Hoja1!$A$2:$A$7</c:f>
              <c:strCache>
                <c:ptCount val="6"/>
                <c:pt idx="0">
                  <c:v>15</c:v>
                </c:pt>
                <c:pt idx="1">
                  <c:v>21</c:v>
                </c:pt>
                <c:pt idx="2">
                  <c:v>143</c:v>
                </c:pt>
                <c:pt idx="3">
                  <c:v>RSA100</c:v>
                </c:pt>
                <c:pt idx="4">
                  <c:v>RSA200</c:v>
                </c:pt>
                <c:pt idx="5">
                  <c:v>RSA768</c:v>
                </c:pt>
              </c:strCache>
            </c:strRef>
          </c:xVal>
          <c:yVal>
            <c:numRef>
              <c:f>Hoja1!$D$2:$D$7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13</c:v>
                </c:pt>
                <c:pt idx="3">
                  <c:v>27139</c:v>
                </c:pt>
                <c:pt idx="4">
                  <c:v>109743</c:v>
                </c:pt>
                <c:pt idx="5">
                  <c:v>147327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9D-48E9-821C-E2D1539D85B2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31294447"/>
        <c:axId val="2131297775"/>
      </c:scatterChart>
      <c:valAx>
        <c:axId val="213129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1297775"/>
        <c:crosses val="autoZero"/>
        <c:crossBetween val="midCat"/>
      </c:valAx>
      <c:valAx>
        <c:axId val="2131297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</a:t>
                </a:r>
                <a:r>
                  <a:rPr lang="es-ES" baseline="0"/>
                  <a:t> of Qbits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129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7" sqref="H7"/>
    </sheetView>
  </sheetViews>
  <sheetFormatPr baseColWidth="10" defaultRowHeight="15"/>
  <cols>
    <col min="4" max="4" width="11.85546875" bestFit="1" customWidth="1"/>
  </cols>
  <sheetData>
    <row r="1" spans="1:8">
      <c r="E1" t="s">
        <v>3</v>
      </c>
      <c r="F1" t="s">
        <v>5</v>
      </c>
      <c r="G1" t="s">
        <v>4</v>
      </c>
      <c r="H1" t="s">
        <v>6</v>
      </c>
    </row>
    <row r="2" spans="1:8">
      <c r="A2">
        <v>15</v>
      </c>
      <c r="B2">
        <v>15</v>
      </c>
      <c r="C2">
        <f>POWER(LOG(B2,2),2)/4</f>
        <v>3.8159485315135715</v>
      </c>
      <c r="D2">
        <f>ROUND(C2,0)</f>
        <v>4</v>
      </c>
      <c r="E2">
        <f>D2/(12*3600)</f>
        <v>9.2592592592592588E-5</v>
      </c>
      <c r="F2">
        <f>D2/(212*60)</f>
        <v>3.1446540880503143E-4</v>
      </c>
      <c r="G2">
        <f>SUM(E2:F2)</f>
        <v>4.0705800139762401E-4</v>
      </c>
    </row>
    <row r="3" spans="1:8">
      <c r="A3">
        <v>21</v>
      </c>
      <c r="B3">
        <v>21</v>
      </c>
      <c r="C3">
        <f>POWER(LOG(B3,2),2)/4</f>
        <v>4.8231130856114639</v>
      </c>
      <c r="D3">
        <f>ROUND(C3,0)</f>
        <v>5</v>
      </c>
      <c r="E3">
        <f>D3/(12*3600)</f>
        <v>1.1574074074074075E-4</v>
      </c>
      <c r="F3">
        <f>D3/(212*60)</f>
        <v>3.9308176100628933E-4</v>
      </c>
      <c r="G3">
        <f>SUM(E3:F3)</f>
        <v>5.0882250174703013E-4</v>
      </c>
    </row>
    <row r="4" spans="1:8">
      <c r="A4">
        <v>143</v>
      </c>
      <c r="B4">
        <v>143</v>
      </c>
      <c r="C4">
        <f>POWER(LOG(B4,2),2)/4</f>
        <v>12.815939389805189</v>
      </c>
      <c r="D4">
        <f>ROUND(C4,0)</f>
        <v>13</v>
      </c>
      <c r="E4">
        <f>D4/(12*3600)</f>
        <v>3.0092592592592595E-4</v>
      </c>
      <c r="F4">
        <f>D4/(212*60)</f>
        <v>1.0220125786163522E-3</v>
      </c>
      <c r="G4">
        <f>SUM(E4:F4)</f>
        <v>1.3229385045422782E-3</v>
      </c>
    </row>
    <row r="5" spans="1:8">
      <c r="A5" t="s">
        <v>0</v>
      </c>
      <c r="B5" s="1">
        <v>1.5226050279225301E+99</v>
      </c>
      <c r="C5">
        <f>POWER(LOG(B5,2),2)/4</f>
        <v>27138.843089944065</v>
      </c>
      <c r="D5">
        <f>ROUND(C5,0)</f>
        <v>27139</v>
      </c>
      <c r="E5">
        <f>D5/(12*3600)</f>
        <v>0.62821759259259258</v>
      </c>
      <c r="F5">
        <f>D5/(212*60)</f>
        <v>2.133569182389937</v>
      </c>
      <c r="G5">
        <f>SUM(E5:F5)</f>
        <v>2.7617867749825296</v>
      </c>
    </row>
    <row r="6" spans="1:8">
      <c r="A6" t="s">
        <v>1</v>
      </c>
      <c r="B6" s="1">
        <v>2.7997833911221301E+199</v>
      </c>
      <c r="C6">
        <f>POWER(LOG(B6,2),2)/4</f>
        <v>109742.79637039421</v>
      </c>
      <c r="D6">
        <f>ROUND(C6,0)</f>
        <v>109743</v>
      </c>
      <c r="E6">
        <f>D6/(12*3600)</f>
        <v>2.5403472222222221</v>
      </c>
      <c r="F6">
        <f>D6/(212*60)</f>
        <v>8.6275943396226413</v>
      </c>
      <c r="G6">
        <f>SUM(E6:F6)</f>
        <v>11.167941561844863</v>
      </c>
      <c r="H6">
        <f>E6/E5</f>
        <v>4.0437377943181394</v>
      </c>
    </row>
    <row r="7" spans="1:8">
      <c r="A7" t="s">
        <v>2</v>
      </c>
      <c r="B7">
        <v>1.23018668453011E+231</v>
      </c>
      <c r="C7">
        <f>POWER(LOG(B7,2),2)/4</f>
        <v>147327.10677796786</v>
      </c>
      <c r="D7">
        <f>ROUND(C7,0)</f>
        <v>147327</v>
      </c>
      <c r="E7">
        <f>D7/(12*3600)</f>
        <v>3.4103472222222222</v>
      </c>
      <c r="F7">
        <f>D7/(212*60)</f>
        <v>11.582311320754718</v>
      </c>
      <c r="G7">
        <f>SUM(E7:F7)</f>
        <v>14.99265854297694</v>
      </c>
      <c r="H7">
        <f>E7/E6</f>
        <v>1.342472868428966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2020-12-14T11:12:07Z</dcterms:created>
  <dcterms:modified xsi:type="dcterms:W3CDTF">2020-12-18T08:41:23Z</dcterms:modified>
</cp:coreProperties>
</file>