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20.12. - ISOM vs DYN DATA\ISODYNCode\"/>
    </mc:Choice>
  </mc:AlternateContent>
  <xr:revisionPtr revIDLastSave="0" documentId="13_ncr:1_{A5B46CA6-D9D0-4E63-B466-8FC75FE4A5DB}" xr6:coauthVersionLast="47" xr6:coauthVersionMax="47" xr10:uidLastSave="{00000000-0000-0000-0000-000000000000}"/>
  <bookViews>
    <workbookView xWindow="-108" yWindow="-108" windowWidth="23256" windowHeight="12576" activeTab="3" xr2:uid="{BAD1EE6A-BD0F-4A37-8C7A-82D4CD7E853F}"/>
  </bookViews>
  <sheets>
    <sheet name="MT30" sheetId="1" r:id="rId1"/>
    <sheet name="MT50" sheetId="2" r:id="rId2"/>
    <sheet name="MT70" sheetId="3" r:id="rId3"/>
    <sheet name="MT Means" sheetId="4" r:id="rId4"/>
    <sheet name="ST30" sheetId="5" r:id="rId5"/>
    <sheet name="ST50" sheetId="6" r:id="rId6"/>
    <sheet name="ST70" sheetId="7" r:id="rId7"/>
    <sheet name="ST Mean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E3" i="4" l="1"/>
  <c r="D3" i="4"/>
  <c r="E2" i="4"/>
  <c r="D2" i="4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<sst xmlns="http://schemas.openxmlformats.org/spreadsheetml/2006/main" count="934" uniqueCount="17">
  <si>
    <t>id</t>
  </si>
  <si>
    <t>sex</t>
  </si>
  <si>
    <t>Pre</t>
  </si>
  <si>
    <t>Post</t>
  </si>
  <si>
    <t>diff</t>
  </si>
  <si>
    <t>DYN</t>
  </si>
  <si>
    <t>condition</t>
  </si>
  <si>
    <t>site</t>
  </si>
  <si>
    <t>F</t>
  </si>
  <si>
    <t>M</t>
  </si>
  <si>
    <t>ISOM</t>
  </si>
  <si>
    <t>time</t>
  </si>
  <si>
    <t>muscle.thickness</t>
  </si>
  <si>
    <t>sd</t>
  </si>
  <si>
    <t>muscle</t>
  </si>
  <si>
    <t>Mid-thigh</t>
  </si>
  <si>
    <t>Side-thigh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</si>
</sst>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theme="1"/>
      <name val="Arial Narrow"/>
      <family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94B3A"/>
        <bgColor indexed="64"/>
      </patternFill>
    </fill>
    <fill>
      <patternFill patternType="solid">
        <fgColor rgb="FF3398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0" fillId="3" borderId="0" xfId="0" applyFill="1"/>
    <xf numFmtId="2" fontId="2" fillId="3" borderId="0" xfId="0" applyNumberFormat="1" applyFont="1" applyFill="1" applyAlignment="1">
      <alignment horizontal="left"/>
    </xf>
    <xf numFmtId="2" fontId="0" fillId="0" borderId="0" xfId="0" applyNumberFormat="1"/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2" fontId="0" fillId="3" borderId="0" xfId="0" applyNumberFormat="1" applyFill="1"/>
    <xf numFmtId="164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4CE2-95B2-4BE5-BDD6-C124115195BD}">
  <dimension ref="A1:I47"/>
  <sheetViews>
    <sheetView topLeftCell="A21" workbookViewId="0">
      <selection activeCell="F25" sqref="F25:G47"/>
    </sheetView>
  </sheetViews>
  <sheetFormatPr defaultRowHeight="14.4" x14ac:dyDescent="0.3"/>
  <sheetData>
    <row r="1" spans="1:9" ht="15.6" x14ac:dyDescent="0.3">
      <c r="A1" s="1" t="s">
        <v>6</v>
      </c>
      <c r="B1" s="1" t="s">
        <v>0</v>
      </c>
      <c r="C1" s="1" t="s">
        <v>1</v>
      </c>
      <c r="D1" s="1" t="s">
        <v>14</v>
      </c>
      <c r="E1" s="1" t="s">
        <v>7</v>
      </c>
      <c r="F1" s="1" t="s">
        <v>2</v>
      </c>
      <c r="G1" s="1" t="s">
        <v>3</v>
      </c>
      <c r="H1" s="1" t="s">
        <v>4</v>
      </c>
    </row>
    <row r="2" spans="1:9" x14ac:dyDescent="0.3">
      <c r="A2" s="5" t="s">
        <v>5</v>
      </c>
      <c r="B2" s="6">
        <v>1</v>
      </c>
      <c r="C2" s="7" t="s">
        <v>8</v>
      </c>
      <c r="D2" s="7" t="s">
        <v>15</v>
      </c>
      <c r="E2" s="6">
        <v>30</v>
      </c>
      <c r="F2" s="8">
        <v>49.45</v>
      </c>
      <c r="G2" s="8">
        <v>47.45</v>
      </c>
      <c r="H2" s="14">
        <f>G2-F2</f>
        <v>-2</v>
      </c>
      <c r="I2" s="3"/>
    </row>
    <row r="3" spans="1:9" x14ac:dyDescent="0.3">
      <c r="A3" s="5" t="s">
        <v>5</v>
      </c>
      <c r="B3" s="6">
        <v>2</v>
      </c>
      <c r="C3" s="7" t="s">
        <v>9</v>
      </c>
      <c r="D3" s="7" t="s">
        <v>15</v>
      </c>
      <c r="E3" s="6">
        <v>30</v>
      </c>
      <c r="F3" s="8">
        <v>60.35</v>
      </c>
      <c r="G3" s="8">
        <v>58.35</v>
      </c>
      <c r="H3" s="14">
        <f t="shared" ref="H3:H47" si="0">G3-F3</f>
        <v>-2</v>
      </c>
      <c r="I3" s="3"/>
    </row>
    <row r="4" spans="1:9" x14ac:dyDescent="0.3">
      <c r="A4" s="5" t="s">
        <v>5</v>
      </c>
      <c r="B4" s="6">
        <v>3</v>
      </c>
      <c r="C4" s="7" t="s">
        <v>9</v>
      </c>
      <c r="D4" s="7" t="s">
        <v>15</v>
      </c>
      <c r="E4" s="6">
        <v>30</v>
      </c>
      <c r="F4" s="8">
        <v>63.8</v>
      </c>
      <c r="G4" s="8">
        <v>66.400000000000006</v>
      </c>
      <c r="H4" s="14">
        <f t="shared" si="0"/>
        <v>2.6000000000000085</v>
      </c>
      <c r="I4" s="3"/>
    </row>
    <row r="5" spans="1:9" x14ac:dyDescent="0.3">
      <c r="A5" s="5" t="s">
        <v>5</v>
      </c>
      <c r="B5" s="6">
        <v>4</v>
      </c>
      <c r="C5" s="7" t="s">
        <v>8</v>
      </c>
      <c r="D5" s="7" t="s">
        <v>15</v>
      </c>
      <c r="E5" s="6">
        <v>30</v>
      </c>
      <c r="F5" s="8">
        <v>60.1</v>
      </c>
      <c r="G5" s="8">
        <v>57.6</v>
      </c>
      <c r="H5" s="14">
        <f t="shared" si="0"/>
        <v>-2.5</v>
      </c>
      <c r="I5" s="3"/>
    </row>
    <row r="6" spans="1:9" x14ac:dyDescent="0.3">
      <c r="A6" s="5" t="s">
        <v>5</v>
      </c>
      <c r="B6" s="6">
        <v>5</v>
      </c>
      <c r="C6" s="7" t="s">
        <v>9</v>
      </c>
      <c r="D6" s="7" t="s">
        <v>15</v>
      </c>
      <c r="E6" s="6">
        <v>30</v>
      </c>
      <c r="F6" s="8">
        <v>61.3</v>
      </c>
      <c r="G6" s="8">
        <v>57</v>
      </c>
      <c r="H6" s="14">
        <f t="shared" si="0"/>
        <v>-4.2999999999999972</v>
      </c>
      <c r="I6" s="3"/>
    </row>
    <row r="7" spans="1:9" x14ac:dyDescent="0.3">
      <c r="A7" s="5" t="s">
        <v>5</v>
      </c>
      <c r="B7" s="6">
        <v>6</v>
      </c>
      <c r="C7" s="7" t="s">
        <v>9</v>
      </c>
      <c r="D7" s="7" t="s">
        <v>15</v>
      </c>
      <c r="E7" s="6">
        <v>30</v>
      </c>
      <c r="F7" s="8">
        <v>49.7</v>
      </c>
      <c r="G7" s="8">
        <v>51.5</v>
      </c>
      <c r="H7" s="14">
        <f t="shared" si="0"/>
        <v>1.7999999999999972</v>
      </c>
      <c r="I7" s="3"/>
    </row>
    <row r="8" spans="1:9" x14ac:dyDescent="0.3">
      <c r="A8" s="5" t="s">
        <v>5</v>
      </c>
      <c r="B8" s="6">
        <v>7</v>
      </c>
      <c r="C8" s="7" t="s">
        <v>9</v>
      </c>
      <c r="D8" s="7" t="s">
        <v>15</v>
      </c>
      <c r="E8" s="6">
        <v>30</v>
      </c>
      <c r="F8" s="8">
        <v>49.9</v>
      </c>
      <c r="G8" s="8">
        <v>55.7</v>
      </c>
      <c r="H8" s="14">
        <f t="shared" si="0"/>
        <v>5.8000000000000043</v>
      </c>
      <c r="I8" s="3"/>
    </row>
    <row r="9" spans="1:9" x14ac:dyDescent="0.3">
      <c r="A9" s="5" t="s">
        <v>5</v>
      </c>
      <c r="B9" s="6">
        <v>9</v>
      </c>
      <c r="C9" s="7" t="s">
        <v>8</v>
      </c>
      <c r="D9" s="7" t="s">
        <v>15</v>
      </c>
      <c r="E9" s="6">
        <v>30</v>
      </c>
      <c r="F9" s="8">
        <v>47.45</v>
      </c>
      <c r="G9" s="8">
        <v>43.8</v>
      </c>
      <c r="H9" s="14">
        <f t="shared" si="0"/>
        <v>-3.6500000000000057</v>
      </c>
      <c r="I9" s="3"/>
    </row>
    <row r="10" spans="1:9" x14ac:dyDescent="0.3">
      <c r="A10" s="5" t="s">
        <v>5</v>
      </c>
      <c r="B10" s="6">
        <v>10</v>
      </c>
      <c r="C10" s="7" t="s">
        <v>8</v>
      </c>
      <c r="D10" s="7" t="s">
        <v>15</v>
      </c>
      <c r="E10" s="6">
        <v>30</v>
      </c>
      <c r="F10" s="8">
        <v>42.8</v>
      </c>
      <c r="G10" s="8">
        <v>40.75</v>
      </c>
      <c r="H10" s="14">
        <f t="shared" si="0"/>
        <v>-2.0499999999999972</v>
      </c>
      <c r="I10" s="3"/>
    </row>
    <row r="11" spans="1:9" x14ac:dyDescent="0.3">
      <c r="A11" s="5" t="s">
        <v>5</v>
      </c>
      <c r="B11" s="6">
        <v>12</v>
      </c>
      <c r="C11" s="7" t="s">
        <v>8</v>
      </c>
      <c r="D11" s="7" t="s">
        <v>15</v>
      </c>
      <c r="E11" s="6">
        <v>30</v>
      </c>
      <c r="F11" s="8">
        <v>57.9</v>
      </c>
      <c r="G11" s="8">
        <v>61.2</v>
      </c>
      <c r="H11" s="14">
        <f t="shared" si="0"/>
        <v>3.3000000000000043</v>
      </c>
      <c r="I11" s="3"/>
    </row>
    <row r="12" spans="1:9" x14ac:dyDescent="0.3">
      <c r="A12" s="5" t="s">
        <v>5</v>
      </c>
      <c r="B12" s="6">
        <v>13</v>
      </c>
      <c r="C12" s="7" t="s">
        <v>8</v>
      </c>
      <c r="D12" s="7" t="s">
        <v>15</v>
      </c>
      <c r="E12" s="6">
        <v>30</v>
      </c>
      <c r="F12" s="8">
        <v>43.95</v>
      </c>
      <c r="G12" s="8">
        <v>39.950000000000003</v>
      </c>
      <c r="H12" s="14">
        <f t="shared" si="0"/>
        <v>-4</v>
      </c>
      <c r="I12" s="3"/>
    </row>
    <row r="13" spans="1:9" x14ac:dyDescent="0.3">
      <c r="A13" s="5" t="s">
        <v>5</v>
      </c>
      <c r="B13" s="6">
        <v>14</v>
      </c>
      <c r="C13" s="7" t="s">
        <v>9</v>
      </c>
      <c r="D13" s="7" t="s">
        <v>15</v>
      </c>
      <c r="E13" s="6">
        <v>30</v>
      </c>
      <c r="F13" s="8">
        <v>62.2</v>
      </c>
      <c r="G13" s="8">
        <v>67.3</v>
      </c>
      <c r="H13" s="14">
        <f t="shared" si="0"/>
        <v>5.0999999999999943</v>
      </c>
      <c r="I13" s="3"/>
    </row>
    <row r="14" spans="1:9" x14ac:dyDescent="0.3">
      <c r="A14" s="5" t="s">
        <v>5</v>
      </c>
      <c r="B14" s="6">
        <v>15</v>
      </c>
      <c r="C14" s="7" t="s">
        <v>9</v>
      </c>
      <c r="D14" s="7" t="s">
        <v>15</v>
      </c>
      <c r="E14" s="6">
        <v>30</v>
      </c>
      <c r="F14" s="8">
        <v>70.349999999999994</v>
      </c>
      <c r="G14" s="8">
        <v>70.900000000000006</v>
      </c>
      <c r="H14" s="14">
        <f t="shared" si="0"/>
        <v>0.55000000000001137</v>
      </c>
      <c r="I14" s="3"/>
    </row>
    <row r="15" spans="1:9" x14ac:dyDescent="0.3">
      <c r="A15" s="5" t="s">
        <v>5</v>
      </c>
      <c r="B15" s="6">
        <v>16</v>
      </c>
      <c r="C15" s="7" t="s">
        <v>9</v>
      </c>
      <c r="D15" s="7" t="s">
        <v>15</v>
      </c>
      <c r="E15" s="6">
        <v>30</v>
      </c>
      <c r="F15" s="8">
        <v>42.15</v>
      </c>
      <c r="G15" s="8">
        <v>40.950000000000003</v>
      </c>
      <c r="H15" s="14">
        <f t="shared" si="0"/>
        <v>-1.1999999999999957</v>
      </c>
      <c r="I15" s="3"/>
    </row>
    <row r="16" spans="1:9" x14ac:dyDescent="0.3">
      <c r="A16" s="5" t="s">
        <v>5</v>
      </c>
      <c r="B16" s="6">
        <v>17</v>
      </c>
      <c r="C16" s="7" t="s">
        <v>8</v>
      </c>
      <c r="D16" s="7" t="s">
        <v>15</v>
      </c>
      <c r="E16" s="6">
        <v>30</v>
      </c>
      <c r="F16" s="8">
        <v>54.1</v>
      </c>
      <c r="G16" s="8">
        <v>59.05</v>
      </c>
      <c r="H16" s="14">
        <f t="shared" si="0"/>
        <v>4.9499999999999957</v>
      </c>
      <c r="I16" s="3"/>
    </row>
    <row r="17" spans="1:9" x14ac:dyDescent="0.3">
      <c r="A17" s="5" t="s">
        <v>5</v>
      </c>
      <c r="B17" s="6">
        <v>18</v>
      </c>
      <c r="C17" s="7" t="s">
        <v>8</v>
      </c>
      <c r="D17" s="7" t="s">
        <v>15</v>
      </c>
      <c r="E17" s="6">
        <v>30</v>
      </c>
      <c r="F17" s="8">
        <v>50.85</v>
      </c>
      <c r="G17" s="8">
        <v>51.45</v>
      </c>
      <c r="H17" s="14">
        <f t="shared" si="0"/>
        <v>0.60000000000000142</v>
      </c>
      <c r="I17" s="3"/>
    </row>
    <row r="18" spans="1:9" x14ac:dyDescent="0.3">
      <c r="A18" s="5" t="s">
        <v>5</v>
      </c>
      <c r="B18" s="6">
        <v>19</v>
      </c>
      <c r="C18" s="7" t="s">
        <v>9</v>
      </c>
      <c r="D18" s="7" t="s">
        <v>15</v>
      </c>
      <c r="E18" s="6">
        <v>30</v>
      </c>
      <c r="F18" s="8">
        <v>60.35</v>
      </c>
      <c r="G18" s="8">
        <v>55.3</v>
      </c>
      <c r="H18" s="14">
        <f t="shared" si="0"/>
        <v>-5.0500000000000043</v>
      </c>
      <c r="I18" s="3"/>
    </row>
    <row r="19" spans="1:9" x14ac:dyDescent="0.3">
      <c r="A19" s="5" t="s">
        <v>5</v>
      </c>
      <c r="B19" s="6">
        <v>20</v>
      </c>
      <c r="C19" s="7" t="s">
        <v>9</v>
      </c>
      <c r="D19" s="7" t="s">
        <v>15</v>
      </c>
      <c r="E19" s="6">
        <v>30</v>
      </c>
      <c r="F19" s="8">
        <v>48.95</v>
      </c>
      <c r="G19" s="8">
        <v>48.1</v>
      </c>
      <c r="H19" s="14">
        <f t="shared" si="0"/>
        <v>-0.85000000000000142</v>
      </c>
      <c r="I19" s="3"/>
    </row>
    <row r="20" spans="1:9" x14ac:dyDescent="0.3">
      <c r="A20" s="5" t="s">
        <v>5</v>
      </c>
      <c r="B20" s="6">
        <v>21</v>
      </c>
      <c r="C20" s="7" t="s">
        <v>8</v>
      </c>
      <c r="D20" s="7" t="s">
        <v>15</v>
      </c>
      <c r="E20" s="6">
        <v>30</v>
      </c>
      <c r="F20" s="8">
        <v>45.5</v>
      </c>
      <c r="G20" s="8">
        <v>48.8</v>
      </c>
      <c r="H20" s="14">
        <f t="shared" si="0"/>
        <v>3.2999999999999972</v>
      </c>
      <c r="I20" s="3"/>
    </row>
    <row r="21" spans="1:9" x14ac:dyDescent="0.3">
      <c r="A21" s="5" t="s">
        <v>5</v>
      </c>
      <c r="B21" s="6">
        <v>22</v>
      </c>
      <c r="C21" s="7" t="s">
        <v>9</v>
      </c>
      <c r="D21" s="7" t="s">
        <v>15</v>
      </c>
      <c r="E21" s="6">
        <v>30</v>
      </c>
      <c r="F21" s="8">
        <v>63.85</v>
      </c>
      <c r="G21" s="6">
        <v>61.9</v>
      </c>
      <c r="H21" s="14">
        <f t="shared" si="0"/>
        <v>-1.9500000000000028</v>
      </c>
      <c r="I21" s="3"/>
    </row>
    <row r="22" spans="1:9" x14ac:dyDescent="0.3">
      <c r="A22" s="5" t="s">
        <v>5</v>
      </c>
      <c r="B22" s="6">
        <v>23</v>
      </c>
      <c r="C22" s="7" t="s">
        <v>9</v>
      </c>
      <c r="D22" s="7" t="s">
        <v>15</v>
      </c>
      <c r="E22" s="6">
        <v>30</v>
      </c>
      <c r="F22" s="8">
        <v>56</v>
      </c>
      <c r="G22" s="8">
        <v>55.7</v>
      </c>
      <c r="H22" s="14">
        <f t="shared" si="0"/>
        <v>-0.29999999999999716</v>
      </c>
      <c r="I22" s="3"/>
    </row>
    <row r="23" spans="1:9" x14ac:dyDescent="0.3">
      <c r="A23" s="5" t="s">
        <v>5</v>
      </c>
      <c r="B23" s="6">
        <v>24</v>
      </c>
      <c r="C23" s="7" t="s">
        <v>9</v>
      </c>
      <c r="D23" s="7" t="s">
        <v>15</v>
      </c>
      <c r="E23" s="6">
        <v>30</v>
      </c>
      <c r="F23" s="8">
        <v>74.8</v>
      </c>
      <c r="G23" s="8">
        <v>80.099999999999994</v>
      </c>
      <c r="H23" s="14">
        <f t="shared" si="0"/>
        <v>5.2999999999999972</v>
      </c>
      <c r="I23" s="3"/>
    </row>
    <row r="24" spans="1:9" x14ac:dyDescent="0.3">
      <c r="A24" s="5" t="s">
        <v>5</v>
      </c>
      <c r="B24" s="6">
        <v>25</v>
      </c>
      <c r="C24" s="7" t="s">
        <v>9</v>
      </c>
      <c r="D24" s="7" t="s">
        <v>15</v>
      </c>
      <c r="E24" s="6">
        <v>30</v>
      </c>
      <c r="F24" s="8">
        <v>53.2</v>
      </c>
      <c r="G24" s="8">
        <v>60.05</v>
      </c>
      <c r="H24" s="14">
        <f t="shared" si="0"/>
        <v>6.8499999999999943</v>
      </c>
      <c r="I24" s="3"/>
    </row>
    <row r="25" spans="1:9" x14ac:dyDescent="0.3">
      <c r="A25" s="3" t="s">
        <v>10</v>
      </c>
      <c r="B25" s="2">
        <v>1</v>
      </c>
      <c r="C25" t="s">
        <v>8</v>
      </c>
      <c r="D25" t="s">
        <v>15</v>
      </c>
      <c r="E25" s="2">
        <v>30</v>
      </c>
      <c r="F25" s="4">
        <v>45.85</v>
      </c>
      <c r="G25" s="4">
        <v>48.5</v>
      </c>
      <c r="H25" s="9">
        <f t="shared" si="0"/>
        <v>2.6499999999999986</v>
      </c>
    </row>
    <row r="26" spans="1:9" x14ac:dyDescent="0.3">
      <c r="A26" s="3" t="s">
        <v>10</v>
      </c>
      <c r="B26" s="2">
        <v>2</v>
      </c>
      <c r="C26" t="s">
        <v>9</v>
      </c>
      <c r="D26" t="s">
        <v>15</v>
      </c>
      <c r="E26" s="2">
        <v>30</v>
      </c>
      <c r="F26" s="4">
        <v>53.5</v>
      </c>
      <c r="G26" s="4">
        <v>56.35</v>
      </c>
      <c r="H26" s="9">
        <f t="shared" si="0"/>
        <v>2.8500000000000014</v>
      </c>
    </row>
    <row r="27" spans="1:9" x14ac:dyDescent="0.3">
      <c r="A27" s="3" t="s">
        <v>10</v>
      </c>
      <c r="B27" s="2">
        <v>3</v>
      </c>
      <c r="C27" t="s">
        <v>9</v>
      </c>
      <c r="D27" t="s">
        <v>15</v>
      </c>
      <c r="E27" s="2">
        <v>30</v>
      </c>
      <c r="F27" s="4">
        <v>62.4</v>
      </c>
      <c r="G27" s="4">
        <v>64.099999999999994</v>
      </c>
      <c r="H27" s="9">
        <f t="shared" si="0"/>
        <v>1.6999999999999957</v>
      </c>
    </row>
    <row r="28" spans="1:9" x14ac:dyDescent="0.3">
      <c r="A28" s="3" t="s">
        <v>10</v>
      </c>
      <c r="B28" s="2">
        <v>4</v>
      </c>
      <c r="C28" t="s">
        <v>8</v>
      </c>
      <c r="D28" t="s">
        <v>15</v>
      </c>
      <c r="E28" s="2">
        <v>30</v>
      </c>
      <c r="F28" s="4">
        <v>56.2</v>
      </c>
      <c r="G28" s="4">
        <v>55.2</v>
      </c>
      <c r="H28" s="9">
        <f t="shared" si="0"/>
        <v>-1</v>
      </c>
    </row>
    <row r="29" spans="1:9" x14ac:dyDescent="0.3">
      <c r="A29" s="3" t="s">
        <v>10</v>
      </c>
      <c r="B29" s="2">
        <v>5</v>
      </c>
      <c r="C29" t="s">
        <v>9</v>
      </c>
      <c r="D29" t="s">
        <v>15</v>
      </c>
      <c r="E29" s="2">
        <v>30</v>
      </c>
      <c r="F29" s="4">
        <v>62.55</v>
      </c>
      <c r="G29" s="4">
        <v>64.05</v>
      </c>
      <c r="H29" s="9">
        <f t="shared" si="0"/>
        <v>1.5</v>
      </c>
    </row>
    <row r="30" spans="1:9" x14ac:dyDescent="0.3">
      <c r="A30" s="3" t="s">
        <v>10</v>
      </c>
      <c r="B30" s="2">
        <v>6</v>
      </c>
      <c r="C30" t="s">
        <v>9</v>
      </c>
      <c r="D30" t="s">
        <v>15</v>
      </c>
      <c r="E30" s="2">
        <v>30</v>
      </c>
      <c r="F30" s="4">
        <v>51.45</v>
      </c>
      <c r="G30" s="4">
        <v>58.6</v>
      </c>
      <c r="H30" s="9">
        <f t="shared" si="0"/>
        <v>7.1499999999999986</v>
      </c>
    </row>
    <row r="31" spans="1:9" x14ac:dyDescent="0.3">
      <c r="A31" s="3" t="s">
        <v>10</v>
      </c>
      <c r="B31" s="2">
        <v>7</v>
      </c>
      <c r="C31" t="s">
        <v>9</v>
      </c>
      <c r="D31" t="s">
        <v>15</v>
      </c>
      <c r="E31" s="2">
        <v>30</v>
      </c>
      <c r="F31" s="4">
        <v>46.5</v>
      </c>
      <c r="G31" s="4">
        <v>52.5</v>
      </c>
      <c r="H31" s="9">
        <f t="shared" si="0"/>
        <v>6</v>
      </c>
    </row>
    <row r="32" spans="1:9" x14ac:dyDescent="0.3">
      <c r="A32" s="3" t="s">
        <v>10</v>
      </c>
      <c r="B32" s="2">
        <v>9</v>
      </c>
      <c r="C32" t="s">
        <v>8</v>
      </c>
      <c r="D32" t="s">
        <v>15</v>
      </c>
      <c r="E32" s="2">
        <v>30</v>
      </c>
      <c r="F32" s="4">
        <v>46.1</v>
      </c>
      <c r="G32" s="4">
        <v>46.55</v>
      </c>
      <c r="H32" s="9">
        <f t="shared" si="0"/>
        <v>0.44999999999999574</v>
      </c>
    </row>
    <row r="33" spans="1:8" x14ac:dyDescent="0.3">
      <c r="A33" s="3" t="s">
        <v>10</v>
      </c>
      <c r="B33" s="2">
        <v>10</v>
      </c>
      <c r="C33" t="s">
        <v>8</v>
      </c>
      <c r="D33" t="s">
        <v>15</v>
      </c>
      <c r="E33" s="2">
        <v>30</v>
      </c>
      <c r="F33" s="4">
        <v>50.05</v>
      </c>
      <c r="G33" s="4">
        <v>42.95</v>
      </c>
      <c r="H33" s="9">
        <f t="shared" si="0"/>
        <v>-7.0999999999999943</v>
      </c>
    </row>
    <row r="34" spans="1:8" x14ac:dyDescent="0.3">
      <c r="A34" s="3" t="s">
        <v>10</v>
      </c>
      <c r="B34" s="2">
        <v>12</v>
      </c>
      <c r="C34" t="s">
        <v>8</v>
      </c>
      <c r="D34" t="s">
        <v>15</v>
      </c>
      <c r="E34" s="2">
        <v>30</v>
      </c>
      <c r="F34" s="4">
        <v>63.4</v>
      </c>
      <c r="G34" s="4">
        <v>68.5</v>
      </c>
      <c r="H34" s="9">
        <f t="shared" si="0"/>
        <v>5.1000000000000014</v>
      </c>
    </row>
    <row r="35" spans="1:8" x14ac:dyDescent="0.3">
      <c r="A35" s="3" t="s">
        <v>10</v>
      </c>
      <c r="B35" s="2">
        <v>13</v>
      </c>
      <c r="C35" t="s">
        <v>8</v>
      </c>
      <c r="D35" t="s">
        <v>15</v>
      </c>
      <c r="E35" s="2">
        <v>30</v>
      </c>
      <c r="F35" s="4">
        <v>44.05</v>
      </c>
      <c r="G35" s="4">
        <v>45.95</v>
      </c>
      <c r="H35" s="9">
        <f t="shared" si="0"/>
        <v>1.9000000000000057</v>
      </c>
    </row>
    <row r="36" spans="1:8" x14ac:dyDescent="0.3">
      <c r="A36" s="3" t="s">
        <v>10</v>
      </c>
      <c r="B36" s="2">
        <v>14</v>
      </c>
      <c r="C36" t="s">
        <v>9</v>
      </c>
      <c r="D36" t="s">
        <v>15</v>
      </c>
      <c r="E36" s="2">
        <v>30</v>
      </c>
      <c r="F36" s="4">
        <v>64.5</v>
      </c>
      <c r="G36" s="4">
        <v>68.599999999999994</v>
      </c>
      <c r="H36" s="9">
        <f t="shared" si="0"/>
        <v>4.0999999999999943</v>
      </c>
    </row>
    <row r="37" spans="1:8" x14ac:dyDescent="0.3">
      <c r="A37" s="3" t="s">
        <v>10</v>
      </c>
      <c r="B37" s="2">
        <v>15</v>
      </c>
      <c r="C37" t="s">
        <v>9</v>
      </c>
      <c r="D37" t="s">
        <v>15</v>
      </c>
      <c r="E37" s="2">
        <v>30</v>
      </c>
      <c r="F37" s="4">
        <v>80.099999999999994</v>
      </c>
      <c r="G37" s="4">
        <v>72.7</v>
      </c>
      <c r="H37" s="9">
        <f t="shared" si="0"/>
        <v>-7.3999999999999915</v>
      </c>
    </row>
    <row r="38" spans="1:8" x14ac:dyDescent="0.3">
      <c r="A38" s="3" t="s">
        <v>10</v>
      </c>
      <c r="B38" s="2">
        <v>16</v>
      </c>
      <c r="C38" t="s">
        <v>9</v>
      </c>
      <c r="D38" t="s">
        <v>15</v>
      </c>
      <c r="E38" s="2">
        <v>30</v>
      </c>
      <c r="F38" s="4">
        <v>43.65</v>
      </c>
      <c r="G38" s="4">
        <v>41.2</v>
      </c>
      <c r="H38" s="9">
        <f t="shared" si="0"/>
        <v>-2.4499999999999957</v>
      </c>
    </row>
    <row r="39" spans="1:8" x14ac:dyDescent="0.3">
      <c r="A39" s="3" t="s">
        <v>10</v>
      </c>
      <c r="B39" s="2">
        <v>17</v>
      </c>
      <c r="C39" t="s">
        <v>8</v>
      </c>
      <c r="D39" t="s">
        <v>15</v>
      </c>
      <c r="E39" s="2">
        <v>30</v>
      </c>
      <c r="F39" s="4">
        <v>55.25</v>
      </c>
      <c r="G39" s="4">
        <v>59</v>
      </c>
      <c r="H39" s="9">
        <f t="shared" si="0"/>
        <v>3.75</v>
      </c>
    </row>
    <row r="40" spans="1:8" x14ac:dyDescent="0.3">
      <c r="A40" s="3" t="s">
        <v>10</v>
      </c>
      <c r="B40" s="2">
        <v>18</v>
      </c>
      <c r="C40" t="s">
        <v>8</v>
      </c>
      <c r="D40" t="s">
        <v>15</v>
      </c>
      <c r="E40" s="2">
        <v>30</v>
      </c>
      <c r="F40" s="4">
        <v>51.4</v>
      </c>
      <c r="G40" s="4">
        <v>52.3</v>
      </c>
      <c r="H40" s="9">
        <f t="shared" si="0"/>
        <v>0.89999999999999858</v>
      </c>
    </row>
    <row r="41" spans="1:8" x14ac:dyDescent="0.3">
      <c r="A41" s="3" t="s">
        <v>10</v>
      </c>
      <c r="B41" s="2">
        <v>19</v>
      </c>
      <c r="C41" t="s">
        <v>9</v>
      </c>
      <c r="D41" t="s">
        <v>15</v>
      </c>
      <c r="E41" s="2">
        <v>30</v>
      </c>
      <c r="F41" s="4">
        <v>58.2</v>
      </c>
      <c r="G41" s="4">
        <v>56.45</v>
      </c>
      <c r="H41" s="9">
        <f t="shared" si="0"/>
        <v>-1.75</v>
      </c>
    </row>
    <row r="42" spans="1:8" x14ac:dyDescent="0.3">
      <c r="A42" s="3" t="s">
        <v>10</v>
      </c>
      <c r="B42" s="2">
        <v>20</v>
      </c>
      <c r="C42" t="s">
        <v>9</v>
      </c>
      <c r="D42" t="s">
        <v>15</v>
      </c>
      <c r="E42" s="2">
        <v>30</v>
      </c>
      <c r="F42" s="4">
        <v>49.25</v>
      </c>
      <c r="G42" s="4">
        <v>53.3</v>
      </c>
      <c r="H42" s="9">
        <f t="shared" si="0"/>
        <v>4.0499999999999972</v>
      </c>
    </row>
    <row r="43" spans="1:8" x14ac:dyDescent="0.3">
      <c r="A43" s="3" t="s">
        <v>10</v>
      </c>
      <c r="B43" s="2">
        <v>21</v>
      </c>
      <c r="C43" t="s">
        <v>8</v>
      </c>
      <c r="D43" t="s">
        <v>15</v>
      </c>
      <c r="E43" s="2">
        <v>30</v>
      </c>
      <c r="F43" s="4">
        <v>41.65</v>
      </c>
      <c r="G43" s="4">
        <v>42.15</v>
      </c>
      <c r="H43" s="9">
        <f t="shared" si="0"/>
        <v>0.5</v>
      </c>
    </row>
    <row r="44" spans="1:8" x14ac:dyDescent="0.3">
      <c r="A44" s="3" t="s">
        <v>10</v>
      </c>
      <c r="B44" s="2">
        <v>22</v>
      </c>
      <c r="C44" t="s">
        <v>9</v>
      </c>
      <c r="D44" t="s">
        <v>15</v>
      </c>
      <c r="E44" s="2">
        <v>30</v>
      </c>
      <c r="F44" s="4">
        <v>61.35</v>
      </c>
      <c r="G44" s="2">
        <v>64.400000000000006</v>
      </c>
      <c r="H44" s="9">
        <f t="shared" si="0"/>
        <v>3.0500000000000043</v>
      </c>
    </row>
    <row r="45" spans="1:8" x14ac:dyDescent="0.3">
      <c r="A45" s="3" t="s">
        <v>10</v>
      </c>
      <c r="B45" s="2">
        <v>23</v>
      </c>
      <c r="C45" t="s">
        <v>9</v>
      </c>
      <c r="D45" t="s">
        <v>15</v>
      </c>
      <c r="E45" s="2">
        <v>30</v>
      </c>
      <c r="F45" s="4">
        <v>50.45</v>
      </c>
      <c r="G45" s="4">
        <v>54.5</v>
      </c>
      <c r="H45" s="9">
        <f t="shared" si="0"/>
        <v>4.0499999999999972</v>
      </c>
    </row>
    <row r="46" spans="1:8" x14ac:dyDescent="0.3">
      <c r="A46" s="3" t="s">
        <v>10</v>
      </c>
      <c r="B46" s="2">
        <v>24</v>
      </c>
      <c r="C46" t="s">
        <v>9</v>
      </c>
      <c r="D46" t="s">
        <v>15</v>
      </c>
      <c r="E46" s="2">
        <v>30</v>
      </c>
      <c r="F46" s="4">
        <v>74.099999999999994</v>
      </c>
      <c r="G46" s="4">
        <v>78.8</v>
      </c>
      <c r="H46" s="9">
        <f t="shared" si="0"/>
        <v>4.7000000000000028</v>
      </c>
    </row>
    <row r="47" spans="1:8" x14ac:dyDescent="0.3">
      <c r="A47" s="3" t="s">
        <v>10</v>
      </c>
      <c r="B47" s="2">
        <v>25</v>
      </c>
      <c r="C47" t="s">
        <v>9</v>
      </c>
      <c r="D47" t="s">
        <v>15</v>
      </c>
      <c r="E47" s="2">
        <v>30</v>
      </c>
      <c r="F47" s="4">
        <v>61.35</v>
      </c>
      <c r="G47" s="4">
        <v>62.5</v>
      </c>
      <c r="H47" s="9">
        <f t="shared" si="0"/>
        <v>1.1499999999999986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4DEC-7BD7-41AF-A285-58240FE7365A}">
  <dimension ref="A1:I47"/>
  <sheetViews>
    <sheetView topLeftCell="A24" workbookViewId="0">
      <selection activeCell="F25" sqref="F25:G47"/>
    </sheetView>
  </sheetViews>
  <sheetFormatPr defaultRowHeight="14.4" x14ac:dyDescent="0.3"/>
  <sheetData>
    <row r="1" spans="1:9" ht="15.6" x14ac:dyDescent="0.3">
      <c r="A1" s="1" t="s">
        <v>6</v>
      </c>
      <c r="B1" s="1" t="s">
        <v>0</v>
      </c>
      <c r="C1" s="1" t="s">
        <v>1</v>
      </c>
      <c r="D1" s="1" t="s">
        <v>14</v>
      </c>
      <c r="E1" s="1" t="s">
        <v>7</v>
      </c>
      <c r="F1" s="1" t="s">
        <v>2</v>
      </c>
      <c r="G1" s="1" t="s">
        <v>3</v>
      </c>
      <c r="H1" s="1" t="s">
        <v>4</v>
      </c>
    </row>
    <row r="2" spans="1:9" x14ac:dyDescent="0.3">
      <c r="A2" s="5" t="s">
        <v>5</v>
      </c>
      <c r="B2" s="6">
        <v>1</v>
      </c>
      <c r="C2" s="7" t="s">
        <v>8</v>
      </c>
      <c r="D2" s="7" t="s">
        <v>15</v>
      </c>
      <c r="E2" s="6">
        <v>50</v>
      </c>
      <c r="F2" s="8">
        <v>35.65</v>
      </c>
      <c r="G2" s="8">
        <v>33.950000000000003</v>
      </c>
      <c r="H2" s="14">
        <f>G2-F2</f>
        <v>-1.6999999999999957</v>
      </c>
      <c r="I2" s="3"/>
    </row>
    <row r="3" spans="1:9" x14ac:dyDescent="0.3">
      <c r="A3" s="5" t="s">
        <v>5</v>
      </c>
      <c r="B3" s="6">
        <v>2</v>
      </c>
      <c r="C3" s="7" t="s">
        <v>9</v>
      </c>
      <c r="D3" s="7" t="s">
        <v>15</v>
      </c>
      <c r="E3" s="6">
        <v>50</v>
      </c>
      <c r="F3" s="8">
        <v>51.15</v>
      </c>
      <c r="G3" s="8">
        <v>44.9</v>
      </c>
      <c r="H3" s="14">
        <f t="shared" ref="H3:H47" si="0">G3-F3</f>
        <v>-6.25</v>
      </c>
      <c r="I3" s="3"/>
    </row>
    <row r="4" spans="1:9" x14ac:dyDescent="0.3">
      <c r="A4" s="5" t="s">
        <v>5</v>
      </c>
      <c r="B4" s="6">
        <v>3</v>
      </c>
      <c r="C4" s="7" t="s">
        <v>9</v>
      </c>
      <c r="D4" s="7" t="s">
        <v>15</v>
      </c>
      <c r="E4" s="6">
        <v>50</v>
      </c>
      <c r="F4" s="8">
        <v>55.25</v>
      </c>
      <c r="G4" s="8">
        <v>57.2</v>
      </c>
      <c r="H4" s="14">
        <f t="shared" si="0"/>
        <v>1.9500000000000028</v>
      </c>
      <c r="I4" s="3"/>
    </row>
    <row r="5" spans="1:9" x14ac:dyDescent="0.3">
      <c r="A5" s="5" t="s">
        <v>5</v>
      </c>
      <c r="B5" s="6">
        <v>4</v>
      </c>
      <c r="C5" s="7" t="s">
        <v>8</v>
      </c>
      <c r="D5" s="7" t="s">
        <v>15</v>
      </c>
      <c r="E5" s="6">
        <v>50</v>
      </c>
      <c r="F5" s="8">
        <v>51.05</v>
      </c>
      <c r="G5" s="8">
        <v>49.7</v>
      </c>
      <c r="H5" s="14">
        <f t="shared" si="0"/>
        <v>-1.3499999999999943</v>
      </c>
      <c r="I5" s="3"/>
    </row>
    <row r="6" spans="1:9" x14ac:dyDescent="0.3">
      <c r="A6" s="5" t="s">
        <v>5</v>
      </c>
      <c r="B6" s="6">
        <v>5</v>
      </c>
      <c r="C6" s="7" t="s">
        <v>9</v>
      </c>
      <c r="D6" s="7" t="s">
        <v>15</v>
      </c>
      <c r="E6" s="6">
        <v>50</v>
      </c>
      <c r="F6" s="8">
        <v>47</v>
      </c>
      <c r="G6" s="8">
        <v>44.55</v>
      </c>
      <c r="H6" s="14">
        <f t="shared" si="0"/>
        <v>-2.4500000000000028</v>
      </c>
      <c r="I6" s="3"/>
    </row>
    <row r="7" spans="1:9" x14ac:dyDescent="0.3">
      <c r="A7" s="5" t="s">
        <v>5</v>
      </c>
      <c r="B7" s="6">
        <v>6</v>
      </c>
      <c r="C7" s="7" t="s">
        <v>9</v>
      </c>
      <c r="D7" s="7" t="s">
        <v>15</v>
      </c>
      <c r="E7" s="6">
        <v>50</v>
      </c>
      <c r="F7" s="8">
        <v>42</v>
      </c>
      <c r="G7" s="8">
        <v>44.15</v>
      </c>
      <c r="H7" s="14">
        <f t="shared" si="0"/>
        <v>2.1499999999999986</v>
      </c>
      <c r="I7" s="3"/>
    </row>
    <row r="8" spans="1:9" x14ac:dyDescent="0.3">
      <c r="A8" s="5" t="s">
        <v>5</v>
      </c>
      <c r="B8" s="6">
        <v>7</v>
      </c>
      <c r="C8" s="7" t="s">
        <v>9</v>
      </c>
      <c r="D8" s="7" t="s">
        <v>15</v>
      </c>
      <c r="E8" s="6">
        <v>50</v>
      </c>
      <c r="F8" s="8">
        <v>40.1</v>
      </c>
      <c r="G8" s="8">
        <v>43.5</v>
      </c>
      <c r="H8" s="14">
        <f t="shared" si="0"/>
        <v>3.3999999999999986</v>
      </c>
      <c r="I8" s="3"/>
    </row>
    <row r="9" spans="1:9" x14ac:dyDescent="0.3">
      <c r="A9" s="5" t="s">
        <v>5</v>
      </c>
      <c r="B9" s="6">
        <v>9</v>
      </c>
      <c r="C9" s="7" t="s">
        <v>8</v>
      </c>
      <c r="D9" s="7" t="s">
        <v>15</v>
      </c>
      <c r="E9" s="6">
        <v>50</v>
      </c>
      <c r="F9" s="8">
        <v>34.35</v>
      </c>
      <c r="G9" s="8">
        <v>37.9</v>
      </c>
      <c r="H9" s="14">
        <f t="shared" si="0"/>
        <v>3.5499999999999972</v>
      </c>
      <c r="I9" s="3"/>
    </row>
    <row r="10" spans="1:9" x14ac:dyDescent="0.3">
      <c r="A10" s="5" t="s">
        <v>5</v>
      </c>
      <c r="B10" s="6">
        <v>10</v>
      </c>
      <c r="C10" s="7" t="s">
        <v>8</v>
      </c>
      <c r="D10" s="7" t="s">
        <v>15</v>
      </c>
      <c r="E10" s="6">
        <v>50</v>
      </c>
      <c r="F10" s="8">
        <v>38.1</v>
      </c>
      <c r="G10" s="8">
        <v>31.5</v>
      </c>
      <c r="H10" s="14">
        <f t="shared" si="0"/>
        <v>-6.6000000000000014</v>
      </c>
      <c r="I10" s="3"/>
    </row>
    <row r="11" spans="1:9" x14ac:dyDescent="0.3">
      <c r="A11" s="5" t="s">
        <v>5</v>
      </c>
      <c r="B11" s="6">
        <v>12</v>
      </c>
      <c r="C11" s="7" t="s">
        <v>8</v>
      </c>
      <c r="D11" s="7" t="s">
        <v>15</v>
      </c>
      <c r="E11" s="6">
        <v>50</v>
      </c>
      <c r="F11" s="8">
        <v>48.7</v>
      </c>
      <c r="G11" s="8">
        <v>52.75</v>
      </c>
      <c r="H11" s="14">
        <f t="shared" si="0"/>
        <v>4.0499999999999972</v>
      </c>
      <c r="I11" s="3"/>
    </row>
    <row r="12" spans="1:9" x14ac:dyDescent="0.3">
      <c r="A12" s="5" t="s">
        <v>5</v>
      </c>
      <c r="B12" s="6">
        <v>13</v>
      </c>
      <c r="C12" s="7" t="s">
        <v>8</v>
      </c>
      <c r="D12" s="7" t="s">
        <v>15</v>
      </c>
      <c r="E12" s="6">
        <v>50</v>
      </c>
      <c r="F12" s="8">
        <v>33.299999999999997</v>
      </c>
      <c r="G12" s="8">
        <v>32.15</v>
      </c>
      <c r="H12" s="14">
        <f t="shared" si="0"/>
        <v>-1.1499999999999986</v>
      </c>
      <c r="I12" s="3"/>
    </row>
    <row r="13" spans="1:9" x14ac:dyDescent="0.3">
      <c r="A13" s="5" t="s">
        <v>5</v>
      </c>
      <c r="B13" s="6">
        <v>14</v>
      </c>
      <c r="C13" s="7" t="s">
        <v>9</v>
      </c>
      <c r="D13" s="7" t="s">
        <v>15</v>
      </c>
      <c r="E13" s="6">
        <v>50</v>
      </c>
      <c r="F13" s="8">
        <v>49</v>
      </c>
      <c r="G13" s="8">
        <v>58.4</v>
      </c>
      <c r="H13" s="14">
        <f t="shared" si="0"/>
        <v>9.3999999999999986</v>
      </c>
      <c r="I13" s="3"/>
    </row>
    <row r="14" spans="1:9" x14ac:dyDescent="0.3">
      <c r="A14" s="5" t="s">
        <v>5</v>
      </c>
      <c r="B14" s="6">
        <v>15</v>
      </c>
      <c r="C14" s="7" t="s">
        <v>9</v>
      </c>
      <c r="D14" s="7" t="s">
        <v>15</v>
      </c>
      <c r="E14" s="6">
        <v>50</v>
      </c>
      <c r="F14" s="8">
        <v>57.9</v>
      </c>
      <c r="G14" s="8">
        <v>60.3</v>
      </c>
      <c r="H14" s="14">
        <f t="shared" si="0"/>
        <v>2.3999999999999986</v>
      </c>
      <c r="I14" s="3"/>
    </row>
    <row r="15" spans="1:9" x14ac:dyDescent="0.3">
      <c r="A15" s="5" t="s">
        <v>5</v>
      </c>
      <c r="B15" s="6">
        <v>16</v>
      </c>
      <c r="C15" s="7" t="s">
        <v>9</v>
      </c>
      <c r="D15" s="7" t="s">
        <v>15</v>
      </c>
      <c r="E15" s="6">
        <v>50</v>
      </c>
      <c r="F15" s="8">
        <v>34.950000000000003</v>
      </c>
      <c r="G15" s="8">
        <v>34.049999999999997</v>
      </c>
      <c r="H15" s="14">
        <f t="shared" si="0"/>
        <v>-0.90000000000000568</v>
      </c>
      <c r="I15" s="3"/>
    </row>
    <row r="16" spans="1:9" x14ac:dyDescent="0.3">
      <c r="A16" s="5" t="s">
        <v>5</v>
      </c>
      <c r="B16" s="6">
        <v>17</v>
      </c>
      <c r="C16" s="7" t="s">
        <v>8</v>
      </c>
      <c r="D16" s="7" t="s">
        <v>15</v>
      </c>
      <c r="E16" s="6">
        <v>50</v>
      </c>
      <c r="F16" s="8">
        <v>44.7</v>
      </c>
      <c r="G16" s="8">
        <v>44.7</v>
      </c>
      <c r="H16" s="14">
        <f t="shared" si="0"/>
        <v>0</v>
      </c>
      <c r="I16" s="3"/>
    </row>
    <row r="17" spans="1:9" x14ac:dyDescent="0.3">
      <c r="A17" s="5" t="s">
        <v>5</v>
      </c>
      <c r="B17" s="6">
        <v>18</v>
      </c>
      <c r="C17" s="7" t="s">
        <v>8</v>
      </c>
      <c r="D17" s="7" t="s">
        <v>15</v>
      </c>
      <c r="E17" s="6">
        <v>50</v>
      </c>
      <c r="F17" s="8">
        <v>40.799999999999997</v>
      </c>
      <c r="G17" s="8">
        <v>41</v>
      </c>
      <c r="H17" s="14">
        <f t="shared" si="0"/>
        <v>0.20000000000000284</v>
      </c>
      <c r="I17" s="3"/>
    </row>
    <row r="18" spans="1:9" x14ac:dyDescent="0.3">
      <c r="A18" s="5" t="s">
        <v>5</v>
      </c>
      <c r="B18" s="6">
        <v>19</v>
      </c>
      <c r="C18" s="7" t="s">
        <v>9</v>
      </c>
      <c r="D18" s="7" t="s">
        <v>15</v>
      </c>
      <c r="E18" s="6">
        <v>50</v>
      </c>
      <c r="F18" s="8">
        <v>45.65</v>
      </c>
      <c r="G18" s="8">
        <v>42.8</v>
      </c>
      <c r="H18" s="14">
        <f t="shared" si="0"/>
        <v>-2.8500000000000014</v>
      </c>
      <c r="I18" s="3"/>
    </row>
    <row r="19" spans="1:9" x14ac:dyDescent="0.3">
      <c r="A19" s="5" t="s">
        <v>5</v>
      </c>
      <c r="B19" s="6">
        <v>20</v>
      </c>
      <c r="C19" s="7" t="s">
        <v>9</v>
      </c>
      <c r="D19" s="7" t="s">
        <v>15</v>
      </c>
      <c r="E19" s="6">
        <v>50</v>
      </c>
      <c r="F19" s="8">
        <v>33.549999999999997</v>
      </c>
      <c r="G19" s="8">
        <v>33.299999999999997</v>
      </c>
      <c r="H19" s="14">
        <f t="shared" si="0"/>
        <v>-0.25</v>
      </c>
      <c r="I19" s="3"/>
    </row>
    <row r="20" spans="1:9" x14ac:dyDescent="0.3">
      <c r="A20" s="5" t="s">
        <v>5</v>
      </c>
      <c r="B20" s="6">
        <v>21</v>
      </c>
      <c r="C20" s="7" t="s">
        <v>8</v>
      </c>
      <c r="D20" s="7" t="s">
        <v>15</v>
      </c>
      <c r="E20" s="6">
        <v>50</v>
      </c>
      <c r="F20" s="8">
        <v>34.9</v>
      </c>
      <c r="G20" s="8">
        <v>38</v>
      </c>
      <c r="H20" s="14">
        <f t="shared" si="0"/>
        <v>3.1000000000000014</v>
      </c>
      <c r="I20" s="3"/>
    </row>
    <row r="21" spans="1:9" x14ac:dyDescent="0.3">
      <c r="A21" s="5" t="s">
        <v>5</v>
      </c>
      <c r="B21" s="6">
        <v>22</v>
      </c>
      <c r="C21" s="7" t="s">
        <v>9</v>
      </c>
      <c r="D21" s="7" t="s">
        <v>15</v>
      </c>
      <c r="E21" s="6">
        <v>50</v>
      </c>
      <c r="F21" s="8">
        <v>52.3</v>
      </c>
      <c r="G21" s="6">
        <v>52.9</v>
      </c>
      <c r="H21" s="14">
        <f t="shared" si="0"/>
        <v>0.60000000000000142</v>
      </c>
      <c r="I21" s="3"/>
    </row>
    <row r="22" spans="1:9" x14ac:dyDescent="0.3">
      <c r="A22" s="5" t="s">
        <v>5</v>
      </c>
      <c r="B22" s="6">
        <v>23</v>
      </c>
      <c r="C22" s="7" t="s">
        <v>9</v>
      </c>
      <c r="D22" s="7" t="s">
        <v>15</v>
      </c>
      <c r="E22" s="6">
        <v>50</v>
      </c>
      <c r="F22" s="8">
        <v>39.85</v>
      </c>
      <c r="G22" s="8">
        <v>40.049999999999997</v>
      </c>
      <c r="H22" s="14">
        <f t="shared" si="0"/>
        <v>0.19999999999999574</v>
      </c>
      <c r="I22" s="3"/>
    </row>
    <row r="23" spans="1:9" x14ac:dyDescent="0.3">
      <c r="A23" s="5" t="s">
        <v>5</v>
      </c>
      <c r="B23" s="6">
        <v>24</v>
      </c>
      <c r="C23" s="7" t="s">
        <v>9</v>
      </c>
      <c r="D23" s="7" t="s">
        <v>15</v>
      </c>
      <c r="E23" s="6">
        <v>50</v>
      </c>
      <c r="F23" s="8">
        <v>66.05</v>
      </c>
      <c r="G23" s="8">
        <v>71.599999999999994</v>
      </c>
      <c r="H23" s="14">
        <f t="shared" si="0"/>
        <v>5.5499999999999972</v>
      </c>
      <c r="I23" s="3"/>
    </row>
    <row r="24" spans="1:9" x14ac:dyDescent="0.3">
      <c r="A24" s="5" t="s">
        <v>5</v>
      </c>
      <c r="B24" s="6">
        <v>25</v>
      </c>
      <c r="C24" s="7" t="s">
        <v>9</v>
      </c>
      <c r="D24" s="7" t="s">
        <v>15</v>
      </c>
      <c r="E24" s="6">
        <v>50</v>
      </c>
      <c r="F24" s="8">
        <v>48.4</v>
      </c>
      <c r="G24" s="8">
        <v>50.2</v>
      </c>
      <c r="H24" s="14">
        <f t="shared" si="0"/>
        <v>1.8000000000000043</v>
      </c>
      <c r="I24" s="3"/>
    </row>
    <row r="25" spans="1:9" x14ac:dyDescent="0.3">
      <c r="A25" s="3" t="s">
        <v>10</v>
      </c>
      <c r="B25" s="2">
        <v>1</v>
      </c>
      <c r="C25" t="s">
        <v>8</v>
      </c>
      <c r="D25" t="s">
        <v>15</v>
      </c>
      <c r="E25" s="2">
        <v>50</v>
      </c>
      <c r="F25" s="4">
        <v>34.5</v>
      </c>
      <c r="G25" s="4">
        <v>35.9</v>
      </c>
      <c r="H25" s="9">
        <f t="shared" si="0"/>
        <v>1.3999999999999986</v>
      </c>
    </row>
    <row r="26" spans="1:9" x14ac:dyDescent="0.3">
      <c r="A26" s="3" t="s">
        <v>10</v>
      </c>
      <c r="B26" s="2">
        <v>2</v>
      </c>
      <c r="C26" t="s">
        <v>9</v>
      </c>
      <c r="D26" t="s">
        <v>15</v>
      </c>
      <c r="E26" s="2">
        <v>50</v>
      </c>
      <c r="F26" s="4">
        <v>41.9</v>
      </c>
      <c r="G26" s="4">
        <v>46.65</v>
      </c>
      <c r="H26" s="9">
        <f t="shared" si="0"/>
        <v>4.75</v>
      </c>
    </row>
    <row r="27" spans="1:9" x14ac:dyDescent="0.3">
      <c r="A27" s="3" t="s">
        <v>10</v>
      </c>
      <c r="B27" s="2">
        <v>3</v>
      </c>
      <c r="C27" t="s">
        <v>9</v>
      </c>
      <c r="D27" t="s">
        <v>15</v>
      </c>
      <c r="E27" s="2">
        <v>50</v>
      </c>
      <c r="F27" s="4">
        <v>49.1</v>
      </c>
      <c r="G27" s="4">
        <v>52.8</v>
      </c>
      <c r="H27" s="9">
        <f t="shared" si="0"/>
        <v>3.6999999999999957</v>
      </c>
    </row>
    <row r="28" spans="1:9" x14ac:dyDescent="0.3">
      <c r="A28" s="3" t="s">
        <v>10</v>
      </c>
      <c r="B28" s="2">
        <v>4</v>
      </c>
      <c r="C28" t="s">
        <v>8</v>
      </c>
      <c r="D28" t="s">
        <v>15</v>
      </c>
      <c r="E28" s="2">
        <v>50</v>
      </c>
      <c r="F28" s="4">
        <v>50.3</v>
      </c>
      <c r="G28" s="4">
        <v>45.2</v>
      </c>
      <c r="H28" s="9">
        <f t="shared" si="0"/>
        <v>-5.0999999999999943</v>
      </c>
    </row>
    <row r="29" spans="1:9" x14ac:dyDescent="0.3">
      <c r="A29" s="3" t="s">
        <v>10</v>
      </c>
      <c r="B29" s="2">
        <v>5</v>
      </c>
      <c r="C29" t="s">
        <v>9</v>
      </c>
      <c r="D29" t="s">
        <v>15</v>
      </c>
      <c r="E29" s="2">
        <v>50</v>
      </c>
      <c r="F29" s="4">
        <v>47.9</v>
      </c>
      <c r="G29" s="4">
        <v>48.1</v>
      </c>
      <c r="H29" s="9">
        <f t="shared" si="0"/>
        <v>0.20000000000000284</v>
      </c>
    </row>
    <row r="30" spans="1:9" x14ac:dyDescent="0.3">
      <c r="A30" s="3" t="s">
        <v>10</v>
      </c>
      <c r="B30" s="2">
        <v>6</v>
      </c>
      <c r="C30" t="s">
        <v>9</v>
      </c>
      <c r="D30" t="s">
        <v>15</v>
      </c>
      <c r="E30" s="2">
        <v>50</v>
      </c>
      <c r="F30" s="4">
        <v>38.799999999999997</v>
      </c>
      <c r="G30" s="4">
        <v>46.25</v>
      </c>
      <c r="H30" s="9">
        <f t="shared" si="0"/>
        <v>7.4500000000000028</v>
      </c>
    </row>
    <row r="31" spans="1:9" x14ac:dyDescent="0.3">
      <c r="A31" s="3" t="s">
        <v>10</v>
      </c>
      <c r="B31" s="2">
        <v>7</v>
      </c>
      <c r="C31" t="s">
        <v>9</v>
      </c>
      <c r="D31" t="s">
        <v>15</v>
      </c>
      <c r="E31" s="2">
        <v>50</v>
      </c>
      <c r="F31" s="4">
        <v>38.1</v>
      </c>
      <c r="G31" s="4">
        <v>40.35</v>
      </c>
      <c r="H31" s="9">
        <f t="shared" si="0"/>
        <v>2.25</v>
      </c>
    </row>
    <row r="32" spans="1:9" x14ac:dyDescent="0.3">
      <c r="A32" s="3" t="s">
        <v>10</v>
      </c>
      <c r="B32" s="2">
        <v>9</v>
      </c>
      <c r="C32" t="s">
        <v>8</v>
      </c>
      <c r="D32" t="s">
        <v>15</v>
      </c>
      <c r="E32" s="2">
        <v>50</v>
      </c>
      <c r="F32" s="4">
        <v>36.5</v>
      </c>
      <c r="G32" s="4">
        <v>38.65</v>
      </c>
      <c r="H32" s="9">
        <f t="shared" si="0"/>
        <v>2.1499999999999986</v>
      </c>
    </row>
    <row r="33" spans="1:8" x14ac:dyDescent="0.3">
      <c r="A33" s="3" t="s">
        <v>10</v>
      </c>
      <c r="B33" s="2">
        <v>10</v>
      </c>
      <c r="C33" t="s">
        <v>8</v>
      </c>
      <c r="D33" t="s">
        <v>15</v>
      </c>
      <c r="E33" s="2">
        <v>50</v>
      </c>
      <c r="F33" s="4">
        <v>38.65</v>
      </c>
      <c r="G33" s="2">
        <v>31.7</v>
      </c>
      <c r="H33" s="9">
        <f t="shared" si="0"/>
        <v>-6.9499999999999993</v>
      </c>
    </row>
    <row r="34" spans="1:8" x14ac:dyDescent="0.3">
      <c r="A34" s="3" t="s">
        <v>10</v>
      </c>
      <c r="B34" s="2">
        <v>12</v>
      </c>
      <c r="C34" t="s">
        <v>8</v>
      </c>
      <c r="D34" t="s">
        <v>15</v>
      </c>
      <c r="E34" s="2">
        <v>50</v>
      </c>
      <c r="F34" s="4">
        <v>54.3</v>
      </c>
      <c r="G34" s="4">
        <v>54.45</v>
      </c>
      <c r="H34" s="9">
        <f t="shared" si="0"/>
        <v>0.15000000000000568</v>
      </c>
    </row>
    <row r="35" spans="1:8" x14ac:dyDescent="0.3">
      <c r="A35" s="3" t="s">
        <v>10</v>
      </c>
      <c r="B35" s="2">
        <v>13</v>
      </c>
      <c r="C35" t="s">
        <v>8</v>
      </c>
      <c r="D35" t="s">
        <v>15</v>
      </c>
      <c r="E35" s="2">
        <v>50</v>
      </c>
      <c r="F35" s="4">
        <v>32.950000000000003</v>
      </c>
      <c r="G35" s="4">
        <v>35.4</v>
      </c>
      <c r="H35" s="9">
        <f t="shared" si="0"/>
        <v>2.4499999999999957</v>
      </c>
    </row>
    <row r="36" spans="1:8" x14ac:dyDescent="0.3">
      <c r="A36" s="3" t="s">
        <v>10</v>
      </c>
      <c r="B36" s="2">
        <v>14</v>
      </c>
      <c r="C36" t="s">
        <v>9</v>
      </c>
      <c r="D36" t="s">
        <v>15</v>
      </c>
      <c r="E36" s="2">
        <v>50</v>
      </c>
      <c r="F36" s="4">
        <v>52.3</v>
      </c>
      <c r="G36" s="4">
        <v>53.9</v>
      </c>
      <c r="H36" s="9">
        <f t="shared" si="0"/>
        <v>1.6000000000000014</v>
      </c>
    </row>
    <row r="37" spans="1:8" x14ac:dyDescent="0.3">
      <c r="A37" s="3" t="s">
        <v>10</v>
      </c>
      <c r="B37" s="2">
        <v>15</v>
      </c>
      <c r="C37" t="s">
        <v>9</v>
      </c>
      <c r="D37" t="s">
        <v>15</v>
      </c>
      <c r="E37" s="2">
        <v>50</v>
      </c>
      <c r="F37" s="4">
        <v>64.099999999999994</v>
      </c>
      <c r="G37" s="4">
        <v>63.5</v>
      </c>
      <c r="H37" s="9">
        <f t="shared" si="0"/>
        <v>-0.59999999999999432</v>
      </c>
    </row>
    <row r="38" spans="1:8" x14ac:dyDescent="0.3">
      <c r="A38" s="3" t="s">
        <v>10</v>
      </c>
      <c r="B38" s="2">
        <v>16</v>
      </c>
      <c r="C38" t="s">
        <v>9</v>
      </c>
      <c r="D38" t="s">
        <v>15</v>
      </c>
      <c r="E38" s="2">
        <v>50</v>
      </c>
      <c r="F38" s="4">
        <v>38.1</v>
      </c>
      <c r="G38" s="4">
        <v>37.049999999999997</v>
      </c>
      <c r="H38" s="9">
        <f t="shared" si="0"/>
        <v>-1.0500000000000043</v>
      </c>
    </row>
    <row r="39" spans="1:8" x14ac:dyDescent="0.3">
      <c r="A39" s="3" t="s">
        <v>10</v>
      </c>
      <c r="B39" s="2">
        <v>17</v>
      </c>
      <c r="C39" t="s">
        <v>8</v>
      </c>
      <c r="D39" t="s">
        <v>15</v>
      </c>
      <c r="E39" s="2">
        <v>50</v>
      </c>
      <c r="F39" s="4">
        <v>45.5</v>
      </c>
      <c r="G39" s="4">
        <v>41.5</v>
      </c>
      <c r="H39" s="9">
        <f t="shared" si="0"/>
        <v>-4</v>
      </c>
    </row>
    <row r="40" spans="1:8" x14ac:dyDescent="0.3">
      <c r="A40" s="3" t="s">
        <v>10</v>
      </c>
      <c r="B40" s="2">
        <v>18</v>
      </c>
      <c r="C40" t="s">
        <v>8</v>
      </c>
      <c r="D40" t="s">
        <v>15</v>
      </c>
      <c r="E40" s="2">
        <v>50</v>
      </c>
      <c r="F40" s="4">
        <v>37.25</v>
      </c>
      <c r="G40" s="4">
        <v>38.65</v>
      </c>
      <c r="H40" s="9">
        <f t="shared" si="0"/>
        <v>1.3999999999999986</v>
      </c>
    </row>
    <row r="41" spans="1:8" x14ac:dyDescent="0.3">
      <c r="A41" s="3" t="s">
        <v>10</v>
      </c>
      <c r="B41" s="2">
        <v>19</v>
      </c>
      <c r="C41" t="s">
        <v>9</v>
      </c>
      <c r="D41" t="s">
        <v>15</v>
      </c>
      <c r="E41" s="2">
        <v>50</v>
      </c>
      <c r="F41" s="4">
        <v>42.6</v>
      </c>
      <c r="G41" s="4">
        <v>43.7</v>
      </c>
      <c r="H41" s="9">
        <f t="shared" si="0"/>
        <v>1.1000000000000014</v>
      </c>
    </row>
    <row r="42" spans="1:8" x14ac:dyDescent="0.3">
      <c r="A42" s="3" t="s">
        <v>10</v>
      </c>
      <c r="B42" s="2">
        <v>20</v>
      </c>
      <c r="C42" t="s">
        <v>9</v>
      </c>
      <c r="D42" t="s">
        <v>15</v>
      </c>
      <c r="E42" s="2">
        <v>50</v>
      </c>
      <c r="F42" s="4">
        <v>37.950000000000003</v>
      </c>
      <c r="G42" s="4">
        <v>38.549999999999997</v>
      </c>
      <c r="H42" s="9">
        <f t="shared" si="0"/>
        <v>0.59999999999999432</v>
      </c>
    </row>
    <row r="43" spans="1:8" x14ac:dyDescent="0.3">
      <c r="A43" s="3" t="s">
        <v>10</v>
      </c>
      <c r="B43" s="2">
        <v>21</v>
      </c>
      <c r="C43" t="s">
        <v>8</v>
      </c>
      <c r="D43" t="s">
        <v>15</v>
      </c>
      <c r="E43" s="2">
        <v>50</v>
      </c>
      <c r="F43" s="4">
        <v>33.65</v>
      </c>
      <c r="G43" s="4">
        <v>35.5</v>
      </c>
      <c r="H43" s="9">
        <f t="shared" si="0"/>
        <v>1.8500000000000014</v>
      </c>
    </row>
    <row r="44" spans="1:8" x14ac:dyDescent="0.3">
      <c r="A44" s="3" t="s">
        <v>10</v>
      </c>
      <c r="B44" s="2">
        <v>22</v>
      </c>
      <c r="C44" t="s">
        <v>9</v>
      </c>
      <c r="D44" t="s">
        <v>15</v>
      </c>
      <c r="E44" s="2">
        <v>50</v>
      </c>
      <c r="F44" s="4">
        <v>48.3</v>
      </c>
      <c r="G44" s="2">
        <v>50</v>
      </c>
      <c r="H44" s="9">
        <f t="shared" si="0"/>
        <v>1.7000000000000028</v>
      </c>
    </row>
    <row r="45" spans="1:8" x14ac:dyDescent="0.3">
      <c r="A45" s="3" t="s">
        <v>10</v>
      </c>
      <c r="B45" s="2">
        <v>23</v>
      </c>
      <c r="C45" t="s">
        <v>9</v>
      </c>
      <c r="D45" t="s">
        <v>15</v>
      </c>
      <c r="E45" s="2">
        <v>50</v>
      </c>
      <c r="F45" s="4">
        <v>39.450000000000003</v>
      </c>
      <c r="G45" s="4">
        <v>37.450000000000003</v>
      </c>
      <c r="H45" s="9">
        <f t="shared" si="0"/>
        <v>-2</v>
      </c>
    </row>
    <row r="46" spans="1:8" x14ac:dyDescent="0.3">
      <c r="A46" s="3" t="s">
        <v>10</v>
      </c>
      <c r="B46" s="2">
        <v>24</v>
      </c>
      <c r="C46" t="s">
        <v>9</v>
      </c>
      <c r="D46" t="s">
        <v>15</v>
      </c>
      <c r="E46" s="2">
        <v>50</v>
      </c>
      <c r="F46" s="4">
        <v>62.05</v>
      </c>
      <c r="G46" s="4">
        <v>65.25</v>
      </c>
      <c r="H46" s="9">
        <f t="shared" si="0"/>
        <v>3.2000000000000028</v>
      </c>
    </row>
    <row r="47" spans="1:8" x14ac:dyDescent="0.3">
      <c r="A47" s="3" t="s">
        <v>10</v>
      </c>
      <c r="B47" s="2">
        <v>25</v>
      </c>
      <c r="C47" t="s">
        <v>9</v>
      </c>
      <c r="D47" t="s">
        <v>15</v>
      </c>
      <c r="E47" s="2">
        <v>50</v>
      </c>
      <c r="F47" s="4">
        <v>52.55</v>
      </c>
      <c r="G47" s="4">
        <v>54</v>
      </c>
      <c r="H47" s="9">
        <f t="shared" si="0"/>
        <v>1.4500000000000028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8FEC-CD3D-49D4-8CF9-1458386A4F29}">
  <dimension ref="A1:I47"/>
  <sheetViews>
    <sheetView topLeftCell="A24" workbookViewId="0">
      <selection activeCell="F25" sqref="F25:G47"/>
    </sheetView>
  </sheetViews>
  <sheetFormatPr defaultRowHeight="14.4" x14ac:dyDescent="0.3"/>
  <sheetData>
    <row r="1" spans="1:9" ht="15.6" x14ac:dyDescent="0.3">
      <c r="A1" s="1" t="s">
        <v>6</v>
      </c>
      <c r="B1" s="1" t="s">
        <v>0</v>
      </c>
      <c r="C1" s="1" t="s">
        <v>1</v>
      </c>
      <c r="D1" s="1" t="s">
        <v>14</v>
      </c>
      <c r="E1" s="1" t="s">
        <v>7</v>
      </c>
      <c r="F1" s="1" t="s">
        <v>2</v>
      </c>
      <c r="G1" s="1" t="s">
        <v>3</v>
      </c>
      <c r="H1" s="1" t="s">
        <v>4</v>
      </c>
    </row>
    <row r="2" spans="1:9" x14ac:dyDescent="0.3">
      <c r="A2" s="5" t="s">
        <v>5</v>
      </c>
      <c r="B2" s="6">
        <v>1</v>
      </c>
      <c r="C2" s="7" t="s">
        <v>8</v>
      </c>
      <c r="D2" s="7" t="s">
        <v>15</v>
      </c>
      <c r="E2" s="6">
        <v>70</v>
      </c>
      <c r="F2" s="8">
        <v>17.350000000000001</v>
      </c>
      <c r="G2" s="8">
        <v>16.850000000000001</v>
      </c>
      <c r="H2" s="14">
        <f>G2-F2</f>
        <v>-0.5</v>
      </c>
      <c r="I2" s="3"/>
    </row>
    <row r="3" spans="1:9" x14ac:dyDescent="0.3">
      <c r="A3" s="5" t="s">
        <v>5</v>
      </c>
      <c r="B3" s="6">
        <v>2</v>
      </c>
      <c r="C3" s="7" t="s">
        <v>9</v>
      </c>
      <c r="D3" s="7" t="s">
        <v>15</v>
      </c>
      <c r="E3" s="6">
        <v>70</v>
      </c>
      <c r="F3" s="8">
        <v>30.1</v>
      </c>
      <c r="G3" s="8">
        <v>30.95</v>
      </c>
      <c r="H3" s="14">
        <f t="shared" ref="H3:H47" si="0">G3-F3</f>
        <v>0.84999999999999787</v>
      </c>
      <c r="I3" s="3"/>
    </row>
    <row r="4" spans="1:9" x14ac:dyDescent="0.3">
      <c r="A4" s="5" t="s">
        <v>5</v>
      </c>
      <c r="B4" s="6">
        <v>3</v>
      </c>
      <c r="C4" s="7" t="s">
        <v>9</v>
      </c>
      <c r="D4" s="7" t="s">
        <v>15</v>
      </c>
      <c r="E4" s="6">
        <v>70</v>
      </c>
      <c r="F4" s="8">
        <v>37.75</v>
      </c>
      <c r="G4" s="8">
        <v>35.65</v>
      </c>
      <c r="H4" s="14">
        <f t="shared" si="0"/>
        <v>-2.1000000000000014</v>
      </c>
      <c r="I4" s="3"/>
    </row>
    <row r="5" spans="1:9" x14ac:dyDescent="0.3">
      <c r="A5" s="5" t="s">
        <v>5</v>
      </c>
      <c r="B5" s="6">
        <v>4</v>
      </c>
      <c r="C5" s="7" t="s">
        <v>8</v>
      </c>
      <c r="D5" s="7" t="s">
        <v>15</v>
      </c>
      <c r="E5" s="6">
        <v>70</v>
      </c>
      <c r="F5" s="8">
        <v>35.65</v>
      </c>
      <c r="G5" s="8">
        <v>33.549999999999997</v>
      </c>
      <c r="H5" s="14">
        <f t="shared" si="0"/>
        <v>-2.1000000000000014</v>
      </c>
      <c r="I5" s="3"/>
    </row>
    <row r="6" spans="1:9" x14ac:dyDescent="0.3">
      <c r="A6" s="5" t="s">
        <v>5</v>
      </c>
      <c r="B6" s="6">
        <v>5</v>
      </c>
      <c r="C6" s="7" t="s">
        <v>9</v>
      </c>
      <c r="D6" s="7" t="s">
        <v>15</v>
      </c>
      <c r="E6" s="6">
        <v>70</v>
      </c>
      <c r="F6" s="8">
        <v>35.549999999999997</v>
      </c>
      <c r="G6" s="8">
        <v>34.1</v>
      </c>
      <c r="H6" s="14">
        <f t="shared" si="0"/>
        <v>-1.4499999999999957</v>
      </c>
      <c r="I6" s="3"/>
    </row>
    <row r="7" spans="1:9" x14ac:dyDescent="0.3">
      <c r="A7" s="5" t="s">
        <v>5</v>
      </c>
      <c r="B7" s="6">
        <v>6</v>
      </c>
      <c r="C7" s="7" t="s">
        <v>9</v>
      </c>
      <c r="D7" s="7" t="s">
        <v>15</v>
      </c>
      <c r="E7" s="6">
        <v>70</v>
      </c>
      <c r="F7" s="8">
        <v>38.1</v>
      </c>
      <c r="G7" s="8">
        <v>40.1</v>
      </c>
      <c r="H7" s="14">
        <f t="shared" si="0"/>
        <v>2</v>
      </c>
      <c r="I7" s="3"/>
    </row>
    <row r="8" spans="1:9" x14ac:dyDescent="0.3">
      <c r="A8" s="5" t="s">
        <v>5</v>
      </c>
      <c r="B8" s="6">
        <v>7</v>
      </c>
      <c r="C8" s="7" t="s">
        <v>9</v>
      </c>
      <c r="D8" s="7" t="s">
        <v>15</v>
      </c>
      <c r="E8" s="6">
        <v>70</v>
      </c>
      <c r="F8" s="8">
        <v>30.15</v>
      </c>
      <c r="G8" s="8">
        <v>31.6</v>
      </c>
      <c r="H8" s="14">
        <f t="shared" si="0"/>
        <v>1.4500000000000028</v>
      </c>
      <c r="I8" s="3"/>
    </row>
    <row r="9" spans="1:9" x14ac:dyDescent="0.3">
      <c r="A9" s="5" t="s">
        <v>5</v>
      </c>
      <c r="B9" s="6">
        <v>9</v>
      </c>
      <c r="C9" s="7" t="s">
        <v>8</v>
      </c>
      <c r="D9" s="7" t="s">
        <v>15</v>
      </c>
      <c r="E9" s="6">
        <v>70</v>
      </c>
      <c r="F9" s="8">
        <v>28.5</v>
      </c>
      <c r="G9" s="8">
        <v>29.8</v>
      </c>
      <c r="H9" s="14">
        <f t="shared" si="0"/>
        <v>1.3000000000000007</v>
      </c>
      <c r="I9" s="3"/>
    </row>
    <row r="10" spans="1:9" x14ac:dyDescent="0.3">
      <c r="A10" s="5" t="s">
        <v>5</v>
      </c>
      <c r="B10" s="6">
        <v>10</v>
      </c>
      <c r="C10" s="7" t="s">
        <v>8</v>
      </c>
      <c r="D10" s="7" t="s">
        <v>15</v>
      </c>
      <c r="E10" s="6">
        <v>70</v>
      </c>
      <c r="F10" s="8">
        <v>27.9</v>
      </c>
      <c r="G10" s="8">
        <v>23.4</v>
      </c>
      <c r="H10" s="14">
        <f t="shared" si="0"/>
        <v>-4.5</v>
      </c>
      <c r="I10" s="3"/>
    </row>
    <row r="11" spans="1:9" x14ac:dyDescent="0.3">
      <c r="A11" s="5" t="s">
        <v>5</v>
      </c>
      <c r="B11" s="6">
        <v>12</v>
      </c>
      <c r="C11" s="7" t="s">
        <v>8</v>
      </c>
      <c r="D11" s="7" t="s">
        <v>15</v>
      </c>
      <c r="E11" s="6">
        <v>70</v>
      </c>
      <c r="F11" s="8">
        <v>32.85</v>
      </c>
      <c r="G11" s="8">
        <v>33.700000000000003</v>
      </c>
      <c r="H11" s="14">
        <f t="shared" si="0"/>
        <v>0.85000000000000142</v>
      </c>
      <c r="I11" s="3"/>
    </row>
    <row r="12" spans="1:9" x14ac:dyDescent="0.3">
      <c r="A12" s="5" t="s">
        <v>5</v>
      </c>
      <c r="B12" s="6">
        <v>13</v>
      </c>
      <c r="C12" s="7" t="s">
        <v>8</v>
      </c>
      <c r="D12" s="7" t="s">
        <v>15</v>
      </c>
      <c r="E12" s="6">
        <v>70</v>
      </c>
      <c r="F12" s="8">
        <v>23.55</v>
      </c>
      <c r="G12" s="8">
        <v>23.55</v>
      </c>
      <c r="H12" s="14">
        <f t="shared" si="0"/>
        <v>0</v>
      </c>
      <c r="I12" s="3"/>
    </row>
    <row r="13" spans="1:9" x14ac:dyDescent="0.3">
      <c r="A13" s="5" t="s">
        <v>5</v>
      </c>
      <c r="B13" s="6">
        <v>14</v>
      </c>
      <c r="C13" s="7" t="s">
        <v>9</v>
      </c>
      <c r="D13" s="7" t="s">
        <v>15</v>
      </c>
      <c r="E13" s="6">
        <v>70</v>
      </c>
      <c r="F13" s="8">
        <v>34.9</v>
      </c>
      <c r="G13" s="8">
        <v>39.6</v>
      </c>
      <c r="H13" s="14">
        <f t="shared" si="0"/>
        <v>4.7000000000000028</v>
      </c>
      <c r="I13" s="3"/>
    </row>
    <row r="14" spans="1:9" x14ac:dyDescent="0.3">
      <c r="A14" s="5" t="s">
        <v>5</v>
      </c>
      <c r="B14" s="6">
        <v>15</v>
      </c>
      <c r="C14" s="7" t="s">
        <v>9</v>
      </c>
      <c r="D14" s="7" t="s">
        <v>15</v>
      </c>
      <c r="E14" s="6">
        <v>70</v>
      </c>
      <c r="F14" s="8">
        <v>47.6</v>
      </c>
      <c r="G14" s="8">
        <v>42.85</v>
      </c>
      <c r="H14" s="14">
        <f t="shared" si="0"/>
        <v>-4.75</v>
      </c>
      <c r="I14" s="3"/>
    </row>
    <row r="15" spans="1:9" x14ac:dyDescent="0.3">
      <c r="A15" s="5" t="s">
        <v>5</v>
      </c>
      <c r="B15" s="6">
        <v>16</v>
      </c>
      <c r="C15" s="7" t="s">
        <v>9</v>
      </c>
      <c r="D15" s="7" t="s">
        <v>15</v>
      </c>
      <c r="E15" s="6">
        <v>70</v>
      </c>
      <c r="F15" s="8">
        <v>21.5</v>
      </c>
      <c r="G15" s="8">
        <v>21.9</v>
      </c>
      <c r="H15" s="14">
        <f t="shared" si="0"/>
        <v>0.39999999999999858</v>
      </c>
      <c r="I15" s="3"/>
    </row>
    <row r="16" spans="1:9" x14ac:dyDescent="0.3">
      <c r="A16" s="5" t="s">
        <v>5</v>
      </c>
      <c r="B16" s="6">
        <v>17</v>
      </c>
      <c r="C16" s="7" t="s">
        <v>8</v>
      </c>
      <c r="D16" s="7" t="s">
        <v>15</v>
      </c>
      <c r="E16" s="6">
        <v>70</v>
      </c>
      <c r="F16" s="8">
        <v>27.15</v>
      </c>
      <c r="G16" s="8">
        <v>27.85</v>
      </c>
      <c r="H16" s="14">
        <f t="shared" si="0"/>
        <v>0.70000000000000284</v>
      </c>
      <c r="I16" s="3"/>
    </row>
    <row r="17" spans="1:9" x14ac:dyDescent="0.3">
      <c r="A17" s="5" t="s">
        <v>5</v>
      </c>
      <c r="B17" s="6">
        <v>18</v>
      </c>
      <c r="C17" s="7" t="s">
        <v>8</v>
      </c>
      <c r="D17" s="7" t="s">
        <v>15</v>
      </c>
      <c r="E17" s="6">
        <v>70</v>
      </c>
      <c r="F17" s="8">
        <v>25.65</v>
      </c>
      <c r="G17" s="8">
        <v>24.85</v>
      </c>
      <c r="H17" s="14">
        <f t="shared" si="0"/>
        <v>-0.79999999999999716</v>
      </c>
      <c r="I17" s="3"/>
    </row>
    <row r="18" spans="1:9" x14ac:dyDescent="0.3">
      <c r="A18" s="5" t="s">
        <v>5</v>
      </c>
      <c r="B18" s="6">
        <v>19</v>
      </c>
      <c r="C18" s="7" t="s">
        <v>9</v>
      </c>
      <c r="D18" s="7" t="s">
        <v>15</v>
      </c>
      <c r="E18" s="6">
        <v>70</v>
      </c>
      <c r="F18" s="8">
        <v>36.950000000000003</v>
      </c>
      <c r="G18" s="8">
        <v>36.9</v>
      </c>
      <c r="H18" s="14">
        <f t="shared" si="0"/>
        <v>-5.0000000000004263E-2</v>
      </c>
      <c r="I18" s="3"/>
    </row>
    <row r="19" spans="1:9" x14ac:dyDescent="0.3">
      <c r="A19" s="5" t="s">
        <v>5</v>
      </c>
      <c r="B19" s="6">
        <v>20</v>
      </c>
      <c r="C19" s="7" t="s">
        <v>9</v>
      </c>
      <c r="D19" s="7" t="s">
        <v>15</v>
      </c>
      <c r="E19" s="6">
        <v>70</v>
      </c>
      <c r="F19" s="8">
        <v>20.05</v>
      </c>
      <c r="G19" s="8">
        <v>18.8</v>
      </c>
      <c r="H19" s="14">
        <f t="shared" si="0"/>
        <v>-1.25</v>
      </c>
      <c r="I19" s="3"/>
    </row>
    <row r="20" spans="1:9" x14ac:dyDescent="0.3">
      <c r="A20" s="5" t="s">
        <v>5</v>
      </c>
      <c r="B20" s="6">
        <v>21</v>
      </c>
      <c r="C20" s="7" t="s">
        <v>8</v>
      </c>
      <c r="D20" s="7" t="s">
        <v>15</v>
      </c>
      <c r="E20" s="6">
        <v>70</v>
      </c>
      <c r="F20" s="8">
        <v>20.399999999999999</v>
      </c>
      <c r="G20" s="8">
        <v>24.25</v>
      </c>
      <c r="H20" s="14">
        <f t="shared" si="0"/>
        <v>3.8500000000000014</v>
      </c>
      <c r="I20" s="3"/>
    </row>
    <row r="21" spans="1:9" x14ac:dyDescent="0.3">
      <c r="A21" s="5" t="s">
        <v>5</v>
      </c>
      <c r="B21" s="6">
        <v>22</v>
      </c>
      <c r="C21" s="7" t="s">
        <v>9</v>
      </c>
      <c r="D21" s="7" t="s">
        <v>15</v>
      </c>
      <c r="E21" s="6">
        <v>70</v>
      </c>
      <c r="F21" s="8">
        <v>38.9</v>
      </c>
      <c r="G21" s="6">
        <v>38.950000000000003</v>
      </c>
      <c r="H21" s="14">
        <f t="shared" si="0"/>
        <v>5.0000000000004263E-2</v>
      </c>
      <c r="I21" s="3"/>
    </row>
    <row r="22" spans="1:9" x14ac:dyDescent="0.3">
      <c r="A22" s="5" t="s">
        <v>5</v>
      </c>
      <c r="B22" s="6">
        <v>23</v>
      </c>
      <c r="C22" s="7" t="s">
        <v>9</v>
      </c>
      <c r="D22" s="7" t="s">
        <v>15</v>
      </c>
      <c r="E22" s="6">
        <v>70</v>
      </c>
      <c r="F22" s="8">
        <v>20.05</v>
      </c>
      <c r="G22" s="8">
        <v>21.55</v>
      </c>
      <c r="H22" s="14">
        <f t="shared" si="0"/>
        <v>1.5</v>
      </c>
      <c r="I22" s="3"/>
    </row>
    <row r="23" spans="1:9" x14ac:dyDescent="0.3">
      <c r="A23" s="5" t="s">
        <v>5</v>
      </c>
      <c r="B23" s="6">
        <v>24</v>
      </c>
      <c r="C23" s="7" t="s">
        <v>9</v>
      </c>
      <c r="D23" s="7" t="s">
        <v>15</v>
      </c>
      <c r="E23" s="6">
        <v>70</v>
      </c>
      <c r="F23" s="8">
        <v>50.45</v>
      </c>
      <c r="G23" s="8">
        <v>50.6</v>
      </c>
      <c r="H23" s="14">
        <f t="shared" si="0"/>
        <v>0.14999999999999858</v>
      </c>
      <c r="I23" s="3"/>
    </row>
    <row r="24" spans="1:9" x14ac:dyDescent="0.3">
      <c r="A24" s="5" t="s">
        <v>5</v>
      </c>
      <c r="B24" s="6">
        <v>25</v>
      </c>
      <c r="C24" s="7" t="s">
        <v>9</v>
      </c>
      <c r="D24" s="7" t="s">
        <v>15</v>
      </c>
      <c r="E24" s="6">
        <v>70</v>
      </c>
      <c r="F24" s="8">
        <v>36.9</v>
      </c>
      <c r="G24" s="8">
        <v>40.5</v>
      </c>
      <c r="H24" s="14">
        <f t="shared" si="0"/>
        <v>3.6000000000000014</v>
      </c>
      <c r="I24" s="3"/>
    </row>
    <row r="25" spans="1:9" x14ac:dyDescent="0.3">
      <c r="A25" s="3" t="s">
        <v>10</v>
      </c>
      <c r="B25" s="2">
        <v>1</v>
      </c>
      <c r="C25" t="s">
        <v>8</v>
      </c>
      <c r="D25" t="s">
        <v>15</v>
      </c>
      <c r="E25" s="2">
        <v>70</v>
      </c>
      <c r="F25" s="4">
        <v>17.8</v>
      </c>
      <c r="G25" s="4">
        <v>19.5</v>
      </c>
      <c r="H25" s="9">
        <f t="shared" si="0"/>
        <v>1.6999999999999993</v>
      </c>
    </row>
    <row r="26" spans="1:9" x14ac:dyDescent="0.3">
      <c r="A26" s="3" t="s">
        <v>10</v>
      </c>
      <c r="B26" s="2">
        <v>2</v>
      </c>
      <c r="C26" t="s">
        <v>9</v>
      </c>
      <c r="D26" t="s">
        <v>15</v>
      </c>
      <c r="E26" s="2">
        <v>70</v>
      </c>
      <c r="F26" s="4">
        <v>31.95</v>
      </c>
      <c r="G26" s="4">
        <v>33.1</v>
      </c>
      <c r="H26" s="9">
        <f t="shared" si="0"/>
        <v>1.1500000000000021</v>
      </c>
    </row>
    <row r="27" spans="1:9" x14ac:dyDescent="0.3">
      <c r="A27" s="3" t="s">
        <v>10</v>
      </c>
      <c r="B27" s="2">
        <v>3</v>
      </c>
      <c r="C27" t="s">
        <v>9</v>
      </c>
      <c r="D27" t="s">
        <v>15</v>
      </c>
      <c r="E27" s="2">
        <v>70</v>
      </c>
      <c r="F27" s="4">
        <v>37.65</v>
      </c>
      <c r="G27" s="4">
        <v>38.9</v>
      </c>
      <c r="H27" s="9">
        <f t="shared" si="0"/>
        <v>1.25</v>
      </c>
    </row>
    <row r="28" spans="1:9" x14ac:dyDescent="0.3">
      <c r="A28" s="3" t="s">
        <v>10</v>
      </c>
      <c r="B28" s="2">
        <v>4</v>
      </c>
      <c r="C28" t="s">
        <v>8</v>
      </c>
      <c r="D28" t="s">
        <v>15</v>
      </c>
      <c r="E28" s="2">
        <v>70</v>
      </c>
      <c r="F28" s="4">
        <v>35.25</v>
      </c>
      <c r="G28" s="4">
        <v>31.8</v>
      </c>
      <c r="H28" s="9">
        <f t="shared" si="0"/>
        <v>-3.4499999999999993</v>
      </c>
    </row>
    <row r="29" spans="1:9" x14ac:dyDescent="0.3">
      <c r="A29" s="3" t="s">
        <v>10</v>
      </c>
      <c r="B29" s="2">
        <v>5</v>
      </c>
      <c r="C29" t="s">
        <v>9</v>
      </c>
      <c r="D29" t="s">
        <v>15</v>
      </c>
      <c r="E29" s="2">
        <v>70</v>
      </c>
      <c r="F29" s="4">
        <v>34.85</v>
      </c>
      <c r="G29" s="4">
        <v>35.799999999999997</v>
      </c>
      <c r="H29" s="9">
        <f t="shared" si="0"/>
        <v>0.94999999999999574</v>
      </c>
    </row>
    <row r="30" spans="1:9" x14ac:dyDescent="0.3">
      <c r="A30" s="3" t="s">
        <v>10</v>
      </c>
      <c r="B30" s="2">
        <v>6</v>
      </c>
      <c r="C30" t="s">
        <v>9</v>
      </c>
      <c r="D30" t="s">
        <v>15</v>
      </c>
      <c r="E30" s="2">
        <v>70</v>
      </c>
      <c r="F30" s="4">
        <v>33.9</v>
      </c>
      <c r="G30" s="4">
        <v>40.35</v>
      </c>
      <c r="H30" s="9">
        <f t="shared" si="0"/>
        <v>6.4500000000000028</v>
      </c>
    </row>
    <row r="31" spans="1:9" x14ac:dyDescent="0.3">
      <c r="A31" s="3" t="s">
        <v>10</v>
      </c>
      <c r="B31" s="2">
        <v>7</v>
      </c>
      <c r="C31" t="s">
        <v>9</v>
      </c>
      <c r="D31" t="s">
        <v>15</v>
      </c>
      <c r="E31" s="2">
        <v>70</v>
      </c>
      <c r="F31" s="4">
        <v>28.75</v>
      </c>
      <c r="G31" s="4">
        <v>34.1</v>
      </c>
      <c r="H31" s="9">
        <f t="shared" si="0"/>
        <v>5.3500000000000014</v>
      </c>
    </row>
    <row r="32" spans="1:9" x14ac:dyDescent="0.3">
      <c r="A32" s="3" t="s">
        <v>10</v>
      </c>
      <c r="B32" s="2">
        <v>9</v>
      </c>
      <c r="C32" t="s">
        <v>8</v>
      </c>
      <c r="D32" t="s">
        <v>15</v>
      </c>
      <c r="E32" s="2">
        <v>70</v>
      </c>
      <c r="F32" s="4">
        <v>30.05</v>
      </c>
      <c r="G32" s="4">
        <v>30.85</v>
      </c>
      <c r="H32" s="9">
        <f t="shared" si="0"/>
        <v>0.80000000000000071</v>
      </c>
    </row>
    <row r="33" spans="1:8" x14ac:dyDescent="0.3">
      <c r="A33" s="3" t="s">
        <v>10</v>
      </c>
      <c r="B33" s="2">
        <v>10</v>
      </c>
      <c r="C33" t="s">
        <v>8</v>
      </c>
      <c r="D33" t="s">
        <v>15</v>
      </c>
      <c r="E33" s="2">
        <v>70</v>
      </c>
      <c r="F33" s="4">
        <v>29.2</v>
      </c>
      <c r="G33" s="4">
        <v>20.25</v>
      </c>
      <c r="H33" s="9">
        <f t="shared" si="0"/>
        <v>-8.9499999999999993</v>
      </c>
    </row>
    <row r="34" spans="1:8" x14ac:dyDescent="0.3">
      <c r="A34" s="3" t="s">
        <v>10</v>
      </c>
      <c r="B34" s="2">
        <v>12</v>
      </c>
      <c r="C34" t="s">
        <v>8</v>
      </c>
      <c r="D34" t="s">
        <v>15</v>
      </c>
      <c r="E34" s="2">
        <v>70</v>
      </c>
      <c r="F34" s="4">
        <v>36.6</v>
      </c>
      <c r="G34" s="4">
        <v>36.9</v>
      </c>
      <c r="H34" s="9">
        <f t="shared" si="0"/>
        <v>0.29999999999999716</v>
      </c>
    </row>
    <row r="35" spans="1:8" x14ac:dyDescent="0.3">
      <c r="A35" s="3" t="s">
        <v>10</v>
      </c>
      <c r="B35" s="2">
        <v>13</v>
      </c>
      <c r="C35" t="s">
        <v>8</v>
      </c>
      <c r="D35" t="s">
        <v>15</v>
      </c>
      <c r="E35" s="2">
        <v>70</v>
      </c>
      <c r="F35" s="4">
        <v>21.85</v>
      </c>
      <c r="G35" s="4">
        <v>24.95</v>
      </c>
      <c r="H35" s="9">
        <f t="shared" si="0"/>
        <v>3.0999999999999979</v>
      </c>
    </row>
    <row r="36" spans="1:8" x14ac:dyDescent="0.3">
      <c r="A36" s="3" t="s">
        <v>10</v>
      </c>
      <c r="B36" s="2">
        <v>14</v>
      </c>
      <c r="C36" t="s">
        <v>9</v>
      </c>
      <c r="D36" t="s">
        <v>15</v>
      </c>
      <c r="E36" s="2">
        <v>70</v>
      </c>
      <c r="F36" s="4">
        <v>35.15</v>
      </c>
      <c r="G36" s="4">
        <v>35.75</v>
      </c>
      <c r="H36" s="9">
        <f t="shared" si="0"/>
        <v>0.60000000000000142</v>
      </c>
    </row>
    <row r="37" spans="1:8" x14ac:dyDescent="0.3">
      <c r="A37" s="3" t="s">
        <v>10</v>
      </c>
      <c r="B37" s="2">
        <v>15</v>
      </c>
      <c r="C37" t="s">
        <v>9</v>
      </c>
      <c r="D37" t="s">
        <v>15</v>
      </c>
      <c r="E37" s="2">
        <v>70</v>
      </c>
      <c r="F37" s="4">
        <v>46.25</v>
      </c>
      <c r="G37" s="4">
        <v>46.25</v>
      </c>
      <c r="H37" s="9">
        <f t="shared" si="0"/>
        <v>0</v>
      </c>
    </row>
    <row r="38" spans="1:8" x14ac:dyDescent="0.3">
      <c r="A38" s="3" t="s">
        <v>10</v>
      </c>
      <c r="B38" s="2">
        <v>16</v>
      </c>
      <c r="C38" t="s">
        <v>9</v>
      </c>
      <c r="D38" t="s">
        <v>15</v>
      </c>
      <c r="E38" s="2">
        <v>70</v>
      </c>
      <c r="F38" s="4">
        <v>26.2</v>
      </c>
      <c r="G38" s="4">
        <v>24.65</v>
      </c>
      <c r="H38" s="9">
        <f t="shared" si="0"/>
        <v>-1.5500000000000007</v>
      </c>
    </row>
    <row r="39" spans="1:8" x14ac:dyDescent="0.3">
      <c r="A39" s="3" t="s">
        <v>10</v>
      </c>
      <c r="B39" s="2">
        <v>17</v>
      </c>
      <c r="C39" t="s">
        <v>8</v>
      </c>
      <c r="D39" t="s">
        <v>15</v>
      </c>
      <c r="E39" s="2">
        <v>70</v>
      </c>
      <c r="F39" s="4">
        <v>25.8</v>
      </c>
      <c r="G39" s="4">
        <v>27.65</v>
      </c>
      <c r="H39" s="9">
        <f t="shared" si="0"/>
        <v>1.8499999999999979</v>
      </c>
    </row>
    <row r="40" spans="1:8" x14ac:dyDescent="0.3">
      <c r="A40" s="3" t="s">
        <v>10</v>
      </c>
      <c r="B40" s="2">
        <v>18</v>
      </c>
      <c r="C40" t="s">
        <v>8</v>
      </c>
      <c r="D40" t="s">
        <v>15</v>
      </c>
      <c r="E40" s="2">
        <v>70</v>
      </c>
      <c r="F40" s="4">
        <v>23.85</v>
      </c>
      <c r="G40" s="4">
        <v>24.95</v>
      </c>
      <c r="H40" s="9">
        <f t="shared" si="0"/>
        <v>1.0999999999999979</v>
      </c>
    </row>
    <row r="41" spans="1:8" x14ac:dyDescent="0.3">
      <c r="A41" s="3" t="s">
        <v>10</v>
      </c>
      <c r="B41" s="2">
        <v>19</v>
      </c>
      <c r="C41" t="s">
        <v>9</v>
      </c>
      <c r="D41" t="s">
        <v>15</v>
      </c>
      <c r="E41" s="2">
        <v>70</v>
      </c>
      <c r="F41" s="4">
        <v>36.700000000000003</v>
      </c>
      <c r="G41" s="4">
        <v>37.200000000000003</v>
      </c>
      <c r="H41" s="9">
        <f t="shared" si="0"/>
        <v>0.5</v>
      </c>
    </row>
    <row r="42" spans="1:8" x14ac:dyDescent="0.3">
      <c r="A42" s="3" t="s">
        <v>10</v>
      </c>
      <c r="B42" s="2">
        <v>20</v>
      </c>
      <c r="C42" t="s">
        <v>9</v>
      </c>
      <c r="D42" t="s">
        <v>15</v>
      </c>
      <c r="E42" s="2">
        <v>70</v>
      </c>
      <c r="F42" s="4">
        <v>22.1</v>
      </c>
      <c r="G42" s="4">
        <v>23.15</v>
      </c>
      <c r="H42" s="9">
        <f t="shared" si="0"/>
        <v>1.0499999999999972</v>
      </c>
    </row>
    <row r="43" spans="1:8" x14ac:dyDescent="0.3">
      <c r="A43" s="3" t="s">
        <v>10</v>
      </c>
      <c r="B43" s="2">
        <v>21</v>
      </c>
      <c r="C43" t="s">
        <v>8</v>
      </c>
      <c r="D43" t="s">
        <v>15</v>
      </c>
      <c r="E43" s="2">
        <v>70</v>
      </c>
      <c r="F43" s="4">
        <v>23.8</v>
      </c>
      <c r="G43" s="4">
        <v>25.9</v>
      </c>
      <c r="H43" s="9">
        <f t="shared" si="0"/>
        <v>2.0999999999999979</v>
      </c>
    </row>
    <row r="44" spans="1:8" x14ac:dyDescent="0.3">
      <c r="A44" s="3" t="s">
        <v>10</v>
      </c>
      <c r="B44" s="2">
        <v>22</v>
      </c>
      <c r="C44" t="s">
        <v>9</v>
      </c>
      <c r="D44" t="s">
        <v>15</v>
      </c>
      <c r="E44" s="2">
        <v>70</v>
      </c>
      <c r="F44" s="4">
        <v>31.1</v>
      </c>
      <c r="G44" s="2">
        <v>33.1</v>
      </c>
      <c r="H44" s="9">
        <f t="shared" si="0"/>
        <v>2</v>
      </c>
    </row>
    <row r="45" spans="1:8" x14ac:dyDescent="0.3">
      <c r="A45" s="3" t="s">
        <v>10</v>
      </c>
      <c r="B45" s="2">
        <v>23</v>
      </c>
      <c r="C45" t="s">
        <v>9</v>
      </c>
      <c r="D45" t="s">
        <v>15</v>
      </c>
      <c r="E45" s="2">
        <v>70</v>
      </c>
      <c r="F45" s="4">
        <v>21.1</v>
      </c>
      <c r="G45" s="4">
        <v>23.9</v>
      </c>
      <c r="H45" s="9">
        <f t="shared" si="0"/>
        <v>2.7999999999999972</v>
      </c>
    </row>
    <row r="46" spans="1:8" x14ac:dyDescent="0.3">
      <c r="A46" s="3" t="s">
        <v>10</v>
      </c>
      <c r="B46" s="2">
        <v>24</v>
      </c>
      <c r="C46" t="s">
        <v>9</v>
      </c>
      <c r="D46" t="s">
        <v>15</v>
      </c>
      <c r="E46" s="2">
        <v>70</v>
      </c>
      <c r="F46" s="4">
        <v>39.1</v>
      </c>
      <c r="G46" s="4">
        <v>42.75</v>
      </c>
      <c r="H46" s="9">
        <f t="shared" si="0"/>
        <v>3.6499999999999986</v>
      </c>
    </row>
    <row r="47" spans="1:8" x14ac:dyDescent="0.3">
      <c r="A47" s="3" t="s">
        <v>10</v>
      </c>
      <c r="B47" s="2">
        <v>25</v>
      </c>
      <c r="C47" t="s">
        <v>9</v>
      </c>
      <c r="D47" t="s">
        <v>15</v>
      </c>
      <c r="E47" s="2">
        <v>70</v>
      </c>
      <c r="F47" s="4">
        <v>43.7</v>
      </c>
      <c r="G47" s="4">
        <v>43.9</v>
      </c>
      <c r="H47" s="9">
        <f t="shared" si="0"/>
        <v>0.19999999999999574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6385-74D2-4CF6-BD7A-16EAB401CAB3}">
  <dimension ref="A1:L13"/>
  <sheetViews>
    <sheetView tabSelected="1" workbookViewId="0">
      <selection activeCell="K19" sqref="K19"/>
    </sheetView>
  </sheetViews>
  <sheetFormatPr defaultRowHeight="14.4" x14ac:dyDescent="0.3"/>
  <cols>
    <col min="4" max="4" width="17.6640625" bestFit="1" customWidth="1"/>
    <col min="5" max="5" width="7.109375" bestFit="1" customWidth="1"/>
  </cols>
  <sheetData>
    <row r="1" spans="1:12" ht="15.6" x14ac:dyDescent="0.3">
      <c r="A1" s="1" t="s">
        <v>6</v>
      </c>
      <c r="B1" s="1" t="s">
        <v>11</v>
      </c>
      <c r="C1" s="1" t="s">
        <v>7</v>
      </c>
      <c r="D1" s="1" t="s">
        <v>12</v>
      </c>
      <c r="E1" s="1" t="s">
        <v>13</v>
      </c>
    </row>
    <row r="2" spans="1:12" ht="15.6" x14ac:dyDescent="0.3">
      <c r="A2" s="10" t="s">
        <v>5</v>
      </c>
      <c r="B2" s="10" t="s">
        <v>2</v>
      </c>
      <c r="C2" s="10">
        <v>30</v>
      </c>
      <c r="D2" s="11">
        <f>AVERAGE('MT30'!F2:F24)</f>
        <v>55.173913043478272</v>
      </c>
      <c r="E2" s="11">
        <f>STDEV('MT30'!F2:F24)</f>
        <v>8.7724241177216609</v>
      </c>
      <c r="I2" s="15"/>
      <c r="J2" s="15"/>
      <c r="K2" s="15"/>
      <c r="L2" s="15"/>
    </row>
    <row r="3" spans="1:12" ht="15.6" x14ac:dyDescent="0.3">
      <c r="A3" s="12" t="s">
        <v>10</v>
      </c>
      <c r="B3" s="12" t="s">
        <v>2</v>
      </c>
      <c r="C3" s="12">
        <v>30</v>
      </c>
      <c r="D3" s="13">
        <f>AVERAGE('MT30'!F25:F47)</f>
        <v>55.360869565217378</v>
      </c>
      <c r="E3" s="13">
        <f>STDEV('MT30'!F25:F47)</f>
        <v>9.8280553486821827</v>
      </c>
      <c r="I3" s="15"/>
      <c r="J3" s="15"/>
      <c r="K3" s="15"/>
      <c r="L3" s="15"/>
    </row>
    <row r="4" spans="1:12" ht="15.6" x14ac:dyDescent="0.3">
      <c r="A4" s="10" t="s">
        <v>5</v>
      </c>
      <c r="B4" s="10" t="s">
        <v>3</v>
      </c>
      <c r="C4" s="10">
        <v>30</v>
      </c>
      <c r="D4" s="11">
        <f>AVERAGE('MT30'!G2:G24)</f>
        <v>55.621739130434783</v>
      </c>
      <c r="E4" s="11">
        <f>STDEV('MT30'!G2:G24)</f>
        <v>10.060045026184172</v>
      </c>
    </row>
    <row r="5" spans="1:12" ht="15.6" x14ac:dyDescent="0.3">
      <c r="A5" s="12" t="s">
        <v>10</v>
      </c>
      <c r="B5" s="12" t="s">
        <v>3</v>
      </c>
      <c r="C5" s="12">
        <v>30</v>
      </c>
      <c r="D5" s="13">
        <f>AVERAGE('MT30'!G25:G47)</f>
        <v>56.919565217391309</v>
      </c>
      <c r="E5" s="13">
        <f>STDEV('MT30'!G25:G47)</f>
        <v>10.039555168641149</v>
      </c>
    </row>
    <row r="6" spans="1:12" ht="15.6" x14ac:dyDescent="0.3">
      <c r="A6" s="10" t="s">
        <v>5</v>
      </c>
      <c r="B6" s="10" t="s">
        <v>2</v>
      </c>
      <c r="C6" s="10">
        <v>50</v>
      </c>
      <c r="D6" s="11">
        <f>AVERAGE('MT50'!F2:F24)</f>
        <v>44.552173913043482</v>
      </c>
      <c r="E6" s="11">
        <f>STDEV('MT50'!F2:F24)</f>
        <v>8.7388172470575221</v>
      </c>
    </row>
    <row r="7" spans="1:12" ht="15.6" x14ac:dyDescent="0.3">
      <c r="A7" s="12" t="s">
        <v>10</v>
      </c>
      <c r="B7" s="12" t="s">
        <v>2</v>
      </c>
      <c r="C7" s="12">
        <v>50</v>
      </c>
      <c r="D7" s="13">
        <f>AVERAGE('MT50'!F25:F47)</f>
        <v>44.208695652173908</v>
      </c>
      <c r="E7" s="13">
        <f>STDEV('MT50'!F25:F47)</f>
        <v>8.7614555164538022</v>
      </c>
    </row>
    <row r="8" spans="1:12" ht="15.6" x14ac:dyDescent="0.3">
      <c r="A8" s="10" t="s">
        <v>5</v>
      </c>
      <c r="B8" s="10" t="s">
        <v>3</v>
      </c>
      <c r="C8" s="10">
        <v>50</v>
      </c>
      <c r="D8" s="11">
        <f>AVERAGE('MT50'!G2:G24)</f>
        <v>45.19782608695651</v>
      </c>
      <c r="E8" s="11">
        <f>STDEV('MT50'!G2:G24)</f>
        <v>10.258139542698354</v>
      </c>
    </row>
    <row r="9" spans="1:12" ht="15.6" x14ac:dyDescent="0.3">
      <c r="A9" s="12" t="s">
        <v>10</v>
      </c>
      <c r="B9" s="12" t="s">
        <v>3</v>
      </c>
      <c r="C9" s="12">
        <v>50</v>
      </c>
      <c r="D9" s="13">
        <f>AVERAGE('MT50'!G25:G47)</f>
        <v>44.978260869565219</v>
      </c>
      <c r="E9" s="13">
        <f>STDEV('MT50'!G25:G47)</f>
        <v>9.0997355866550258</v>
      </c>
    </row>
    <row r="10" spans="1:12" ht="15.6" x14ac:dyDescent="0.3">
      <c r="A10" s="10" t="s">
        <v>5</v>
      </c>
      <c r="B10" s="10" t="s">
        <v>2</v>
      </c>
      <c r="C10" s="10">
        <v>70</v>
      </c>
      <c r="D10" s="11">
        <f>AVERAGE('MT70'!F2:F24)</f>
        <v>31.215217391304339</v>
      </c>
      <c r="E10" s="11">
        <f>STDEV('MT70'!F2:F24)</f>
        <v>8.7579241363388185</v>
      </c>
    </row>
    <row r="11" spans="1:12" ht="15.6" x14ac:dyDescent="0.3">
      <c r="A11" s="12" t="s">
        <v>10</v>
      </c>
      <c r="B11" s="12" t="s">
        <v>2</v>
      </c>
      <c r="C11" s="12">
        <v>70</v>
      </c>
      <c r="D11" s="13">
        <f>AVERAGE('MT70'!F25:F47)</f>
        <v>30.986956521739138</v>
      </c>
      <c r="E11" s="13">
        <f>STDEV('MT70'!F25:F47)</f>
        <v>7.460170260537283</v>
      </c>
    </row>
    <row r="12" spans="1:12" ht="15.6" x14ac:dyDescent="0.3">
      <c r="A12" s="10" t="s">
        <v>5</v>
      </c>
      <c r="B12" s="10" t="s">
        <v>3</v>
      </c>
      <c r="C12" s="10">
        <v>70</v>
      </c>
      <c r="D12" s="11">
        <f>AVERAGE('MT70'!G2:G24)</f>
        <v>31.384782608695652</v>
      </c>
      <c r="E12" s="11">
        <f>STDEV('MT70'!G2:G24)</f>
        <v>8.636029637810319</v>
      </c>
    </row>
    <row r="13" spans="1:12" ht="15.6" x14ac:dyDescent="0.3">
      <c r="A13" s="12" t="s">
        <v>10</v>
      </c>
      <c r="B13" s="12" t="s">
        <v>3</v>
      </c>
      <c r="C13" s="12">
        <v>70</v>
      </c>
      <c r="D13" s="13">
        <f>AVERAGE('MT70'!G25:G47)</f>
        <v>31.984782608695646</v>
      </c>
      <c r="E13" s="13">
        <f>STDEV('MT70'!G25:G47)</f>
        <v>7.7257308389593735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493A-1270-45B9-ADE0-C29C1EAC17E3}">
  <dimension ref="A1:H47"/>
  <sheetViews>
    <sheetView topLeftCell="A22" workbookViewId="0">
      <selection activeCell="F25" sqref="F25:G47"/>
    </sheetView>
  </sheetViews>
  <sheetFormatPr defaultRowHeight="14.4" x14ac:dyDescent="0.3"/>
  <sheetData>
    <row r="1" spans="1:8" ht="15.6" x14ac:dyDescent="0.3">
      <c r="A1" s="1" t="s">
        <v>6</v>
      </c>
      <c r="B1" s="1" t="s">
        <v>0</v>
      </c>
      <c r="C1" s="1" t="s">
        <v>1</v>
      </c>
      <c r="D1" s="1" t="s">
        <v>14</v>
      </c>
      <c r="E1" s="1" t="s">
        <v>7</v>
      </c>
      <c r="F1" s="1" t="s">
        <v>2</v>
      </c>
      <c r="G1" s="1" t="s">
        <v>3</v>
      </c>
      <c r="H1" s="1" t="s">
        <v>4</v>
      </c>
    </row>
    <row r="2" spans="1:8" x14ac:dyDescent="0.3">
      <c r="A2" s="5" t="s">
        <v>5</v>
      </c>
      <c r="B2" s="6">
        <v>1</v>
      </c>
      <c r="C2" s="7" t="s">
        <v>8</v>
      </c>
      <c r="D2" s="7" t="s">
        <v>16</v>
      </c>
      <c r="E2" s="6">
        <v>30</v>
      </c>
      <c r="F2" s="8">
        <v>38.1</v>
      </c>
      <c r="G2" s="8">
        <v>40.799999999999997</v>
      </c>
      <c r="H2" s="14">
        <f>G2-F2</f>
        <v>2.6999999999999957</v>
      </c>
    </row>
    <row r="3" spans="1:8" x14ac:dyDescent="0.3">
      <c r="A3" s="5" t="s">
        <v>5</v>
      </c>
      <c r="B3" s="6">
        <v>2</v>
      </c>
      <c r="C3" s="7" t="s">
        <v>9</v>
      </c>
      <c r="D3" s="7" t="s">
        <v>16</v>
      </c>
      <c r="E3" s="6">
        <v>30</v>
      </c>
      <c r="F3" s="8">
        <v>47.35</v>
      </c>
      <c r="G3" s="8">
        <v>50.4</v>
      </c>
      <c r="H3" s="14">
        <f t="shared" ref="H3:H47" si="0">G3-F3</f>
        <v>3.0499999999999972</v>
      </c>
    </row>
    <row r="4" spans="1:8" x14ac:dyDescent="0.3">
      <c r="A4" s="5" t="s">
        <v>5</v>
      </c>
      <c r="B4" s="6">
        <v>3</v>
      </c>
      <c r="C4" s="7" t="s">
        <v>9</v>
      </c>
      <c r="D4" s="7" t="s">
        <v>16</v>
      </c>
      <c r="E4" s="6">
        <v>30</v>
      </c>
      <c r="F4" s="8">
        <v>35.049999999999997</v>
      </c>
      <c r="G4" s="8">
        <v>36.950000000000003</v>
      </c>
      <c r="H4" s="14">
        <f t="shared" si="0"/>
        <v>1.9000000000000057</v>
      </c>
    </row>
    <row r="5" spans="1:8" x14ac:dyDescent="0.3">
      <c r="A5" s="5" t="s">
        <v>5</v>
      </c>
      <c r="B5" s="6">
        <v>4</v>
      </c>
      <c r="C5" s="7" t="s">
        <v>8</v>
      </c>
      <c r="D5" s="7" t="s">
        <v>16</v>
      </c>
      <c r="E5" s="6">
        <v>30</v>
      </c>
      <c r="F5" s="8">
        <v>49.05</v>
      </c>
      <c r="G5" s="8">
        <v>47.3</v>
      </c>
      <c r="H5" s="14">
        <f t="shared" si="0"/>
        <v>-1.75</v>
      </c>
    </row>
    <row r="6" spans="1:8" x14ac:dyDescent="0.3">
      <c r="A6" s="5" t="s">
        <v>5</v>
      </c>
      <c r="B6" s="6">
        <v>5</v>
      </c>
      <c r="C6" s="7" t="s">
        <v>9</v>
      </c>
      <c r="D6" s="7" t="s">
        <v>16</v>
      </c>
      <c r="E6" s="6">
        <v>30</v>
      </c>
      <c r="F6" s="8">
        <v>49.9</v>
      </c>
      <c r="G6" s="8">
        <v>49.6</v>
      </c>
      <c r="H6" s="14">
        <f t="shared" si="0"/>
        <v>-0.29999999999999716</v>
      </c>
    </row>
    <row r="7" spans="1:8" x14ac:dyDescent="0.3">
      <c r="A7" s="5" t="s">
        <v>5</v>
      </c>
      <c r="B7" s="6">
        <v>6</v>
      </c>
      <c r="C7" s="7" t="s">
        <v>9</v>
      </c>
      <c r="D7" s="7" t="s">
        <v>16</v>
      </c>
      <c r="E7" s="6">
        <v>30</v>
      </c>
      <c r="F7" s="8">
        <v>55.85</v>
      </c>
      <c r="G7" s="8">
        <v>57.75</v>
      </c>
      <c r="H7" s="14">
        <f t="shared" si="0"/>
        <v>1.8999999999999986</v>
      </c>
    </row>
    <row r="8" spans="1:8" x14ac:dyDescent="0.3">
      <c r="A8" s="5" t="s">
        <v>5</v>
      </c>
      <c r="B8" s="6">
        <v>7</v>
      </c>
      <c r="C8" s="7" t="s">
        <v>9</v>
      </c>
      <c r="D8" s="7" t="s">
        <v>16</v>
      </c>
      <c r="E8" s="6">
        <v>30</v>
      </c>
      <c r="F8" s="8">
        <v>43.5</v>
      </c>
      <c r="G8" s="8">
        <v>43.65</v>
      </c>
      <c r="H8" s="14">
        <f t="shared" si="0"/>
        <v>0.14999999999999858</v>
      </c>
    </row>
    <row r="9" spans="1:8" x14ac:dyDescent="0.3">
      <c r="A9" s="5" t="s">
        <v>5</v>
      </c>
      <c r="B9" s="6">
        <v>9</v>
      </c>
      <c r="C9" s="7" t="s">
        <v>8</v>
      </c>
      <c r="D9" s="7" t="s">
        <v>16</v>
      </c>
      <c r="E9" s="6">
        <v>30</v>
      </c>
      <c r="F9" s="8">
        <v>42.4</v>
      </c>
      <c r="G9" s="8">
        <v>42.6</v>
      </c>
      <c r="H9" s="14">
        <f t="shared" si="0"/>
        <v>0.20000000000000284</v>
      </c>
    </row>
    <row r="10" spans="1:8" x14ac:dyDescent="0.3">
      <c r="A10" s="5" t="s">
        <v>5</v>
      </c>
      <c r="B10" s="6">
        <v>10</v>
      </c>
      <c r="C10" s="7" t="s">
        <v>8</v>
      </c>
      <c r="D10" s="7" t="s">
        <v>16</v>
      </c>
      <c r="E10" s="6">
        <v>30</v>
      </c>
      <c r="F10" s="8">
        <v>39.299999999999997</v>
      </c>
      <c r="G10" s="8">
        <v>40.1</v>
      </c>
      <c r="H10" s="14">
        <f t="shared" si="0"/>
        <v>0.80000000000000426</v>
      </c>
    </row>
    <row r="11" spans="1:8" x14ac:dyDescent="0.3">
      <c r="A11" s="5" t="s">
        <v>5</v>
      </c>
      <c r="B11" s="6">
        <v>12</v>
      </c>
      <c r="C11" s="7" t="s">
        <v>8</v>
      </c>
      <c r="D11" s="7" t="s">
        <v>16</v>
      </c>
      <c r="E11" s="6">
        <v>30</v>
      </c>
      <c r="F11" s="8">
        <v>31.75</v>
      </c>
      <c r="G11" s="8">
        <v>35.15</v>
      </c>
      <c r="H11" s="14">
        <f t="shared" si="0"/>
        <v>3.3999999999999986</v>
      </c>
    </row>
    <row r="12" spans="1:8" x14ac:dyDescent="0.3">
      <c r="A12" s="5" t="s">
        <v>5</v>
      </c>
      <c r="B12" s="6">
        <v>13</v>
      </c>
      <c r="C12" s="7" t="s">
        <v>8</v>
      </c>
      <c r="D12" s="7" t="s">
        <v>16</v>
      </c>
      <c r="E12" s="6">
        <v>30</v>
      </c>
      <c r="F12" s="8">
        <v>34.85</v>
      </c>
      <c r="G12" s="8">
        <v>35.75</v>
      </c>
      <c r="H12" s="14">
        <f t="shared" si="0"/>
        <v>0.89999999999999858</v>
      </c>
    </row>
    <row r="13" spans="1:8" x14ac:dyDescent="0.3">
      <c r="A13" s="5" t="s">
        <v>5</v>
      </c>
      <c r="B13" s="6">
        <v>14</v>
      </c>
      <c r="C13" s="7" t="s">
        <v>9</v>
      </c>
      <c r="D13" s="7" t="s">
        <v>16</v>
      </c>
      <c r="E13" s="6">
        <v>30</v>
      </c>
      <c r="F13" s="8">
        <v>55.55</v>
      </c>
      <c r="G13" s="8">
        <v>55</v>
      </c>
      <c r="H13" s="14">
        <f t="shared" si="0"/>
        <v>-0.54999999999999716</v>
      </c>
    </row>
    <row r="14" spans="1:8" x14ac:dyDescent="0.3">
      <c r="A14" s="5" t="s">
        <v>5</v>
      </c>
      <c r="B14" s="6">
        <v>15</v>
      </c>
      <c r="C14" s="7" t="s">
        <v>9</v>
      </c>
      <c r="D14" s="7" t="s">
        <v>16</v>
      </c>
      <c r="E14" s="6">
        <v>30</v>
      </c>
      <c r="F14" s="8">
        <v>47.25</v>
      </c>
      <c r="G14" s="8">
        <v>49.9</v>
      </c>
      <c r="H14" s="14">
        <f t="shared" si="0"/>
        <v>2.6499999999999986</v>
      </c>
    </row>
    <row r="15" spans="1:8" x14ac:dyDescent="0.3">
      <c r="A15" s="5" t="s">
        <v>5</v>
      </c>
      <c r="B15" s="6">
        <v>16</v>
      </c>
      <c r="C15" s="7" t="s">
        <v>9</v>
      </c>
      <c r="D15" s="7" t="s">
        <v>16</v>
      </c>
      <c r="E15" s="6">
        <v>30</v>
      </c>
      <c r="F15" s="8">
        <v>36.85</v>
      </c>
      <c r="G15" s="8">
        <v>34.299999999999997</v>
      </c>
      <c r="H15" s="14">
        <f t="shared" si="0"/>
        <v>-2.5500000000000043</v>
      </c>
    </row>
    <row r="16" spans="1:8" x14ac:dyDescent="0.3">
      <c r="A16" s="5" t="s">
        <v>5</v>
      </c>
      <c r="B16" s="6">
        <v>17</v>
      </c>
      <c r="C16" s="7" t="s">
        <v>8</v>
      </c>
      <c r="D16" s="7" t="s">
        <v>16</v>
      </c>
      <c r="E16" s="6">
        <v>30</v>
      </c>
      <c r="F16" s="8">
        <v>38.25</v>
      </c>
      <c r="G16" s="8">
        <v>38.15</v>
      </c>
      <c r="H16" s="14">
        <f t="shared" si="0"/>
        <v>-0.10000000000000142</v>
      </c>
    </row>
    <row r="17" spans="1:8" x14ac:dyDescent="0.3">
      <c r="A17" s="5" t="s">
        <v>5</v>
      </c>
      <c r="B17" s="6">
        <v>18</v>
      </c>
      <c r="C17" s="7" t="s">
        <v>8</v>
      </c>
      <c r="D17" s="7" t="s">
        <v>16</v>
      </c>
      <c r="E17" s="6">
        <v>30</v>
      </c>
      <c r="F17" s="8">
        <v>33.5</v>
      </c>
      <c r="G17" s="8">
        <v>35.15</v>
      </c>
      <c r="H17" s="14">
        <f t="shared" si="0"/>
        <v>1.6499999999999986</v>
      </c>
    </row>
    <row r="18" spans="1:8" x14ac:dyDescent="0.3">
      <c r="A18" s="5" t="s">
        <v>5</v>
      </c>
      <c r="B18" s="6">
        <v>19</v>
      </c>
      <c r="C18" s="7" t="s">
        <v>9</v>
      </c>
      <c r="D18" s="7" t="s">
        <v>16</v>
      </c>
      <c r="E18" s="6">
        <v>30</v>
      </c>
      <c r="F18" s="8">
        <v>54.5</v>
      </c>
      <c r="G18" s="8">
        <v>54.1</v>
      </c>
      <c r="H18" s="14">
        <f t="shared" si="0"/>
        <v>-0.39999999999999858</v>
      </c>
    </row>
    <row r="19" spans="1:8" x14ac:dyDescent="0.3">
      <c r="A19" s="5" t="s">
        <v>5</v>
      </c>
      <c r="B19" s="6">
        <v>20</v>
      </c>
      <c r="C19" s="7" t="s">
        <v>9</v>
      </c>
      <c r="D19" s="7" t="s">
        <v>16</v>
      </c>
      <c r="E19" s="6">
        <v>30</v>
      </c>
      <c r="F19" s="8">
        <v>54.05</v>
      </c>
      <c r="G19" s="8">
        <v>52.75</v>
      </c>
      <c r="H19" s="14">
        <f t="shared" si="0"/>
        <v>-1.2999999999999972</v>
      </c>
    </row>
    <row r="20" spans="1:8" x14ac:dyDescent="0.3">
      <c r="A20" s="5" t="s">
        <v>5</v>
      </c>
      <c r="B20" s="6">
        <v>21</v>
      </c>
      <c r="C20" s="7" t="s">
        <v>8</v>
      </c>
      <c r="D20" s="7" t="s">
        <v>16</v>
      </c>
      <c r="E20" s="6">
        <v>30</v>
      </c>
      <c r="F20" s="8">
        <v>33.15</v>
      </c>
      <c r="G20" s="8">
        <v>38.5</v>
      </c>
      <c r="H20" s="14">
        <f t="shared" si="0"/>
        <v>5.3500000000000014</v>
      </c>
    </row>
    <row r="21" spans="1:8" x14ac:dyDescent="0.3">
      <c r="A21" s="5" t="s">
        <v>5</v>
      </c>
      <c r="B21" s="6">
        <v>22</v>
      </c>
      <c r="C21" s="7" t="s">
        <v>9</v>
      </c>
      <c r="D21" s="7" t="s">
        <v>16</v>
      </c>
      <c r="E21" s="6">
        <v>30</v>
      </c>
      <c r="F21" s="8">
        <v>39.85</v>
      </c>
      <c r="G21" s="6">
        <v>40.6</v>
      </c>
      <c r="H21" s="14">
        <f t="shared" si="0"/>
        <v>0.75</v>
      </c>
    </row>
    <row r="22" spans="1:8" x14ac:dyDescent="0.3">
      <c r="A22" s="5" t="s">
        <v>5</v>
      </c>
      <c r="B22" s="6">
        <v>23</v>
      </c>
      <c r="C22" s="7" t="s">
        <v>9</v>
      </c>
      <c r="D22" s="7" t="s">
        <v>16</v>
      </c>
      <c r="E22" s="6">
        <v>30</v>
      </c>
      <c r="F22" s="8">
        <v>55</v>
      </c>
      <c r="G22" s="8">
        <v>53.6</v>
      </c>
      <c r="H22" s="14">
        <f t="shared" si="0"/>
        <v>-1.3999999999999986</v>
      </c>
    </row>
    <row r="23" spans="1:8" x14ac:dyDescent="0.3">
      <c r="A23" s="5" t="s">
        <v>5</v>
      </c>
      <c r="B23" s="6">
        <v>24</v>
      </c>
      <c r="C23" s="7" t="s">
        <v>9</v>
      </c>
      <c r="D23" s="7" t="s">
        <v>16</v>
      </c>
      <c r="E23" s="6">
        <v>30</v>
      </c>
      <c r="F23" s="8">
        <v>53.55</v>
      </c>
      <c r="G23" s="8">
        <v>53.95</v>
      </c>
      <c r="H23" s="14">
        <f t="shared" si="0"/>
        <v>0.40000000000000568</v>
      </c>
    </row>
    <row r="24" spans="1:8" x14ac:dyDescent="0.3">
      <c r="A24" s="5" t="s">
        <v>5</v>
      </c>
      <c r="B24" s="6">
        <v>25</v>
      </c>
      <c r="C24" s="7" t="s">
        <v>9</v>
      </c>
      <c r="D24" s="7" t="s">
        <v>16</v>
      </c>
      <c r="E24" s="6">
        <v>30</v>
      </c>
      <c r="F24" s="8">
        <v>53.2</v>
      </c>
      <c r="G24" s="8">
        <v>51.25</v>
      </c>
      <c r="H24" s="14">
        <f t="shared" si="0"/>
        <v>-1.9500000000000028</v>
      </c>
    </row>
    <row r="25" spans="1:8" x14ac:dyDescent="0.3">
      <c r="A25" s="3" t="s">
        <v>10</v>
      </c>
      <c r="B25" s="2">
        <v>1</v>
      </c>
      <c r="C25" t="s">
        <v>8</v>
      </c>
      <c r="D25" t="s">
        <v>16</v>
      </c>
      <c r="E25" s="2">
        <v>30</v>
      </c>
      <c r="F25" s="4">
        <v>38.6</v>
      </c>
      <c r="G25" s="4">
        <v>40.75</v>
      </c>
      <c r="H25" s="9">
        <f t="shared" si="0"/>
        <v>2.1499999999999986</v>
      </c>
    </row>
    <row r="26" spans="1:8" x14ac:dyDescent="0.3">
      <c r="A26" s="3" t="s">
        <v>10</v>
      </c>
      <c r="B26" s="2">
        <v>2</v>
      </c>
      <c r="C26" t="s">
        <v>9</v>
      </c>
      <c r="D26" t="s">
        <v>16</v>
      </c>
      <c r="E26" s="2">
        <v>30</v>
      </c>
      <c r="F26" s="4">
        <v>51.7</v>
      </c>
      <c r="G26" s="4">
        <v>48.35</v>
      </c>
      <c r="H26" s="9">
        <f t="shared" si="0"/>
        <v>-3.3500000000000014</v>
      </c>
    </row>
    <row r="27" spans="1:8" x14ac:dyDescent="0.3">
      <c r="A27" s="3" t="s">
        <v>10</v>
      </c>
      <c r="B27" s="2">
        <v>3</v>
      </c>
      <c r="C27" t="s">
        <v>9</v>
      </c>
      <c r="D27" t="s">
        <v>16</v>
      </c>
      <c r="E27" s="2">
        <v>30</v>
      </c>
      <c r="F27" s="4">
        <v>32.549999999999997</v>
      </c>
      <c r="G27" s="4">
        <v>36.4</v>
      </c>
      <c r="H27" s="9">
        <f t="shared" si="0"/>
        <v>3.8500000000000014</v>
      </c>
    </row>
    <row r="28" spans="1:8" x14ac:dyDescent="0.3">
      <c r="A28" s="3" t="s">
        <v>10</v>
      </c>
      <c r="B28" s="2">
        <v>4</v>
      </c>
      <c r="C28" t="s">
        <v>8</v>
      </c>
      <c r="D28" t="s">
        <v>16</v>
      </c>
      <c r="E28" s="2">
        <v>30</v>
      </c>
      <c r="F28" s="4">
        <v>45.55</v>
      </c>
      <c r="G28" s="4">
        <v>46.6</v>
      </c>
      <c r="H28" s="9">
        <f t="shared" si="0"/>
        <v>1.0500000000000043</v>
      </c>
    </row>
    <row r="29" spans="1:8" x14ac:dyDescent="0.3">
      <c r="A29" s="3" t="s">
        <v>10</v>
      </c>
      <c r="B29" s="2">
        <v>5</v>
      </c>
      <c r="C29" t="s">
        <v>9</v>
      </c>
      <c r="D29" t="s">
        <v>16</v>
      </c>
      <c r="E29" s="2">
        <v>30</v>
      </c>
      <c r="F29" s="4">
        <v>49.85</v>
      </c>
      <c r="G29" s="4">
        <v>49.3</v>
      </c>
      <c r="H29" s="9">
        <f t="shared" si="0"/>
        <v>-0.55000000000000426</v>
      </c>
    </row>
    <row r="30" spans="1:8" x14ac:dyDescent="0.3">
      <c r="A30" s="3" t="s">
        <v>10</v>
      </c>
      <c r="B30" s="2">
        <v>6</v>
      </c>
      <c r="C30" t="s">
        <v>9</v>
      </c>
      <c r="D30" t="s">
        <v>16</v>
      </c>
      <c r="E30" s="2">
        <v>30</v>
      </c>
      <c r="F30" s="4">
        <v>54.65</v>
      </c>
      <c r="G30" s="4">
        <v>58.4</v>
      </c>
      <c r="H30" s="9">
        <f t="shared" si="0"/>
        <v>3.75</v>
      </c>
    </row>
    <row r="31" spans="1:8" x14ac:dyDescent="0.3">
      <c r="A31" s="3" t="s">
        <v>10</v>
      </c>
      <c r="B31" s="2">
        <v>7</v>
      </c>
      <c r="C31" t="s">
        <v>9</v>
      </c>
      <c r="D31" t="s">
        <v>16</v>
      </c>
      <c r="E31" s="2">
        <v>30</v>
      </c>
      <c r="F31" s="4">
        <v>40.75</v>
      </c>
      <c r="G31" s="4">
        <v>40.049999999999997</v>
      </c>
      <c r="H31" s="9">
        <f t="shared" si="0"/>
        <v>-0.70000000000000284</v>
      </c>
    </row>
    <row r="32" spans="1:8" x14ac:dyDescent="0.3">
      <c r="A32" s="3" t="s">
        <v>10</v>
      </c>
      <c r="B32" s="2">
        <v>9</v>
      </c>
      <c r="C32" t="s">
        <v>8</v>
      </c>
      <c r="D32" t="s">
        <v>16</v>
      </c>
      <c r="E32" s="2">
        <v>30</v>
      </c>
      <c r="F32" s="4">
        <v>37.15</v>
      </c>
      <c r="G32" s="4">
        <v>37.65</v>
      </c>
      <c r="H32" s="9">
        <f t="shared" si="0"/>
        <v>0.5</v>
      </c>
    </row>
    <row r="33" spans="1:8" x14ac:dyDescent="0.3">
      <c r="A33" s="3" t="s">
        <v>10</v>
      </c>
      <c r="B33" s="2">
        <v>10</v>
      </c>
      <c r="C33" t="s">
        <v>8</v>
      </c>
      <c r="D33" t="s">
        <v>16</v>
      </c>
      <c r="E33" s="2">
        <v>30</v>
      </c>
      <c r="F33" s="4">
        <v>40.1</v>
      </c>
      <c r="G33" s="4">
        <v>42.25</v>
      </c>
      <c r="H33" s="9">
        <f t="shared" si="0"/>
        <v>2.1499999999999986</v>
      </c>
    </row>
    <row r="34" spans="1:8" x14ac:dyDescent="0.3">
      <c r="A34" s="3" t="s">
        <v>10</v>
      </c>
      <c r="B34" s="2">
        <v>12</v>
      </c>
      <c r="C34" t="s">
        <v>8</v>
      </c>
      <c r="D34" t="s">
        <v>16</v>
      </c>
      <c r="E34" s="2">
        <v>30</v>
      </c>
      <c r="F34" s="4">
        <v>36.1</v>
      </c>
      <c r="G34" s="4">
        <v>34.200000000000003</v>
      </c>
      <c r="H34" s="9">
        <f t="shared" si="0"/>
        <v>-1.8999999999999986</v>
      </c>
    </row>
    <row r="35" spans="1:8" x14ac:dyDescent="0.3">
      <c r="A35" s="3" t="s">
        <v>10</v>
      </c>
      <c r="B35" s="2">
        <v>13</v>
      </c>
      <c r="C35" t="s">
        <v>8</v>
      </c>
      <c r="D35" t="s">
        <v>16</v>
      </c>
      <c r="E35" s="2">
        <v>30</v>
      </c>
      <c r="F35" s="4">
        <v>35.25</v>
      </c>
      <c r="G35" s="4">
        <v>35.65</v>
      </c>
      <c r="H35" s="9">
        <f t="shared" si="0"/>
        <v>0.39999999999999858</v>
      </c>
    </row>
    <row r="36" spans="1:8" x14ac:dyDescent="0.3">
      <c r="A36" s="3" t="s">
        <v>10</v>
      </c>
      <c r="B36" s="2">
        <v>14</v>
      </c>
      <c r="C36" t="s">
        <v>9</v>
      </c>
      <c r="D36" t="s">
        <v>16</v>
      </c>
      <c r="E36" s="2">
        <v>30</v>
      </c>
      <c r="F36" s="4">
        <v>58.4</v>
      </c>
      <c r="G36" s="4">
        <v>57.6</v>
      </c>
      <c r="H36" s="9">
        <f t="shared" si="0"/>
        <v>-0.79999999999999716</v>
      </c>
    </row>
    <row r="37" spans="1:8" x14ac:dyDescent="0.3">
      <c r="A37" s="3" t="s">
        <v>10</v>
      </c>
      <c r="B37" s="2">
        <v>15</v>
      </c>
      <c r="C37" t="s">
        <v>9</v>
      </c>
      <c r="D37" t="s">
        <v>16</v>
      </c>
      <c r="E37" s="2">
        <v>30</v>
      </c>
      <c r="F37" s="4">
        <v>48.65</v>
      </c>
      <c r="G37" s="4">
        <v>49</v>
      </c>
      <c r="H37" s="9">
        <f t="shared" si="0"/>
        <v>0.35000000000000142</v>
      </c>
    </row>
    <row r="38" spans="1:8" x14ac:dyDescent="0.3">
      <c r="A38" s="3" t="s">
        <v>10</v>
      </c>
      <c r="B38" s="2">
        <v>16</v>
      </c>
      <c r="C38" t="s">
        <v>9</v>
      </c>
      <c r="D38" t="s">
        <v>16</v>
      </c>
      <c r="E38" s="2">
        <v>30</v>
      </c>
      <c r="F38" s="4">
        <v>38.299999999999997</v>
      </c>
      <c r="G38" s="4">
        <v>38.6</v>
      </c>
      <c r="H38" s="9">
        <f t="shared" si="0"/>
        <v>0.30000000000000426</v>
      </c>
    </row>
    <row r="39" spans="1:8" x14ac:dyDescent="0.3">
      <c r="A39" s="3" t="s">
        <v>10</v>
      </c>
      <c r="B39" s="2">
        <v>17</v>
      </c>
      <c r="C39" t="s">
        <v>8</v>
      </c>
      <c r="D39" t="s">
        <v>16</v>
      </c>
      <c r="E39" s="2">
        <v>30</v>
      </c>
      <c r="F39" s="4">
        <v>47.1</v>
      </c>
      <c r="G39" s="4">
        <v>46.05</v>
      </c>
      <c r="H39" s="9">
        <f t="shared" si="0"/>
        <v>-1.0500000000000043</v>
      </c>
    </row>
    <row r="40" spans="1:8" x14ac:dyDescent="0.3">
      <c r="A40" s="3" t="s">
        <v>10</v>
      </c>
      <c r="B40" s="2">
        <v>18</v>
      </c>
      <c r="C40" t="s">
        <v>8</v>
      </c>
      <c r="D40" t="s">
        <v>16</v>
      </c>
      <c r="E40" s="2">
        <v>30</v>
      </c>
      <c r="F40" s="4">
        <v>33.049999999999997</v>
      </c>
      <c r="G40" s="4">
        <v>34.200000000000003</v>
      </c>
      <c r="H40" s="9">
        <f t="shared" si="0"/>
        <v>1.1500000000000057</v>
      </c>
    </row>
    <row r="41" spans="1:8" x14ac:dyDescent="0.3">
      <c r="A41" s="3" t="s">
        <v>10</v>
      </c>
      <c r="B41" s="2">
        <v>19</v>
      </c>
      <c r="C41" t="s">
        <v>9</v>
      </c>
      <c r="D41" t="s">
        <v>16</v>
      </c>
      <c r="E41" s="2">
        <v>30</v>
      </c>
      <c r="F41" s="4">
        <v>54.3</v>
      </c>
      <c r="G41" s="4">
        <v>55</v>
      </c>
      <c r="H41" s="9">
        <f t="shared" si="0"/>
        <v>0.70000000000000284</v>
      </c>
    </row>
    <row r="42" spans="1:8" x14ac:dyDescent="0.3">
      <c r="A42" s="3" t="s">
        <v>10</v>
      </c>
      <c r="B42" s="2">
        <v>20</v>
      </c>
      <c r="C42" t="s">
        <v>9</v>
      </c>
      <c r="D42" t="s">
        <v>16</v>
      </c>
      <c r="E42" s="2">
        <v>30</v>
      </c>
      <c r="F42" s="4">
        <v>54.25</v>
      </c>
      <c r="G42" s="4">
        <v>51.65</v>
      </c>
      <c r="H42" s="9">
        <f t="shared" si="0"/>
        <v>-2.6000000000000014</v>
      </c>
    </row>
    <row r="43" spans="1:8" x14ac:dyDescent="0.3">
      <c r="A43" s="3" t="s">
        <v>10</v>
      </c>
      <c r="B43" s="2">
        <v>21</v>
      </c>
      <c r="C43" t="s">
        <v>8</v>
      </c>
      <c r="D43" t="s">
        <v>16</v>
      </c>
      <c r="E43" s="2">
        <v>30</v>
      </c>
      <c r="F43" s="4">
        <v>37.25</v>
      </c>
      <c r="G43" s="4">
        <v>38.4</v>
      </c>
      <c r="H43" s="9">
        <f t="shared" si="0"/>
        <v>1.1499999999999986</v>
      </c>
    </row>
    <row r="44" spans="1:8" x14ac:dyDescent="0.3">
      <c r="A44" s="3" t="s">
        <v>10</v>
      </c>
      <c r="B44" s="2">
        <v>22</v>
      </c>
      <c r="C44" t="s">
        <v>9</v>
      </c>
      <c r="D44" t="s">
        <v>16</v>
      </c>
      <c r="E44" s="2">
        <v>30</v>
      </c>
      <c r="F44" s="4">
        <v>43.35</v>
      </c>
      <c r="G44" s="2">
        <v>44.35</v>
      </c>
      <c r="H44" s="9">
        <f t="shared" si="0"/>
        <v>1</v>
      </c>
    </row>
    <row r="45" spans="1:8" x14ac:dyDescent="0.3">
      <c r="A45" s="3" t="s">
        <v>10</v>
      </c>
      <c r="B45" s="2">
        <v>23</v>
      </c>
      <c r="C45" t="s">
        <v>9</v>
      </c>
      <c r="D45" t="s">
        <v>16</v>
      </c>
      <c r="E45" s="2">
        <v>30</v>
      </c>
      <c r="F45" s="4">
        <v>54.2</v>
      </c>
      <c r="G45" s="4">
        <v>56.35</v>
      </c>
      <c r="H45" s="9">
        <f t="shared" si="0"/>
        <v>2.1499999999999986</v>
      </c>
    </row>
    <row r="46" spans="1:8" x14ac:dyDescent="0.3">
      <c r="A46" s="3" t="s">
        <v>10</v>
      </c>
      <c r="B46" s="2">
        <v>24</v>
      </c>
      <c r="C46" t="s">
        <v>9</v>
      </c>
      <c r="D46" t="s">
        <v>16</v>
      </c>
      <c r="E46" s="2">
        <v>30</v>
      </c>
      <c r="F46" s="4">
        <v>54.6</v>
      </c>
      <c r="G46" s="4">
        <v>54.95</v>
      </c>
      <c r="H46" s="9">
        <f t="shared" si="0"/>
        <v>0.35000000000000142</v>
      </c>
    </row>
    <row r="47" spans="1:8" x14ac:dyDescent="0.3">
      <c r="A47" s="3" t="s">
        <v>10</v>
      </c>
      <c r="B47" s="2">
        <v>25</v>
      </c>
      <c r="C47" t="s">
        <v>9</v>
      </c>
      <c r="D47" t="s">
        <v>16</v>
      </c>
      <c r="E47" s="2">
        <v>30</v>
      </c>
      <c r="F47" s="4">
        <v>44.85</v>
      </c>
      <c r="G47" s="4">
        <v>47.7</v>
      </c>
      <c r="H47" s="9">
        <f t="shared" si="0"/>
        <v>2.8500000000000014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D315-399D-4EC9-B5A2-DF8EA294D128}">
  <dimension ref="A1:I47"/>
  <sheetViews>
    <sheetView topLeftCell="A27" workbookViewId="0">
      <selection activeCell="F25" sqref="F25:G47"/>
    </sheetView>
  </sheetViews>
  <sheetFormatPr defaultRowHeight="14.4" x14ac:dyDescent="0.3"/>
  <sheetData>
    <row r="1" spans="1:9" ht="15.6" x14ac:dyDescent="0.3">
      <c r="A1" s="1" t="s">
        <v>6</v>
      </c>
      <c r="B1" s="1" t="s">
        <v>0</v>
      </c>
      <c r="C1" s="1" t="s">
        <v>1</v>
      </c>
      <c r="D1" s="1" t="s">
        <v>14</v>
      </c>
      <c r="E1" s="1" t="s">
        <v>7</v>
      </c>
      <c r="F1" s="1" t="s">
        <v>2</v>
      </c>
      <c r="G1" s="1" t="s">
        <v>3</v>
      </c>
      <c r="H1" s="1" t="s">
        <v>4</v>
      </c>
    </row>
    <row r="2" spans="1:9" x14ac:dyDescent="0.3">
      <c r="A2" s="5" t="s">
        <v>5</v>
      </c>
      <c r="B2" s="6">
        <v>1</v>
      </c>
      <c r="C2" s="7" t="s">
        <v>8</v>
      </c>
      <c r="D2" s="7" t="s">
        <v>16</v>
      </c>
      <c r="E2" s="6">
        <v>50</v>
      </c>
      <c r="F2" s="8">
        <v>38.4</v>
      </c>
      <c r="G2" s="8">
        <v>39.049999999999997</v>
      </c>
      <c r="H2" s="14">
        <f>G2-F2</f>
        <v>0.64999999999999858</v>
      </c>
      <c r="I2" s="3"/>
    </row>
    <row r="3" spans="1:9" x14ac:dyDescent="0.3">
      <c r="A3" s="5" t="s">
        <v>5</v>
      </c>
      <c r="B3" s="6">
        <v>2</v>
      </c>
      <c r="C3" s="7" t="s">
        <v>9</v>
      </c>
      <c r="D3" s="7" t="s">
        <v>16</v>
      </c>
      <c r="E3" s="6">
        <v>50</v>
      </c>
      <c r="F3" s="8">
        <v>53.1</v>
      </c>
      <c r="G3" s="8">
        <v>54.9</v>
      </c>
      <c r="H3" s="14">
        <f t="shared" ref="H3:H47" si="0">G3-F3</f>
        <v>1.7999999999999972</v>
      </c>
      <c r="I3" s="3"/>
    </row>
    <row r="4" spans="1:9" x14ac:dyDescent="0.3">
      <c r="A4" s="5" t="s">
        <v>5</v>
      </c>
      <c r="B4" s="6">
        <v>3</v>
      </c>
      <c r="C4" s="7" t="s">
        <v>9</v>
      </c>
      <c r="D4" s="7" t="s">
        <v>16</v>
      </c>
      <c r="E4" s="6">
        <v>50</v>
      </c>
      <c r="F4" s="8">
        <v>49.1</v>
      </c>
      <c r="G4" s="8">
        <v>47.85</v>
      </c>
      <c r="H4" s="14">
        <f t="shared" si="0"/>
        <v>-1.25</v>
      </c>
      <c r="I4" s="3"/>
    </row>
    <row r="5" spans="1:9" x14ac:dyDescent="0.3">
      <c r="A5" s="5" t="s">
        <v>5</v>
      </c>
      <c r="B5" s="6">
        <v>4</v>
      </c>
      <c r="C5" s="7" t="s">
        <v>8</v>
      </c>
      <c r="D5" s="7" t="s">
        <v>16</v>
      </c>
      <c r="E5" s="6">
        <v>50</v>
      </c>
      <c r="F5" s="8">
        <v>55.15</v>
      </c>
      <c r="G5" s="8">
        <v>52.85</v>
      </c>
      <c r="H5" s="14">
        <f t="shared" si="0"/>
        <v>-2.2999999999999972</v>
      </c>
      <c r="I5" s="3"/>
    </row>
    <row r="6" spans="1:9" x14ac:dyDescent="0.3">
      <c r="A6" s="5" t="s">
        <v>5</v>
      </c>
      <c r="B6" s="6">
        <v>5</v>
      </c>
      <c r="C6" s="7" t="s">
        <v>9</v>
      </c>
      <c r="D6" s="7" t="s">
        <v>16</v>
      </c>
      <c r="E6" s="6">
        <v>50</v>
      </c>
      <c r="F6" s="8">
        <v>54.05</v>
      </c>
      <c r="G6" s="8">
        <v>48.45</v>
      </c>
      <c r="H6" s="14">
        <f t="shared" si="0"/>
        <v>-5.5999999999999943</v>
      </c>
      <c r="I6" s="3"/>
    </row>
    <row r="7" spans="1:9" x14ac:dyDescent="0.3">
      <c r="A7" s="5" t="s">
        <v>5</v>
      </c>
      <c r="B7" s="6">
        <v>6</v>
      </c>
      <c r="C7" s="7" t="s">
        <v>9</v>
      </c>
      <c r="D7" s="7" t="s">
        <v>16</v>
      </c>
      <c r="E7" s="6">
        <v>50</v>
      </c>
      <c r="F7" s="8">
        <v>53</v>
      </c>
      <c r="G7" s="8">
        <v>53.95</v>
      </c>
      <c r="H7" s="14">
        <f t="shared" si="0"/>
        <v>0.95000000000000284</v>
      </c>
      <c r="I7" s="3"/>
    </row>
    <row r="8" spans="1:9" x14ac:dyDescent="0.3">
      <c r="A8" s="5" t="s">
        <v>5</v>
      </c>
      <c r="B8" s="6">
        <v>7</v>
      </c>
      <c r="C8" s="7" t="s">
        <v>9</v>
      </c>
      <c r="D8" s="7" t="s">
        <v>16</v>
      </c>
      <c r="E8" s="6">
        <v>50</v>
      </c>
      <c r="F8" s="8">
        <v>38.9</v>
      </c>
      <c r="G8" s="8">
        <v>38.200000000000003</v>
      </c>
      <c r="H8" s="14">
        <f t="shared" si="0"/>
        <v>-0.69999999999999574</v>
      </c>
      <c r="I8" s="3"/>
    </row>
    <row r="9" spans="1:9" x14ac:dyDescent="0.3">
      <c r="A9" s="5" t="s">
        <v>5</v>
      </c>
      <c r="B9" s="6">
        <v>9</v>
      </c>
      <c r="C9" s="7" t="s">
        <v>8</v>
      </c>
      <c r="D9" s="7" t="s">
        <v>16</v>
      </c>
      <c r="E9" s="6">
        <v>50</v>
      </c>
      <c r="F9" s="8">
        <v>45.25</v>
      </c>
      <c r="G9" s="8">
        <v>47.6</v>
      </c>
      <c r="H9" s="14">
        <f t="shared" si="0"/>
        <v>2.3500000000000014</v>
      </c>
      <c r="I9" s="3"/>
    </row>
    <row r="10" spans="1:9" x14ac:dyDescent="0.3">
      <c r="A10" s="5" t="s">
        <v>5</v>
      </c>
      <c r="B10" s="6">
        <v>10</v>
      </c>
      <c r="C10" s="7" t="s">
        <v>8</v>
      </c>
      <c r="D10" s="7" t="s">
        <v>16</v>
      </c>
      <c r="E10" s="6">
        <v>50</v>
      </c>
      <c r="F10" s="8">
        <v>40.6</v>
      </c>
      <c r="G10" s="8">
        <v>39.799999999999997</v>
      </c>
      <c r="H10" s="14">
        <f t="shared" si="0"/>
        <v>-0.80000000000000426</v>
      </c>
      <c r="I10" s="3"/>
    </row>
    <row r="11" spans="1:9" x14ac:dyDescent="0.3">
      <c r="A11" s="5" t="s">
        <v>5</v>
      </c>
      <c r="B11" s="6">
        <v>12</v>
      </c>
      <c r="C11" s="7" t="s">
        <v>8</v>
      </c>
      <c r="D11" s="7" t="s">
        <v>16</v>
      </c>
      <c r="E11" s="6">
        <v>50</v>
      </c>
      <c r="F11" s="8">
        <v>37.549999999999997</v>
      </c>
      <c r="G11" s="8">
        <v>39</v>
      </c>
      <c r="H11" s="14">
        <f t="shared" si="0"/>
        <v>1.4500000000000028</v>
      </c>
      <c r="I11" s="3"/>
    </row>
    <row r="12" spans="1:9" x14ac:dyDescent="0.3">
      <c r="A12" s="5" t="s">
        <v>5</v>
      </c>
      <c r="B12" s="6">
        <v>13</v>
      </c>
      <c r="C12" s="7" t="s">
        <v>8</v>
      </c>
      <c r="D12" s="7" t="s">
        <v>16</v>
      </c>
      <c r="E12" s="6">
        <v>50</v>
      </c>
      <c r="F12" s="8">
        <v>32.450000000000003</v>
      </c>
      <c r="G12" s="8">
        <v>33.450000000000003</v>
      </c>
      <c r="H12" s="14">
        <f t="shared" si="0"/>
        <v>1</v>
      </c>
      <c r="I12" s="3"/>
    </row>
    <row r="13" spans="1:9" x14ac:dyDescent="0.3">
      <c r="A13" s="5" t="s">
        <v>5</v>
      </c>
      <c r="B13" s="6">
        <v>14</v>
      </c>
      <c r="C13" s="7" t="s">
        <v>9</v>
      </c>
      <c r="D13" s="7" t="s">
        <v>16</v>
      </c>
      <c r="E13" s="6">
        <v>50</v>
      </c>
      <c r="F13" s="8">
        <v>62.55</v>
      </c>
      <c r="G13" s="8">
        <v>62</v>
      </c>
      <c r="H13" s="14">
        <f t="shared" si="0"/>
        <v>-0.54999999999999716</v>
      </c>
      <c r="I13" s="3"/>
    </row>
    <row r="14" spans="1:9" x14ac:dyDescent="0.3">
      <c r="A14" s="5" t="s">
        <v>5</v>
      </c>
      <c r="B14" s="6">
        <v>15</v>
      </c>
      <c r="C14" s="7" t="s">
        <v>9</v>
      </c>
      <c r="D14" s="7" t="s">
        <v>16</v>
      </c>
      <c r="E14" s="6">
        <v>50</v>
      </c>
      <c r="F14" s="8">
        <v>54.05</v>
      </c>
      <c r="G14" s="8">
        <v>55</v>
      </c>
      <c r="H14" s="14">
        <f t="shared" si="0"/>
        <v>0.95000000000000284</v>
      </c>
      <c r="I14" s="3"/>
    </row>
    <row r="15" spans="1:9" x14ac:dyDescent="0.3">
      <c r="A15" s="5" t="s">
        <v>5</v>
      </c>
      <c r="B15" s="6">
        <v>16</v>
      </c>
      <c r="C15" s="7" t="s">
        <v>9</v>
      </c>
      <c r="D15" s="7" t="s">
        <v>16</v>
      </c>
      <c r="E15" s="6">
        <v>50</v>
      </c>
      <c r="F15" s="8">
        <v>36.15</v>
      </c>
      <c r="G15" s="8">
        <v>37.25</v>
      </c>
      <c r="H15" s="14">
        <f t="shared" si="0"/>
        <v>1.1000000000000014</v>
      </c>
      <c r="I15" s="3"/>
    </row>
    <row r="16" spans="1:9" x14ac:dyDescent="0.3">
      <c r="A16" s="5" t="s">
        <v>5</v>
      </c>
      <c r="B16" s="6">
        <v>17</v>
      </c>
      <c r="C16" s="7" t="s">
        <v>8</v>
      </c>
      <c r="D16" s="7" t="s">
        <v>16</v>
      </c>
      <c r="E16" s="6">
        <v>50</v>
      </c>
      <c r="F16" s="8">
        <v>49.25</v>
      </c>
      <c r="G16" s="8">
        <v>49.4</v>
      </c>
      <c r="H16" s="14">
        <f t="shared" si="0"/>
        <v>0.14999999999999858</v>
      </c>
      <c r="I16" s="3"/>
    </row>
    <row r="17" spans="1:9" x14ac:dyDescent="0.3">
      <c r="A17" s="5" t="s">
        <v>5</v>
      </c>
      <c r="B17" s="6">
        <v>18</v>
      </c>
      <c r="C17" s="7" t="s">
        <v>8</v>
      </c>
      <c r="D17" s="7" t="s">
        <v>16</v>
      </c>
      <c r="E17" s="6">
        <v>50</v>
      </c>
      <c r="F17" s="8">
        <v>31.05</v>
      </c>
      <c r="G17" s="8">
        <v>32.299999999999997</v>
      </c>
      <c r="H17" s="14">
        <f t="shared" si="0"/>
        <v>1.2499999999999964</v>
      </c>
      <c r="I17" s="3"/>
    </row>
    <row r="18" spans="1:9" x14ac:dyDescent="0.3">
      <c r="A18" s="5" t="s">
        <v>5</v>
      </c>
      <c r="B18" s="6">
        <v>19</v>
      </c>
      <c r="C18" s="7" t="s">
        <v>9</v>
      </c>
      <c r="D18" s="7" t="s">
        <v>16</v>
      </c>
      <c r="E18" s="6">
        <v>50</v>
      </c>
      <c r="F18" s="8">
        <v>55.5</v>
      </c>
      <c r="G18" s="8">
        <v>54.5</v>
      </c>
      <c r="H18" s="14">
        <f t="shared" si="0"/>
        <v>-1</v>
      </c>
      <c r="I18" s="3"/>
    </row>
    <row r="19" spans="1:9" x14ac:dyDescent="0.3">
      <c r="A19" s="5" t="s">
        <v>5</v>
      </c>
      <c r="B19" s="6">
        <v>20</v>
      </c>
      <c r="C19" s="7" t="s">
        <v>9</v>
      </c>
      <c r="D19" s="7" t="s">
        <v>16</v>
      </c>
      <c r="E19" s="6">
        <v>50</v>
      </c>
      <c r="F19" s="8">
        <v>51.95</v>
      </c>
      <c r="G19" s="8">
        <v>46.8</v>
      </c>
      <c r="H19" s="14">
        <f t="shared" si="0"/>
        <v>-5.1500000000000057</v>
      </c>
      <c r="I19" s="3"/>
    </row>
    <row r="20" spans="1:9" x14ac:dyDescent="0.3">
      <c r="A20" s="5" t="s">
        <v>5</v>
      </c>
      <c r="B20" s="6">
        <v>21</v>
      </c>
      <c r="C20" s="7" t="s">
        <v>8</v>
      </c>
      <c r="D20" s="7" t="s">
        <v>16</v>
      </c>
      <c r="E20" s="6">
        <v>50</v>
      </c>
      <c r="F20" s="8">
        <v>37.799999999999997</v>
      </c>
      <c r="G20" s="8">
        <v>39.75</v>
      </c>
      <c r="H20" s="14">
        <f t="shared" si="0"/>
        <v>1.9500000000000028</v>
      </c>
      <c r="I20" s="3"/>
    </row>
    <row r="21" spans="1:9" x14ac:dyDescent="0.3">
      <c r="A21" s="5" t="s">
        <v>5</v>
      </c>
      <c r="B21" s="6">
        <v>22</v>
      </c>
      <c r="C21" s="7" t="s">
        <v>9</v>
      </c>
      <c r="D21" s="7" t="s">
        <v>16</v>
      </c>
      <c r="E21" s="6">
        <v>50</v>
      </c>
      <c r="F21" s="8">
        <v>40.9</v>
      </c>
      <c r="G21" s="6">
        <v>43.9</v>
      </c>
      <c r="H21" s="14">
        <f t="shared" si="0"/>
        <v>3</v>
      </c>
      <c r="I21" s="3"/>
    </row>
    <row r="22" spans="1:9" x14ac:dyDescent="0.3">
      <c r="A22" s="5" t="s">
        <v>5</v>
      </c>
      <c r="B22" s="6">
        <v>23</v>
      </c>
      <c r="C22" s="7" t="s">
        <v>9</v>
      </c>
      <c r="D22" s="7" t="s">
        <v>16</v>
      </c>
      <c r="E22" s="6">
        <v>50</v>
      </c>
      <c r="F22" s="8">
        <v>50.75</v>
      </c>
      <c r="G22" s="8">
        <v>53.4</v>
      </c>
      <c r="H22" s="14">
        <f t="shared" si="0"/>
        <v>2.6499999999999986</v>
      </c>
      <c r="I22" s="3"/>
    </row>
    <row r="23" spans="1:9" x14ac:dyDescent="0.3">
      <c r="A23" s="5" t="s">
        <v>5</v>
      </c>
      <c r="B23" s="6">
        <v>24</v>
      </c>
      <c r="C23" s="7" t="s">
        <v>9</v>
      </c>
      <c r="D23" s="7" t="s">
        <v>16</v>
      </c>
      <c r="E23" s="6">
        <v>50</v>
      </c>
      <c r="F23" s="8">
        <v>65.150000000000006</v>
      </c>
      <c r="G23" s="8">
        <v>65.3</v>
      </c>
      <c r="H23" s="14">
        <f t="shared" si="0"/>
        <v>0.14999999999999147</v>
      </c>
      <c r="I23" s="3"/>
    </row>
    <row r="24" spans="1:9" x14ac:dyDescent="0.3">
      <c r="A24" s="5" t="s">
        <v>5</v>
      </c>
      <c r="B24" s="6">
        <v>25</v>
      </c>
      <c r="C24" s="7" t="s">
        <v>9</v>
      </c>
      <c r="D24" s="7" t="s">
        <v>16</v>
      </c>
      <c r="E24" s="6">
        <v>50</v>
      </c>
      <c r="F24" s="8">
        <v>56.7</v>
      </c>
      <c r="G24" s="8">
        <v>56.05</v>
      </c>
      <c r="H24" s="14">
        <f t="shared" si="0"/>
        <v>-0.65000000000000568</v>
      </c>
      <c r="I24" s="3"/>
    </row>
    <row r="25" spans="1:9" x14ac:dyDescent="0.3">
      <c r="A25" s="3" t="s">
        <v>10</v>
      </c>
      <c r="B25" s="2">
        <v>1</v>
      </c>
      <c r="C25" t="s">
        <v>8</v>
      </c>
      <c r="D25" t="s">
        <v>16</v>
      </c>
      <c r="E25" s="2">
        <v>50</v>
      </c>
      <c r="F25" s="4">
        <v>37.299999999999997</v>
      </c>
      <c r="G25" s="4">
        <v>38.75</v>
      </c>
      <c r="H25" s="9">
        <f t="shared" si="0"/>
        <v>1.4500000000000028</v>
      </c>
    </row>
    <row r="26" spans="1:9" x14ac:dyDescent="0.3">
      <c r="A26" s="3" t="s">
        <v>10</v>
      </c>
      <c r="B26" s="2">
        <v>2</v>
      </c>
      <c r="C26" t="s">
        <v>9</v>
      </c>
      <c r="D26" t="s">
        <v>16</v>
      </c>
      <c r="E26" s="2">
        <v>50</v>
      </c>
      <c r="F26" s="4">
        <v>53.15</v>
      </c>
      <c r="G26" s="4">
        <v>50.45</v>
      </c>
      <c r="H26" s="9">
        <f t="shared" si="0"/>
        <v>-2.6999999999999957</v>
      </c>
    </row>
    <row r="27" spans="1:9" x14ac:dyDescent="0.3">
      <c r="A27" s="3" t="s">
        <v>10</v>
      </c>
      <c r="B27" s="2">
        <v>3</v>
      </c>
      <c r="C27" t="s">
        <v>9</v>
      </c>
      <c r="D27" t="s">
        <v>16</v>
      </c>
      <c r="E27" s="2">
        <v>50</v>
      </c>
      <c r="F27" s="4">
        <v>46.35</v>
      </c>
      <c r="G27" s="4">
        <v>48.35</v>
      </c>
      <c r="H27" s="9">
        <f t="shared" si="0"/>
        <v>2</v>
      </c>
    </row>
    <row r="28" spans="1:9" x14ac:dyDescent="0.3">
      <c r="A28" s="3" t="s">
        <v>10</v>
      </c>
      <c r="B28" s="2">
        <v>4</v>
      </c>
      <c r="C28" t="s">
        <v>8</v>
      </c>
      <c r="D28" t="s">
        <v>16</v>
      </c>
      <c r="E28" s="2">
        <v>50</v>
      </c>
      <c r="F28" s="4">
        <v>49.9</v>
      </c>
      <c r="G28" s="4">
        <v>50.9</v>
      </c>
      <c r="H28" s="9">
        <f t="shared" si="0"/>
        <v>1</v>
      </c>
    </row>
    <row r="29" spans="1:9" x14ac:dyDescent="0.3">
      <c r="A29" s="3" t="s">
        <v>10</v>
      </c>
      <c r="B29" s="2">
        <v>5</v>
      </c>
      <c r="C29" t="s">
        <v>9</v>
      </c>
      <c r="D29" t="s">
        <v>16</v>
      </c>
      <c r="E29" s="2">
        <v>50</v>
      </c>
      <c r="F29" s="4">
        <v>54.1</v>
      </c>
      <c r="G29" s="4">
        <v>52.95</v>
      </c>
      <c r="H29" s="9">
        <f t="shared" si="0"/>
        <v>-1.1499999999999986</v>
      </c>
    </row>
    <row r="30" spans="1:9" x14ac:dyDescent="0.3">
      <c r="A30" s="3" t="s">
        <v>10</v>
      </c>
      <c r="B30" s="2">
        <v>6</v>
      </c>
      <c r="C30" t="s">
        <v>9</v>
      </c>
      <c r="D30" t="s">
        <v>16</v>
      </c>
      <c r="E30" s="2">
        <v>50</v>
      </c>
      <c r="F30" s="4">
        <v>47.75</v>
      </c>
      <c r="G30" s="4">
        <v>52.05</v>
      </c>
      <c r="H30" s="9">
        <f t="shared" si="0"/>
        <v>4.2999999999999972</v>
      </c>
    </row>
    <row r="31" spans="1:9" x14ac:dyDescent="0.3">
      <c r="A31" s="3" t="s">
        <v>10</v>
      </c>
      <c r="B31" s="2">
        <v>7</v>
      </c>
      <c r="C31" t="s">
        <v>9</v>
      </c>
      <c r="D31" t="s">
        <v>16</v>
      </c>
      <c r="E31" s="2">
        <v>50</v>
      </c>
      <c r="F31" s="4">
        <v>42.95</v>
      </c>
      <c r="G31" s="4">
        <v>40</v>
      </c>
      <c r="H31" s="9">
        <f t="shared" si="0"/>
        <v>-2.9500000000000028</v>
      </c>
    </row>
    <row r="32" spans="1:9" x14ac:dyDescent="0.3">
      <c r="A32" s="3" t="s">
        <v>10</v>
      </c>
      <c r="B32" s="2">
        <v>9</v>
      </c>
      <c r="C32" t="s">
        <v>8</v>
      </c>
      <c r="D32" t="s">
        <v>16</v>
      </c>
      <c r="E32" s="2">
        <v>50</v>
      </c>
      <c r="F32" s="4">
        <v>44.75</v>
      </c>
      <c r="G32" s="4">
        <v>43.9</v>
      </c>
      <c r="H32" s="9">
        <f t="shared" si="0"/>
        <v>-0.85000000000000142</v>
      </c>
    </row>
    <row r="33" spans="1:8" x14ac:dyDescent="0.3">
      <c r="A33" s="3" t="s">
        <v>10</v>
      </c>
      <c r="B33" s="2">
        <v>10</v>
      </c>
      <c r="C33" t="s">
        <v>8</v>
      </c>
      <c r="D33" t="s">
        <v>16</v>
      </c>
      <c r="E33" s="2">
        <v>50</v>
      </c>
      <c r="F33" s="4">
        <v>42.8</v>
      </c>
      <c r="G33" s="2">
        <v>42.25</v>
      </c>
      <c r="H33" s="9">
        <f t="shared" si="0"/>
        <v>-0.54999999999999716</v>
      </c>
    </row>
    <row r="34" spans="1:8" x14ac:dyDescent="0.3">
      <c r="A34" s="3" t="s">
        <v>10</v>
      </c>
      <c r="B34" s="2">
        <v>12</v>
      </c>
      <c r="C34" t="s">
        <v>8</v>
      </c>
      <c r="D34" t="s">
        <v>16</v>
      </c>
      <c r="E34" s="2">
        <v>50</v>
      </c>
      <c r="F34" s="4">
        <v>39.9</v>
      </c>
      <c r="G34" s="4">
        <v>39.799999999999997</v>
      </c>
      <c r="H34" s="9">
        <f t="shared" si="0"/>
        <v>-0.10000000000000142</v>
      </c>
    </row>
    <row r="35" spans="1:8" x14ac:dyDescent="0.3">
      <c r="A35" s="3" t="s">
        <v>10</v>
      </c>
      <c r="B35" s="2">
        <v>13</v>
      </c>
      <c r="C35" t="s">
        <v>8</v>
      </c>
      <c r="D35" t="s">
        <v>16</v>
      </c>
      <c r="E35" s="2">
        <v>50</v>
      </c>
      <c r="F35" s="4">
        <v>32.700000000000003</v>
      </c>
      <c r="G35" s="4">
        <v>34</v>
      </c>
      <c r="H35" s="9">
        <f t="shared" si="0"/>
        <v>1.2999999999999972</v>
      </c>
    </row>
    <row r="36" spans="1:8" x14ac:dyDescent="0.3">
      <c r="A36" s="3" t="s">
        <v>10</v>
      </c>
      <c r="B36" s="2">
        <v>14</v>
      </c>
      <c r="C36" t="s">
        <v>9</v>
      </c>
      <c r="D36" t="s">
        <v>16</v>
      </c>
      <c r="E36" s="2">
        <v>50</v>
      </c>
      <c r="F36" s="4">
        <v>58.8</v>
      </c>
      <c r="G36" s="4">
        <v>60.6</v>
      </c>
      <c r="H36" s="9">
        <f t="shared" si="0"/>
        <v>1.8000000000000043</v>
      </c>
    </row>
    <row r="37" spans="1:8" x14ac:dyDescent="0.3">
      <c r="A37" s="3" t="s">
        <v>10</v>
      </c>
      <c r="B37" s="2">
        <v>15</v>
      </c>
      <c r="C37" t="s">
        <v>9</v>
      </c>
      <c r="D37" t="s">
        <v>16</v>
      </c>
      <c r="E37" s="2">
        <v>50</v>
      </c>
      <c r="F37" s="4">
        <v>55.8</v>
      </c>
      <c r="G37" s="4">
        <v>58.55</v>
      </c>
      <c r="H37" s="9">
        <f t="shared" si="0"/>
        <v>2.75</v>
      </c>
    </row>
    <row r="38" spans="1:8" x14ac:dyDescent="0.3">
      <c r="A38" s="3" t="s">
        <v>10</v>
      </c>
      <c r="B38" s="2">
        <v>16</v>
      </c>
      <c r="C38" t="s">
        <v>9</v>
      </c>
      <c r="D38" t="s">
        <v>16</v>
      </c>
      <c r="E38" s="2">
        <v>50</v>
      </c>
      <c r="F38" s="4">
        <v>36.200000000000003</v>
      </c>
      <c r="G38" s="4">
        <v>38.4</v>
      </c>
      <c r="H38" s="9">
        <f t="shared" si="0"/>
        <v>2.1999999999999957</v>
      </c>
    </row>
    <row r="39" spans="1:8" x14ac:dyDescent="0.3">
      <c r="A39" s="3" t="s">
        <v>10</v>
      </c>
      <c r="B39" s="2">
        <v>17</v>
      </c>
      <c r="C39" t="s">
        <v>8</v>
      </c>
      <c r="D39" t="s">
        <v>16</v>
      </c>
      <c r="E39" s="2">
        <v>50</v>
      </c>
      <c r="F39" s="4">
        <v>54.85</v>
      </c>
      <c r="G39" s="4">
        <v>52.1</v>
      </c>
      <c r="H39" s="9">
        <f t="shared" si="0"/>
        <v>-2.75</v>
      </c>
    </row>
    <row r="40" spans="1:8" x14ac:dyDescent="0.3">
      <c r="A40" s="3" t="s">
        <v>10</v>
      </c>
      <c r="B40" s="2">
        <v>18</v>
      </c>
      <c r="C40" t="s">
        <v>8</v>
      </c>
      <c r="D40" t="s">
        <v>16</v>
      </c>
      <c r="E40" s="2">
        <v>50</v>
      </c>
      <c r="F40" s="4">
        <v>29.8</v>
      </c>
      <c r="G40" s="4">
        <v>30.85</v>
      </c>
      <c r="H40" s="9">
        <f t="shared" si="0"/>
        <v>1.0500000000000007</v>
      </c>
    </row>
    <row r="41" spans="1:8" x14ac:dyDescent="0.3">
      <c r="A41" s="3" t="s">
        <v>10</v>
      </c>
      <c r="B41" s="2">
        <v>19</v>
      </c>
      <c r="C41" t="s">
        <v>9</v>
      </c>
      <c r="D41" t="s">
        <v>16</v>
      </c>
      <c r="E41" s="2">
        <v>50</v>
      </c>
      <c r="F41" s="4">
        <v>52.35</v>
      </c>
      <c r="G41" s="4">
        <v>55.1</v>
      </c>
      <c r="H41" s="9">
        <f t="shared" si="0"/>
        <v>2.75</v>
      </c>
    </row>
    <row r="42" spans="1:8" x14ac:dyDescent="0.3">
      <c r="A42" s="3" t="s">
        <v>10</v>
      </c>
      <c r="B42" s="2">
        <v>20</v>
      </c>
      <c r="C42" t="s">
        <v>9</v>
      </c>
      <c r="D42" t="s">
        <v>16</v>
      </c>
      <c r="E42" s="2">
        <v>50</v>
      </c>
      <c r="F42" s="4">
        <v>57.25</v>
      </c>
      <c r="G42" s="4">
        <v>58.6</v>
      </c>
      <c r="H42" s="9">
        <f t="shared" si="0"/>
        <v>1.3500000000000014</v>
      </c>
    </row>
    <row r="43" spans="1:8" x14ac:dyDescent="0.3">
      <c r="A43" s="3" t="s">
        <v>10</v>
      </c>
      <c r="B43" s="2">
        <v>21</v>
      </c>
      <c r="C43" t="s">
        <v>8</v>
      </c>
      <c r="D43" t="s">
        <v>16</v>
      </c>
      <c r="E43" s="2">
        <v>50</v>
      </c>
      <c r="F43" s="4">
        <v>38.85</v>
      </c>
      <c r="G43" s="4">
        <v>40.15</v>
      </c>
      <c r="H43" s="9">
        <f t="shared" si="0"/>
        <v>1.2999999999999972</v>
      </c>
    </row>
    <row r="44" spans="1:8" x14ac:dyDescent="0.3">
      <c r="A44" s="3" t="s">
        <v>10</v>
      </c>
      <c r="B44" s="2">
        <v>22</v>
      </c>
      <c r="C44" t="s">
        <v>9</v>
      </c>
      <c r="D44" t="s">
        <v>16</v>
      </c>
      <c r="E44" s="2">
        <v>50</v>
      </c>
      <c r="F44" s="4">
        <v>43.6</v>
      </c>
      <c r="G44" s="2">
        <v>44.3</v>
      </c>
      <c r="H44" s="9">
        <f t="shared" si="0"/>
        <v>0.69999999999999574</v>
      </c>
    </row>
    <row r="45" spans="1:8" x14ac:dyDescent="0.3">
      <c r="A45" s="3" t="s">
        <v>10</v>
      </c>
      <c r="B45" s="2">
        <v>23</v>
      </c>
      <c r="C45" t="s">
        <v>9</v>
      </c>
      <c r="D45" t="s">
        <v>16</v>
      </c>
      <c r="E45" s="2">
        <v>50</v>
      </c>
      <c r="F45" s="4">
        <v>52.3</v>
      </c>
      <c r="G45" s="4">
        <v>53.9</v>
      </c>
      <c r="H45" s="9">
        <f t="shared" si="0"/>
        <v>1.6000000000000014</v>
      </c>
    </row>
    <row r="46" spans="1:8" x14ac:dyDescent="0.3">
      <c r="A46" s="3" t="s">
        <v>10</v>
      </c>
      <c r="B46" s="2">
        <v>24</v>
      </c>
      <c r="C46" t="s">
        <v>9</v>
      </c>
      <c r="D46" t="s">
        <v>16</v>
      </c>
      <c r="E46" s="2">
        <v>50</v>
      </c>
      <c r="F46" s="4">
        <v>56.55</v>
      </c>
      <c r="G46" s="4">
        <v>56.9</v>
      </c>
      <c r="H46" s="9">
        <f t="shared" si="0"/>
        <v>0.35000000000000142</v>
      </c>
    </row>
    <row r="47" spans="1:8" x14ac:dyDescent="0.3">
      <c r="A47" s="3" t="s">
        <v>10</v>
      </c>
      <c r="B47" s="2">
        <v>25</v>
      </c>
      <c r="C47" t="s">
        <v>9</v>
      </c>
      <c r="D47" t="s">
        <v>16</v>
      </c>
      <c r="E47" s="2">
        <v>50</v>
      </c>
      <c r="F47" s="4">
        <v>50.7</v>
      </c>
      <c r="G47" s="4">
        <v>52.35</v>
      </c>
      <c r="H47" s="9">
        <f t="shared" si="0"/>
        <v>1.6499999999999986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36B5-EC29-4212-A31A-2D6FC217DD70}">
  <dimension ref="A1:H47"/>
  <sheetViews>
    <sheetView topLeftCell="A27" workbookViewId="0">
      <selection activeCell="M43" sqref="M43"/>
    </sheetView>
  </sheetViews>
  <sheetFormatPr defaultRowHeight="14.4" x14ac:dyDescent="0.3"/>
  <sheetData>
    <row r="1" spans="1:8" ht="15.6" x14ac:dyDescent="0.3">
      <c r="A1" s="1" t="s">
        <v>6</v>
      </c>
      <c r="B1" s="1" t="s">
        <v>0</v>
      </c>
      <c r="C1" s="1" t="s">
        <v>1</v>
      </c>
      <c r="D1" s="1" t="s">
        <v>14</v>
      </c>
      <c r="E1" s="1" t="s">
        <v>7</v>
      </c>
      <c r="F1" s="1" t="s">
        <v>2</v>
      </c>
      <c r="G1" s="1" t="s">
        <v>3</v>
      </c>
      <c r="H1" s="1" t="s">
        <v>4</v>
      </c>
    </row>
    <row r="2" spans="1:8" x14ac:dyDescent="0.3">
      <c r="A2" s="5" t="s">
        <v>5</v>
      </c>
      <c r="B2" s="6">
        <v>1</v>
      </c>
      <c r="C2" s="7" t="s">
        <v>8</v>
      </c>
      <c r="D2" s="7" t="s">
        <v>16</v>
      </c>
      <c r="E2" s="6">
        <v>70</v>
      </c>
      <c r="F2" s="8">
        <v>25.3</v>
      </c>
      <c r="G2" s="8">
        <v>26.55</v>
      </c>
      <c r="H2" s="14">
        <f>G2-F2</f>
        <v>1.25</v>
      </c>
    </row>
    <row r="3" spans="1:8" x14ac:dyDescent="0.3">
      <c r="A3" s="5" t="s">
        <v>5</v>
      </c>
      <c r="B3" s="6">
        <v>2</v>
      </c>
      <c r="C3" s="7" t="s">
        <v>9</v>
      </c>
      <c r="D3" s="7" t="s">
        <v>16</v>
      </c>
      <c r="E3" s="6">
        <v>70</v>
      </c>
      <c r="F3" s="8">
        <v>40.75</v>
      </c>
      <c r="G3" s="8">
        <v>43.65</v>
      </c>
      <c r="H3" s="14">
        <f t="shared" ref="H3:H47" si="0">G3-F3</f>
        <v>2.8999999999999986</v>
      </c>
    </row>
    <row r="4" spans="1:8" x14ac:dyDescent="0.3">
      <c r="A4" s="5" t="s">
        <v>5</v>
      </c>
      <c r="B4" s="6">
        <v>3</v>
      </c>
      <c r="C4" s="7" t="s">
        <v>9</v>
      </c>
      <c r="D4" s="7" t="s">
        <v>16</v>
      </c>
      <c r="E4" s="6">
        <v>70</v>
      </c>
      <c r="F4" s="8">
        <v>42.4</v>
      </c>
      <c r="G4" s="8">
        <v>39.65</v>
      </c>
      <c r="H4" s="14">
        <f t="shared" si="0"/>
        <v>-2.75</v>
      </c>
    </row>
    <row r="5" spans="1:8" x14ac:dyDescent="0.3">
      <c r="A5" s="5" t="s">
        <v>5</v>
      </c>
      <c r="B5" s="6">
        <v>4</v>
      </c>
      <c r="C5" s="7" t="s">
        <v>8</v>
      </c>
      <c r="D5" s="7" t="s">
        <v>16</v>
      </c>
      <c r="E5" s="6">
        <v>70</v>
      </c>
      <c r="F5" s="8">
        <v>40.9</v>
      </c>
      <c r="G5" s="8">
        <v>40.85</v>
      </c>
      <c r="H5" s="14">
        <f t="shared" si="0"/>
        <v>-4.9999999999997158E-2</v>
      </c>
    </row>
    <row r="6" spans="1:8" x14ac:dyDescent="0.3">
      <c r="A6" s="5" t="s">
        <v>5</v>
      </c>
      <c r="B6" s="6">
        <v>5</v>
      </c>
      <c r="C6" s="7" t="s">
        <v>9</v>
      </c>
      <c r="D6" s="7" t="s">
        <v>16</v>
      </c>
      <c r="E6" s="6">
        <v>70</v>
      </c>
      <c r="F6" s="8">
        <v>39.5</v>
      </c>
      <c r="G6" s="8">
        <v>37.9</v>
      </c>
      <c r="H6" s="14">
        <f t="shared" si="0"/>
        <v>-1.6000000000000014</v>
      </c>
    </row>
    <row r="7" spans="1:8" x14ac:dyDescent="0.3">
      <c r="A7" s="5" t="s">
        <v>5</v>
      </c>
      <c r="B7" s="6">
        <v>6</v>
      </c>
      <c r="C7" s="7" t="s">
        <v>9</v>
      </c>
      <c r="D7" s="7" t="s">
        <v>16</v>
      </c>
      <c r="E7" s="6">
        <v>70</v>
      </c>
      <c r="F7" s="8">
        <v>44.6</v>
      </c>
      <c r="G7" s="8">
        <v>42</v>
      </c>
      <c r="H7" s="14">
        <f t="shared" si="0"/>
        <v>-2.6000000000000014</v>
      </c>
    </row>
    <row r="8" spans="1:8" x14ac:dyDescent="0.3">
      <c r="A8" s="5" t="s">
        <v>5</v>
      </c>
      <c r="B8" s="6">
        <v>7</v>
      </c>
      <c r="C8" s="7" t="s">
        <v>9</v>
      </c>
      <c r="D8" s="7" t="s">
        <v>16</v>
      </c>
      <c r="E8" s="6">
        <v>70</v>
      </c>
      <c r="F8" s="8">
        <v>30.15</v>
      </c>
      <c r="G8" s="8">
        <v>28.8</v>
      </c>
      <c r="H8" s="14">
        <f t="shared" si="0"/>
        <v>-1.3499999999999979</v>
      </c>
    </row>
    <row r="9" spans="1:8" x14ac:dyDescent="0.3">
      <c r="A9" s="5" t="s">
        <v>5</v>
      </c>
      <c r="B9" s="6">
        <v>9</v>
      </c>
      <c r="C9" s="7" t="s">
        <v>8</v>
      </c>
      <c r="D9" s="7" t="s">
        <v>16</v>
      </c>
      <c r="E9" s="6">
        <v>70</v>
      </c>
      <c r="F9" s="8">
        <v>35.799999999999997</v>
      </c>
      <c r="G9" s="8">
        <v>37.1</v>
      </c>
      <c r="H9" s="14">
        <f t="shared" si="0"/>
        <v>1.3000000000000043</v>
      </c>
    </row>
    <row r="10" spans="1:8" x14ac:dyDescent="0.3">
      <c r="A10" s="5" t="s">
        <v>5</v>
      </c>
      <c r="B10" s="6">
        <v>10</v>
      </c>
      <c r="C10" s="7" t="s">
        <v>8</v>
      </c>
      <c r="D10" s="7" t="s">
        <v>16</v>
      </c>
      <c r="E10" s="6">
        <v>70</v>
      </c>
      <c r="F10" s="8">
        <v>32</v>
      </c>
      <c r="G10" s="8">
        <v>30.45</v>
      </c>
      <c r="H10" s="14">
        <f t="shared" si="0"/>
        <v>-1.5500000000000007</v>
      </c>
    </row>
    <row r="11" spans="1:8" x14ac:dyDescent="0.3">
      <c r="A11" s="5" t="s">
        <v>5</v>
      </c>
      <c r="B11" s="6">
        <v>12</v>
      </c>
      <c r="C11" s="7" t="s">
        <v>8</v>
      </c>
      <c r="D11" s="7" t="s">
        <v>16</v>
      </c>
      <c r="E11" s="6">
        <v>70</v>
      </c>
      <c r="F11" s="8">
        <v>34.5</v>
      </c>
      <c r="G11" s="8">
        <v>35.5</v>
      </c>
      <c r="H11" s="14">
        <f t="shared" si="0"/>
        <v>1</v>
      </c>
    </row>
    <row r="12" spans="1:8" x14ac:dyDescent="0.3">
      <c r="A12" s="5" t="s">
        <v>5</v>
      </c>
      <c r="B12" s="6">
        <v>13</v>
      </c>
      <c r="C12" s="7" t="s">
        <v>8</v>
      </c>
      <c r="D12" s="7" t="s">
        <v>16</v>
      </c>
      <c r="E12" s="6">
        <v>70</v>
      </c>
      <c r="F12" s="8">
        <v>28.85</v>
      </c>
      <c r="G12" s="8">
        <v>30.55</v>
      </c>
      <c r="H12" s="14">
        <f t="shared" si="0"/>
        <v>1.6999999999999993</v>
      </c>
    </row>
    <row r="13" spans="1:8" x14ac:dyDescent="0.3">
      <c r="A13" s="5" t="s">
        <v>5</v>
      </c>
      <c r="B13" s="6">
        <v>14</v>
      </c>
      <c r="C13" s="7" t="s">
        <v>9</v>
      </c>
      <c r="D13" s="7" t="s">
        <v>16</v>
      </c>
      <c r="E13" s="6">
        <v>70</v>
      </c>
      <c r="F13" s="8">
        <v>51.7</v>
      </c>
      <c r="G13" s="8">
        <v>51.6</v>
      </c>
      <c r="H13" s="14">
        <f t="shared" si="0"/>
        <v>-0.10000000000000142</v>
      </c>
    </row>
    <row r="14" spans="1:8" x14ac:dyDescent="0.3">
      <c r="A14" s="5" t="s">
        <v>5</v>
      </c>
      <c r="B14" s="6">
        <v>15</v>
      </c>
      <c r="C14" s="7" t="s">
        <v>9</v>
      </c>
      <c r="D14" s="7" t="s">
        <v>16</v>
      </c>
      <c r="E14" s="6">
        <v>70</v>
      </c>
      <c r="F14" s="8">
        <v>50.5</v>
      </c>
      <c r="G14" s="8">
        <v>49.65</v>
      </c>
      <c r="H14" s="14">
        <f t="shared" si="0"/>
        <v>-0.85000000000000142</v>
      </c>
    </row>
    <row r="15" spans="1:8" x14ac:dyDescent="0.3">
      <c r="A15" s="5" t="s">
        <v>5</v>
      </c>
      <c r="B15" s="6">
        <v>16</v>
      </c>
      <c r="C15" s="7" t="s">
        <v>9</v>
      </c>
      <c r="D15" s="7" t="s">
        <v>16</v>
      </c>
      <c r="E15" s="6">
        <v>70</v>
      </c>
      <c r="F15" s="8">
        <v>30.25</v>
      </c>
      <c r="G15" s="8">
        <v>32.5</v>
      </c>
      <c r="H15" s="14">
        <f t="shared" si="0"/>
        <v>2.25</v>
      </c>
    </row>
    <row r="16" spans="1:8" x14ac:dyDescent="0.3">
      <c r="A16" s="5" t="s">
        <v>5</v>
      </c>
      <c r="B16" s="6">
        <v>17</v>
      </c>
      <c r="C16" s="7" t="s">
        <v>8</v>
      </c>
      <c r="D16" s="7" t="s">
        <v>16</v>
      </c>
      <c r="E16" s="6">
        <v>70</v>
      </c>
      <c r="F16" s="8">
        <v>49.45</v>
      </c>
      <c r="G16" s="8">
        <v>43.3</v>
      </c>
      <c r="H16" s="14">
        <f t="shared" si="0"/>
        <v>-6.1500000000000057</v>
      </c>
    </row>
    <row r="17" spans="1:8" x14ac:dyDescent="0.3">
      <c r="A17" s="5" t="s">
        <v>5</v>
      </c>
      <c r="B17" s="6">
        <v>18</v>
      </c>
      <c r="C17" s="7" t="s">
        <v>8</v>
      </c>
      <c r="D17" s="7" t="s">
        <v>16</v>
      </c>
      <c r="E17" s="6">
        <v>70</v>
      </c>
      <c r="F17" s="8">
        <v>30.15</v>
      </c>
      <c r="G17" s="8">
        <v>30.1</v>
      </c>
      <c r="H17" s="14">
        <f t="shared" si="0"/>
        <v>-4.9999999999997158E-2</v>
      </c>
    </row>
    <row r="18" spans="1:8" x14ac:dyDescent="0.3">
      <c r="A18" s="5" t="s">
        <v>5</v>
      </c>
      <c r="B18" s="6">
        <v>19</v>
      </c>
      <c r="C18" s="7" t="s">
        <v>9</v>
      </c>
      <c r="D18" s="7" t="s">
        <v>16</v>
      </c>
      <c r="E18" s="6">
        <v>70</v>
      </c>
      <c r="F18" s="8">
        <v>40.5</v>
      </c>
      <c r="G18" s="8">
        <v>41.55</v>
      </c>
      <c r="H18" s="14">
        <f t="shared" si="0"/>
        <v>1.0499999999999972</v>
      </c>
    </row>
    <row r="19" spans="1:8" x14ac:dyDescent="0.3">
      <c r="A19" s="5" t="s">
        <v>5</v>
      </c>
      <c r="B19" s="6">
        <v>20</v>
      </c>
      <c r="C19" s="7" t="s">
        <v>9</v>
      </c>
      <c r="D19" s="7" t="s">
        <v>16</v>
      </c>
      <c r="E19" s="6">
        <v>70</v>
      </c>
      <c r="F19" s="8">
        <v>38.299999999999997</v>
      </c>
      <c r="G19" s="8">
        <v>36.700000000000003</v>
      </c>
      <c r="H19" s="14">
        <f t="shared" si="0"/>
        <v>-1.5999999999999943</v>
      </c>
    </row>
    <row r="20" spans="1:8" x14ac:dyDescent="0.3">
      <c r="A20" s="5" t="s">
        <v>5</v>
      </c>
      <c r="B20" s="6">
        <v>21</v>
      </c>
      <c r="C20" s="7" t="s">
        <v>8</v>
      </c>
      <c r="D20" s="7" t="s">
        <v>16</v>
      </c>
      <c r="E20" s="6">
        <v>70</v>
      </c>
      <c r="F20" s="8">
        <v>34.75</v>
      </c>
      <c r="G20" s="8">
        <v>35.4</v>
      </c>
      <c r="H20" s="14">
        <f t="shared" si="0"/>
        <v>0.64999999999999858</v>
      </c>
    </row>
    <row r="21" spans="1:8" x14ac:dyDescent="0.3">
      <c r="A21" s="5" t="s">
        <v>5</v>
      </c>
      <c r="B21" s="6">
        <v>22</v>
      </c>
      <c r="C21" s="7" t="s">
        <v>9</v>
      </c>
      <c r="D21" s="7" t="s">
        <v>16</v>
      </c>
      <c r="E21" s="6">
        <v>70</v>
      </c>
      <c r="F21" s="8">
        <v>37.9</v>
      </c>
      <c r="G21" s="6">
        <v>39.25</v>
      </c>
      <c r="H21" s="14">
        <f t="shared" si="0"/>
        <v>1.3500000000000014</v>
      </c>
    </row>
    <row r="22" spans="1:8" x14ac:dyDescent="0.3">
      <c r="A22" s="5" t="s">
        <v>5</v>
      </c>
      <c r="B22" s="6">
        <v>23</v>
      </c>
      <c r="C22" s="7" t="s">
        <v>9</v>
      </c>
      <c r="D22" s="7" t="s">
        <v>16</v>
      </c>
      <c r="E22" s="6">
        <v>70</v>
      </c>
      <c r="F22" s="8">
        <v>33.5</v>
      </c>
      <c r="G22" s="8">
        <v>35.6</v>
      </c>
      <c r="H22" s="14">
        <f t="shared" si="0"/>
        <v>2.1000000000000014</v>
      </c>
    </row>
    <row r="23" spans="1:8" x14ac:dyDescent="0.3">
      <c r="A23" s="5" t="s">
        <v>5</v>
      </c>
      <c r="B23" s="6">
        <v>24</v>
      </c>
      <c r="C23" s="7" t="s">
        <v>9</v>
      </c>
      <c r="D23" s="7" t="s">
        <v>16</v>
      </c>
      <c r="E23" s="6">
        <v>70</v>
      </c>
      <c r="F23" s="8">
        <v>59.6</v>
      </c>
      <c r="G23" s="8">
        <v>61</v>
      </c>
      <c r="H23" s="14">
        <f t="shared" si="0"/>
        <v>1.3999999999999986</v>
      </c>
    </row>
    <row r="24" spans="1:8" x14ac:dyDescent="0.3">
      <c r="A24" s="5" t="s">
        <v>5</v>
      </c>
      <c r="B24" s="6">
        <v>25</v>
      </c>
      <c r="C24" s="7" t="s">
        <v>9</v>
      </c>
      <c r="D24" s="7" t="s">
        <v>16</v>
      </c>
      <c r="E24" s="6">
        <v>70</v>
      </c>
      <c r="F24" s="8">
        <v>52</v>
      </c>
      <c r="G24" s="8">
        <v>51.15</v>
      </c>
      <c r="H24" s="14">
        <f t="shared" si="0"/>
        <v>-0.85000000000000142</v>
      </c>
    </row>
    <row r="25" spans="1:8" x14ac:dyDescent="0.3">
      <c r="A25" s="3" t="s">
        <v>10</v>
      </c>
      <c r="B25" s="2">
        <v>1</v>
      </c>
      <c r="C25" t="s">
        <v>8</v>
      </c>
      <c r="D25" t="s">
        <v>16</v>
      </c>
      <c r="E25" s="2">
        <v>70</v>
      </c>
      <c r="F25" s="4">
        <v>32.75</v>
      </c>
      <c r="G25" s="4">
        <v>31.8</v>
      </c>
      <c r="H25" s="9">
        <f t="shared" si="0"/>
        <v>-0.94999999999999929</v>
      </c>
    </row>
    <row r="26" spans="1:8" x14ac:dyDescent="0.3">
      <c r="A26" s="3" t="s">
        <v>10</v>
      </c>
      <c r="B26" s="2">
        <v>2</v>
      </c>
      <c r="C26" t="s">
        <v>9</v>
      </c>
      <c r="D26" t="s">
        <v>16</v>
      </c>
      <c r="E26" s="2">
        <v>70</v>
      </c>
      <c r="F26" s="4">
        <v>40.9</v>
      </c>
      <c r="G26" s="4">
        <v>42.05</v>
      </c>
      <c r="H26" s="9">
        <f t="shared" si="0"/>
        <v>1.1499999999999986</v>
      </c>
    </row>
    <row r="27" spans="1:8" x14ac:dyDescent="0.3">
      <c r="A27" s="3" t="s">
        <v>10</v>
      </c>
      <c r="B27" s="2">
        <v>3</v>
      </c>
      <c r="C27" t="s">
        <v>9</v>
      </c>
      <c r="D27" t="s">
        <v>16</v>
      </c>
      <c r="E27" s="2">
        <v>70</v>
      </c>
      <c r="F27" s="4">
        <v>44.55</v>
      </c>
      <c r="G27" s="4">
        <v>42.7</v>
      </c>
      <c r="H27" s="9">
        <f t="shared" si="0"/>
        <v>-1.8499999999999943</v>
      </c>
    </row>
    <row r="28" spans="1:8" x14ac:dyDescent="0.3">
      <c r="A28" s="3" t="s">
        <v>10</v>
      </c>
      <c r="B28" s="2">
        <v>4</v>
      </c>
      <c r="C28" t="s">
        <v>8</v>
      </c>
      <c r="D28" t="s">
        <v>16</v>
      </c>
      <c r="E28" s="2">
        <v>70</v>
      </c>
      <c r="F28" s="4">
        <v>46</v>
      </c>
      <c r="G28" s="4">
        <v>44</v>
      </c>
      <c r="H28" s="9">
        <f t="shared" si="0"/>
        <v>-2</v>
      </c>
    </row>
    <row r="29" spans="1:8" x14ac:dyDescent="0.3">
      <c r="A29" s="3" t="s">
        <v>10</v>
      </c>
      <c r="B29" s="2">
        <v>5</v>
      </c>
      <c r="C29" t="s">
        <v>9</v>
      </c>
      <c r="D29" t="s">
        <v>16</v>
      </c>
      <c r="E29" s="2">
        <v>70</v>
      </c>
      <c r="F29" s="4">
        <v>38.700000000000003</v>
      </c>
      <c r="G29" s="4">
        <v>38.700000000000003</v>
      </c>
      <c r="H29" s="9">
        <f t="shared" si="0"/>
        <v>0</v>
      </c>
    </row>
    <row r="30" spans="1:8" x14ac:dyDescent="0.3">
      <c r="A30" s="3" t="s">
        <v>10</v>
      </c>
      <c r="B30" s="2">
        <v>6</v>
      </c>
      <c r="C30" t="s">
        <v>9</v>
      </c>
      <c r="D30" t="s">
        <v>16</v>
      </c>
      <c r="E30" s="2">
        <v>70</v>
      </c>
      <c r="F30" s="4">
        <v>33.9</v>
      </c>
      <c r="G30" s="4">
        <v>39</v>
      </c>
      <c r="H30" s="9">
        <f t="shared" si="0"/>
        <v>5.1000000000000014</v>
      </c>
    </row>
    <row r="31" spans="1:8" x14ac:dyDescent="0.3">
      <c r="A31" s="3" t="s">
        <v>10</v>
      </c>
      <c r="B31" s="2">
        <v>7</v>
      </c>
      <c r="C31" t="s">
        <v>9</v>
      </c>
      <c r="D31" t="s">
        <v>16</v>
      </c>
      <c r="E31" s="2">
        <v>70</v>
      </c>
      <c r="F31" s="4">
        <v>34.75</v>
      </c>
      <c r="G31" s="4">
        <v>31.25</v>
      </c>
      <c r="H31" s="9">
        <f t="shared" si="0"/>
        <v>-3.5</v>
      </c>
    </row>
    <row r="32" spans="1:8" x14ac:dyDescent="0.3">
      <c r="A32" s="3" t="s">
        <v>10</v>
      </c>
      <c r="B32" s="2">
        <v>9</v>
      </c>
      <c r="C32" t="s">
        <v>8</v>
      </c>
      <c r="D32" t="s">
        <v>16</v>
      </c>
      <c r="E32" s="2">
        <v>70</v>
      </c>
      <c r="F32" s="4">
        <v>40.549999999999997</v>
      </c>
      <c r="G32" s="4">
        <v>41.8</v>
      </c>
      <c r="H32" s="9">
        <f t="shared" si="0"/>
        <v>1.25</v>
      </c>
    </row>
    <row r="33" spans="1:8" x14ac:dyDescent="0.3">
      <c r="A33" s="3" t="s">
        <v>10</v>
      </c>
      <c r="B33" s="2">
        <v>10</v>
      </c>
      <c r="C33" t="s">
        <v>8</v>
      </c>
      <c r="D33" t="s">
        <v>16</v>
      </c>
      <c r="E33" s="2">
        <v>70</v>
      </c>
      <c r="F33" s="4">
        <v>31.05</v>
      </c>
      <c r="G33" s="4">
        <v>29.05</v>
      </c>
      <c r="H33" s="9">
        <f t="shared" si="0"/>
        <v>-2</v>
      </c>
    </row>
    <row r="34" spans="1:8" x14ac:dyDescent="0.3">
      <c r="A34" s="3" t="s">
        <v>10</v>
      </c>
      <c r="B34" s="2">
        <v>12</v>
      </c>
      <c r="C34" t="s">
        <v>8</v>
      </c>
      <c r="D34" t="s">
        <v>16</v>
      </c>
      <c r="E34" s="2">
        <v>70</v>
      </c>
      <c r="F34" s="4">
        <v>33.35</v>
      </c>
      <c r="G34" s="4">
        <v>32.65</v>
      </c>
      <c r="H34" s="9">
        <f t="shared" si="0"/>
        <v>-0.70000000000000284</v>
      </c>
    </row>
    <row r="35" spans="1:8" x14ac:dyDescent="0.3">
      <c r="A35" s="3" t="s">
        <v>10</v>
      </c>
      <c r="B35" s="2">
        <v>13</v>
      </c>
      <c r="C35" t="s">
        <v>8</v>
      </c>
      <c r="D35" t="s">
        <v>16</v>
      </c>
      <c r="E35" s="2">
        <v>70</v>
      </c>
      <c r="F35" s="4">
        <v>28.4</v>
      </c>
      <c r="G35" s="4">
        <v>31.15</v>
      </c>
      <c r="H35" s="9">
        <f t="shared" si="0"/>
        <v>2.75</v>
      </c>
    </row>
    <row r="36" spans="1:8" x14ac:dyDescent="0.3">
      <c r="A36" s="3" t="s">
        <v>10</v>
      </c>
      <c r="B36" s="2">
        <v>14</v>
      </c>
      <c r="C36" t="s">
        <v>9</v>
      </c>
      <c r="D36" t="s">
        <v>16</v>
      </c>
      <c r="E36" s="2">
        <v>70</v>
      </c>
      <c r="F36" s="4">
        <v>52.8</v>
      </c>
      <c r="G36" s="4">
        <v>53.4</v>
      </c>
      <c r="H36" s="9">
        <f t="shared" si="0"/>
        <v>0.60000000000000142</v>
      </c>
    </row>
    <row r="37" spans="1:8" x14ac:dyDescent="0.3">
      <c r="A37" s="3" t="s">
        <v>10</v>
      </c>
      <c r="B37" s="2">
        <v>15</v>
      </c>
      <c r="C37" t="s">
        <v>9</v>
      </c>
      <c r="D37" t="s">
        <v>16</v>
      </c>
      <c r="E37" s="2">
        <v>70</v>
      </c>
      <c r="F37" s="4">
        <v>48.15</v>
      </c>
      <c r="G37" s="4">
        <v>49.35</v>
      </c>
      <c r="H37" s="9">
        <f t="shared" si="0"/>
        <v>1.2000000000000028</v>
      </c>
    </row>
    <row r="38" spans="1:8" x14ac:dyDescent="0.3">
      <c r="A38" s="3" t="s">
        <v>10</v>
      </c>
      <c r="B38" s="2">
        <v>16</v>
      </c>
      <c r="C38" t="s">
        <v>9</v>
      </c>
      <c r="D38" t="s">
        <v>16</v>
      </c>
      <c r="E38" s="2">
        <v>70</v>
      </c>
      <c r="F38" s="4">
        <v>32.200000000000003</v>
      </c>
      <c r="G38" s="4">
        <v>33.950000000000003</v>
      </c>
      <c r="H38" s="9">
        <f t="shared" si="0"/>
        <v>1.75</v>
      </c>
    </row>
    <row r="39" spans="1:8" x14ac:dyDescent="0.3">
      <c r="A39" s="3" t="s">
        <v>10</v>
      </c>
      <c r="B39" s="2">
        <v>17</v>
      </c>
      <c r="C39" t="s">
        <v>8</v>
      </c>
      <c r="D39" t="s">
        <v>16</v>
      </c>
      <c r="E39" s="2">
        <v>70</v>
      </c>
      <c r="F39" s="4">
        <v>48.35</v>
      </c>
      <c r="G39" s="4">
        <v>47.8</v>
      </c>
      <c r="H39" s="9">
        <f t="shared" si="0"/>
        <v>-0.55000000000000426</v>
      </c>
    </row>
    <row r="40" spans="1:8" x14ac:dyDescent="0.3">
      <c r="A40" s="3" t="s">
        <v>10</v>
      </c>
      <c r="B40" s="2">
        <v>18</v>
      </c>
      <c r="C40" t="s">
        <v>8</v>
      </c>
      <c r="D40" t="s">
        <v>16</v>
      </c>
      <c r="E40" s="2">
        <v>70</v>
      </c>
      <c r="F40" s="4">
        <v>27.85</v>
      </c>
      <c r="G40" s="4">
        <v>28.55</v>
      </c>
      <c r="H40" s="9">
        <f t="shared" si="0"/>
        <v>0.69999999999999929</v>
      </c>
    </row>
    <row r="41" spans="1:8" x14ac:dyDescent="0.3">
      <c r="A41" s="3" t="s">
        <v>10</v>
      </c>
      <c r="B41" s="2">
        <v>19</v>
      </c>
      <c r="C41" t="s">
        <v>9</v>
      </c>
      <c r="D41" t="s">
        <v>16</v>
      </c>
      <c r="E41" s="2">
        <v>70</v>
      </c>
      <c r="F41" s="4">
        <v>39.65</v>
      </c>
      <c r="G41" s="4">
        <v>41.4</v>
      </c>
      <c r="H41" s="9">
        <f t="shared" si="0"/>
        <v>1.75</v>
      </c>
    </row>
    <row r="42" spans="1:8" x14ac:dyDescent="0.3">
      <c r="A42" s="3" t="s">
        <v>10</v>
      </c>
      <c r="B42" s="2">
        <v>20</v>
      </c>
      <c r="C42" t="s">
        <v>9</v>
      </c>
      <c r="D42" t="s">
        <v>16</v>
      </c>
      <c r="E42" s="2">
        <v>70</v>
      </c>
      <c r="F42" s="4">
        <v>44.8</v>
      </c>
      <c r="G42" s="4">
        <v>44.95</v>
      </c>
      <c r="H42" s="9">
        <f t="shared" si="0"/>
        <v>0.15000000000000568</v>
      </c>
    </row>
    <row r="43" spans="1:8" x14ac:dyDescent="0.3">
      <c r="A43" s="3" t="s">
        <v>10</v>
      </c>
      <c r="B43" s="2">
        <v>21</v>
      </c>
      <c r="C43" t="s">
        <v>8</v>
      </c>
      <c r="D43" t="s">
        <v>16</v>
      </c>
      <c r="E43" s="2">
        <v>70</v>
      </c>
      <c r="F43" s="4">
        <v>38.4</v>
      </c>
      <c r="G43" s="4">
        <v>38.049999999999997</v>
      </c>
      <c r="H43" s="9">
        <f t="shared" si="0"/>
        <v>-0.35000000000000142</v>
      </c>
    </row>
    <row r="44" spans="1:8" x14ac:dyDescent="0.3">
      <c r="A44" s="3" t="s">
        <v>10</v>
      </c>
      <c r="B44" s="2">
        <v>22</v>
      </c>
      <c r="C44" t="s">
        <v>9</v>
      </c>
      <c r="D44" t="s">
        <v>16</v>
      </c>
      <c r="E44" s="2">
        <v>70</v>
      </c>
      <c r="F44" s="4">
        <v>36.5</v>
      </c>
      <c r="G44" s="2">
        <v>37.6</v>
      </c>
      <c r="H44" s="9">
        <f t="shared" si="0"/>
        <v>1.1000000000000014</v>
      </c>
    </row>
    <row r="45" spans="1:8" x14ac:dyDescent="0.3">
      <c r="A45" s="3" t="s">
        <v>10</v>
      </c>
      <c r="B45" s="2">
        <v>23</v>
      </c>
      <c r="C45" t="s">
        <v>9</v>
      </c>
      <c r="D45" t="s">
        <v>16</v>
      </c>
      <c r="E45" s="2">
        <v>70</v>
      </c>
      <c r="F45" s="4">
        <v>39.15</v>
      </c>
      <c r="G45" s="4">
        <v>38.1</v>
      </c>
      <c r="H45" s="9">
        <f t="shared" si="0"/>
        <v>-1.0499999999999972</v>
      </c>
    </row>
    <row r="46" spans="1:8" x14ac:dyDescent="0.3">
      <c r="A46" s="3" t="s">
        <v>10</v>
      </c>
      <c r="B46" s="2">
        <v>24</v>
      </c>
      <c r="C46" t="s">
        <v>9</v>
      </c>
      <c r="D46" t="s">
        <v>16</v>
      </c>
      <c r="E46" s="2">
        <v>70</v>
      </c>
      <c r="F46" s="4">
        <v>46.85</v>
      </c>
      <c r="G46" s="4">
        <v>46.5</v>
      </c>
      <c r="H46" s="9">
        <f t="shared" si="0"/>
        <v>-0.35000000000000142</v>
      </c>
    </row>
    <row r="47" spans="1:8" x14ac:dyDescent="0.3">
      <c r="A47" s="3" t="s">
        <v>10</v>
      </c>
      <c r="B47" s="2">
        <v>25</v>
      </c>
      <c r="C47" t="s">
        <v>9</v>
      </c>
      <c r="D47" t="s">
        <v>16</v>
      </c>
      <c r="E47" s="2">
        <v>70</v>
      </c>
      <c r="F47" s="4">
        <v>49.25</v>
      </c>
      <c r="G47" s="4">
        <v>47.1</v>
      </c>
      <c r="H47" s="9">
        <f t="shared" si="0"/>
        <v>-2.1499999999999986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224A-2CB6-4965-916B-45D2944EBB4E}">
  <dimension ref="A1:E13"/>
  <sheetViews>
    <sheetView workbookViewId="0">
      <selection activeCell="D2" sqref="D2"/>
    </sheetView>
  </sheetViews>
  <sheetFormatPr defaultRowHeight="14.4" x14ac:dyDescent="0.3"/>
  <cols>
    <col min="4" max="4" width="17.5546875" bestFit="1" customWidth="1"/>
    <col min="5" max="5" width="6" bestFit="1" customWidth="1"/>
  </cols>
  <sheetData>
    <row r="1" spans="1:5" ht="15.6" x14ac:dyDescent="0.3">
      <c r="A1" s="1" t="s">
        <v>6</v>
      </c>
      <c r="B1" s="1" t="s">
        <v>11</v>
      </c>
      <c r="C1" s="1" t="s">
        <v>7</v>
      </c>
      <c r="D1" s="1" t="s">
        <v>12</v>
      </c>
      <c r="E1" s="1" t="s">
        <v>13</v>
      </c>
    </row>
    <row r="2" spans="1:5" ht="15.6" x14ac:dyDescent="0.3">
      <c r="A2" s="10" t="s">
        <v>5</v>
      </c>
      <c r="B2" s="10" t="s">
        <v>2</v>
      </c>
      <c r="C2" s="10">
        <v>30</v>
      </c>
      <c r="D2" s="11">
        <f>AVERAGE('ST30'!F2:F24)</f>
        <v>44.426086956521736</v>
      </c>
      <c r="E2" s="11">
        <f>STDEV('ST30'!F2:F24)</f>
        <v>8.428359453832261</v>
      </c>
    </row>
    <row r="3" spans="1:5" ht="15.6" x14ac:dyDescent="0.3">
      <c r="A3" s="12" t="s">
        <v>10</v>
      </c>
      <c r="B3" s="12" t="s">
        <v>2</v>
      </c>
      <c r="C3" s="12">
        <v>30</v>
      </c>
      <c r="D3" s="13">
        <f>AVERAGE('ST30'!F25:F47)</f>
        <v>44.806521739130432</v>
      </c>
      <c r="E3" s="13">
        <f>STDEV('ST30'!F25:F47)</f>
        <v>8.0666302577603606</v>
      </c>
    </row>
    <row r="4" spans="1:5" ht="15.6" x14ac:dyDescent="0.3">
      <c r="A4" s="10" t="s">
        <v>5</v>
      </c>
      <c r="B4" s="10" t="s">
        <v>3</v>
      </c>
      <c r="C4" s="10">
        <v>30</v>
      </c>
      <c r="D4" s="11">
        <f>AVERAGE('ST30'!G2:G24)</f>
        <v>45.1</v>
      </c>
      <c r="E4" s="11">
        <f>STDEV('ST30'!G2:G24)</f>
        <v>7.6711235398497264</v>
      </c>
    </row>
    <row r="5" spans="1:5" ht="15.6" x14ac:dyDescent="0.3">
      <c r="A5" s="12" t="s">
        <v>10</v>
      </c>
      <c r="B5" s="12" t="s">
        <v>3</v>
      </c>
      <c r="C5" s="12">
        <v>30</v>
      </c>
      <c r="D5" s="13">
        <f>AVERAGE('ST30'!G25:G47)</f>
        <v>45.367391304347827</v>
      </c>
      <c r="E5" s="13">
        <f>STDEV('ST30'!G25:G47)</f>
        <v>7.826769458601853</v>
      </c>
    </row>
    <row r="6" spans="1:5" ht="15.6" x14ac:dyDescent="0.3">
      <c r="A6" s="10" t="s">
        <v>5</v>
      </c>
      <c r="B6" s="10" t="s">
        <v>2</v>
      </c>
      <c r="C6" s="10">
        <v>50</v>
      </c>
      <c r="D6" s="11">
        <f>AVERAGE('ST50'!F2:F24)</f>
        <v>47.363043478260863</v>
      </c>
      <c r="E6" s="11">
        <f>STDEV('ST50'!F2:F24)</f>
        <v>9.5350575317816908</v>
      </c>
    </row>
    <row r="7" spans="1:5" ht="15.6" x14ac:dyDescent="0.3">
      <c r="A7" s="12" t="s">
        <v>10</v>
      </c>
      <c r="B7" s="12" t="s">
        <v>2</v>
      </c>
      <c r="C7" s="12">
        <v>50</v>
      </c>
      <c r="D7" s="13">
        <f>AVERAGE('ST50'!F25:F47)</f>
        <v>46.9</v>
      </c>
      <c r="E7" s="13">
        <f>STDEV('ST50'!F25:F47)</f>
        <v>8.31462293465278</v>
      </c>
    </row>
    <row r="8" spans="1:5" ht="15.6" x14ac:dyDescent="0.3">
      <c r="A8" s="10" t="s">
        <v>5</v>
      </c>
      <c r="B8" s="10" t="s">
        <v>3</v>
      </c>
      <c r="C8" s="10">
        <v>50</v>
      </c>
      <c r="D8" s="11">
        <f>AVERAGE('ST50'!G2:G24)</f>
        <v>47.423913043478251</v>
      </c>
      <c r="E8" s="11">
        <f>STDEV('ST50'!G2:G24)</f>
        <v>8.9600105210624594</v>
      </c>
    </row>
    <row r="9" spans="1:5" ht="15.6" x14ac:dyDescent="0.3">
      <c r="A9" s="12" t="s">
        <v>10</v>
      </c>
      <c r="B9" s="12" t="s">
        <v>3</v>
      </c>
      <c r="C9" s="12">
        <v>50</v>
      </c>
      <c r="D9" s="13">
        <f>AVERAGE('ST50'!G25:G47)</f>
        <v>47.617391304347819</v>
      </c>
      <c r="E9" s="13">
        <f>STDEV('ST50'!G25:G47)</f>
        <v>8.4178599188065206</v>
      </c>
    </row>
    <row r="10" spans="1:5" ht="15.6" x14ac:dyDescent="0.3">
      <c r="A10" s="10" t="s">
        <v>5</v>
      </c>
      <c r="B10" s="10" t="s">
        <v>2</v>
      </c>
      <c r="C10" s="10">
        <v>70</v>
      </c>
      <c r="D10" s="11">
        <f>AVERAGE('ST70'!F2:F24)</f>
        <v>39.276086956521738</v>
      </c>
      <c r="E10" s="11">
        <f>STDEV('ST70'!F2:F24)</f>
        <v>8.7901400025723184</v>
      </c>
    </row>
    <row r="11" spans="1:5" ht="15.6" x14ac:dyDescent="0.3">
      <c r="A11" s="12" t="s">
        <v>10</v>
      </c>
      <c r="B11" s="12" t="s">
        <v>2</v>
      </c>
      <c r="C11" s="12">
        <v>70</v>
      </c>
      <c r="D11" s="13">
        <f>AVERAGE('ST70'!F25:F47)</f>
        <v>39.515217391304347</v>
      </c>
      <c r="E11" s="13">
        <f>STDEV('ST70'!F25:F47)</f>
        <v>7.1029672861963222</v>
      </c>
    </row>
    <row r="12" spans="1:5" ht="15.6" x14ac:dyDescent="0.3">
      <c r="A12" s="10" t="s">
        <v>5</v>
      </c>
      <c r="B12" s="10" t="s">
        <v>3</v>
      </c>
      <c r="C12" s="10">
        <v>70</v>
      </c>
      <c r="D12" s="11">
        <f>AVERAGE('ST70'!G2:G24)</f>
        <v>39.165217391304346</v>
      </c>
      <c r="E12" s="11">
        <f>STDEV('ST70'!G2:G24)</f>
        <v>8.3518837665878092</v>
      </c>
    </row>
    <row r="13" spans="1:5" ht="15.6" x14ac:dyDescent="0.3">
      <c r="A13" s="12" t="s">
        <v>10</v>
      </c>
      <c r="B13" s="12" t="s">
        <v>3</v>
      </c>
      <c r="C13" s="12">
        <v>70</v>
      </c>
      <c r="D13" s="13">
        <f>AVERAGE('ST70'!G25:G47)</f>
        <v>39.604347826086958</v>
      </c>
      <c r="E13" s="13">
        <f>STDEV('ST70'!G25:G47)</f>
        <v>6.9206363515128908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8</vt:i4>
      </vt:variant>
    </vt:vector>
  </HeadingPairs>
  <TitlesOfParts>
    <vt:vector size="8" baseType="lpstr">
      <vt:lpstr>MT30</vt:lpstr>
      <vt:lpstr>MT50</vt:lpstr>
      <vt:lpstr>MT70</vt:lpstr>
      <vt:lpstr>MT Means</vt:lpstr>
      <vt:lpstr>ST30</vt:lpstr>
      <vt:lpstr>ST50</vt:lpstr>
      <vt:lpstr>ST70</vt:lpstr>
      <vt:lpstr>ST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Varovic</dc:creator>
  <cp:lastModifiedBy>Dorian Varovic</cp:lastModifiedBy>
  <dcterms:created xsi:type="dcterms:W3CDTF">2024-12-20T07:10:26Z</dcterms:created>
  <dcterms:modified xsi:type="dcterms:W3CDTF">2024-12-28T13:22:40Z</dcterms:modified>
</cp:coreProperties>
</file>