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vTasnet" sheetId="1" r:id="rId4"/>
    <sheet state="visible" name="DPRNN" sheetId="2" r:id="rId5"/>
    <sheet state="visible" name="SepFormer" sheetId="3" r:id="rId6"/>
    <sheet state="visible" name="summary" sheetId="4" r:id="rId7"/>
  </sheets>
  <definedNames/>
  <calcPr/>
  <extLst>
    <ext uri="GoogleSheetsCustomDataVersion1">
      <go:sheetsCustomData xmlns:go="http://customooxmlschemas.google.com/" r:id="rId8" roundtripDataSignature="AMtx7mh78Ja22gcNwKE6esQe9t00pg6nKw=="/>
    </ext>
  </extLst>
</workbook>
</file>

<file path=xl/sharedStrings.xml><?xml version="1.0" encoding="utf-8"?>
<sst xmlns="http://schemas.openxmlformats.org/spreadsheetml/2006/main" count="101" uniqueCount="79">
  <si>
    <t>Name</t>
  </si>
  <si>
    <t>Número audios</t>
  </si>
  <si>
    <t>si_sdr</t>
  </si>
  <si>
    <t>si_sdr_imp</t>
  </si>
  <si>
    <t>sdr</t>
  </si>
  <si>
    <t>sdr_imp</t>
  </si>
  <si>
    <t>sir</t>
  </si>
  <si>
    <t>sir_imp</t>
  </si>
  <si>
    <t>sar</t>
  </si>
  <si>
    <t>sar_imp</t>
  </si>
  <si>
    <t>stoi</t>
  </si>
  <si>
    <t>stoi_imp</t>
  </si>
  <si>
    <t>0_end_17000</t>
  </si>
  <si>
    <t>9h 39min</t>
  </si>
  <si>
    <t>17001_end_34000</t>
  </si>
  <si>
    <t>9h 52min</t>
  </si>
  <si>
    <t>34001_end_39980</t>
  </si>
  <si>
    <t>3h 37min</t>
  </si>
  <si>
    <t>51001_end_65153</t>
  </si>
  <si>
    <t>8h 28min</t>
  </si>
  <si>
    <t>68001_end_81854</t>
  </si>
  <si>
    <t>8h 27min</t>
  </si>
  <si>
    <t>39981_end_51000</t>
  </si>
  <si>
    <t>6h 3min</t>
  </si>
  <si>
    <t>65154_end_68000</t>
  </si>
  <si>
    <t>2h 33min</t>
  </si>
  <si>
    <t>81855_end_85000</t>
  </si>
  <si>
    <t>2h 51min</t>
  </si>
  <si>
    <t>85001_end_86279</t>
  </si>
  <si>
    <t>1h 25min</t>
  </si>
  <si>
    <t>86280_end_87440</t>
  </si>
  <si>
    <t>1h 37min</t>
  </si>
  <si>
    <t>Total</t>
  </si>
  <si>
    <t>54.5 Horas</t>
  </si>
  <si>
    <t>Id</t>
  </si>
  <si>
    <t>Rango</t>
  </si>
  <si>
    <t>TGSPEEC-28</t>
  </si>
  <si>
    <t>0-16999</t>
  </si>
  <si>
    <t>TGSPEEC-30</t>
  </si>
  <si>
    <t>17000-33999</t>
  </si>
  <si>
    <t>TGSPEEC-31</t>
  </si>
  <si>
    <t>34000-50999</t>
  </si>
  <si>
    <t>TGSPEEC-32</t>
  </si>
  <si>
    <t>51000-63009</t>
  </si>
  <si>
    <t>TGSPEEC-33</t>
  </si>
  <si>
    <t>68000-71565</t>
  </si>
  <si>
    <t>TGSPEEC-36</t>
  </si>
  <si>
    <t>63010-68000</t>
  </si>
  <si>
    <t>TGSPEEC-37</t>
  </si>
  <si>
    <t>71566-84999</t>
  </si>
  <si>
    <t>TGSPEEC-38</t>
  </si>
  <si>
    <t>85000-87441</t>
  </si>
  <si>
    <t>si-snr</t>
  </si>
  <si>
    <t>si-snr_i</t>
  </si>
  <si>
    <t>TGSPEEC-58</t>
  </si>
  <si>
    <t>TGSPEEC-57</t>
  </si>
  <si>
    <t>17000_end_34000</t>
  </si>
  <si>
    <t>TGSPEEC-59</t>
  </si>
  <si>
    <t>34000_end_51000</t>
  </si>
  <si>
    <t>TGSPEEC-60</t>
  </si>
  <si>
    <t>51000_57271</t>
  </si>
  <si>
    <t>TGSPEEC-61</t>
  </si>
  <si>
    <t>85000_end_87441</t>
  </si>
  <si>
    <t>TGSPEEC-62</t>
  </si>
  <si>
    <t>68000_end_74017</t>
  </si>
  <si>
    <t>TGSPEEC-63</t>
  </si>
  <si>
    <t>74017_end_79509</t>
  </si>
  <si>
    <t>TGSPEEC-64</t>
  </si>
  <si>
    <t>79509_end_85000</t>
  </si>
  <si>
    <t>TGSPEEC-69</t>
  </si>
  <si>
    <t>57271_end_62636</t>
  </si>
  <si>
    <t>TGSPEEC-68</t>
  </si>
  <si>
    <t>62636_end_68000</t>
  </si>
  <si>
    <t>Model</t>
  </si>
  <si>
    <t>Total Audios</t>
  </si>
  <si>
    <t>ConvTasnet</t>
  </si>
  <si>
    <t>87436(24.2 Horas)</t>
  </si>
  <si>
    <t>DPRNN</t>
  </si>
  <si>
    <t>SepFormer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</si>
</sst>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"/>
    <numFmt numFmtId="165" formatCode="#,##0.0000"/>
    <numFmt numFmtId="166" formatCode="#,##0.0000000000"/>
    <numFmt numFmtId="167" formatCode="0.000"/>
  </numFmts>
  <fonts count="17">
    <font>
      <sz val="10.0"/>
      <color rgb="FF000000"/>
      <name val="Arial"/>
    </font>
    <font>
      <b/>
      <sz val="12.0"/>
      <color theme="1"/>
      <name val="Arial"/>
    </font>
    <font>
      <b/>
      <sz val="12.0"/>
      <color theme="1"/>
      <name val="Liberation serif"/>
    </font>
    <font>
      <color theme="1"/>
      <name val="Arial"/>
    </font>
    <font>
      <b/>
      <color theme="1"/>
      <name val="Arial"/>
    </font>
    <font>
      <u/>
      <sz val="11.0"/>
      <color rgb="FF055FB3"/>
      <name val="&quot;Source Sans Pro&quot;"/>
    </font>
    <font>
      <u/>
      <sz val="11.0"/>
      <color rgb="FF055FB3"/>
      <name val="&quot;Source Sans Pro&quot;"/>
    </font>
    <font>
      <u/>
      <sz val="11.0"/>
      <color rgb="FF018EF8"/>
      <name val="&quot;Source Sans Pro&quot;"/>
    </font>
    <font>
      <color rgb="FF000000"/>
      <name val="Arial"/>
    </font>
    <font>
      <u/>
      <sz val="11.0"/>
      <color rgb="FF018EF8"/>
      <name val="&quot;Source Sans Pro&quot;"/>
    </font>
    <font>
      <u/>
      <sz val="11.0"/>
      <color rgb="FF055FB3"/>
      <name val="&quot;Source Sans Pro&quot;"/>
    </font>
    <font>
      <u/>
      <sz val="11.0"/>
      <color rgb="FF018EF8"/>
      <name val="&quot;Source Sans Pro&quot;"/>
    </font>
    <font>
      <sz val="11.0"/>
      <color rgb="FF055FB3"/>
      <name val="Arial"/>
    </font>
    <font>
      <sz val="11.0"/>
      <color rgb="FF055FB3"/>
      <name val="&quot;Source Sans Pro&quot;"/>
    </font>
    <font/>
    <font>
      <u/>
      <sz val="11.0"/>
      <color rgb="FF055FB3"/>
      <name val="&quot;Source Sans Pro&quot;"/>
    </font>
    <font>
      <u/>
      <sz val="11.0"/>
      <color rgb="FF333333"/>
      <name val="&quot;Source Sans Pro&quot;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wrapText="1"/>
    </xf>
    <xf borderId="1" fillId="0" fontId="1" numFmtId="0" xfId="0" applyAlignment="1" applyBorder="1" applyFont="1">
      <alignment horizontal="left"/>
    </xf>
    <xf borderId="1" fillId="0" fontId="2" numFmtId="164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/>
    </xf>
    <xf borderId="1" fillId="0" fontId="3" numFmtId="0" xfId="0" applyAlignment="1" applyBorder="1" applyFont="1">
      <alignment shrinkToFit="0" wrapText="1"/>
    </xf>
    <xf borderId="1" fillId="0" fontId="3" numFmtId="0" xfId="0" applyBorder="1" applyFont="1"/>
    <xf borderId="1" fillId="0" fontId="3" numFmtId="164" xfId="0" applyBorder="1" applyFont="1" applyNumberFormat="1"/>
    <xf borderId="0" fillId="0" fontId="3" numFmtId="0" xfId="0" applyFont="1"/>
    <xf borderId="1" fillId="0" fontId="3" numFmtId="3" xfId="0" applyBorder="1" applyFont="1" applyNumberFormat="1"/>
    <xf borderId="1" fillId="0" fontId="4" numFmtId="0" xfId="0" applyBorder="1" applyFont="1"/>
    <xf borderId="0" fillId="0" fontId="3" numFmtId="0" xfId="0" applyAlignment="1" applyFont="1">
      <alignment shrinkToFit="0" wrapText="1"/>
    </xf>
    <xf borderId="0" fillId="0" fontId="3" numFmtId="164" xfId="0" applyFont="1" applyNumberFormat="1"/>
    <xf borderId="1" fillId="0" fontId="2" numFmtId="4" xfId="0" applyAlignment="1" applyBorder="1" applyFont="1" applyNumberFormat="1">
      <alignment horizontal="center"/>
    </xf>
    <xf borderId="1" fillId="2" fontId="2" numFmtId="0" xfId="0" applyAlignment="1" applyBorder="1" applyFill="1" applyFont="1">
      <alignment horizontal="center"/>
    </xf>
    <xf borderId="1" fillId="3" fontId="2" numFmtId="0" xfId="0" applyAlignment="1" applyBorder="1" applyFill="1" applyFont="1">
      <alignment horizontal="center"/>
    </xf>
    <xf borderId="1" fillId="3" fontId="5" numFmtId="0" xfId="0" applyAlignment="1" applyBorder="1" applyFont="1">
      <alignment horizontal="left" readingOrder="0" shrinkToFit="0" wrapText="0"/>
    </xf>
    <xf borderId="1" fillId="0" fontId="3" numFmtId="0" xfId="0" applyAlignment="1" applyBorder="1" applyFont="1">
      <alignment readingOrder="0"/>
    </xf>
    <xf borderId="1" fillId="0" fontId="3" numFmtId="165" xfId="0" applyAlignment="1" applyBorder="1" applyFont="1" applyNumberFormat="1">
      <alignment readingOrder="0"/>
    </xf>
    <xf borderId="1" fillId="0" fontId="3" numFmtId="4" xfId="0" applyBorder="1" applyFont="1" applyNumberFormat="1"/>
    <xf borderId="1" fillId="0" fontId="3" numFmtId="0" xfId="0" applyBorder="1" applyFont="1"/>
    <xf borderId="0" fillId="3" fontId="6" numFmtId="0" xfId="0" applyAlignment="1" applyFont="1">
      <alignment readingOrder="0"/>
    </xf>
    <xf borderId="1" fillId="0" fontId="7" numFmtId="0" xfId="0" applyAlignment="1" applyBorder="1" applyFont="1">
      <alignment readingOrder="0"/>
    </xf>
    <xf borderId="0" fillId="3" fontId="8" numFmtId="0" xfId="0" applyAlignment="1" applyFont="1">
      <alignment horizontal="left" readingOrder="0"/>
    </xf>
    <xf borderId="0" fillId="0" fontId="9" numFmtId="0" xfId="0" applyAlignment="1" applyFont="1">
      <alignment readingOrder="0"/>
    </xf>
    <xf borderId="0" fillId="3" fontId="10" numFmtId="0" xfId="0" applyAlignment="1" applyFont="1">
      <alignment readingOrder="0"/>
    </xf>
    <xf borderId="1" fillId="0" fontId="3" numFmtId="0" xfId="0" applyAlignment="1" applyBorder="1" applyFont="1">
      <alignment horizontal="left" readingOrder="0"/>
    </xf>
    <xf borderId="0" fillId="3" fontId="11" numFmtId="0" xfId="0" applyAlignment="1" applyFont="1">
      <alignment readingOrder="0"/>
    </xf>
    <xf borderId="1" fillId="0" fontId="4" numFmtId="0" xfId="0" applyAlignment="1" applyBorder="1" applyFont="1">
      <alignment readingOrder="0"/>
    </xf>
    <xf borderId="1" fillId="0" fontId="4" numFmtId="0" xfId="0" applyBorder="1" applyFont="1"/>
    <xf borderId="1" fillId="0" fontId="4" numFmtId="4" xfId="0" applyBorder="1" applyFont="1" applyNumberFormat="1"/>
    <xf borderId="0" fillId="0" fontId="12" numFmtId="0" xfId="0" applyAlignment="1" applyFont="1">
      <alignment readingOrder="0"/>
    </xf>
    <xf borderId="0" fillId="0" fontId="3" numFmtId="4" xfId="0" applyFont="1" applyNumberFormat="1"/>
    <xf borderId="0" fillId="3" fontId="13" numFmtId="0" xfId="0" applyAlignment="1" applyFont="1">
      <alignment horizontal="center" vertical="bottom"/>
    </xf>
    <xf borderId="1" fillId="0" fontId="14" numFmtId="0" xfId="0" applyAlignment="1" applyBorder="1" applyFont="1">
      <alignment readingOrder="0"/>
    </xf>
    <xf borderId="1" fillId="0" fontId="14" numFmtId="0" xfId="0" applyBorder="1" applyFont="1"/>
    <xf borderId="1" fillId="3" fontId="8" numFmtId="0" xfId="0" applyAlignment="1" applyBorder="1" applyFont="1">
      <alignment horizontal="left" readingOrder="0"/>
    </xf>
    <xf borderId="1" fillId="0" fontId="14" numFmtId="166" xfId="0" applyAlignment="1" applyBorder="1" applyFont="1" applyNumberFormat="1">
      <alignment readingOrder="0"/>
    </xf>
    <xf borderId="0" fillId="0" fontId="15" numFmtId="0" xfId="0" applyAlignment="1" applyFont="1">
      <alignment readingOrder="0"/>
    </xf>
    <xf borderId="0" fillId="3" fontId="16" numFmtId="0" xfId="0" applyFont="1"/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1" fillId="0" fontId="3" numFmtId="2" xfId="0" applyAlignment="1" applyBorder="1" applyFont="1" applyNumberFormat="1">
      <alignment horizontal="center"/>
    </xf>
    <xf borderId="1" fillId="2" fontId="4" numFmtId="2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/>
    </xf>
    <xf borderId="1" fillId="0" fontId="3" numFmtId="167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pp.neptune.ai/josearangos/Tg-speech-separation/e/TGSPEEC-28" TargetMode="External"/><Relationship Id="rId2" Type="http://schemas.openxmlformats.org/officeDocument/2006/relationships/hyperlink" Target="https://app.neptune.ai/josearangos/Tg-speech-separation/e/TGSPEEC-30/all?path=." TargetMode="External"/><Relationship Id="rId3" Type="http://schemas.openxmlformats.org/officeDocument/2006/relationships/hyperlink" Target="https://app.neptune.ai/josearangos/Tg-speech-separation/e/TGSPEEC-31/all?path=." TargetMode="External"/><Relationship Id="rId4" Type="http://schemas.openxmlformats.org/officeDocument/2006/relationships/hyperlink" Target="https://app.neptune.ai/josearangos/Tg-speech-separation/e/TGSPEEC-32/all?path=.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app.neptune.ai/josearangos/Tg-speech-separation/e/TGSPEEC-33/all?path=." TargetMode="External"/><Relationship Id="rId6" Type="http://schemas.openxmlformats.org/officeDocument/2006/relationships/hyperlink" Target="https://app.neptune.ai/josearangos/Tg-speech-separation/e/TGSPEEC-36/all?path=." TargetMode="External"/><Relationship Id="rId7" Type="http://schemas.openxmlformats.org/officeDocument/2006/relationships/hyperlink" Target="https://app.neptune.ai/josearangos/Tg-speech-separation/e/TGSPEEC-37/all?path=." TargetMode="External"/><Relationship Id="rId8" Type="http://schemas.openxmlformats.org/officeDocument/2006/relationships/hyperlink" Target="https://app.neptune.ai/josearangos/Tg-speech-separation/e/TGSPEEC-38/all?path=.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pp.neptune.ai/josearangos/Tg-speech-separation/e/TGSPEEC-58/all?path=." TargetMode="External"/><Relationship Id="rId2" Type="http://schemas.openxmlformats.org/officeDocument/2006/relationships/hyperlink" Target="https://app.neptune.ai/josearangos/Tg-speech-separation/e/TGSPEEC-57/all?path=." TargetMode="External"/><Relationship Id="rId3" Type="http://schemas.openxmlformats.org/officeDocument/2006/relationships/hyperlink" Target="https://app.neptune.ai/josearangos/Tg-speech-separation/e/TGSPEEC-59/all?path=." TargetMode="External"/><Relationship Id="rId4" Type="http://schemas.openxmlformats.org/officeDocument/2006/relationships/hyperlink" Target="https://app.neptune.ai/josearangos/Tg-speech-separation/e/TGSPEEC-60/all?path=." TargetMode="External"/><Relationship Id="rId11" Type="http://schemas.openxmlformats.org/officeDocument/2006/relationships/drawing" Target="../drawings/drawing3.xml"/><Relationship Id="rId10" Type="http://schemas.openxmlformats.org/officeDocument/2006/relationships/hyperlink" Target="https://app.neptune.ai/josearangos/Tg-speech-separation/e/TGSPEEC-68/all?path=." TargetMode="External"/><Relationship Id="rId9" Type="http://schemas.openxmlformats.org/officeDocument/2006/relationships/hyperlink" Target="https://app.neptune.ai/josearangos/Tg-speech-separation/e/TGSPEEC-69/all?path=." TargetMode="External"/><Relationship Id="rId5" Type="http://schemas.openxmlformats.org/officeDocument/2006/relationships/hyperlink" Target="https://app.neptune.ai/josearangos/Tg-speech-separation/e/TGSPEEC-61/all?path=." TargetMode="External"/><Relationship Id="rId6" Type="http://schemas.openxmlformats.org/officeDocument/2006/relationships/hyperlink" Target="https://app.neptune.ai/josearangos/Tg-speech-separation/e/TGSPEEC-62/all?path=." TargetMode="External"/><Relationship Id="rId7" Type="http://schemas.openxmlformats.org/officeDocument/2006/relationships/hyperlink" Target="https://app.neptune.ai/josearangos/Tg-speech-separation/e/TGSPEEC-63/all?path=." TargetMode="External"/><Relationship Id="rId8" Type="http://schemas.openxmlformats.org/officeDocument/2006/relationships/hyperlink" Target="https://app.neptune.ai/josearangos/Tg-speech-separation/e/TGSPEEC-64/all?path=.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29"/>
    <col customWidth="1" min="2" max="3" width="17.71"/>
    <col customWidth="1" min="4" max="4" width="17.14"/>
    <col customWidth="1" min="5" max="6" width="14.43"/>
  </cols>
  <sheetData>
    <row r="1" ht="15.75" customHeight="1">
      <c r="A1" s="1" t="s">
        <v>0</v>
      </c>
      <c r="B1" s="2"/>
      <c r="C1" s="2" t="s">
        <v>1</v>
      </c>
      <c r="D1" s="3" t="s">
        <v>2</v>
      </c>
      <c r="E1" s="4"/>
      <c r="F1" s="4" t="s">
        <v>3</v>
      </c>
      <c r="G1" s="4"/>
      <c r="H1" s="4" t="s">
        <v>4</v>
      </c>
      <c r="I1" s="4"/>
      <c r="J1" s="4" t="s">
        <v>5</v>
      </c>
      <c r="K1" s="4"/>
      <c r="L1" s="4" t="s">
        <v>6</v>
      </c>
      <c r="M1" s="4" t="s">
        <v>7</v>
      </c>
      <c r="N1" s="4" t="s">
        <v>8</v>
      </c>
      <c r="O1" s="4" t="s">
        <v>9</v>
      </c>
      <c r="P1" s="4" t="s">
        <v>10</v>
      </c>
      <c r="Q1" s="4" t="s">
        <v>11</v>
      </c>
    </row>
    <row r="2" ht="15.75" customHeight="1">
      <c r="A2" s="5" t="s">
        <v>12</v>
      </c>
      <c r="B2" s="6" t="s">
        <v>13</v>
      </c>
      <c r="C2" s="6">
        <v>17000.0</v>
      </c>
      <c r="D2" s="7">
        <v>8.35601764382548</v>
      </c>
      <c r="E2" s="6">
        <f t="shared" ref="E2:E11" si="1">D2*C2</f>
        <v>142052.2999</v>
      </c>
      <c r="F2" s="6">
        <v>8.15368087669881</v>
      </c>
      <c r="G2" s="6">
        <f t="shared" ref="G2:G11" si="2">F2*C2</f>
        <v>138612.5749</v>
      </c>
      <c r="H2" s="6">
        <v>9.72295298665247</v>
      </c>
      <c r="I2" s="6">
        <f t="shared" ref="I2:I11" si="3">H2*C2</f>
        <v>165290.2008</v>
      </c>
      <c r="J2" s="6">
        <v>8.81596357785741</v>
      </c>
      <c r="K2" s="6">
        <f t="shared" ref="K2:K11" si="4">J2*C2</f>
        <v>149871.3808</v>
      </c>
      <c r="L2" s="6">
        <v>17.4523391078835</v>
      </c>
      <c r="M2" s="6">
        <v>16.5453496990886</v>
      </c>
      <c r="N2" s="6">
        <v>12.3294006490158</v>
      </c>
      <c r="O2" s="6">
        <v>-264.668276332216</v>
      </c>
      <c r="P2" s="6">
        <v>0.794044276566007</v>
      </c>
      <c r="Q2" s="6">
        <v>-0.0328867519714193</v>
      </c>
    </row>
    <row r="3" ht="15.75" customHeight="1">
      <c r="A3" s="5" t="s">
        <v>14</v>
      </c>
      <c r="B3" s="6" t="s">
        <v>15</v>
      </c>
      <c r="C3" s="6">
        <v>16999.0</v>
      </c>
      <c r="D3" s="7">
        <v>8.43900592236331</v>
      </c>
      <c r="E3" s="6">
        <f t="shared" si="1"/>
        <v>143454.6617</v>
      </c>
      <c r="F3" s="6">
        <v>8.25099448086006</v>
      </c>
      <c r="G3" s="6">
        <f t="shared" si="2"/>
        <v>140258.6552</v>
      </c>
      <c r="H3" s="6">
        <v>9.81723468190315</v>
      </c>
      <c r="I3" s="6">
        <f t="shared" si="3"/>
        <v>166883.1724</v>
      </c>
      <c r="J3" s="6">
        <v>8.90898355075171</v>
      </c>
      <c r="K3" s="6">
        <f t="shared" si="4"/>
        <v>151443.8114</v>
      </c>
      <c r="L3" s="6">
        <v>17.5402303030424</v>
      </c>
      <c r="M3" s="6">
        <v>16.6319791718909</v>
      </c>
      <c r="N3" s="6">
        <v>12.4008637224373</v>
      </c>
      <c r="O3" s="6">
        <v>-264.704101636287</v>
      </c>
      <c r="P3" s="6">
        <v>0.795539009225706</v>
      </c>
      <c r="Q3" s="6">
        <v>-0.0314144371310774</v>
      </c>
    </row>
    <row r="4" ht="15.75" customHeight="1">
      <c r="A4" s="5" t="s">
        <v>16</v>
      </c>
      <c r="B4" s="6" t="s">
        <v>17</v>
      </c>
      <c r="C4" s="6">
        <v>5981.0</v>
      </c>
      <c r="D4" s="7">
        <v>8.5813847686368</v>
      </c>
      <c r="E4" s="6">
        <f t="shared" si="1"/>
        <v>51325.2623</v>
      </c>
      <c r="F4" s="6">
        <v>8.39210896096681</v>
      </c>
      <c r="G4" s="6">
        <f t="shared" si="2"/>
        <v>50193.2037</v>
      </c>
      <c r="H4" s="6">
        <v>9.9504031593593</v>
      </c>
      <c r="I4" s="6">
        <f t="shared" si="3"/>
        <v>59513.3613</v>
      </c>
      <c r="J4" s="6">
        <v>9.06563654731789</v>
      </c>
      <c r="K4" s="6">
        <f t="shared" si="4"/>
        <v>54221.57219</v>
      </c>
      <c r="L4" s="6">
        <v>17.6547026852492</v>
      </c>
      <c r="M4" s="6">
        <v>16.7699360732078</v>
      </c>
      <c r="N4" s="6">
        <v>12.531244013478</v>
      </c>
      <c r="O4" s="6">
        <v>-264.671214774826</v>
      </c>
      <c r="P4" s="6">
        <v>0.795109964208837</v>
      </c>
      <c r="Q4" s="6">
        <v>-0.0321932539663039</v>
      </c>
    </row>
    <row r="5" ht="15.75" customHeight="1">
      <c r="A5" s="5" t="s">
        <v>18</v>
      </c>
      <c r="B5" s="6" t="s">
        <v>19</v>
      </c>
      <c r="C5" s="6">
        <v>14153.0</v>
      </c>
      <c r="D5" s="7">
        <v>8.36555119423972</v>
      </c>
      <c r="E5" s="6">
        <f t="shared" si="1"/>
        <v>118397.6461</v>
      </c>
      <c r="F5" s="6">
        <v>8.14129472530851</v>
      </c>
      <c r="G5" s="6">
        <f t="shared" si="2"/>
        <v>115223.7442</v>
      </c>
      <c r="H5" s="6">
        <v>9.77381986367556</v>
      </c>
      <c r="I5" s="6">
        <f t="shared" si="3"/>
        <v>138328.8725</v>
      </c>
      <c r="J5" s="6">
        <v>8.82378848635927</v>
      </c>
      <c r="K5" s="6">
        <f t="shared" si="4"/>
        <v>124883.0784</v>
      </c>
      <c r="L5" s="6">
        <v>17.4920178232051</v>
      </c>
      <c r="M5" s="6">
        <v>16.5419864458888</v>
      </c>
      <c r="N5" s="6">
        <v>12.4108294838692</v>
      </c>
      <c r="O5" s="6">
        <v>-264.620952917602</v>
      </c>
      <c r="P5" s="6">
        <v>0.793448202379865</v>
      </c>
      <c r="Q5" s="6">
        <v>-0.0337075216265908</v>
      </c>
    </row>
    <row r="6" ht="15.75" customHeight="1">
      <c r="A6" s="6" t="s">
        <v>20</v>
      </c>
      <c r="B6" s="8" t="s">
        <v>21</v>
      </c>
      <c r="C6" s="6">
        <v>13854.0</v>
      </c>
      <c r="D6" s="7">
        <v>8.49867818867336</v>
      </c>
      <c r="E6" s="6">
        <f t="shared" si="1"/>
        <v>117740.6876</v>
      </c>
      <c r="F6" s="6">
        <v>8.32692419476512</v>
      </c>
      <c r="G6" s="6">
        <f t="shared" si="2"/>
        <v>115361.2078</v>
      </c>
      <c r="H6" s="6">
        <v>9.8814975909762</v>
      </c>
      <c r="I6" s="6">
        <f t="shared" si="3"/>
        <v>136898.2676</v>
      </c>
      <c r="J6" s="6">
        <v>8.99548907535739</v>
      </c>
      <c r="K6" s="6">
        <f t="shared" si="4"/>
        <v>124623.5057</v>
      </c>
      <c r="L6" s="6">
        <v>17.5859106372021</v>
      </c>
      <c r="M6" s="6">
        <v>16.6999021215833</v>
      </c>
      <c r="N6" s="6">
        <v>12.4818023797121</v>
      </c>
      <c r="O6" s="6">
        <v>-264.665235014739</v>
      </c>
      <c r="P6" s="6">
        <v>0.795826972360944</v>
      </c>
      <c r="Q6" s="6">
        <v>-0.0308687354600519</v>
      </c>
    </row>
    <row r="7" ht="15.75" customHeight="1">
      <c r="A7" s="5" t="s">
        <v>22</v>
      </c>
      <c r="B7" s="6" t="s">
        <v>23</v>
      </c>
      <c r="C7" s="6">
        <v>11019.0</v>
      </c>
      <c r="D7" s="7">
        <v>8.43624880181054</v>
      </c>
      <c r="E7" s="6">
        <f t="shared" si="1"/>
        <v>92959.02555</v>
      </c>
      <c r="F7" s="6">
        <v>8.2373099349605</v>
      </c>
      <c r="G7" s="6">
        <f t="shared" si="2"/>
        <v>90766.91817</v>
      </c>
      <c r="H7" s="6">
        <v>9.81649361446769</v>
      </c>
      <c r="I7" s="6">
        <f t="shared" si="3"/>
        <v>108167.9431</v>
      </c>
      <c r="J7" s="6">
        <v>8.92979976765093</v>
      </c>
      <c r="K7" s="6">
        <f t="shared" si="4"/>
        <v>98397.46364</v>
      </c>
      <c r="L7" s="6">
        <v>17.5437433895286</v>
      </c>
      <c r="M7" s="6">
        <v>16.6570495427121</v>
      </c>
      <c r="N7" s="6">
        <v>12.4255836862842</v>
      </c>
      <c r="O7" s="6">
        <v>-264.807855731702</v>
      </c>
      <c r="P7" s="6">
        <v>0.796399943607002</v>
      </c>
      <c r="Q7" s="6">
        <v>-0.0305656914746573</v>
      </c>
    </row>
    <row r="8" ht="15.75" customHeight="1">
      <c r="A8" s="5" t="s">
        <v>24</v>
      </c>
      <c r="B8" s="6" t="s">
        <v>25</v>
      </c>
      <c r="C8" s="6">
        <v>2846.0</v>
      </c>
      <c r="D8" s="7">
        <v>8.48628869754621</v>
      </c>
      <c r="E8" s="6">
        <f t="shared" si="1"/>
        <v>24151.97763</v>
      </c>
      <c r="F8" s="6">
        <v>8.30207504934304</v>
      </c>
      <c r="G8" s="6">
        <f t="shared" si="2"/>
        <v>23627.70559</v>
      </c>
      <c r="H8" s="6">
        <v>9.82769630841776</v>
      </c>
      <c r="I8" s="6">
        <f t="shared" si="3"/>
        <v>27969.62369</v>
      </c>
      <c r="J8" s="6">
        <v>8.99949615722905</v>
      </c>
      <c r="K8" s="6">
        <f t="shared" si="4"/>
        <v>25612.56606</v>
      </c>
      <c r="L8" s="6">
        <v>17.560707965405</v>
      </c>
      <c r="M8" s="6">
        <v>16.7325078142163</v>
      </c>
      <c r="N8" s="6">
        <v>12.392218010902</v>
      </c>
      <c r="O8" s="6">
        <v>-264.694182127191</v>
      </c>
      <c r="P8" s="6">
        <v>0.798782117949505</v>
      </c>
      <c r="Q8" s="6">
        <v>-0.0270138094259949</v>
      </c>
    </row>
    <row r="9" ht="15.75" customHeight="1">
      <c r="A9" s="5" t="s">
        <v>26</v>
      </c>
      <c r="B9" s="6" t="s">
        <v>27</v>
      </c>
      <c r="C9" s="6">
        <v>3145.0</v>
      </c>
      <c r="D9" s="7">
        <v>8.5000000099027</v>
      </c>
      <c r="E9" s="6">
        <f t="shared" si="1"/>
        <v>26732.50003</v>
      </c>
      <c r="F9" s="6">
        <v>8.30989586171951</v>
      </c>
      <c r="G9" s="6">
        <f t="shared" si="2"/>
        <v>26134.62249</v>
      </c>
      <c r="H9" s="6">
        <v>9.87507007233034</v>
      </c>
      <c r="I9" s="6">
        <f t="shared" si="3"/>
        <v>31057.09538</v>
      </c>
      <c r="J9" s="6">
        <v>8.97549612336591</v>
      </c>
      <c r="K9" s="6">
        <f t="shared" si="4"/>
        <v>28227.93531</v>
      </c>
      <c r="L9" s="6">
        <v>17.557737648178</v>
      </c>
      <c r="M9" s="6">
        <v>16.6581636992136</v>
      </c>
      <c r="N9" s="6">
        <v>12.4616547474453</v>
      </c>
      <c r="O9" s="6">
        <v>-264.526785874557</v>
      </c>
      <c r="P9" s="6">
        <v>0.796440891431522</v>
      </c>
      <c r="Q9" s="6">
        <v>-0.031698175623542</v>
      </c>
    </row>
    <row r="10" ht="15.75" customHeight="1">
      <c r="A10" s="5" t="s">
        <v>28</v>
      </c>
      <c r="B10" s="6" t="s">
        <v>29</v>
      </c>
      <c r="C10" s="6">
        <v>1279.0</v>
      </c>
      <c r="D10" s="7">
        <v>8.62381266533256</v>
      </c>
      <c r="E10" s="6">
        <f t="shared" si="1"/>
        <v>11029.8564</v>
      </c>
      <c r="F10" s="6">
        <v>8.36713231831517</v>
      </c>
      <c r="G10" s="6">
        <f t="shared" si="2"/>
        <v>10701.56224</v>
      </c>
      <c r="H10" s="6">
        <v>9.9739839701459</v>
      </c>
      <c r="I10" s="6">
        <f t="shared" si="3"/>
        <v>12756.7255</v>
      </c>
      <c r="J10" s="6">
        <v>9.09273557833052</v>
      </c>
      <c r="K10" s="6">
        <f t="shared" si="4"/>
        <v>11629.6088</v>
      </c>
      <c r="L10" s="6">
        <v>17.6510907641402</v>
      </c>
      <c r="M10" s="6">
        <v>16.7698423723248</v>
      </c>
      <c r="N10" s="6">
        <v>12.5625117857018</v>
      </c>
      <c r="O10" s="6">
        <v>-264.46653046245</v>
      </c>
      <c r="P10" s="6">
        <v>0.800771931522862</v>
      </c>
      <c r="Q10" s="6">
        <v>-0.0313894847856955</v>
      </c>
    </row>
    <row r="11" ht="15.75" customHeight="1">
      <c r="A11" s="5" t="s">
        <v>30</v>
      </c>
      <c r="B11" s="9" t="s">
        <v>31</v>
      </c>
      <c r="C11" s="9">
        <v>1160.0</v>
      </c>
      <c r="D11" s="7">
        <v>8.57367572126179</v>
      </c>
      <c r="E11" s="6">
        <f t="shared" si="1"/>
        <v>9945.463837</v>
      </c>
      <c r="F11" s="6">
        <v>8.34314778337738</v>
      </c>
      <c r="G11" s="6">
        <f t="shared" si="2"/>
        <v>9678.051429</v>
      </c>
      <c r="H11" s="6">
        <v>9.93472721393491</v>
      </c>
      <c r="I11" s="6">
        <f t="shared" si="3"/>
        <v>11524.28357</v>
      </c>
      <c r="J11" s="6">
        <v>9.00318263753858</v>
      </c>
      <c r="K11" s="6">
        <f t="shared" si="4"/>
        <v>10443.69186</v>
      </c>
      <c r="L11" s="6">
        <v>17.5817776262276</v>
      </c>
      <c r="M11" s="6">
        <v>16.6502330498313</v>
      </c>
      <c r="N11" s="6">
        <v>12.5480784068922</v>
      </c>
      <c r="O11" s="6">
        <v>-264.745828648675</v>
      </c>
      <c r="P11" s="6">
        <v>0.796157370888632</v>
      </c>
      <c r="Q11" s="6">
        <v>-0.0311849821833994</v>
      </c>
    </row>
    <row r="12" ht="15.75" customHeight="1">
      <c r="A12" s="5" t="s">
        <v>32</v>
      </c>
      <c r="B12" s="6"/>
      <c r="C12" s="6">
        <f>SUM(C2:C11)</f>
        <v>87436</v>
      </c>
      <c r="D12" s="7"/>
      <c r="E12" s="10">
        <f>SUM(E2:E11)/C12</f>
        <v>8.438050472</v>
      </c>
      <c r="F12" s="6"/>
      <c r="G12" s="10">
        <f>SUM(G2:G11)/C12</f>
        <v>8.240979067</v>
      </c>
      <c r="H12" s="6"/>
      <c r="I12" s="10">
        <f>SUM(I2:I11)/C12</f>
        <v>9.817346926</v>
      </c>
      <c r="J12" s="6"/>
      <c r="K12" s="10">
        <f>SUM(K2:K11)/C12</f>
        <v>8.913429413</v>
      </c>
      <c r="L12" s="6"/>
      <c r="M12" s="6"/>
      <c r="N12" s="6"/>
      <c r="O12" s="6"/>
      <c r="P12" s="6"/>
      <c r="Q12" s="6"/>
    </row>
    <row r="13" ht="15.75" customHeight="1">
      <c r="A13" s="5"/>
      <c r="B13" s="6"/>
      <c r="C13" s="6"/>
      <c r="D13" s="7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ht="15.75" customHeight="1">
      <c r="A14" s="5"/>
      <c r="B14" s="6"/>
      <c r="C14" s="6"/>
      <c r="D14" s="7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ht="15.75" customHeight="1">
      <c r="A15" s="5"/>
      <c r="B15" s="6" t="s">
        <v>33</v>
      </c>
      <c r="C15" s="6"/>
      <c r="D15" s="7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ht="15.75" customHeight="1">
      <c r="A16" s="5"/>
      <c r="B16" s="9"/>
      <c r="C16" s="9"/>
      <c r="D16" s="7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ht="15.75" customHeight="1">
      <c r="A17" s="11"/>
      <c r="D17" s="12"/>
    </row>
    <row r="18" ht="15.75" customHeight="1">
      <c r="A18" s="11"/>
      <c r="D18" s="12"/>
    </row>
    <row r="19" ht="15.75" customHeight="1">
      <c r="A19" s="11"/>
      <c r="D19" s="12"/>
    </row>
    <row r="20" ht="15.75" customHeight="1">
      <c r="A20" s="11"/>
      <c r="D20" s="12"/>
    </row>
    <row r="21" ht="15.75" customHeight="1">
      <c r="A21" s="11"/>
      <c r="D21" s="12"/>
    </row>
    <row r="22" ht="15.75" customHeight="1">
      <c r="A22" s="11"/>
      <c r="D22" s="12"/>
    </row>
    <row r="23" ht="15.75" customHeight="1">
      <c r="A23" s="11"/>
      <c r="D23" s="12"/>
    </row>
    <row r="24" ht="15.75" customHeight="1">
      <c r="A24" s="11"/>
      <c r="D24" s="12"/>
    </row>
    <row r="25" ht="15.75" customHeight="1">
      <c r="A25" s="11"/>
      <c r="D25" s="12"/>
    </row>
    <row r="26" ht="15.75" customHeight="1">
      <c r="A26" s="11"/>
      <c r="D26" s="12"/>
    </row>
    <row r="27" ht="15.75" customHeight="1">
      <c r="A27" s="11"/>
      <c r="D27" s="12"/>
    </row>
    <row r="28" ht="15.75" customHeight="1">
      <c r="A28" s="11"/>
      <c r="D28" s="12"/>
    </row>
    <row r="29" ht="15.75" customHeight="1">
      <c r="A29" s="11"/>
      <c r="D29" s="12"/>
    </row>
    <row r="30" ht="15.75" customHeight="1">
      <c r="A30" s="11"/>
      <c r="D30" s="12"/>
    </row>
    <row r="31" ht="15.75" customHeight="1">
      <c r="A31" s="11"/>
      <c r="D31" s="12"/>
    </row>
    <row r="32" ht="15.75" customHeight="1">
      <c r="A32" s="11"/>
      <c r="D32" s="12"/>
    </row>
    <row r="33" ht="15.75" customHeight="1">
      <c r="A33" s="11"/>
      <c r="D33" s="12"/>
    </row>
    <row r="34" ht="15.75" customHeight="1">
      <c r="A34" s="11"/>
      <c r="D34" s="12"/>
    </row>
    <row r="35" ht="15.75" customHeight="1">
      <c r="A35" s="11"/>
      <c r="D35" s="12"/>
    </row>
    <row r="36" ht="15.75" customHeight="1">
      <c r="A36" s="11"/>
      <c r="D36" s="12"/>
    </row>
    <row r="37" ht="15.75" customHeight="1">
      <c r="A37" s="11"/>
      <c r="D37" s="12"/>
    </row>
    <row r="38" ht="15.75" customHeight="1">
      <c r="A38" s="11"/>
      <c r="D38" s="12"/>
    </row>
    <row r="39" ht="15.75" customHeight="1">
      <c r="A39" s="11"/>
      <c r="D39" s="12"/>
    </row>
    <row r="40" ht="15.75" customHeight="1">
      <c r="A40" s="11"/>
      <c r="D40" s="12"/>
    </row>
    <row r="41" ht="15.75" customHeight="1">
      <c r="A41" s="11"/>
      <c r="D41" s="12"/>
    </row>
    <row r="42" ht="15.75" customHeight="1">
      <c r="A42" s="11"/>
      <c r="D42" s="12"/>
    </row>
    <row r="43" ht="15.75" customHeight="1">
      <c r="A43" s="11"/>
      <c r="D43" s="12"/>
    </row>
    <row r="44" ht="15.75" customHeight="1">
      <c r="A44" s="11"/>
      <c r="D44" s="12"/>
    </row>
    <row r="45" ht="15.75" customHeight="1">
      <c r="A45" s="11"/>
      <c r="D45" s="12"/>
    </row>
    <row r="46" ht="15.75" customHeight="1">
      <c r="A46" s="11"/>
      <c r="D46" s="12"/>
    </row>
    <row r="47" ht="15.75" customHeight="1">
      <c r="A47" s="11"/>
      <c r="D47" s="12"/>
    </row>
    <row r="48" ht="15.75" customHeight="1">
      <c r="A48" s="11"/>
      <c r="D48" s="12"/>
    </row>
    <row r="49" ht="15.75" customHeight="1">
      <c r="A49" s="11"/>
      <c r="D49" s="12"/>
    </row>
    <row r="50" ht="15.75" customHeight="1">
      <c r="A50" s="11"/>
      <c r="D50" s="12"/>
    </row>
    <row r="51" ht="15.75" customHeight="1">
      <c r="A51" s="11"/>
      <c r="D51" s="12"/>
    </row>
    <row r="52" ht="15.75" customHeight="1">
      <c r="A52" s="11"/>
      <c r="D52" s="12"/>
    </row>
    <row r="53" ht="15.75" customHeight="1">
      <c r="A53" s="11"/>
      <c r="D53" s="12"/>
    </row>
    <row r="54" ht="15.75" customHeight="1">
      <c r="A54" s="11"/>
      <c r="D54" s="12"/>
    </row>
    <row r="55" ht="15.75" customHeight="1">
      <c r="A55" s="11"/>
      <c r="D55" s="12"/>
    </row>
    <row r="56" ht="15.75" customHeight="1">
      <c r="A56" s="11"/>
      <c r="D56" s="12"/>
    </row>
    <row r="57" ht="15.75" customHeight="1">
      <c r="A57" s="11"/>
      <c r="D57" s="12"/>
    </row>
    <row r="58" ht="15.75" customHeight="1">
      <c r="A58" s="11"/>
      <c r="D58" s="12"/>
    </row>
    <row r="59" ht="15.75" customHeight="1">
      <c r="A59" s="11"/>
      <c r="D59" s="12"/>
    </row>
    <row r="60" ht="15.75" customHeight="1">
      <c r="A60" s="11"/>
      <c r="D60" s="12"/>
    </row>
    <row r="61" ht="15.75" customHeight="1">
      <c r="A61" s="11"/>
      <c r="D61" s="12"/>
    </row>
    <row r="62" ht="15.75" customHeight="1">
      <c r="A62" s="11"/>
      <c r="D62" s="12"/>
    </row>
    <row r="63" ht="15.75" customHeight="1">
      <c r="A63" s="11"/>
      <c r="D63" s="12"/>
    </row>
    <row r="64" ht="15.75" customHeight="1">
      <c r="A64" s="11"/>
      <c r="D64" s="12"/>
    </row>
    <row r="65" ht="15.75" customHeight="1">
      <c r="A65" s="11"/>
      <c r="D65" s="12"/>
    </row>
    <row r="66" ht="15.75" customHeight="1">
      <c r="A66" s="11"/>
      <c r="D66" s="12"/>
    </row>
    <row r="67" ht="15.75" customHeight="1">
      <c r="A67" s="11"/>
      <c r="D67" s="12"/>
    </row>
    <row r="68" ht="15.75" customHeight="1">
      <c r="A68" s="11"/>
      <c r="D68" s="12"/>
    </row>
    <row r="69" ht="15.75" customHeight="1">
      <c r="A69" s="11"/>
      <c r="D69" s="12"/>
    </row>
    <row r="70" ht="15.75" customHeight="1">
      <c r="A70" s="11"/>
      <c r="D70" s="12"/>
    </row>
    <row r="71" ht="15.75" customHeight="1">
      <c r="A71" s="11"/>
      <c r="D71" s="12"/>
    </row>
    <row r="72" ht="15.75" customHeight="1">
      <c r="A72" s="11"/>
      <c r="D72" s="12"/>
    </row>
    <row r="73" ht="15.75" customHeight="1">
      <c r="A73" s="11"/>
      <c r="D73" s="12"/>
    </row>
    <row r="74" ht="15.75" customHeight="1">
      <c r="A74" s="11"/>
      <c r="D74" s="12"/>
    </row>
    <row r="75" ht="15.75" customHeight="1">
      <c r="A75" s="11"/>
      <c r="D75" s="12"/>
    </row>
    <row r="76" ht="15.75" customHeight="1">
      <c r="A76" s="11"/>
      <c r="D76" s="12"/>
    </row>
    <row r="77" ht="15.75" customHeight="1">
      <c r="A77" s="11"/>
      <c r="D77" s="12"/>
    </row>
    <row r="78" ht="15.75" customHeight="1">
      <c r="A78" s="11"/>
      <c r="D78" s="12"/>
    </row>
    <row r="79" ht="15.75" customHeight="1">
      <c r="A79" s="11"/>
      <c r="D79" s="12"/>
    </row>
    <row r="80" ht="15.75" customHeight="1">
      <c r="A80" s="11"/>
      <c r="D80" s="12"/>
    </row>
    <row r="81" ht="15.75" customHeight="1">
      <c r="A81" s="11"/>
      <c r="D81" s="12"/>
    </row>
    <row r="82" ht="15.75" customHeight="1">
      <c r="A82" s="11"/>
      <c r="D82" s="12"/>
    </row>
    <row r="83" ht="15.75" customHeight="1">
      <c r="A83" s="11"/>
      <c r="D83" s="12"/>
    </row>
    <row r="84" ht="15.75" customHeight="1">
      <c r="A84" s="11"/>
      <c r="D84" s="12"/>
    </row>
    <row r="85" ht="15.75" customHeight="1">
      <c r="A85" s="11"/>
      <c r="D85" s="12"/>
    </row>
    <row r="86" ht="15.75" customHeight="1">
      <c r="A86" s="11"/>
      <c r="D86" s="12"/>
    </row>
    <row r="87" ht="15.75" customHeight="1">
      <c r="A87" s="11"/>
      <c r="D87" s="12"/>
    </row>
    <row r="88" ht="15.75" customHeight="1">
      <c r="A88" s="11"/>
      <c r="D88" s="12"/>
    </row>
    <row r="89" ht="15.75" customHeight="1">
      <c r="A89" s="11"/>
      <c r="D89" s="12"/>
    </row>
    <row r="90" ht="15.75" customHeight="1">
      <c r="A90" s="11"/>
      <c r="D90" s="12"/>
    </row>
    <row r="91" ht="15.75" customHeight="1">
      <c r="A91" s="11"/>
      <c r="D91" s="12"/>
    </row>
    <row r="92" ht="15.75" customHeight="1">
      <c r="A92" s="11"/>
      <c r="D92" s="12"/>
    </row>
    <row r="93" ht="15.75" customHeight="1">
      <c r="A93" s="11"/>
      <c r="D93" s="12"/>
    </row>
    <row r="94" ht="15.75" customHeight="1">
      <c r="A94" s="11"/>
      <c r="D94" s="12"/>
    </row>
    <row r="95" ht="15.75" customHeight="1">
      <c r="A95" s="11"/>
      <c r="D95" s="12"/>
    </row>
    <row r="96" ht="15.75" customHeight="1">
      <c r="A96" s="11"/>
      <c r="D96" s="12"/>
    </row>
    <row r="97" ht="15.75" customHeight="1">
      <c r="A97" s="11"/>
      <c r="D97" s="12"/>
    </row>
    <row r="98" ht="15.75" customHeight="1">
      <c r="A98" s="11"/>
      <c r="D98" s="12"/>
    </row>
    <row r="99" ht="15.75" customHeight="1">
      <c r="A99" s="11"/>
      <c r="D99" s="12"/>
    </row>
    <row r="100" ht="15.75" customHeight="1">
      <c r="A100" s="11"/>
      <c r="D100" s="12"/>
    </row>
    <row r="101" ht="15.75" customHeight="1">
      <c r="A101" s="11"/>
      <c r="D101" s="12"/>
    </row>
    <row r="102" ht="15.75" customHeight="1">
      <c r="A102" s="11"/>
      <c r="D102" s="12"/>
    </row>
    <row r="103" ht="15.75" customHeight="1">
      <c r="A103" s="11"/>
      <c r="D103" s="12"/>
    </row>
    <row r="104" ht="15.75" customHeight="1">
      <c r="A104" s="11"/>
      <c r="D104" s="12"/>
    </row>
    <row r="105" ht="15.75" customHeight="1">
      <c r="A105" s="11"/>
      <c r="D105" s="12"/>
    </row>
    <row r="106" ht="15.75" customHeight="1">
      <c r="A106" s="11"/>
      <c r="D106" s="12"/>
    </row>
    <row r="107" ht="15.75" customHeight="1">
      <c r="A107" s="11"/>
      <c r="D107" s="12"/>
    </row>
    <row r="108" ht="15.75" customHeight="1">
      <c r="A108" s="11"/>
      <c r="D108" s="12"/>
    </row>
    <row r="109" ht="15.75" customHeight="1">
      <c r="A109" s="11"/>
      <c r="D109" s="12"/>
    </row>
    <row r="110" ht="15.75" customHeight="1">
      <c r="A110" s="11"/>
      <c r="D110" s="12"/>
    </row>
    <row r="111" ht="15.75" customHeight="1">
      <c r="A111" s="11"/>
      <c r="D111" s="12"/>
    </row>
    <row r="112" ht="15.75" customHeight="1">
      <c r="A112" s="11"/>
      <c r="D112" s="12"/>
    </row>
    <row r="113" ht="15.75" customHeight="1">
      <c r="A113" s="11"/>
      <c r="D113" s="12"/>
    </row>
    <row r="114" ht="15.75" customHeight="1">
      <c r="A114" s="11"/>
      <c r="D114" s="12"/>
    </row>
    <row r="115" ht="15.75" customHeight="1">
      <c r="A115" s="11"/>
      <c r="D115" s="12"/>
    </row>
    <row r="116" ht="15.75" customHeight="1">
      <c r="A116" s="11"/>
      <c r="D116" s="12"/>
    </row>
    <row r="117" ht="15.75" customHeight="1">
      <c r="A117" s="11"/>
      <c r="D117" s="12"/>
    </row>
    <row r="118" ht="15.75" customHeight="1">
      <c r="A118" s="11"/>
      <c r="D118" s="12"/>
    </row>
    <row r="119" ht="15.75" customHeight="1">
      <c r="A119" s="11"/>
      <c r="D119" s="12"/>
    </row>
    <row r="120" ht="15.75" customHeight="1">
      <c r="A120" s="11"/>
      <c r="D120" s="12"/>
    </row>
    <row r="121" ht="15.75" customHeight="1">
      <c r="A121" s="11"/>
      <c r="D121" s="12"/>
    </row>
    <row r="122" ht="15.75" customHeight="1">
      <c r="A122" s="11"/>
      <c r="D122" s="12"/>
    </row>
    <row r="123" ht="15.75" customHeight="1">
      <c r="A123" s="11"/>
      <c r="D123" s="12"/>
    </row>
    <row r="124" ht="15.75" customHeight="1">
      <c r="A124" s="11"/>
      <c r="D124" s="12"/>
    </row>
    <row r="125" ht="15.75" customHeight="1">
      <c r="A125" s="11"/>
      <c r="D125" s="12"/>
    </row>
    <row r="126" ht="15.75" customHeight="1">
      <c r="A126" s="11"/>
      <c r="D126" s="12"/>
    </row>
    <row r="127" ht="15.75" customHeight="1">
      <c r="A127" s="11"/>
      <c r="D127" s="12"/>
    </row>
    <row r="128" ht="15.75" customHeight="1">
      <c r="A128" s="11"/>
      <c r="D128" s="12"/>
    </row>
    <row r="129" ht="15.75" customHeight="1">
      <c r="A129" s="11"/>
      <c r="D129" s="12"/>
    </row>
    <row r="130" ht="15.75" customHeight="1">
      <c r="A130" s="11"/>
      <c r="D130" s="12"/>
    </row>
    <row r="131" ht="15.75" customHeight="1">
      <c r="A131" s="11"/>
      <c r="D131" s="12"/>
    </row>
    <row r="132" ht="15.75" customHeight="1">
      <c r="A132" s="11"/>
      <c r="D132" s="12"/>
    </row>
    <row r="133" ht="15.75" customHeight="1">
      <c r="A133" s="11"/>
      <c r="D133" s="12"/>
    </row>
    <row r="134" ht="15.75" customHeight="1">
      <c r="A134" s="11"/>
      <c r="D134" s="12"/>
    </row>
    <row r="135" ht="15.75" customHeight="1">
      <c r="A135" s="11"/>
      <c r="D135" s="12"/>
    </row>
    <row r="136" ht="15.75" customHeight="1">
      <c r="A136" s="11"/>
      <c r="D136" s="12"/>
    </row>
    <row r="137" ht="15.75" customHeight="1">
      <c r="A137" s="11"/>
      <c r="D137" s="12"/>
    </row>
    <row r="138" ht="15.75" customHeight="1">
      <c r="A138" s="11"/>
      <c r="D138" s="12"/>
    </row>
    <row r="139" ht="15.75" customHeight="1">
      <c r="A139" s="11"/>
      <c r="D139" s="12"/>
    </row>
    <row r="140" ht="15.75" customHeight="1">
      <c r="A140" s="11"/>
      <c r="D140" s="12"/>
    </row>
    <row r="141" ht="15.75" customHeight="1">
      <c r="A141" s="11"/>
      <c r="D141" s="12"/>
    </row>
    <row r="142" ht="15.75" customHeight="1">
      <c r="A142" s="11"/>
      <c r="D142" s="12"/>
    </row>
    <row r="143" ht="15.75" customHeight="1">
      <c r="A143" s="11"/>
      <c r="D143" s="12"/>
    </row>
    <row r="144" ht="15.75" customHeight="1">
      <c r="A144" s="11"/>
      <c r="D144" s="12"/>
    </row>
    <row r="145" ht="15.75" customHeight="1">
      <c r="A145" s="11"/>
      <c r="D145" s="12"/>
    </row>
    <row r="146" ht="15.75" customHeight="1">
      <c r="A146" s="11"/>
      <c r="D146" s="12"/>
    </row>
    <row r="147" ht="15.75" customHeight="1">
      <c r="A147" s="11"/>
      <c r="D147" s="12"/>
    </row>
    <row r="148" ht="15.75" customHeight="1">
      <c r="A148" s="11"/>
      <c r="D148" s="12"/>
    </row>
    <row r="149" ht="15.75" customHeight="1">
      <c r="A149" s="11"/>
      <c r="D149" s="12"/>
    </row>
    <row r="150" ht="15.75" customHeight="1">
      <c r="A150" s="11"/>
      <c r="D150" s="12"/>
    </row>
    <row r="151" ht="15.75" customHeight="1">
      <c r="A151" s="11"/>
      <c r="D151" s="12"/>
    </row>
    <row r="152" ht="15.75" customHeight="1">
      <c r="A152" s="11"/>
      <c r="D152" s="12"/>
    </row>
    <row r="153" ht="15.75" customHeight="1">
      <c r="A153" s="11"/>
      <c r="D153" s="12"/>
    </row>
    <row r="154" ht="15.75" customHeight="1">
      <c r="A154" s="11"/>
      <c r="D154" s="12"/>
    </row>
    <row r="155" ht="15.75" customHeight="1">
      <c r="A155" s="11"/>
      <c r="D155" s="12"/>
    </row>
    <row r="156" ht="15.75" customHeight="1">
      <c r="A156" s="11"/>
      <c r="D156" s="12"/>
    </row>
    <row r="157" ht="15.75" customHeight="1">
      <c r="A157" s="11"/>
      <c r="D157" s="12"/>
    </row>
    <row r="158" ht="15.75" customHeight="1">
      <c r="A158" s="11"/>
      <c r="D158" s="12"/>
    </row>
    <row r="159" ht="15.75" customHeight="1">
      <c r="A159" s="11"/>
      <c r="D159" s="12"/>
    </row>
    <row r="160" ht="15.75" customHeight="1">
      <c r="A160" s="11"/>
      <c r="D160" s="12"/>
    </row>
    <row r="161" ht="15.75" customHeight="1">
      <c r="A161" s="11"/>
      <c r="D161" s="12"/>
    </row>
    <row r="162" ht="15.75" customHeight="1">
      <c r="A162" s="11"/>
      <c r="D162" s="12"/>
    </row>
    <row r="163" ht="15.75" customHeight="1">
      <c r="A163" s="11"/>
      <c r="D163" s="12"/>
    </row>
    <row r="164" ht="15.75" customHeight="1">
      <c r="A164" s="11"/>
      <c r="D164" s="12"/>
    </row>
    <row r="165" ht="15.75" customHeight="1">
      <c r="A165" s="11"/>
      <c r="D165" s="12"/>
    </row>
    <row r="166" ht="15.75" customHeight="1">
      <c r="A166" s="11"/>
      <c r="D166" s="12"/>
    </row>
    <row r="167" ht="15.75" customHeight="1">
      <c r="A167" s="11"/>
      <c r="D167" s="12"/>
    </row>
    <row r="168" ht="15.75" customHeight="1">
      <c r="A168" s="11"/>
      <c r="D168" s="12"/>
    </row>
    <row r="169" ht="15.75" customHeight="1">
      <c r="A169" s="11"/>
      <c r="D169" s="12"/>
    </row>
    <row r="170" ht="15.75" customHeight="1">
      <c r="A170" s="11"/>
      <c r="D170" s="12"/>
    </row>
    <row r="171" ht="15.75" customHeight="1">
      <c r="A171" s="11"/>
      <c r="D171" s="12"/>
    </row>
    <row r="172" ht="15.75" customHeight="1">
      <c r="A172" s="11"/>
      <c r="D172" s="12"/>
    </row>
    <row r="173" ht="15.75" customHeight="1">
      <c r="A173" s="11"/>
      <c r="D173" s="12"/>
    </row>
    <row r="174" ht="15.75" customHeight="1">
      <c r="A174" s="11"/>
      <c r="D174" s="12"/>
    </row>
    <row r="175" ht="15.75" customHeight="1">
      <c r="A175" s="11"/>
      <c r="D175" s="12"/>
    </row>
    <row r="176" ht="15.75" customHeight="1">
      <c r="A176" s="11"/>
      <c r="D176" s="12"/>
    </row>
    <row r="177" ht="15.75" customHeight="1">
      <c r="A177" s="11"/>
      <c r="D177" s="12"/>
    </row>
    <row r="178" ht="15.75" customHeight="1">
      <c r="A178" s="11"/>
      <c r="D178" s="12"/>
    </row>
    <row r="179" ht="15.75" customHeight="1">
      <c r="A179" s="11"/>
      <c r="D179" s="12"/>
    </row>
    <row r="180" ht="15.75" customHeight="1">
      <c r="A180" s="11"/>
      <c r="D180" s="12"/>
    </row>
    <row r="181" ht="15.75" customHeight="1">
      <c r="A181" s="11"/>
      <c r="D181" s="12"/>
    </row>
    <row r="182" ht="15.75" customHeight="1">
      <c r="A182" s="11"/>
      <c r="D182" s="12"/>
    </row>
    <row r="183" ht="15.75" customHeight="1">
      <c r="A183" s="11"/>
      <c r="D183" s="12"/>
    </row>
    <row r="184" ht="15.75" customHeight="1">
      <c r="A184" s="11"/>
      <c r="D184" s="12"/>
    </row>
    <row r="185" ht="15.75" customHeight="1">
      <c r="A185" s="11"/>
      <c r="D185" s="12"/>
    </row>
    <row r="186" ht="15.75" customHeight="1">
      <c r="A186" s="11"/>
      <c r="D186" s="12"/>
    </row>
    <row r="187" ht="15.75" customHeight="1">
      <c r="A187" s="11"/>
      <c r="D187" s="12"/>
    </row>
    <row r="188" ht="15.75" customHeight="1">
      <c r="A188" s="11"/>
      <c r="D188" s="12"/>
    </row>
    <row r="189" ht="15.75" customHeight="1">
      <c r="A189" s="11"/>
      <c r="D189" s="12"/>
    </row>
    <row r="190" ht="15.75" customHeight="1">
      <c r="A190" s="11"/>
      <c r="D190" s="12"/>
    </row>
    <row r="191" ht="15.75" customHeight="1">
      <c r="A191" s="11"/>
      <c r="D191" s="12"/>
    </row>
    <row r="192" ht="15.75" customHeight="1">
      <c r="A192" s="11"/>
      <c r="D192" s="12"/>
    </row>
    <row r="193" ht="15.75" customHeight="1">
      <c r="A193" s="11"/>
      <c r="D193" s="12"/>
    </row>
    <row r="194" ht="15.75" customHeight="1">
      <c r="A194" s="11"/>
      <c r="D194" s="12"/>
    </row>
    <row r="195" ht="15.75" customHeight="1">
      <c r="A195" s="11"/>
      <c r="D195" s="12"/>
    </row>
    <row r="196" ht="15.75" customHeight="1">
      <c r="A196" s="11"/>
      <c r="D196" s="12"/>
    </row>
    <row r="197" ht="15.75" customHeight="1">
      <c r="A197" s="11"/>
      <c r="D197" s="12"/>
    </row>
    <row r="198" ht="15.75" customHeight="1">
      <c r="A198" s="11"/>
      <c r="D198" s="12"/>
    </row>
    <row r="199" ht="15.75" customHeight="1">
      <c r="A199" s="11"/>
      <c r="D199" s="12"/>
    </row>
    <row r="200" ht="15.75" customHeight="1">
      <c r="A200" s="11"/>
      <c r="D200" s="12"/>
    </row>
    <row r="201" ht="15.75" customHeight="1">
      <c r="A201" s="11"/>
      <c r="D201" s="12"/>
    </row>
    <row r="202" ht="15.75" customHeight="1">
      <c r="A202" s="11"/>
      <c r="D202" s="12"/>
    </row>
    <row r="203" ht="15.75" customHeight="1">
      <c r="A203" s="11"/>
      <c r="D203" s="12"/>
    </row>
    <row r="204" ht="15.75" customHeight="1">
      <c r="A204" s="11"/>
      <c r="D204" s="12"/>
    </row>
    <row r="205" ht="15.75" customHeight="1">
      <c r="A205" s="11"/>
      <c r="D205" s="12"/>
    </row>
    <row r="206" ht="15.75" customHeight="1">
      <c r="A206" s="11"/>
      <c r="D206" s="12"/>
    </row>
    <row r="207" ht="15.75" customHeight="1">
      <c r="A207" s="11"/>
      <c r="D207" s="12"/>
    </row>
    <row r="208" ht="15.75" customHeight="1">
      <c r="A208" s="11"/>
      <c r="D208" s="12"/>
    </row>
    <row r="209" ht="15.75" customHeight="1">
      <c r="A209" s="11"/>
      <c r="D209" s="12"/>
    </row>
    <row r="210" ht="15.75" customHeight="1">
      <c r="A210" s="11"/>
      <c r="D210" s="12"/>
    </row>
    <row r="211" ht="15.75" customHeight="1">
      <c r="A211" s="11"/>
      <c r="D211" s="12"/>
    </row>
    <row r="212" ht="15.75" customHeight="1">
      <c r="A212" s="11"/>
      <c r="D212" s="12"/>
    </row>
    <row r="213" ht="15.75" customHeight="1">
      <c r="A213" s="11"/>
      <c r="D213" s="12"/>
    </row>
    <row r="214" ht="15.75" customHeight="1">
      <c r="A214" s="11"/>
      <c r="D214" s="12"/>
    </row>
    <row r="215" ht="15.75" customHeight="1">
      <c r="A215" s="11"/>
      <c r="D215" s="12"/>
    </row>
    <row r="216" ht="15.75" customHeight="1">
      <c r="A216" s="11"/>
      <c r="D216" s="12"/>
    </row>
    <row r="217" ht="15.75" customHeight="1">
      <c r="A217" s="11"/>
      <c r="D217" s="12"/>
    </row>
    <row r="218" ht="15.75" customHeight="1">
      <c r="A218" s="11"/>
      <c r="D218" s="12"/>
    </row>
    <row r="219" ht="15.75" customHeight="1">
      <c r="A219" s="11"/>
      <c r="D219" s="12"/>
    </row>
    <row r="220" ht="15.75" customHeight="1">
      <c r="A220" s="11"/>
      <c r="D220" s="1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7.71"/>
    <col customWidth="1" min="4" max="4" width="11.14"/>
    <col customWidth="1" min="5" max="5" width="16.43"/>
  </cols>
  <sheetData>
    <row r="1">
      <c r="A1" s="2" t="s">
        <v>34</v>
      </c>
      <c r="B1" s="2" t="s">
        <v>35</v>
      </c>
      <c r="C1" s="2" t="s">
        <v>1</v>
      </c>
      <c r="D1" s="3" t="s">
        <v>2</v>
      </c>
      <c r="E1" s="13"/>
      <c r="F1" s="4" t="s">
        <v>3</v>
      </c>
      <c r="G1" s="4"/>
      <c r="H1" s="4" t="s">
        <v>4</v>
      </c>
      <c r="I1" s="4"/>
      <c r="J1" s="4" t="s">
        <v>5</v>
      </c>
      <c r="K1" s="4"/>
      <c r="L1" s="4" t="s">
        <v>6</v>
      </c>
      <c r="M1" s="4" t="s">
        <v>7</v>
      </c>
      <c r="N1" s="4" t="s">
        <v>8</v>
      </c>
      <c r="O1" s="14" t="s">
        <v>9</v>
      </c>
      <c r="P1" s="14" t="s">
        <v>10</v>
      </c>
      <c r="Q1" s="15" t="s">
        <v>11</v>
      </c>
    </row>
    <row r="2">
      <c r="A2" s="16" t="s">
        <v>36</v>
      </c>
      <c r="B2" s="17" t="s">
        <v>37</v>
      </c>
      <c r="C2" s="17">
        <v>17000.0</v>
      </c>
      <c r="D2" s="18">
        <v>-0.0325</v>
      </c>
      <c r="E2" s="19">
        <f t="shared" ref="E2:E9" si="1">D2*C2</f>
        <v>-552.5</v>
      </c>
      <c r="F2" s="17">
        <v>-0.2349</v>
      </c>
      <c r="G2" s="20">
        <f t="shared" ref="G2:G9" si="2">F2*C2</f>
        <v>-3993.3</v>
      </c>
      <c r="H2" s="17">
        <v>1.5135</v>
      </c>
      <c r="I2" s="20">
        <f t="shared" ref="I2:I9" si="3">H2*C2</f>
        <v>25729.5</v>
      </c>
      <c r="J2" s="17">
        <v>0.6066</v>
      </c>
      <c r="K2" s="20">
        <f t="shared" ref="K2:K9" si="4">J2*C2</f>
        <v>10312.2</v>
      </c>
      <c r="L2" s="17">
        <v>8.2383</v>
      </c>
      <c r="M2" s="17">
        <v>7.3313</v>
      </c>
      <c r="N2" s="17">
        <v>6.28961</v>
      </c>
      <c r="O2" s="17">
        <v>-270.872</v>
      </c>
      <c r="P2" s="17">
        <v>0.72527</v>
      </c>
      <c r="Q2" s="17">
        <v>-0.10165</v>
      </c>
    </row>
    <row r="3">
      <c r="A3" s="21" t="s">
        <v>38</v>
      </c>
      <c r="B3" s="17" t="s">
        <v>39</v>
      </c>
      <c r="C3" s="17">
        <v>17000.0</v>
      </c>
      <c r="D3" s="17">
        <v>0.0814</v>
      </c>
      <c r="E3" s="19">
        <f t="shared" si="1"/>
        <v>1383.8</v>
      </c>
      <c r="F3" s="17">
        <v>-0.1065</v>
      </c>
      <c r="G3" s="20">
        <f t="shared" si="2"/>
        <v>-1810.5</v>
      </c>
      <c r="H3" s="17">
        <v>1.6453</v>
      </c>
      <c r="I3" s="20">
        <f t="shared" si="3"/>
        <v>27970.1</v>
      </c>
      <c r="J3" s="17">
        <v>0.7371</v>
      </c>
      <c r="K3" s="20">
        <f t="shared" si="4"/>
        <v>12530.7</v>
      </c>
      <c r="L3" s="17">
        <v>8.4228</v>
      </c>
      <c r="M3" s="17">
        <v>7.5146</v>
      </c>
      <c r="N3" s="17">
        <v>6.3975</v>
      </c>
      <c r="O3" s="17">
        <v>-270.8511</v>
      </c>
      <c r="P3" s="17">
        <v>0.7277</v>
      </c>
      <c r="Q3" s="17">
        <v>-0.09916</v>
      </c>
    </row>
    <row r="4">
      <c r="A4" s="22" t="s">
        <v>40</v>
      </c>
      <c r="B4" s="23" t="s">
        <v>41</v>
      </c>
      <c r="C4" s="17">
        <v>17000.0</v>
      </c>
      <c r="D4" s="17">
        <v>0.1955</v>
      </c>
      <c r="E4" s="19">
        <f t="shared" si="1"/>
        <v>3323.5</v>
      </c>
      <c r="F4" s="17">
        <v>-0.114</v>
      </c>
      <c r="G4" s="20">
        <f t="shared" si="2"/>
        <v>-1938</v>
      </c>
      <c r="H4" s="17">
        <v>1.6363</v>
      </c>
      <c r="I4" s="20">
        <f t="shared" si="3"/>
        <v>27817.1</v>
      </c>
      <c r="J4" s="17">
        <v>0.7502</v>
      </c>
      <c r="K4" s="20">
        <f t="shared" si="4"/>
        <v>12753.4</v>
      </c>
      <c r="L4" s="17">
        <v>8.37279</v>
      </c>
      <c r="M4" s="17">
        <v>7.48673</v>
      </c>
      <c r="N4" s="17">
        <v>6.39067</v>
      </c>
      <c r="O4" s="17">
        <v>-270.8515</v>
      </c>
      <c r="P4" s="17">
        <v>0.7273</v>
      </c>
      <c r="Q4" s="17">
        <v>-0.0998</v>
      </c>
    </row>
    <row r="5">
      <c r="A5" s="24" t="s">
        <v>42</v>
      </c>
      <c r="B5" s="17" t="s">
        <v>43</v>
      </c>
      <c r="C5" s="17">
        <v>12011.0</v>
      </c>
      <c r="D5" s="17">
        <v>0.0848</v>
      </c>
      <c r="E5" s="19">
        <f t="shared" si="1"/>
        <v>1018.5328</v>
      </c>
      <c r="F5" s="17">
        <v>-0.1411</v>
      </c>
      <c r="G5" s="20">
        <f t="shared" si="2"/>
        <v>-1694.7521</v>
      </c>
      <c r="H5" s="17">
        <v>1.6563</v>
      </c>
      <c r="I5" s="20">
        <f t="shared" si="3"/>
        <v>19893.8193</v>
      </c>
      <c r="J5" s="17">
        <v>0.7027</v>
      </c>
      <c r="K5" s="20">
        <f t="shared" si="4"/>
        <v>8440.1297</v>
      </c>
      <c r="L5" s="17">
        <v>8.4298</v>
      </c>
      <c r="M5" s="17">
        <v>7.4763</v>
      </c>
      <c r="N5" s="17">
        <v>6.39474</v>
      </c>
      <c r="O5" s="17">
        <v>-270.601</v>
      </c>
      <c r="P5" s="17">
        <v>0.7274</v>
      </c>
      <c r="Q5" s="17">
        <v>-0.0998</v>
      </c>
    </row>
    <row r="6">
      <c r="A6" s="25" t="s">
        <v>44</v>
      </c>
      <c r="B6" s="26" t="s">
        <v>45</v>
      </c>
      <c r="C6" s="17">
        <v>3567.0</v>
      </c>
      <c r="D6" s="17">
        <v>-0.01498</v>
      </c>
      <c r="E6" s="19">
        <f t="shared" si="1"/>
        <v>-53.43366</v>
      </c>
      <c r="F6" s="17">
        <v>-0.1878</v>
      </c>
      <c r="G6" s="20">
        <f t="shared" si="2"/>
        <v>-669.8826</v>
      </c>
      <c r="H6" s="17">
        <v>1.5488</v>
      </c>
      <c r="I6" s="20">
        <f t="shared" si="3"/>
        <v>5524.5696</v>
      </c>
      <c r="J6" s="17">
        <v>0.65461</v>
      </c>
      <c r="K6" s="20">
        <f t="shared" si="4"/>
        <v>2334.99387</v>
      </c>
      <c r="L6" s="17">
        <v>8.3393</v>
      </c>
      <c r="M6" s="17">
        <v>7.4451</v>
      </c>
      <c r="N6" s="17">
        <v>6.3468</v>
      </c>
      <c r="O6" s="17">
        <v>-270.9199</v>
      </c>
      <c r="P6" s="17">
        <v>0.7249</v>
      </c>
      <c r="Q6" s="17">
        <v>-0.0998</v>
      </c>
    </row>
    <row r="7">
      <c r="A7" s="25" t="s">
        <v>46</v>
      </c>
      <c r="B7" s="17" t="s">
        <v>47</v>
      </c>
      <c r="C7" s="17">
        <v>4990.0</v>
      </c>
      <c r="D7" s="17">
        <v>-0.1171</v>
      </c>
      <c r="E7" s="19">
        <f t="shared" si="1"/>
        <v>-584.329</v>
      </c>
      <c r="F7" s="17">
        <v>-0.31456</v>
      </c>
      <c r="G7" s="20">
        <f t="shared" si="2"/>
        <v>-1569.6544</v>
      </c>
      <c r="H7" s="17">
        <v>1.4729</v>
      </c>
      <c r="I7" s="20">
        <f t="shared" si="3"/>
        <v>7349.771</v>
      </c>
      <c r="J7" s="17">
        <v>0.601</v>
      </c>
      <c r="K7" s="20">
        <f t="shared" si="4"/>
        <v>2998.99</v>
      </c>
      <c r="L7" s="17">
        <v>8.1929</v>
      </c>
      <c r="M7" s="17">
        <v>7.321</v>
      </c>
      <c r="N7" s="17">
        <v>6.3241</v>
      </c>
      <c r="O7" s="17">
        <v>-270.9128</v>
      </c>
      <c r="P7" s="17">
        <v>0.725</v>
      </c>
      <c r="Q7" s="17">
        <v>-0.1009</v>
      </c>
    </row>
    <row r="8">
      <c r="A8" s="27" t="s">
        <v>48</v>
      </c>
      <c r="B8" s="17" t="s">
        <v>49</v>
      </c>
      <c r="C8" s="17">
        <v>13434.0</v>
      </c>
      <c r="D8" s="17">
        <v>0.09089</v>
      </c>
      <c r="E8" s="19">
        <f t="shared" si="1"/>
        <v>1221.01626</v>
      </c>
      <c r="F8" s="17">
        <v>-0.0848</v>
      </c>
      <c r="G8" s="20">
        <f t="shared" si="2"/>
        <v>-1139.2032</v>
      </c>
      <c r="H8" s="17">
        <v>1.6568</v>
      </c>
      <c r="I8" s="20">
        <f t="shared" si="3"/>
        <v>22257.4512</v>
      </c>
      <c r="J8" s="17">
        <v>0.7699</v>
      </c>
      <c r="K8" s="20">
        <f t="shared" si="4"/>
        <v>10342.8366</v>
      </c>
      <c r="L8" s="17">
        <v>8.3871</v>
      </c>
      <c r="M8" s="17">
        <v>7.5002</v>
      </c>
      <c r="N8" s="17">
        <v>6.4045</v>
      </c>
      <c r="O8" s="17">
        <v>-270.6753</v>
      </c>
      <c r="P8" s="17">
        <v>0.729</v>
      </c>
      <c r="Q8" s="17">
        <v>-0.0985</v>
      </c>
    </row>
    <row r="9">
      <c r="A9" s="25" t="s">
        <v>50</v>
      </c>
      <c r="B9" s="17" t="s">
        <v>51</v>
      </c>
      <c r="C9" s="17">
        <v>2441.0</v>
      </c>
      <c r="D9" s="17">
        <v>0.1123</v>
      </c>
      <c r="E9" s="19">
        <f t="shared" si="1"/>
        <v>274.1243</v>
      </c>
      <c r="F9" s="17">
        <v>-0.1191</v>
      </c>
      <c r="G9" s="20">
        <f t="shared" si="2"/>
        <v>-290.7231</v>
      </c>
      <c r="H9" s="17">
        <v>1.6475</v>
      </c>
      <c r="I9" s="20">
        <f t="shared" si="3"/>
        <v>4021.5475</v>
      </c>
      <c r="J9" s="17">
        <v>0.7132</v>
      </c>
      <c r="K9" s="20">
        <f t="shared" si="4"/>
        <v>1740.9212</v>
      </c>
      <c r="L9" s="17">
        <v>8.4611</v>
      </c>
      <c r="M9" s="17">
        <v>7.5267</v>
      </c>
      <c r="N9" s="17">
        <v>6.374</v>
      </c>
      <c r="O9" s="17">
        <v>-271.0678</v>
      </c>
      <c r="P9" s="17">
        <v>0.7284</v>
      </c>
      <c r="Q9" s="17">
        <v>-0.0987</v>
      </c>
    </row>
    <row r="10">
      <c r="A10" s="28" t="s">
        <v>32</v>
      </c>
      <c r="B10" s="29"/>
      <c r="C10" s="29">
        <f>SUM(C2:C9)</f>
        <v>87443</v>
      </c>
      <c r="D10" s="29"/>
      <c r="E10" s="30">
        <f>SUM(E2:E9)/C10</f>
        <v>0.06896733529</v>
      </c>
      <c r="F10" s="29"/>
      <c r="G10" s="29">
        <f>SUM(G2:G9)/C10</f>
        <v>-0.1498806697</v>
      </c>
      <c r="H10" s="29"/>
      <c r="I10" s="29">
        <f>SUM(I2:I9)/C10</f>
        <v>1.607491264</v>
      </c>
      <c r="J10" s="29"/>
      <c r="K10" s="29">
        <f>SUM(K2:K9)/C10</f>
        <v>0.7027912054</v>
      </c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>
      <c r="C11" s="31"/>
      <c r="E11" s="32"/>
    </row>
    <row r="12">
      <c r="C12" s="33"/>
      <c r="E12" s="32"/>
    </row>
    <row r="13">
      <c r="E13" s="32"/>
    </row>
    <row r="14">
      <c r="E14" s="32"/>
    </row>
    <row r="15">
      <c r="E15" s="32"/>
    </row>
    <row r="16">
      <c r="E16" s="32"/>
    </row>
    <row r="17">
      <c r="E17" s="32"/>
    </row>
    <row r="18">
      <c r="E18" s="32"/>
    </row>
    <row r="19">
      <c r="E19" s="32"/>
    </row>
    <row r="20">
      <c r="E20" s="32"/>
    </row>
    <row r="21">
      <c r="E21" s="32"/>
    </row>
    <row r="22">
      <c r="E22" s="32"/>
    </row>
    <row r="23">
      <c r="E23" s="32"/>
    </row>
    <row r="24">
      <c r="E24" s="32"/>
    </row>
    <row r="25">
      <c r="E25" s="32"/>
    </row>
    <row r="26">
      <c r="E26" s="32"/>
    </row>
    <row r="27">
      <c r="E27" s="32"/>
    </row>
    <row r="28">
      <c r="E28" s="32"/>
    </row>
    <row r="29">
      <c r="E29" s="32"/>
    </row>
    <row r="30">
      <c r="E30" s="32"/>
    </row>
    <row r="31">
      <c r="E31" s="32"/>
    </row>
    <row r="32">
      <c r="E32" s="32"/>
    </row>
    <row r="33">
      <c r="E33" s="32"/>
    </row>
    <row r="34">
      <c r="E34" s="32"/>
    </row>
    <row r="35">
      <c r="E35" s="32"/>
    </row>
    <row r="36">
      <c r="E36" s="32"/>
    </row>
    <row r="37">
      <c r="E37" s="32"/>
    </row>
    <row r="38">
      <c r="E38" s="32"/>
    </row>
    <row r="39">
      <c r="E39" s="32"/>
    </row>
    <row r="40">
      <c r="E40" s="32"/>
    </row>
    <row r="41">
      <c r="E41" s="32"/>
    </row>
    <row r="42">
      <c r="E42" s="32"/>
    </row>
    <row r="43">
      <c r="E43" s="32"/>
    </row>
    <row r="44">
      <c r="E44" s="32"/>
    </row>
    <row r="45">
      <c r="E45" s="32"/>
    </row>
    <row r="46">
      <c r="E46" s="32"/>
    </row>
    <row r="47">
      <c r="E47" s="32"/>
    </row>
    <row r="48">
      <c r="E48" s="32"/>
    </row>
    <row r="49">
      <c r="E49" s="32"/>
    </row>
    <row r="50">
      <c r="E50" s="32"/>
    </row>
    <row r="51">
      <c r="E51" s="32"/>
    </row>
    <row r="52">
      <c r="E52" s="32"/>
    </row>
    <row r="53">
      <c r="E53" s="32"/>
    </row>
    <row r="54">
      <c r="E54" s="32"/>
    </row>
    <row r="55">
      <c r="E55" s="32"/>
    </row>
    <row r="56">
      <c r="E56" s="32"/>
    </row>
    <row r="57">
      <c r="E57" s="32"/>
    </row>
    <row r="58">
      <c r="E58" s="32"/>
    </row>
    <row r="59">
      <c r="E59" s="32"/>
    </row>
    <row r="60">
      <c r="E60" s="32"/>
    </row>
    <row r="61">
      <c r="E61" s="32"/>
    </row>
    <row r="62">
      <c r="E62" s="32"/>
    </row>
    <row r="63">
      <c r="E63" s="32"/>
    </row>
    <row r="64">
      <c r="E64" s="32"/>
    </row>
    <row r="65">
      <c r="E65" s="32"/>
    </row>
    <row r="66">
      <c r="E66" s="32"/>
    </row>
    <row r="67">
      <c r="E67" s="32"/>
    </row>
    <row r="68">
      <c r="E68" s="32"/>
    </row>
    <row r="69">
      <c r="E69" s="32"/>
    </row>
    <row r="70">
      <c r="E70" s="32"/>
    </row>
    <row r="71">
      <c r="E71" s="32"/>
    </row>
    <row r="72">
      <c r="E72" s="32"/>
    </row>
    <row r="73">
      <c r="E73" s="32"/>
    </row>
    <row r="74">
      <c r="E74" s="32"/>
    </row>
    <row r="75">
      <c r="E75" s="32"/>
    </row>
    <row r="76">
      <c r="E76" s="32"/>
    </row>
    <row r="77">
      <c r="E77" s="32"/>
    </row>
    <row r="78">
      <c r="E78" s="32"/>
    </row>
    <row r="79">
      <c r="E79" s="32"/>
    </row>
    <row r="80">
      <c r="E80" s="32"/>
    </row>
    <row r="81">
      <c r="E81" s="32"/>
    </row>
    <row r="82">
      <c r="E82" s="32"/>
    </row>
    <row r="83">
      <c r="E83" s="32"/>
    </row>
    <row r="84">
      <c r="E84" s="32"/>
    </row>
    <row r="85">
      <c r="E85" s="32"/>
    </row>
    <row r="86">
      <c r="E86" s="32"/>
    </row>
    <row r="87">
      <c r="E87" s="32"/>
    </row>
    <row r="88">
      <c r="E88" s="32"/>
    </row>
    <row r="89">
      <c r="E89" s="32"/>
    </row>
    <row r="90">
      <c r="E90" s="32"/>
    </row>
    <row r="91">
      <c r="E91" s="32"/>
    </row>
    <row r="92">
      <c r="E92" s="32"/>
    </row>
    <row r="93">
      <c r="E93" s="32"/>
    </row>
    <row r="94">
      <c r="E94" s="32"/>
    </row>
    <row r="95">
      <c r="E95" s="32"/>
    </row>
    <row r="96">
      <c r="E96" s="32"/>
    </row>
    <row r="97">
      <c r="E97" s="32"/>
    </row>
    <row r="98">
      <c r="E98" s="32"/>
    </row>
    <row r="99">
      <c r="E99" s="32"/>
    </row>
    <row r="100">
      <c r="E100" s="32"/>
    </row>
    <row r="101">
      <c r="E101" s="32"/>
    </row>
    <row r="102">
      <c r="E102" s="32"/>
    </row>
    <row r="103">
      <c r="E103" s="32"/>
    </row>
    <row r="104">
      <c r="E104" s="32"/>
    </row>
    <row r="105">
      <c r="E105" s="32"/>
    </row>
    <row r="106">
      <c r="E106" s="32"/>
    </row>
    <row r="107">
      <c r="E107" s="32"/>
    </row>
    <row r="108">
      <c r="E108" s="32"/>
    </row>
    <row r="109">
      <c r="E109" s="32"/>
    </row>
    <row r="110">
      <c r="E110" s="32"/>
    </row>
    <row r="111">
      <c r="E111" s="32"/>
    </row>
    <row r="112">
      <c r="E112" s="32"/>
    </row>
    <row r="113">
      <c r="E113" s="32"/>
    </row>
    <row r="114">
      <c r="E114" s="32"/>
    </row>
    <row r="115">
      <c r="E115" s="32"/>
    </row>
    <row r="116">
      <c r="E116" s="32"/>
    </row>
    <row r="117">
      <c r="E117" s="32"/>
    </row>
    <row r="118">
      <c r="E118" s="32"/>
    </row>
    <row r="119">
      <c r="E119" s="32"/>
    </row>
    <row r="120">
      <c r="E120" s="32"/>
    </row>
    <row r="121">
      <c r="E121" s="32"/>
    </row>
    <row r="122">
      <c r="E122" s="32"/>
    </row>
    <row r="123">
      <c r="E123" s="32"/>
    </row>
    <row r="124">
      <c r="E124" s="32"/>
    </row>
    <row r="125">
      <c r="E125" s="32"/>
    </row>
    <row r="126">
      <c r="E126" s="32"/>
    </row>
    <row r="127">
      <c r="E127" s="32"/>
    </row>
    <row r="128">
      <c r="E128" s="32"/>
    </row>
    <row r="129">
      <c r="E129" s="32"/>
    </row>
    <row r="130">
      <c r="E130" s="32"/>
    </row>
    <row r="131">
      <c r="E131" s="32"/>
    </row>
    <row r="132">
      <c r="E132" s="32"/>
    </row>
    <row r="133">
      <c r="E133" s="32"/>
    </row>
    <row r="134">
      <c r="E134" s="32"/>
    </row>
    <row r="135">
      <c r="E135" s="32"/>
    </row>
    <row r="136">
      <c r="E136" s="32"/>
    </row>
    <row r="137">
      <c r="E137" s="32"/>
    </row>
    <row r="138">
      <c r="E138" s="32"/>
    </row>
    <row r="139">
      <c r="E139" s="32"/>
    </row>
    <row r="140">
      <c r="E140" s="32"/>
    </row>
    <row r="141">
      <c r="E141" s="32"/>
    </row>
    <row r="142">
      <c r="E142" s="32"/>
    </row>
    <row r="143">
      <c r="E143" s="32"/>
    </row>
    <row r="144">
      <c r="E144" s="32"/>
    </row>
    <row r="145">
      <c r="E145" s="32"/>
    </row>
    <row r="146">
      <c r="E146" s="32"/>
    </row>
    <row r="147">
      <c r="E147" s="32"/>
    </row>
    <row r="148">
      <c r="E148" s="32"/>
    </row>
    <row r="149">
      <c r="E149" s="32"/>
    </row>
    <row r="150">
      <c r="E150" s="32"/>
    </row>
    <row r="151">
      <c r="E151" s="32"/>
    </row>
    <row r="152">
      <c r="E152" s="32"/>
    </row>
    <row r="153">
      <c r="E153" s="32"/>
    </row>
    <row r="154">
      <c r="E154" s="32"/>
    </row>
    <row r="155">
      <c r="E155" s="32"/>
    </row>
    <row r="156">
      <c r="E156" s="32"/>
    </row>
    <row r="157">
      <c r="E157" s="32"/>
    </row>
    <row r="158">
      <c r="E158" s="32"/>
    </row>
    <row r="159">
      <c r="E159" s="32"/>
    </row>
    <row r="160">
      <c r="E160" s="32"/>
    </row>
    <row r="161">
      <c r="E161" s="32"/>
    </row>
    <row r="162">
      <c r="E162" s="32"/>
    </row>
    <row r="163">
      <c r="E163" s="32"/>
    </row>
    <row r="164">
      <c r="E164" s="32"/>
    </row>
    <row r="165">
      <c r="E165" s="32"/>
    </row>
    <row r="166">
      <c r="E166" s="32"/>
    </row>
    <row r="167">
      <c r="E167" s="32"/>
    </row>
    <row r="168">
      <c r="E168" s="32"/>
    </row>
    <row r="169">
      <c r="E169" s="32"/>
    </row>
    <row r="170">
      <c r="E170" s="32"/>
    </row>
    <row r="171">
      <c r="E171" s="32"/>
    </row>
    <row r="172">
      <c r="E172" s="32"/>
    </row>
    <row r="173">
      <c r="E173" s="32"/>
    </row>
    <row r="174">
      <c r="E174" s="32"/>
    </row>
    <row r="175">
      <c r="E175" s="32"/>
    </row>
    <row r="176">
      <c r="E176" s="32"/>
    </row>
    <row r="177">
      <c r="E177" s="32"/>
    </row>
    <row r="178">
      <c r="E178" s="32"/>
    </row>
    <row r="179">
      <c r="E179" s="32"/>
    </row>
    <row r="180">
      <c r="E180" s="32"/>
    </row>
    <row r="181">
      <c r="E181" s="32"/>
    </row>
    <row r="182">
      <c r="E182" s="32"/>
    </row>
    <row r="183">
      <c r="E183" s="32"/>
    </row>
    <row r="184">
      <c r="E184" s="32"/>
    </row>
    <row r="185">
      <c r="E185" s="32"/>
    </row>
    <row r="186">
      <c r="E186" s="32"/>
    </row>
    <row r="187">
      <c r="E187" s="32"/>
    </row>
    <row r="188">
      <c r="E188" s="32"/>
    </row>
    <row r="189">
      <c r="E189" s="32"/>
    </row>
    <row r="190">
      <c r="E190" s="32"/>
    </row>
    <row r="191">
      <c r="E191" s="32"/>
    </row>
    <row r="192">
      <c r="E192" s="32"/>
    </row>
    <row r="193">
      <c r="E193" s="32"/>
    </row>
    <row r="194">
      <c r="E194" s="32"/>
    </row>
    <row r="195">
      <c r="E195" s="32"/>
    </row>
    <row r="196">
      <c r="E196" s="32"/>
    </row>
    <row r="197">
      <c r="E197" s="32"/>
    </row>
    <row r="198">
      <c r="E198" s="32"/>
    </row>
    <row r="199">
      <c r="E199" s="32"/>
    </row>
    <row r="200">
      <c r="E200" s="32"/>
    </row>
    <row r="201">
      <c r="E201" s="32"/>
    </row>
    <row r="202">
      <c r="E202" s="32"/>
    </row>
    <row r="203">
      <c r="E203" s="32"/>
    </row>
    <row r="204">
      <c r="E204" s="32"/>
    </row>
    <row r="205">
      <c r="E205" s="32"/>
    </row>
    <row r="206">
      <c r="E206" s="32"/>
    </row>
    <row r="207">
      <c r="E207" s="32"/>
    </row>
    <row r="208">
      <c r="E208" s="32"/>
    </row>
    <row r="209">
      <c r="E209" s="32"/>
    </row>
    <row r="210">
      <c r="E210" s="32"/>
    </row>
    <row r="211">
      <c r="E211" s="32"/>
    </row>
    <row r="212">
      <c r="E212" s="32"/>
    </row>
    <row r="213">
      <c r="E213" s="32"/>
    </row>
    <row r="214">
      <c r="E214" s="32"/>
    </row>
    <row r="215">
      <c r="E215" s="32"/>
    </row>
    <row r="216">
      <c r="E216" s="32"/>
    </row>
    <row r="217">
      <c r="E217" s="32"/>
    </row>
    <row r="218">
      <c r="E218" s="32"/>
    </row>
    <row r="219">
      <c r="E219" s="32"/>
    </row>
    <row r="220">
      <c r="E220" s="32"/>
    </row>
    <row r="221">
      <c r="E221" s="32"/>
    </row>
    <row r="222">
      <c r="E222" s="32"/>
    </row>
    <row r="223">
      <c r="E223" s="32"/>
    </row>
    <row r="224">
      <c r="E224" s="32"/>
    </row>
    <row r="225">
      <c r="E225" s="32"/>
    </row>
    <row r="226">
      <c r="E226" s="32"/>
    </row>
    <row r="227">
      <c r="E227" s="32"/>
    </row>
    <row r="228">
      <c r="E228" s="32"/>
    </row>
    <row r="229">
      <c r="E229" s="32"/>
    </row>
    <row r="230">
      <c r="E230" s="32"/>
    </row>
    <row r="231">
      <c r="E231" s="32"/>
    </row>
    <row r="232">
      <c r="E232" s="32"/>
    </row>
    <row r="233">
      <c r="E233" s="32"/>
    </row>
    <row r="234">
      <c r="E234" s="32"/>
    </row>
    <row r="235">
      <c r="E235" s="32"/>
    </row>
    <row r="236">
      <c r="E236" s="32"/>
    </row>
    <row r="237">
      <c r="E237" s="32"/>
    </row>
    <row r="238">
      <c r="E238" s="32"/>
    </row>
    <row r="239">
      <c r="E239" s="32"/>
    </row>
    <row r="240">
      <c r="E240" s="32"/>
    </row>
    <row r="241">
      <c r="E241" s="32"/>
    </row>
    <row r="242">
      <c r="E242" s="32"/>
    </row>
    <row r="243">
      <c r="E243" s="32"/>
    </row>
    <row r="244">
      <c r="E244" s="32"/>
    </row>
    <row r="245">
      <c r="E245" s="32"/>
    </row>
    <row r="246">
      <c r="E246" s="32"/>
    </row>
    <row r="247">
      <c r="E247" s="32"/>
    </row>
    <row r="248">
      <c r="E248" s="32"/>
    </row>
    <row r="249">
      <c r="E249" s="32"/>
    </row>
    <row r="250">
      <c r="E250" s="32"/>
    </row>
    <row r="251">
      <c r="E251" s="32"/>
    </row>
    <row r="252">
      <c r="E252" s="32"/>
    </row>
    <row r="253">
      <c r="E253" s="32"/>
    </row>
    <row r="254">
      <c r="E254" s="32"/>
    </row>
    <row r="255">
      <c r="E255" s="32"/>
    </row>
    <row r="256">
      <c r="E256" s="32"/>
    </row>
    <row r="257">
      <c r="E257" s="32"/>
    </row>
    <row r="258">
      <c r="E258" s="32"/>
    </row>
    <row r="259">
      <c r="E259" s="32"/>
    </row>
    <row r="260">
      <c r="E260" s="32"/>
    </row>
    <row r="261">
      <c r="E261" s="32"/>
    </row>
    <row r="262">
      <c r="E262" s="32"/>
    </row>
    <row r="263">
      <c r="E263" s="32"/>
    </row>
    <row r="264">
      <c r="E264" s="32"/>
    </row>
    <row r="265">
      <c r="E265" s="32"/>
    </row>
    <row r="266">
      <c r="E266" s="32"/>
    </row>
    <row r="267">
      <c r="E267" s="32"/>
    </row>
    <row r="268">
      <c r="E268" s="32"/>
    </row>
    <row r="269">
      <c r="E269" s="32"/>
    </row>
    <row r="270">
      <c r="E270" s="32"/>
    </row>
    <row r="271">
      <c r="E271" s="32"/>
    </row>
    <row r="272">
      <c r="E272" s="32"/>
    </row>
    <row r="273">
      <c r="E273" s="32"/>
    </row>
    <row r="274">
      <c r="E274" s="32"/>
    </row>
    <row r="275">
      <c r="E275" s="32"/>
    </row>
    <row r="276">
      <c r="E276" s="32"/>
    </row>
    <row r="277">
      <c r="E277" s="32"/>
    </row>
    <row r="278">
      <c r="E278" s="32"/>
    </row>
    <row r="279">
      <c r="E279" s="32"/>
    </row>
    <row r="280">
      <c r="E280" s="32"/>
    </row>
    <row r="281">
      <c r="E281" s="32"/>
    </row>
    <row r="282">
      <c r="E282" s="32"/>
    </row>
    <row r="283">
      <c r="E283" s="32"/>
    </row>
    <row r="284">
      <c r="E284" s="32"/>
    </row>
    <row r="285">
      <c r="E285" s="32"/>
    </row>
    <row r="286">
      <c r="E286" s="32"/>
    </row>
    <row r="287">
      <c r="E287" s="32"/>
    </row>
    <row r="288">
      <c r="E288" s="32"/>
    </row>
    <row r="289">
      <c r="E289" s="32"/>
    </row>
    <row r="290">
      <c r="E290" s="32"/>
    </row>
    <row r="291">
      <c r="E291" s="32"/>
    </row>
    <row r="292">
      <c r="E292" s="32"/>
    </row>
    <row r="293">
      <c r="E293" s="32"/>
    </row>
    <row r="294">
      <c r="E294" s="32"/>
    </row>
    <row r="295">
      <c r="E295" s="32"/>
    </row>
    <row r="296">
      <c r="E296" s="32"/>
    </row>
    <row r="297">
      <c r="E297" s="32"/>
    </row>
    <row r="298">
      <c r="E298" s="32"/>
    </row>
    <row r="299">
      <c r="E299" s="32"/>
    </row>
    <row r="300">
      <c r="E300" s="32"/>
    </row>
    <row r="301">
      <c r="E301" s="32"/>
    </row>
    <row r="302">
      <c r="E302" s="32"/>
    </row>
    <row r="303">
      <c r="E303" s="32"/>
    </row>
    <row r="304">
      <c r="E304" s="32"/>
    </row>
    <row r="305">
      <c r="E305" s="32"/>
    </row>
    <row r="306">
      <c r="E306" s="32"/>
    </row>
    <row r="307">
      <c r="E307" s="32"/>
    </row>
    <row r="308">
      <c r="E308" s="32"/>
    </row>
    <row r="309">
      <c r="E309" s="32"/>
    </row>
    <row r="310">
      <c r="E310" s="32"/>
    </row>
    <row r="311">
      <c r="E311" s="32"/>
    </row>
    <row r="312">
      <c r="E312" s="32"/>
    </row>
    <row r="313">
      <c r="E313" s="32"/>
    </row>
    <row r="314">
      <c r="E314" s="32"/>
    </row>
    <row r="315">
      <c r="E315" s="32"/>
    </row>
    <row r="316">
      <c r="E316" s="32"/>
    </row>
    <row r="317">
      <c r="E317" s="32"/>
    </row>
    <row r="318">
      <c r="E318" s="32"/>
    </row>
    <row r="319">
      <c r="E319" s="32"/>
    </row>
    <row r="320">
      <c r="E320" s="32"/>
    </row>
    <row r="321">
      <c r="E321" s="32"/>
    </row>
    <row r="322">
      <c r="E322" s="32"/>
    </row>
    <row r="323">
      <c r="E323" s="32"/>
    </row>
    <row r="324">
      <c r="E324" s="32"/>
    </row>
    <row r="325">
      <c r="E325" s="32"/>
    </row>
    <row r="326">
      <c r="E326" s="32"/>
    </row>
    <row r="327">
      <c r="E327" s="32"/>
    </row>
    <row r="328">
      <c r="E328" s="32"/>
    </row>
    <row r="329">
      <c r="E329" s="32"/>
    </row>
    <row r="330">
      <c r="E330" s="32"/>
    </row>
    <row r="331">
      <c r="E331" s="32"/>
    </row>
    <row r="332">
      <c r="E332" s="32"/>
    </row>
    <row r="333">
      <c r="E333" s="32"/>
    </row>
    <row r="334">
      <c r="E334" s="32"/>
    </row>
    <row r="335">
      <c r="E335" s="32"/>
    </row>
    <row r="336">
      <c r="E336" s="32"/>
    </row>
    <row r="337">
      <c r="E337" s="32"/>
    </row>
    <row r="338">
      <c r="E338" s="32"/>
    </row>
    <row r="339">
      <c r="E339" s="32"/>
    </row>
    <row r="340">
      <c r="E340" s="32"/>
    </row>
    <row r="341">
      <c r="E341" s="32"/>
    </row>
    <row r="342">
      <c r="E342" s="32"/>
    </row>
    <row r="343">
      <c r="E343" s="32"/>
    </row>
    <row r="344">
      <c r="E344" s="32"/>
    </row>
    <row r="345">
      <c r="E345" s="32"/>
    </row>
    <row r="346">
      <c r="E346" s="32"/>
    </row>
    <row r="347">
      <c r="E347" s="32"/>
    </row>
    <row r="348">
      <c r="E348" s="32"/>
    </row>
    <row r="349">
      <c r="E349" s="32"/>
    </row>
    <row r="350">
      <c r="E350" s="32"/>
    </row>
    <row r="351">
      <c r="E351" s="32"/>
    </row>
    <row r="352">
      <c r="E352" s="32"/>
    </row>
    <row r="353">
      <c r="E353" s="32"/>
    </row>
    <row r="354">
      <c r="E354" s="32"/>
    </row>
    <row r="355">
      <c r="E355" s="32"/>
    </row>
    <row r="356">
      <c r="E356" s="32"/>
    </row>
    <row r="357">
      <c r="E357" s="32"/>
    </row>
    <row r="358">
      <c r="E358" s="32"/>
    </row>
    <row r="359">
      <c r="E359" s="32"/>
    </row>
    <row r="360">
      <c r="E360" s="32"/>
    </row>
    <row r="361">
      <c r="E361" s="32"/>
    </row>
    <row r="362">
      <c r="E362" s="32"/>
    </row>
    <row r="363">
      <c r="E363" s="32"/>
    </row>
    <row r="364">
      <c r="E364" s="32"/>
    </row>
    <row r="365">
      <c r="E365" s="32"/>
    </row>
    <row r="366">
      <c r="E366" s="32"/>
    </row>
    <row r="367">
      <c r="E367" s="32"/>
    </row>
    <row r="368">
      <c r="E368" s="32"/>
    </row>
    <row r="369">
      <c r="E369" s="32"/>
    </row>
    <row r="370">
      <c r="E370" s="32"/>
    </row>
    <row r="371">
      <c r="E371" s="32"/>
    </row>
    <row r="372">
      <c r="E372" s="32"/>
    </row>
    <row r="373">
      <c r="E373" s="32"/>
    </row>
    <row r="374">
      <c r="E374" s="32"/>
    </row>
    <row r="375">
      <c r="E375" s="32"/>
    </row>
    <row r="376">
      <c r="E376" s="32"/>
    </row>
    <row r="377">
      <c r="E377" s="32"/>
    </row>
    <row r="378">
      <c r="E378" s="32"/>
    </row>
    <row r="379">
      <c r="E379" s="32"/>
    </row>
    <row r="380">
      <c r="E380" s="32"/>
    </row>
    <row r="381">
      <c r="E381" s="32"/>
    </row>
    <row r="382">
      <c r="E382" s="32"/>
    </row>
    <row r="383">
      <c r="E383" s="32"/>
    </row>
    <row r="384">
      <c r="E384" s="32"/>
    </row>
    <row r="385">
      <c r="E385" s="32"/>
    </row>
    <row r="386">
      <c r="E386" s="32"/>
    </row>
    <row r="387">
      <c r="E387" s="32"/>
    </row>
    <row r="388">
      <c r="E388" s="32"/>
    </row>
    <row r="389">
      <c r="E389" s="32"/>
    </row>
    <row r="390">
      <c r="E390" s="32"/>
    </row>
    <row r="391">
      <c r="E391" s="32"/>
    </row>
    <row r="392">
      <c r="E392" s="32"/>
    </row>
    <row r="393">
      <c r="E393" s="32"/>
    </row>
    <row r="394">
      <c r="E394" s="32"/>
    </row>
    <row r="395">
      <c r="E395" s="32"/>
    </row>
    <row r="396">
      <c r="E396" s="32"/>
    </row>
    <row r="397">
      <c r="E397" s="32"/>
    </row>
    <row r="398">
      <c r="E398" s="32"/>
    </row>
    <row r="399">
      <c r="E399" s="32"/>
    </row>
    <row r="400">
      <c r="E400" s="32"/>
    </row>
    <row r="401">
      <c r="E401" s="32"/>
    </row>
    <row r="402">
      <c r="E402" s="32"/>
    </row>
    <row r="403">
      <c r="E403" s="32"/>
    </row>
    <row r="404">
      <c r="E404" s="32"/>
    </row>
    <row r="405">
      <c r="E405" s="32"/>
    </row>
    <row r="406">
      <c r="E406" s="32"/>
    </row>
    <row r="407">
      <c r="E407" s="32"/>
    </row>
    <row r="408">
      <c r="E408" s="32"/>
    </row>
    <row r="409">
      <c r="E409" s="32"/>
    </row>
    <row r="410">
      <c r="E410" s="32"/>
    </row>
    <row r="411">
      <c r="E411" s="32"/>
    </row>
    <row r="412">
      <c r="E412" s="32"/>
    </row>
    <row r="413">
      <c r="E413" s="32"/>
    </row>
    <row r="414">
      <c r="E414" s="32"/>
    </row>
    <row r="415">
      <c r="E415" s="32"/>
    </row>
    <row r="416">
      <c r="E416" s="32"/>
    </row>
    <row r="417">
      <c r="E417" s="32"/>
    </row>
    <row r="418">
      <c r="E418" s="32"/>
    </row>
    <row r="419">
      <c r="E419" s="32"/>
    </row>
    <row r="420">
      <c r="E420" s="32"/>
    </row>
    <row r="421">
      <c r="E421" s="32"/>
    </row>
    <row r="422">
      <c r="E422" s="32"/>
    </row>
    <row r="423">
      <c r="E423" s="32"/>
    </row>
    <row r="424">
      <c r="E424" s="32"/>
    </row>
    <row r="425">
      <c r="E425" s="32"/>
    </row>
    <row r="426">
      <c r="E426" s="32"/>
    </row>
    <row r="427">
      <c r="E427" s="32"/>
    </row>
    <row r="428">
      <c r="E428" s="32"/>
    </row>
    <row r="429">
      <c r="E429" s="32"/>
    </row>
    <row r="430">
      <c r="E430" s="32"/>
    </row>
    <row r="431">
      <c r="E431" s="32"/>
    </row>
    <row r="432">
      <c r="E432" s="32"/>
    </row>
    <row r="433">
      <c r="E433" s="32"/>
    </row>
    <row r="434">
      <c r="E434" s="32"/>
    </row>
    <row r="435">
      <c r="E435" s="32"/>
    </row>
    <row r="436">
      <c r="E436" s="32"/>
    </row>
    <row r="437">
      <c r="E437" s="32"/>
    </row>
    <row r="438">
      <c r="E438" s="32"/>
    </row>
    <row r="439">
      <c r="E439" s="32"/>
    </row>
    <row r="440">
      <c r="E440" s="32"/>
    </row>
    <row r="441">
      <c r="E441" s="32"/>
    </row>
    <row r="442">
      <c r="E442" s="32"/>
    </row>
    <row r="443">
      <c r="E443" s="32"/>
    </row>
    <row r="444">
      <c r="E444" s="32"/>
    </row>
    <row r="445">
      <c r="E445" s="32"/>
    </row>
    <row r="446">
      <c r="E446" s="32"/>
    </row>
    <row r="447">
      <c r="E447" s="32"/>
    </row>
    <row r="448">
      <c r="E448" s="32"/>
    </row>
    <row r="449">
      <c r="E449" s="32"/>
    </row>
    <row r="450">
      <c r="E450" s="32"/>
    </row>
    <row r="451">
      <c r="E451" s="32"/>
    </row>
    <row r="452">
      <c r="E452" s="32"/>
    </row>
    <row r="453">
      <c r="E453" s="32"/>
    </row>
    <row r="454">
      <c r="E454" s="32"/>
    </row>
    <row r="455">
      <c r="E455" s="32"/>
    </row>
    <row r="456">
      <c r="E456" s="32"/>
    </row>
    <row r="457">
      <c r="E457" s="32"/>
    </row>
    <row r="458">
      <c r="E458" s="32"/>
    </row>
    <row r="459">
      <c r="E459" s="32"/>
    </row>
    <row r="460">
      <c r="E460" s="32"/>
    </row>
    <row r="461">
      <c r="E461" s="32"/>
    </row>
    <row r="462">
      <c r="E462" s="32"/>
    </row>
    <row r="463">
      <c r="E463" s="32"/>
    </row>
    <row r="464">
      <c r="E464" s="32"/>
    </row>
    <row r="465">
      <c r="E465" s="32"/>
    </row>
    <row r="466">
      <c r="E466" s="32"/>
    </row>
    <row r="467">
      <c r="E467" s="32"/>
    </row>
    <row r="468">
      <c r="E468" s="32"/>
    </row>
    <row r="469">
      <c r="E469" s="32"/>
    </row>
    <row r="470">
      <c r="E470" s="32"/>
    </row>
    <row r="471">
      <c r="E471" s="32"/>
    </row>
    <row r="472">
      <c r="E472" s="32"/>
    </row>
    <row r="473">
      <c r="E473" s="32"/>
    </row>
    <row r="474">
      <c r="E474" s="32"/>
    </row>
    <row r="475">
      <c r="E475" s="32"/>
    </row>
    <row r="476">
      <c r="E476" s="32"/>
    </row>
    <row r="477">
      <c r="E477" s="32"/>
    </row>
    <row r="478">
      <c r="E478" s="32"/>
    </row>
    <row r="479">
      <c r="E479" s="32"/>
    </row>
    <row r="480">
      <c r="E480" s="32"/>
    </row>
    <row r="481">
      <c r="E481" s="32"/>
    </row>
    <row r="482">
      <c r="E482" s="32"/>
    </row>
    <row r="483">
      <c r="E483" s="32"/>
    </row>
    <row r="484">
      <c r="E484" s="32"/>
    </row>
    <row r="485">
      <c r="E485" s="32"/>
    </row>
    <row r="486">
      <c r="E486" s="32"/>
    </row>
    <row r="487">
      <c r="E487" s="32"/>
    </row>
    <row r="488">
      <c r="E488" s="32"/>
    </row>
    <row r="489">
      <c r="E489" s="32"/>
    </row>
    <row r="490">
      <c r="E490" s="32"/>
    </row>
    <row r="491">
      <c r="E491" s="32"/>
    </row>
    <row r="492">
      <c r="E492" s="32"/>
    </row>
    <row r="493">
      <c r="E493" s="32"/>
    </row>
    <row r="494">
      <c r="E494" s="32"/>
    </row>
    <row r="495">
      <c r="E495" s="32"/>
    </row>
    <row r="496">
      <c r="E496" s="32"/>
    </row>
    <row r="497">
      <c r="E497" s="32"/>
    </row>
    <row r="498">
      <c r="E498" s="32"/>
    </row>
    <row r="499">
      <c r="E499" s="32"/>
    </row>
    <row r="500">
      <c r="E500" s="32"/>
    </row>
    <row r="501">
      <c r="E501" s="32"/>
    </row>
    <row r="502">
      <c r="E502" s="32"/>
    </row>
    <row r="503">
      <c r="E503" s="32"/>
    </row>
    <row r="504">
      <c r="E504" s="32"/>
    </row>
    <row r="505">
      <c r="E505" s="32"/>
    </row>
    <row r="506">
      <c r="E506" s="32"/>
    </row>
    <row r="507">
      <c r="E507" s="32"/>
    </row>
    <row r="508">
      <c r="E508" s="32"/>
    </row>
    <row r="509">
      <c r="E509" s="32"/>
    </row>
    <row r="510">
      <c r="E510" s="32"/>
    </row>
    <row r="511">
      <c r="E511" s="32"/>
    </row>
    <row r="512">
      <c r="E512" s="32"/>
    </row>
    <row r="513">
      <c r="E513" s="32"/>
    </row>
    <row r="514">
      <c r="E514" s="32"/>
    </row>
    <row r="515">
      <c r="E515" s="32"/>
    </row>
    <row r="516">
      <c r="E516" s="32"/>
    </row>
    <row r="517">
      <c r="E517" s="32"/>
    </row>
    <row r="518">
      <c r="E518" s="32"/>
    </row>
    <row r="519">
      <c r="E519" s="32"/>
    </row>
    <row r="520">
      <c r="E520" s="32"/>
    </row>
    <row r="521">
      <c r="E521" s="32"/>
    </row>
    <row r="522">
      <c r="E522" s="32"/>
    </row>
    <row r="523">
      <c r="E523" s="32"/>
    </row>
    <row r="524">
      <c r="E524" s="32"/>
    </row>
    <row r="525">
      <c r="E525" s="32"/>
    </row>
    <row r="526">
      <c r="E526" s="32"/>
    </row>
    <row r="527">
      <c r="E527" s="32"/>
    </row>
    <row r="528">
      <c r="E528" s="32"/>
    </row>
    <row r="529">
      <c r="E529" s="32"/>
    </row>
    <row r="530">
      <c r="E530" s="32"/>
    </row>
    <row r="531">
      <c r="E531" s="32"/>
    </row>
    <row r="532">
      <c r="E532" s="32"/>
    </row>
    <row r="533">
      <c r="E533" s="32"/>
    </row>
    <row r="534">
      <c r="E534" s="32"/>
    </row>
    <row r="535">
      <c r="E535" s="32"/>
    </row>
    <row r="536">
      <c r="E536" s="32"/>
    </row>
    <row r="537">
      <c r="E537" s="32"/>
    </row>
    <row r="538">
      <c r="E538" s="32"/>
    </row>
    <row r="539">
      <c r="E539" s="32"/>
    </row>
    <row r="540">
      <c r="E540" s="32"/>
    </row>
    <row r="541">
      <c r="E541" s="32"/>
    </row>
    <row r="542">
      <c r="E542" s="32"/>
    </row>
    <row r="543">
      <c r="E543" s="32"/>
    </row>
    <row r="544">
      <c r="E544" s="32"/>
    </row>
    <row r="545">
      <c r="E545" s="32"/>
    </row>
    <row r="546">
      <c r="E546" s="32"/>
    </row>
    <row r="547">
      <c r="E547" s="32"/>
    </row>
    <row r="548">
      <c r="E548" s="32"/>
    </row>
    <row r="549">
      <c r="E549" s="32"/>
    </row>
    <row r="550">
      <c r="E550" s="32"/>
    </row>
    <row r="551">
      <c r="E551" s="32"/>
    </row>
    <row r="552">
      <c r="E552" s="32"/>
    </row>
    <row r="553">
      <c r="E553" s="32"/>
    </row>
    <row r="554">
      <c r="E554" s="32"/>
    </row>
    <row r="555">
      <c r="E555" s="32"/>
    </row>
    <row r="556">
      <c r="E556" s="32"/>
    </row>
    <row r="557">
      <c r="E557" s="32"/>
    </row>
    <row r="558">
      <c r="E558" s="32"/>
    </row>
    <row r="559">
      <c r="E559" s="32"/>
    </row>
    <row r="560">
      <c r="E560" s="32"/>
    </row>
    <row r="561">
      <c r="E561" s="32"/>
    </row>
    <row r="562">
      <c r="E562" s="32"/>
    </row>
    <row r="563">
      <c r="E563" s="32"/>
    </row>
    <row r="564">
      <c r="E564" s="32"/>
    </row>
    <row r="565">
      <c r="E565" s="32"/>
    </row>
    <row r="566">
      <c r="E566" s="32"/>
    </row>
    <row r="567">
      <c r="E567" s="32"/>
    </row>
    <row r="568">
      <c r="E568" s="32"/>
    </row>
    <row r="569">
      <c r="E569" s="32"/>
    </row>
    <row r="570">
      <c r="E570" s="32"/>
    </row>
    <row r="571">
      <c r="E571" s="32"/>
    </row>
    <row r="572">
      <c r="E572" s="32"/>
    </row>
    <row r="573">
      <c r="E573" s="32"/>
    </row>
    <row r="574">
      <c r="E574" s="32"/>
    </row>
    <row r="575">
      <c r="E575" s="32"/>
    </row>
    <row r="576">
      <c r="E576" s="32"/>
    </row>
    <row r="577">
      <c r="E577" s="32"/>
    </row>
    <row r="578">
      <c r="E578" s="32"/>
    </row>
    <row r="579">
      <c r="E579" s="32"/>
    </row>
    <row r="580">
      <c r="E580" s="32"/>
    </row>
    <row r="581">
      <c r="E581" s="32"/>
    </row>
    <row r="582">
      <c r="E582" s="32"/>
    </row>
    <row r="583">
      <c r="E583" s="32"/>
    </row>
    <row r="584">
      <c r="E584" s="32"/>
    </row>
    <row r="585">
      <c r="E585" s="32"/>
    </row>
    <row r="586">
      <c r="E586" s="32"/>
    </row>
    <row r="587">
      <c r="E587" s="32"/>
    </row>
    <row r="588">
      <c r="E588" s="32"/>
    </row>
    <row r="589">
      <c r="E589" s="32"/>
    </row>
    <row r="590">
      <c r="E590" s="32"/>
    </row>
    <row r="591">
      <c r="E591" s="32"/>
    </row>
    <row r="592">
      <c r="E592" s="32"/>
    </row>
    <row r="593">
      <c r="E593" s="32"/>
    </row>
    <row r="594">
      <c r="E594" s="32"/>
    </row>
    <row r="595">
      <c r="E595" s="32"/>
    </row>
    <row r="596">
      <c r="E596" s="32"/>
    </row>
    <row r="597">
      <c r="E597" s="32"/>
    </row>
    <row r="598">
      <c r="E598" s="32"/>
    </row>
    <row r="599">
      <c r="E599" s="32"/>
    </row>
    <row r="600">
      <c r="E600" s="32"/>
    </row>
    <row r="601">
      <c r="E601" s="32"/>
    </row>
    <row r="602">
      <c r="E602" s="32"/>
    </row>
    <row r="603">
      <c r="E603" s="32"/>
    </row>
    <row r="604">
      <c r="E604" s="32"/>
    </row>
    <row r="605">
      <c r="E605" s="32"/>
    </row>
    <row r="606">
      <c r="E606" s="32"/>
    </row>
    <row r="607">
      <c r="E607" s="32"/>
    </row>
    <row r="608">
      <c r="E608" s="32"/>
    </row>
    <row r="609">
      <c r="E609" s="32"/>
    </row>
    <row r="610">
      <c r="E610" s="32"/>
    </row>
    <row r="611">
      <c r="E611" s="32"/>
    </row>
    <row r="612">
      <c r="E612" s="32"/>
    </row>
    <row r="613">
      <c r="E613" s="32"/>
    </row>
    <row r="614">
      <c r="E614" s="32"/>
    </row>
    <row r="615">
      <c r="E615" s="32"/>
    </row>
    <row r="616">
      <c r="E616" s="32"/>
    </row>
    <row r="617">
      <c r="E617" s="32"/>
    </row>
    <row r="618">
      <c r="E618" s="32"/>
    </row>
    <row r="619">
      <c r="E619" s="32"/>
    </row>
    <row r="620">
      <c r="E620" s="32"/>
    </row>
    <row r="621">
      <c r="E621" s="32"/>
    </row>
    <row r="622">
      <c r="E622" s="32"/>
    </row>
    <row r="623">
      <c r="E623" s="32"/>
    </row>
    <row r="624">
      <c r="E624" s="32"/>
    </row>
    <row r="625">
      <c r="E625" s="32"/>
    </row>
    <row r="626">
      <c r="E626" s="32"/>
    </row>
    <row r="627">
      <c r="E627" s="32"/>
    </row>
    <row r="628">
      <c r="E628" s="32"/>
    </row>
    <row r="629">
      <c r="E629" s="32"/>
    </row>
    <row r="630">
      <c r="E630" s="32"/>
    </row>
    <row r="631">
      <c r="E631" s="32"/>
    </row>
    <row r="632">
      <c r="E632" s="32"/>
    </row>
    <row r="633">
      <c r="E633" s="32"/>
    </row>
    <row r="634">
      <c r="E634" s="32"/>
    </row>
    <row r="635">
      <c r="E635" s="32"/>
    </row>
    <row r="636">
      <c r="E636" s="32"/>
    </row>
    <row r="637">
      <c r="E637" s="32"/>
    </row>
    <row r="638">
      <c r="E638" s="32"/>
    </row>
    <row r="639">
      <c r="E639" s="32"/>
    </row>
    <row r="640">
      <c r="E640" s="32"/>
    </row>
    <row r="641">
      <c r="E641" s="32"/>
    </row>
    <row r="642">
      <c r="E642" s="32"/>
    </row>
    <row r="643">
      <c r="E643" s="32"/>
    </row>
    <row r="644">
      <c r="E644" s="32"/>
    </row>
    <row r="645">
      <c r="E645" s="32"/>
    </row>
    <row r="646">
      <c r="E646" s="32"/>
    </row>
    <row r="647">
      <c r="E647" s="32"/>
    </row>
    <row r="648">
      <c r="E648" s="32"/>
    </row>
    <row r="649">
      <c r="E649" s="32"/>
    </row>
    <row r="650">
      <c r="E650" s="32"/>
    </row>
    <row r="651">
      <c r="E651" s="32"/>
    </row>
    <row r="652">
      <c r="E652" s="32"/>
    </row>
    <row r="653">
      <c r="E653" s="32"/>
    </row>
    <row r="654">
      <c r="E654" s="32"/>
    </row>
    <row r="655">
      <c r="E655" s="32"/>
    </row>
    <row r="656">
      <c r="E656" s="32"/>
    </row>
    <row r="657">
      <c r="E657" s="32"/>
    </row>
    <row r="658">
      <c r="E658" s="32"/>
    </row>
    <row r="659">
      <c r="E659" s="32"/>
    </row>
    <row r="660">
      <c r="E660" s="32"/>
    </row>
    <row r="661">
      <c r="E661" s="32"/>
    </row>
    <row r="662">
      <c r="E662" s="32"/>
    </row>
    <row r="663">
      <c r="E663" s="32"/>
    </row>
    <row r="664">
      <c r="E664" s="32"/>
    </row>
    <row r="665">
      <c r="E665" s="32"/>
    </row>
    <row r="666">
      <c r="E666" s="32"/>
    </row>
    <row r="667">
      <c r="E667" s="32"/>
    </row>
    <row r="668">
      <c r="E668" s="32"/>
    </row>
    <row r="669">
      <c r="E669" s="32"/>
    </row>
    <row r="670">
      <c r="E670" s="32"/>
    </row>
    <row r="671">
      <c r="E671" s="32"/>
    </row>
    <row r="672">
      <c r="E672" s="32"/>
    </row>
    <row r="673">
      <c r="E673" s="32"/>
    </row>
    <row r="674">
      <c r="E674" s="32"/>
    </row>
    <row r="675">
      <c r="E675" s="32"/>
    </row>
    <row r="676">
      <c r="E676" s="32"/>
    </row>
    <row r="677">
      <c r="E677" s="32"/>
    </row>
    <row r="678">
      <c r="E678" s="32"/>
    </row>
    <row r="679">
      <c r="E679" s="32"/>
    </row>
    <row r="680">
      <c r="E680" s="32"/>
    </row>
    <row r="681">
      <c r="E681" s="32"/>
    </row>
    <row r="682">
      <c r="E682" s="32"/>
    </row>
    <row r="683">
      <c r="E683" s="32"/>
    </row>
    <row r="684">
      <c r="E684" s="32"/>
    </row>
    <row r="685">
      <c r="E685" s="32"/>
    </row>
    <row r="686">
      <c r="E686" s="32"/>
    </row>
    <row r="687">
      <c r="E687" s="32"/>
    </row>
    <row r="688">
      <c r="E688" s="32"/>
    </row>
    <row r="689">
      <c r="E689" s="32"/>
    </row>
    <row r="690">
      <c r="E690" s="32"/>
    </row>
    <row r="691">
      <c r="E691" s="32"/>
    </row>
    <row r="692">
      <c r="E692" s="32"/>
    </row>
    <row r="693">
      <c r="E693" s="32"/>
    </row>
    <row r="694">
      <c r="E694" s="32"/>
    </row>
    <row r="695">
      <c r="E695" s="32"/>
    </row>
    <row r="696">
      <c r="E696" s="32"/>
    </row>
    <row r="697">
      <c r="E697" s="32"/>
    </row>
    <row r="698">
      <c r="E698" s="32"/>
    </row>
    <row r="699">
      <c r="E699" s="32"/>
    </row>
    <row r="700">
      <c r="E700" s="32"/>
    </row>
    <row r="701">
      <c r="E701" s="32"/>
    </row>
    <row r="702">
      <c r="E702" s="32"/>
    </row>
    <row r="703">
      <c r="E703" s="32"/>
    </row>
    <row r="704">
      <c r="E704" s="32"/>
    </row>
    <row r="705">
      <c r="E705" s="32"/>
    </row>
    <row r="706">
      <c r="E706" s="32"/>
    </row>
    <row r="707">
      <c r="E707" s="32"/>
    </row>
    <row r="708">
      <c r="E708" s="32"/>
    </row>
    <row r="709">
      <c r="E709" s="32"/>
    </row>
    <row r="710">
      <c r="E710" s="32"/>
    </row>
    <row r="711">
      <c r="E711" s="32"/>
    </row>
    <row r="712">
      <c r="E712" s="32"/>
    </row>
    <row r="713">
      <c r="E713" s="32"/>
    </row>
    <row r="714">
      <c r="E714" s="32"/>
    </row>
    <row r="715">
      <c r="E715" s="32"/>
    </row>
    <row r="716">
      <c r="E716" s="32"/>
    </row>
    <row r="717">
      <c r="E717" s="32"/>
    </row>
    <row r="718">
      <c r="E718" s="32"/>
    </row>
    <row r="719">
      <c r="E719" s="32"/>
    </row>
    <row r="720">
      <c r="E720" s="32"/>
    </row>
    <row r="721">
      <c r="E721" s="32"/>
    </row>
    <row r="722">
      <c r="E722" s="32"/>
    </row>
    <row r="723">
      <c r="E723" s="32"/>
    </row>
    <row r="724">
      <c r="E724" s="32"/>
    </row>
    <row r="725">
      <c r="E725" s="32"/>
    </row>
    <row r="726">
      <c r="E726" s="32"/>
    </row>
    <row r="727">
      <c r="E727" s="32"/>
    </row>
    <row r="728">
      <c r="E728" s="32"/>
    </row>
    <row r="729">
      <c r="E729" s="32"/>
    </row>
    <row r="730">
      <c r="E730" s="32"/>
    </row>
    <row r="731">
      <c r="E731" s="32"/>
    </row>
    <row r="732">
      <c r="E732" s="32"/>
    </row>
    <row r="733">
      <c r="E733" s="32"/>
    </row>
    <row r="734">
      <c r="E734" s="32"/>
    </row>
    <row r="735">
      <c r="E735" s="32"/>
    </row>
    <row r="736">
      <c r="E736" s="32"/>
    </row>
    <row r="737">
      <c r="E737" s="32"/>
    </row>
    <row r="738">
      <c r="E738" s="32"/>
    </row>
    <row r="739">
      <c r="E739" s="32"/>
    </row>
    <row r="740">
      <c r="E740" s="32"/>
    </row>
    <row r="741">
      <c r="E741" s="32"/>
    </row>
    <row r="742">
      <c r="E742" s="32"/>
    </row>
    <row r="743">
      <c r="E743" s="32"/>
    </row>
    <row r="744">
      <c r="E744" s="32"/>
    </row>
    <row r="745">
      <c r="E745" s="32"/>
    </row>
    <row r="746">
      <c r="E746" s="32"/>
    </row>
    <row r="747">
      <c r="E747" s="32"/>
    </row>
    <row r="748">
      <c r="E748" s="32"/>
    </row>
    <row r="749">
      <c r="E749" s="32"/>
    </row>
    <row r="750">
      <c r="E750" s="32"/>
    </row>
    <row r="751">
      <c r="E751" s="32"/>
    </row>
    <row r="752">
      <c r="E752" s="32"/>
    </row>
    <row r="753">
      <c r="E753" s="32"/>
    </row>
    <row r="754">
      <c r="E754" s="32"/>
    </row>
    <row r="755">
      <c r="E755" s="32"/>
    </row>
    <row r="756">
      <c r="E756" s="32"/>
    </row>
    <row r="757">
      <c r="E757" s="32"/>
    </row>
    <row r="758">
      <c r="E758" s="32"/>
    </row>
    <row r="759">
      <c r="E759" s="32"/>
    </row>
    <row r="760">
      <c r="E760" s="32"/>
    </row>
    <row r="761">
      <c r="E761" s="32"/>
    </row>
    <row r="762">
      <c r="E762" s="32"/>
    </row>
    <row r="763">
      <c r="E763" s="32"/>
    </row>
    <row r="764">
      <c r="E764" s="32"/>
    </row>
    <row r="765">
      <c r="E765" s="32"/>
    </row>
    <row r="766">
      <c r="E766" s="32"/>
    </row>
    <row r="767">
      <c r="E767" s="32"/>
    </row>
    <row r="768">
      <c r="E768" s="32"/>
    </row>
    <row r="769">
      <c r="E769" s="32"/>
    </row>
    <row r="770">
      <c r="E770" s="32"/>
    </row>
    <row r="771">
      <c r="E771" s="32"/>
    </row>
    <row r="772">
      <c r="E772" s="32"/>
    </row>
    <row r="773">
      <c r="E773" s="32"/>
    </row>
    <row r="774">
      <c r="E774" s="32"/>
    </row>
    <row r="775">
      <c r="E775" s="32"/>
    </row>
    <row r="776">
      <c r="E776" s="32"/>
    </row>
    <row r="777">
      <c r="E777" s="32"/>
    </row>
    <row r="778">
      <c r="E778" s="32"/>
    </row>
    <row r="779">
      <c r="E779" s="32"/>
    </row>
    <row r="780">
      <c r="E780" s="32"/>
    </row>
    <row r="781">
      <c r="E781" s="32"/>
    </row>
    <row r="782">
      <c r="E782" s="32"/>
    </row>
    <row r="783">
      <c r="E783" s="32"/>
    </row>
    <row r="784">
      <c r="E784" s="32"/>
    </row>
    <row r="785">
      <c r="E785" s="32"/>
    </row>
    <row r="786">
      <c r="E786" s="32"/>
    </row>
    <row r="787">
      <c r="E787" s="32"/>
    </row>
    <row r="788">
      <c r="E788" s="32"/>
    </row>
    <row r="789">
      <c r="E789" s="32"/>
    </row>
    <row r="790">
      <c r="E790" s="32"/>
    </row>
    <row r="791">
      <c r="E791" s="32"/>
    </row>
    <row r="792">
      <c r="E792" s="32"/>
    </row>
    <row r="793">
      <c r="E793" s="32"/>
    </row>
    <row r="794">
      <c r="E794" s="32"/>
    </row>
    <row r="795">
      <c r="E795" s="32"/>
    </row>
    <row r="796">
      <c r="E796" s="32"/>
    </row>
    <row r="797">
      <c r="E797" s="32"/>
    </row>
    <row r="798">
      <c r="E798" s="32"/>
    </row>
    <row r="799">
      <c r="E799" s="32"/>
    </row>
    <row r="800">
      <c r="E800" s="32"/>
    </row>
    <row r="801">
      <c r="E801" s="32"/>
    </row>
    <row r="802">
      <c r="E802" s="32"/>
    </row>
    <row r="803">
      <c r="E803" s="32"/>
    </row>
    <row r="804">
      <c r="E804" s="32"/>
    </row>
    <row r="805">
      <c r="E805" s="32"/>
    </row>
    <row r="806">
      <c r="E806" s="32"/>
    </row>
    <row r="807">
      <c r="E807" s="32"/>
    </row>
    <row r="808">
      <c r="E808" s="32"/>
    </row>
    <row r="809">
      <c r="E809" s="32"/>
    </row>
    <row r="810">
      <c r="E810" s="32"/>
    </row>
    <row r="811">
      <c r="E811" s="32"/>
    </row>
    <row r="812">
      <c r="E812" s="32"/>
    </row>
    <row r="813">
      <c r="E813" s="32"/>
    </row>
    <row r="814">
      <c r="E814" s="32"/>
    </row>
    <row r="815">
      <c r="E815" s="32"/>
    </row>
    <row r="816">
      <c r="E816" s="32"/>
    </row>
    <row r="817">
      <c r="E817" s="32"/>
    </row>
    <row r="818">
      <c r="E818" s="32"/>
    </row>
    <row r="819">
      <c r="E819" s="32"/>
    </row>
    <row r="820">
      <c r="E820" s="32"/>
    </row>
    <row r="821">
      <c r="E821" s="32"/>
    </row>
    <row r="822">
      <c r="E822" s="32"/>
    </row>
    <row r="823">
      <c r="E823" s="32"/>
    </row>
    <row r="824">
      <c r="E824" s="32"/>
    </row>
    <row r="825">
      <c r="E825" s="32"/>
    </row>
    <row r="826">
      <c r="E826" s="32"/>
    </row>
    <row r="827">
      <c r="E827" s="32"/>
    </row>
    <row r="828">
      <c r="E828" s="32"/>
    </row>
    <row r="829">
      <c r="E829" s="32"/>
    </row>
    <row r="830">
      <c r="E830" s="32"/>
    </row>
    <row r="831">
      <c r="E831" s="32"/>
    </row>
    <row r="832">
      <c r="E832" s="32"/>
    </row>
    <row r="833">
      <c r="E833" s="32"/>
    </row>
    <row r="834">
      <c r="E834" s="32"/>
    </row>
    <row r="835">
      <c r="E835" s="32"/>
    </row>
    <row r="836">
      <c r="E836" s="32"/>
    </row>
    <row r="837">
      <c r="E837" s="32"/>
    </row>
    <row r="838">
      <c r="E838" s="32"/>
    </row>
    <row r="839">
      <c r="E839" s="32"/>
    </row>
    <row r="840">
      <c r="E840" s="32"/>
    </row>
    <row r="841">
      <c r="E841" s="32"/>
    </row>
    <row r="842">
      <c r="E842" s="32"/>
    </row>
    <row r="843">
      <c r="E843" s="32"/>
    </row>
    <row r="844">
      <c r="E844" s="32"/>
    </row>
    <row r="845">
      <c r="E845" s="32"/>
    </row>
    <row r="846">
      <c r="E846" s="32"/>
    </row>
    <row r="847">
      <c r="E847" s="32"/>
    </row>
    <row r="848">
      <c r="E848" s="32"/>
    </row>
    <row r="849">
      <c r="E849" s="32"/>
    </row>
    <row r="850">
      <c r="E850" s="32"/>
    </row>
    <row r="851">
      <c r="E851" s="32"/>
    </row>
    <row r="852">
      <c r="E852" s="32"/>
    </row>
    <row r="853">
      <c r="E853" s="32"/>
    </row>
    <row r="854">
      <c r="E854" s="32"/>
    </row>
    <row r="855">
      <c r="E855" s="32"/>
    </row>
    <row r="856">
      <c r="E856" s="32"/>
    </row>
    <row r="857">
      <c r="E857" s="32"/>
    </row>
    <row r="858">
      <c r="E858" s="32"/>
    </row>
    <row r="859">
      <c r="E859" s="32"/>
    </row>
    <row r="860">
      <c r="E860" s="32"/>
    </row>
    <row r="861">
      <c r="E861" s="32"/>
    </row>
    <row r="862">
      <c r="E862" s="32"/>
    </row>
    <row r="863">
      <c r="E863" s="32"/>
    </row>
    <row r="864">
      <c r="E864" s="32"/>
    </row>
    <row r="865">
      <c r="E865" s="32"/>
    </row>
    <row r="866">
      <c r="E866" s="32"/>
    </row>
    <row r="867">
      <c r="E867" s="32"/>
    </row>
    <row r="868">
      <c r="E868" s="32"/>
    </row>
    <row r="869">
      <c r="E869" s="32"/>
    </row>
    <row r="870">
      <c r="E870" s="32"/>
    </row>
    <row r="871">
      <c r="E871" s="32"/>
    </row>
    <row r="872">
      <c r="E872" s="32"/>
    </row>
    <row r="873">
      <c r="E873" s="32"/>
    </row>
    <row r="874">
      <c r="E874" s="32"/>
    </row>
    <row r="875">
      <c r="E875" s="32"/>
    </row>
    <row r="876">
      <c r="E876" s="32"/>
    </row>
    <row r="877">
      <c r="E877" s="32"/>
    </row>
    <row r="878">
      <c r="E878" s="32"/>
    </row>
    <row r="879">
      <c r="E879" s="32"/>
    </row>
    <row r="880">
      <c r="E880" s="32"/>
    </row>
    <row r="881">
      <c r="E881" s="32"/>
    </row>
    <row r="882">
      <c r="E882" s="32"/>
    </row>
    <row r="883">
      <c r="E883" s="32"/>
    </row>
    <row r="884">
      <c r="E884" s="32"/>
    </row>
    <row r="885">
      <c r="E885" s="32"/>
    </row>
    <row r="886">
      <c r="E886" s="32"/>
    </row>
    <row r="887">
      <c r="E887" s="32"/>
    </row>
    <row r="888">
      <c r="E888" s="32"/>
    </row>
    <row r="889">
      <c r="E889" s="32"/>
    </row>
    <row r="890">
      <c r="E890" s="32"/>
    </row>
    <row r="891">
      <c r="E891" s="32"/>
    </row>
    <row r="892">
      <c r="E892" s="32"/>
    </row>
    <row r="893">
      <c r="E893" s="32"/>
    </row>
    <row r="894">
      <c r="E894" s="32"/>
    </row>
    <row r="895">
      <c r="E895" s="32"/>
    </row>
    <row r="896">
      <c r="E896" s="32"/>
    </row>
    <row r="897">
      <c r="E897" s="32"/>
    </row>
    <row r="898">
      <c r="E898" s="32"/>
    </row>
    <row r="899">
      <c r="E899" s="32"/>
    </row>
    <row r="900">
      <c r="E900" s="32"/>
    </row>
    <row r="901">
      <c r="E901" s="32"/>
    </row>
    <row r="902">
      <c r="E902" s="32"/>
    </row>
    <row r="903">
      <c r="E903" s="32"/>
    </row>
    <row r="904">
      <c r="E904" s="32"/>
    </row>
    <row r="905">
      <c r="E905" s="32"/>
    </row>
    <row r="906">
      <c r="E906" s="32"/>
    </row>
    <row r="907">
      <c r="E907" s="32"/>
    </row>
    <row r="908">
      <c r="E908" s="32"/>
    </row>
    <row r="909">
      <c r="E909" s="32"/>
    </row>
    <row r="910">
      <c r="E910" s="32"/>
    </row>
    <row r="911">
      <c r="E911" s="32"/>
    </row>
    <row r="912">
      <c r="E912" s="32"/>
    </row>
    <row r="913">
      <c r="E913" s="32"/>
    </row>
    <row r="914">
      <c r="E914" s="32"/>
    </row>
    <row r="915">
      <c r="E915" s="32"/>
    </row>
    <row r="916">
      <c r="E916" s="32"/>
    </row>
    <row r="917">
      <c r="E917" s="32"/>
    </row>
    <row r="918">
      <c r="E918" s="32"/>
    </row>
    <row r="919">
      <c r="E919" s="32"/>
    </row>
    <row r="920">
      <c r="E920" s="32"/>
    </row>
    <row r="921">
      <c r="E921" s="32"/>
    </row>
    <row r="922">
      <c r="E922" s="32"/>
    </row>
    <row r="923">
      <c r="E923" s="32"/>
    </row>
    <row r="924">
      <c r="E924" s="32"/>
    </row>
    <row r="925">
      <c r="E925" s="32"/>
    </row>
    <row r="926">
      <c r="E926" s="32"/>
    </row>
    <row r="927">
      <c r="E927" s="32"/>
    </row>
    <row r="928">
      <c r="E928" s="32"/>
    </row>
    <row r="929">
      <c r="E929" s="32"/>
    </row>
    <row r="930">
      <c r="E930" s="32"/>
    </row>
    <row r="931">
      <c r="E931" s="32"/>
    </row>
    <row r="932">
      <c r="E932" s="32"/>
    </row>
    <row r="933">
      <c r="E933" s="32"/>
    </row>
    <row r="934">
      <c r="E934" s="32"/>
    </row>
    <row r="935">
      <c r="E935" s="32"/>
    </row>
    <row r="936">
      <c r="E936" s="32"/>
    </row>
    <row r="937">
      <c r="E937" s="32"/>
    </row>
    <row r="938">
      <c r="E938" s="32"/>
    </row>
    <row r="939">
      <c r="E939" s="32"/>
    </row>
    <row r="940">
      <c r="E940" s="32"/>
    </row>
    <row r="941">
      <c r="E941" s="32"/>
    </row>
    <row r="942">
      <c r="E942" s="32"/>
    </row>
    <row r="943">
      <c r="E943" s="32"/>
    </row>
    <row r="944">
      <c r="E944" s="32"/>
    </row>
    <row r="945">
      <c r="E945" s="32"/>
    </row>
    <row r="946">
      <c r="E946" s="32"/>
    </row>
    <row r="947">
      <c r="E947" s="32"/>
    </row>
    <row r="948">
      <c r="E948" s="32"/>
    </row>
    <row r="949">
      <c r="E949" s="32"/>
    </row>
    <row r="950">
      <c r="E950" s="32"/>
    </row>
    <row r="951">
      <c r="E951" s="32"/>
    </row>
    <row r="952">
      <c r="E952" s="32"/>
    </row>
    <row r="953">
      <c r="E953" s="32"/>
    </row>
    <row r="954">
      <c r="E954" s="32"/>
    </row>
    <row r="955">
      <c r="E955" s="32"/>
    </row>
    <row r="956">
      <c r="E956" s="32"/>
    </row>
    <row r="957">
      <c r="E957" s="32"/>
    </row>
    <row r="958">
      <c r="E958" s="32"/>
    </row>
    <row r="959">
      <c r="E959" s="32"/>
    </row>
    <row r="960">
      <c r="E960" s="32"/>
    </row>
    <row r="961">
      <c r="E961" s="32"/>
    </row>
    <row r="962">
      <c r="E962" s="32"/>
    </row>
    <row r="963">
      <c r="E963" s="32"/>
    </row>
    <row r="964">
      <c r="E964" s="32"/>
    </row>
    <row r="965">
      <c r="E965" s="32"/>
    </row>
    <row r="966">
      <c r="E966" s="32"/>
    </row>
    <row r="967">
      <c r="E967" s="32"/>
    </row>
    <row r="968">
      <c r="E968" s="32"/>
    </row>
    <row r="969">
      <c r="E969" s="32"/>
    </row>
    <row r="970">
      <c r="E970" s="32"/>
    </row>
    <row r="971">
      <c r="E971" s="32"/>
    </row>
    <row r="972">
      <c r="E972" s="32"/>
    </row>
    <row r="973">
      <c r="E973" s="32"/>
    </row>
    <row r="974">
      <c r="E974" s="32"/>
    </row>
    <row r="975">
      <c r="E975" s="32"/>
    </row>
    <row r="976">
      <c r="E976" s="32"/>
    </row>
    <row r="977">
      <c r="E977" s="32"/>
    </row>
    <row r="978">
      <c r="E978" s="32"/>
    </row>
    <row r="979">
      <c r="E979" s="32"/>
    </row>
    <row r="980">
      <c r="E980" s="32"/>
    </row>
    <row r="981">
      <c r="E981" s="32"/>
    </row>
    <row r="982">
      <c r="E982" s="32"/>
    </row>
    <row r="983">
      <c r="E983" s="32"/>
    </row>
    <row r="984">
      <c r="E984" s="32"/>
    </row>
    <row r="985">
      <c r="E985" s="32"/>
    </row>
    <row r="986">
      <c r="E986" s="32"/>
    </row>
    <row r="987">
      <c r="E987" s="32"/>
    </row>
    <row r="988">
      <c r="E988" s="32"/>
    </row>
    <row r="989">
      <c r="E989" s="32"/>
    </row>
    <row r="990">
      <c r="E990" s="32"/>
    </row>
    <row r="991">
      <c r="E991" s="32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</hyperlinks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7.0"/>
    <col customWidth="1" min="3" max="3" width="19.14"/>
  </cols>
  <sheetData>
    <row r="1">
      <c r="A1" s="2" t="s">
        <v>34</v>
      </c>
      <c r="B1" s="2" t="s">
        <v>35</v>
      </c>
      <c r="C1" s="2" t="s">
        <v>1</v>
      </c>
      <c r="D1" s="4" t="s">
        <v>4</v>
      </c>
      <c r="E1" s="4"/>
      <c r="F1" s="4" t="s">
        <v>5</v>
      </c>
      <c r="G1" s="4"/>
      <c r="H1" s="4" t="s">
        <v>52</v>
      </c>
      <c r="I1" s="4"/>
      <c r="J1" s="4" t="s">
        <v>53</v>
      </c>
      <c r="K1" s="4"/>
    </row>
    <row r="2">
      <c r="A2" s="25" t="s">
        <v>54</v>
      </c>
      <c r="B2" s="34" t="s">
        <v>12</v>
      </c>
      <c r="C2" s="34">
        <v>17000.0</v>
      </c>
      <c r="D2" s="34">
        <v>6.11928628717019</v>
      </c>
      <c r="E2" s="20">
        <f>D2*C2</f>
        <v>104027.8669</v>
      </c>
      <c r="F2" s="34">
        <v>5.21229687837504</v>
      </c>
      <c r="G2" s="20">
        <f>F2*C2</f>
        <v>88609.04693</v>
      </c>
      <c r="H2" s="34">
        <v>4.84345257885052</v>
      </c>
      <c r="I2" s="17">
        <f>H2*C2</f>
        <v>82338.69384</v>
      </c>
      <c r="J2" s="34">
        <v>4.6411158137672</v>
      </c>
      <c r="K2" s="20">
        <f>J2*C2</f>
        <v>78898.96883</v>
      </c>
    </row>
    <row r="3">
      <c r="A3" s="25" t="s">
        <v>55</v>
      </c>
      <c r="B3" s="34" t="s">
        <v>56</v>
      </c>
      <c r="C3" s="34">
        <v>17000.0</v>
      </c>
      <c r="D3" s="34">
        <v>6.23354087937904</v>
      </c>
      <c r="E3" s="35"/>
      <c r="F3" s="34">
        <v>5.32532333098364</v>
      </c>
      <c r="G3" s="35"/>
      <c r="H3" s="34">
        <v>4.95126612506719</v>
      </c>
      <c r="I3" s="35"/>
      <c r="J3" s="34">
        <v>4.76325416367544</v>
      </c>
      <c r="K3" s="35"/>
    </row>
    <row r="4">
      <c r="A4" s="25" t="s">
        <v>57</v>
      </c>
      <c r="B4" s="34" t="s">
        <v>58</v>
      </c>
      <c r="C4" s="34">
        <v>17000.0</v>
      </c>
      <c r="D4" s="34">
        <v>6.16186899345875</v>
      </c>
      <c r="E4" s="35"/>
      <c r="F4" s="34">
        <v>5.27581303965579</v>
      </c>
      <c r="G4" s="35"/>
      <c r="H4" s="34">
        <v>4.89145207376778</v>
      </c>
      <c r="I4" s="35"/>
      <c r="J4" s="34">
        <v>4.69591099800607</v>
      </c>
      <c r="K4" s="35"/>
    </row>
    <row r="5">
      <c r="A5" s="25" t="s">
        <v>59</v>
      </c>
      <c r="B5" s="36" t="s">
        <v>60</v>
      </c>
      <c r="C5" s="34">
        <v>6271.0</v>
      </c>
      <c r="D5" s="37">
        <v>6.09483017062667</v>
      </c>
      <c r="E5" s="35"/>
      <c r="F5" s="34">
        <v>5.14781215117207</v>
      </c>
      <c r="G5" s="35"/>
      <c r="H5" s="34">
        <v>4.80443629405196</v>
      </c>
      <c r="I5" s="35"/>
      <c r="J5" s="34">
        <v>4.56987402328177</v>
      </c>
      <c r="K5" s="35"/>
    </row>
    <row r="6">
      <c r="A6" s="25" t="s">
        <v>61</v>
      </c>
      <c r="B6" s="34" t="s">
        <v>62</v>
      </c>
      <c r="C6" s="34">
        <v>2441.0</v>
      </c>
      <c r="D6" s="34">
        <v>6.14823947398775</v>
      </c>
      <c r="E6" s="35"/>
      <c r="F6" s="34">
        <v>5.21385301234191</v>
      </c>
      <c r="G6" s="35"/>
      <c r="H6" s="34">
        <v>4.90605833922886</v>
      </c>
      <c r="I6" s="35"/>
      <c r="J6" s="34">
        <v>4.67453851683896</v>
      </c>
      <c r="K6" s="35"/>
    </row>
    <row r="7">
      <c r="A7" s="25" t="s">
        <v>63</v>
      </c>
      <c r="B7" s="34" t="s">
        <v>64</v>
      </c>
      <c r="C7" s="34">
        <v>6017.0</v>
      </c>
      <c r="D7" s="34">
        <v>6.29456872195444</v>
      </c>
      <c r="E7" s="35"/>
      <c r="F7" s="34">
        <v>5.40526175835131</v>
      </c>
      <c r="G7" s="35"/>
      <c r="H7" s="34">
        <v>5.0388931361143</v>
      </c>
      <c r="I7" s="35"/>
      <c r="J7" s="34">
        <v>4.87229350174504</v>
      </c>
      <c r="K7" s="35"/>
      <c r="L7" s="20"/>
      <c r="M7" s="20"/>
      <c r="N7" s="20"/>
      <c r="O7" s="20"/>
      <c r="P7" s="20"/>
      <c r="Q7" s="20"/>
      <c r="R7" s="20"/>
      <c r="S7" s="20"/>
      <c r="T7" s="20"/>
    </row>
    <row r="8">
      <c r="A8" s="38" t="s">
        <v>65</v>
      </c>
      <c r="B8" s="34" t="s">
        <v>66</v>
      </c>
      <c r="C8" s="34">
        <v>5492.0</v>
      </c>
      <c r="D8" s="34">
        <v>6.11726505130467</v>
      </c>
      <c r="E8" s="20"/>
      <c r="F8" s="34">
        <v>5.24079129460535</v>
      </c>
      <c r="G8" s="20"/>
      <c r="H8" s="34">
        <v>4.8468367278641</v>
      </c>
      <c r="I8" s="20"/>
      <c r="J8" s="34">
        <v>4.68764390418738</v>
      </c>
      <c r="K8" s="20"/>
      <c r="L8" s="20"/>
      <c r="M8" s="20"/>
      <c r="N8" s="20"/>
      <c r="O8" s="20"/>
      <c r="P8" s="20"/>
      <c r="Q8" s="20"/>
      <c r="R8" s="20"/>
      <c r="S8" s="20"/>
      <c r="T8" s="20"/>
    </row>
    <row r="9">
      <c r="A9" s="24" t="s">
        <v>67</v>
      </c>
      <c r="B9" s="34" t="s">
        <v>68</v>
      </c>
      <c r="C9" s="35"/>
      <c r="D9" s="34">
        <v>6.3192998883783</v>
      </c>
      <c r="E9" s="20"/>
      <c r="F9" s="34">
        <v>5.41975424820513</v>
      </c>
      <c r="G9" s="20"/>
      <c r="H9" s="34">
        <v>5.0314979934612</v>
      </c>
      <c r="I9" s="20"/>
      <c r="J9" s="34">
        <v>4.83100338397163</v>
      </c>
      <c r="K9" s="20"/>
      <c r="L9" s="20"/>
      <c r="M9" s="20"/>
      <c r="N9" s="20"/>
      <c r="O9" s="20"/>
      <c r="P9" s="20"/>
      <c r="Q9" s="20"/>
      <c r="R9" s="20"/>
      <c r="S9" s="20"/>
      <c r="T9" s="20"/>
    </row>
    <row r="10">
      <c r="A10" s="24" t="s">
        <v>69</v>
      </c>
      <c r="B10" s="34" t="s">
        <v>70</v>
      </c>
      <c r="C10" s="35"/>
      <c r="D10" s="34">
        <v>6.16671543768361</v>
      </c>
      <c r="E10" s="35"/>
      <c r="F10" s="34">
        <v>5.20355085816378</v>
      </c>
      <c r="G10" s="35"/>
      <c r="H10" s="34">
        <v>4.85409511814079</v>
      </c>
      <c r="I10" s="35"/>
      <c r="J10" s="34">
        <v>4.63632799980802</v>
      </c>
      <c r="K10" s="20"/>
      <c r="L10" s="20"/>
      <c r="M10" s="20"/>
      <c r="N10" s="20"/>
      <c r="O10" s="20"/>
      <c r="P10" s="20"/>
      <c r="Q10" s="20"/>
      <c r="R10" s="20"/>
      <c r="S10" s="20"/>
      <c r="T10" s="20"/>
    </row>
    <row r="11">
      <c r="A11" s="24" t="s">
        <v>71</v>
      </c>
      <c r="B11" s="34" t="s">
        <v>72</v>
      </c>
      <c r="C11" s="20"/>
      <c r="D11" s="34">
        <v>6.24821799538035</v>
      </c>
      <c r="E11" s="20"/>
      <c r="F11" s="34">
        <v>5.37254096989554</v>
      </c>
      <c r="G11" s="20"/>
      <c r="H11" s="34">
        <v>4.98986868032078</v>
      </c>
      <c r="I11" s="20"/>
      <c r="J11" s="34">
        <v>4.79231325499046</v>
      </c>
    </row>
    <row r="12">
      <c r="A12" s="39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</hyperlinks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7.86"/>
    <col customWidth="1" min="3" max="7" width="14.43"/>
  </cols>
  <sheetData>
    <row r="1" ht="15.75" customHeight="1">
      <c r="A1" s="28" t="s">
        <v>73</v>
      </c>
      <c r="B1" s="10" t="s">
        <v>74</v>
      </c>
      <c r="C1" s="3" t="s">
        <v>2</v>
      </c>
      <c r="D1" s="4" t="s">
        <v>3</v>
      </c>
      <c r="E1" s="4" t="s">
        <v>4</v>
      </c>
      <c r="F1" s="4" t="s">
        <v>5</v>
      </c>
    </row>
    <row r="2" ht="15.75" customHeight="1">
      <c r="A2" s="40" t="s">
        <v>75</v>
      </c>
      <c r="B2" s="41" t="s">
        <v>76</v>
      </c>
      <c r="C2" s="42">
        <v>8.438050471723251</v>
      </c>
      <c r="D2" s="43">
        <v>8.240979067361735</v>
      </c>
      <c r="E2" s="42">
        <v>9.817346926413748</v>
      </c>
      <c r="F2" s="43">
        <v>8.913429413115779</v>
      </c>
    </row>
    <row r="3" ht="15.75" customHeight="1">
      <c r="A3" s="40" t="s">
        <v>77</v>
      </c>
      <c r="B3" s="44">
        <v>87443.0</v>
      </c>
      <c r="C3" s="45">
        <v>0.06896733529270496</v>
      </c>
      <c r="D3" s="45">
        <v>-0.14988066969340028</v>
      </c>
      <c r="E3" s="42">
        <v>1.6074912640234211</v>
      </c>
      <c r="F3" s="45">
        <v>0.7027912053566323</v>
      </c>
    </row>
    <row r="4" ht="15.75" customHeight="1">
      <c r="A4" s="40" t="s">
        <v>78</v>
      </c>
      <c r="B4" s="44"/>
      <c r="C4" s="44"/>
      <c r="D4" s="44"/>
      <c r="E4" s="44"/>
      <c r="F4" s="44"/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