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M:\projets_afpa\jdr2d\conf\"/>
    </mc:Choice>
  </mc:AlternateContent>
  <xr:revisionPtr revIDLastSave="0" documentId="13_ncr:1_{B5EAD837-F7DA-441A-BEDB-68A13B79FCDD}" xr6:coauthVersionLast="47" xr6:coauthVersionMax="47" xr10:uidLastSave="{00000000-0000-0000-0000-000000000000}"/>
  <bookViews>
    <workbookView xWindow="0" yWindow="0" windowWidth="28800" windowHeight="15600" activeTab="9" xr2:uid="{34F6F82D-5E26-4D0F-A51F-90A17C34A5CE}"/>
  </bookViews>
  <sheets>
    <sheet name="Feuil1" sheetId="1" r:id="rId1"/>
    <sheet name="Aptitude" sheetId="2" r:id="rId2"/>
    <sheet name="Caractéristique" sheetId="3" r:id="rId3"/>
    <sheet name="Type_aptitude" sheetId="4" r:id="rId4"/>
    <sheet name="Lieu" sheetId="5" r:id="rId5"/>
    <sheet name="Objectif" sheetId="6" r:id="rId6"/>
    <sheet name="Classe" sheetId="7" r:id="rId7"/>
    <sheet name="Race" sheetId="8" r:id="rId8"/>
    <sheet name="Type_objet" sheetId="9" r:id="rId9"/>
    <sheet name="Objet"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8" l="1"/>
  <c r="B40" i="8"/>
  <c r="B36" i="8"/>
  <c r="B28" i="8"/>
  <c r="B24" i="8"/>
  <c r="B20" i="8"/>
  <c r="B19" i="8"/>
  <c r="K5" i="5"/>
  <c r="K6" i="5"/>
  <c r="K7" i="5"/>
  <c r="K8" i="5"/>
  <c r="K9" i="5"/>
  <c r="K10" i="5"/>
  <c r="K11" i="5"/>
  <c r="K12" i="5"/>
  <c r="K13" i="5"/>
  <c r="K14" i="5"/>
  <c r="K15" i="5"/>
  <c r="K16" i="5"/>
  <c r="K17" i="5"/>
  <c r="K18" i="5"/>
  <c r="K19" i="5"/>
  <c r="K20" i="5"/>
  <c r="K21" i="5"/>
  <c r="K22" i="5"/>
  <c r="K23" i="5"/>
  <c r="K24" i="5"/>
  <c r="K4" i="5"/>
  <c r="K3" i="5"/>
  <c r="F9" i="1"/>
  <c r="F10" i="1" s="1"/>
  <c r="F11" i="1" s="1"/>
  <c r="F12" i="1" s="1"/>
  <c r="F13" i="1" s="1"/>
  <c r="F14" i="1" s="1"/>
  <c r="F15" i="1" s="1"/>
  <c r="F16" i="1" s="1"/>
  <c r="F17" i="1" s="1"/>
  <c r="F18" i="1" s="1"/>
  <c r="F19" i="1" s="1"/>
  <c r="F20" i="1" s="1"/>
  <c r="F21" i="1" s="1"/>
  <c r="F22" i="1" s="1"/>
  <c r="F23" i="1" s="1"/>
  <c r="F24" i="1" s="1"/>
  <c r="F25" i="1" s="1"/>
  <c r="F26" i="1" s="1"/>
  <c r="F27" i="1" s="1"/>
  <c r="F28" i="1" s="1"/>
  <c r="F29" i="1" s="1"/>
  <c r="F30" i="1" s="1"/>
  <c r="F31" i="1" s="1"/>
  <c r="F32" i="1" s="1"/>
  <c r="F33" i="1" s="1"/>
  <c r="F34" i="1" s="1"/>
  <c r="F35" i="1" s="1"/>
  <c r="F36" i="1" s="1"/>
  <c r="F37" i="1" s="1"/>
  <c r="F38" i="1" s="1"/>
  <c r="F39" i="1" s="1"/>
  <c r="F40" i="1" s="1"/>
  <c r="F41" i="1" s="1"/>
  <c r="F42" i="1" s="1"/>
  <c r="F43" i="1" s="1"/>
  <c r="F44" i="1" s="1"/>
  <c r="F45" i="1" s="1"/>
  <c r="F46" i="1" s="1"/>
  <c r="F47" i="1" s="1"/>
  <c r="F48" i="1" s="1"/>
  <c r="F49" i="1" s="1"/>
  <c r="F50" i="1" s="1"/>
  <c r="F51" i="1" s="1"/>
  <c r="F52" i="1" s="1"/>
  <c r="F53" i="1" s="1"/>
  <c r="F54" i="1" s="1"/>
  <c r="F55" i="1" s="1"/>
  <c r="F56" i="1" s="1"/>
  <c r="F57" i="1" s="1"/>
  <c r="F58" i="1" s="1"/>
  <c r="F59" i="1" s="1"/>
  <c r="F60" i="1" s="1"/>
  <c r="F61" i="1" s="1"/>
  <c r="F62" i="1" s="1"/>
  <c r="F63" i="1" s="1"/>
  <c r="F64" i="1" s="1"/>
  <c r="F65" i="1" s="1"/>
  <c r="F66" i="1" s="1"/>
  <c r="F67" i="1" s="1"/>
  <c r="F68" i="1" s="1"/>
  <c r="F69" i="1" s="1"/>
  <c r="F70" i="1" s="1"/>
  <c r="F71" i="1" s="1"/>
  <c r="F72" i="1" s="1"/>
  <c r="F73" i="1" s="1"/>
  <c r="F74" i="1" s="1"/>
  <c r="F75" i="1" s="1"/>
  <c r="F76" i="1" s="1"/>
  <c r="F77" i="1" s="1"/>
  <c r="F78" i="1" s="1"/>
  <c r="F79" i="1" s="1"/>
  <c r="F80" i="1" s="1"/>
  <c r="F81" i="1" s="1"/>
  <c r="F82" i="1" s="1"/>
  <c r="F83" i="1" s="1"/>
  <c r="F84" i="1" s="1"/>
  <c r="F85" i="1" s="1"/>
  <c r="F86" i="1" s="1"/>
  <c r="F87" i="1" s="1"/>
  <c r="F88" i="1" s="1"/>
  <c r="F89" i="1" s="1"/>
  <c r="F90" i="1" s="1"/>
  <c r="F91" i="1" s="1"/>
  <c r="F92" i="1" s="1"/>
  <c r="F93" i="1" s="1"/>
  <c r="F94" i="1" s="1"/>
  <c r="F95" i="1" s="1"/>
  <c r="F96" i="1" s="1"/>
  <c r="F97" i="1" s="1"/>
  <c r="F98" i="1" s="1"/>
  <c r="F99" i="1" s="1"/>
  <c r="F100" i="1" s="1"/>
  <c r="F101" i="1" s="1"/>
  <c r="F102" i="1" s="1"/>
  <c r="F103" i="1" s="1"/>
  <c r="F104" i="1" s="1"/>
  <c r="F105" i="1" s="1"/>
  <c r="F106" i="1" s="1"/>
  <c r="F107" i="1" s="1"/>
  <c r="F108" i="1" s="1"/>
  <c r="F109" i="1" s="1"/>
  <c r="F110" i="1" s="1"/>
  <c r="F111" i="1" s="1"/>
  <c r="F112" i="1" s="1"/>
  <c r="F113" i="1" s="1"/>
  <c r="F114" i="1" s="1"/>
  <c r="F115" i="1" s="1"/>
  <c r="F116" i="1" s="1"/>
  <c r="F117" i="1" s="1"/>
  <c r="F118" i="1" s="1"/>
  <c r="F119" i="1" s="1"/>
  <c r="F120" i="1" s="1"/>
  <c r="F121" i="1" s="1"/>
  <c r="F122" i="1" s="1"/>
  <c r="F123" i="1" s="1"/>
  <c r="F124" i="1" s="1"/>
  <c r="F125" i="1" s="1"/>
  <c r="F126" i="1" s="1"/>
  <c r="F127" i="1" s="1"/>
  <c r="F128" i="1" s="1"/>
  <c r="F129" i="1" s="1"/>
  <c r="F130" i="1" s="1"/>
  <c r="F131" i="1" s="1"/>
  <c r="F132" i="1" s="1"/>
  <c r="F133" i="1" s="1"/>
  <c r="F134" i="1" s="1"/>
  <c r="F135" i="1" s="1"/>
  <c r="F136" i="1" s="1"/>
  <c r="F137" i="1" s="1"/>
  <c r="F138" i="1" s="1"/>
  <c r="F139" i="1" s="1"/>
  <c r="F140" i="1" s="1"/>
  <c r="F141" i="1" s="1"/>
  <c r="F142" i="1" s="1"/>
  <c r="F143" i="1" s="1"/>
  <c r="F144" i="1" s="1"/>
  <c r="F145" i="1" s="1"/>
  <c r="F146" i="1" s="1"/>
  <c r="F147" i="1" s="1"/>
  <c r="F148" i="1" s="1"/>
  <c r="F149" i="1" s="1"/>
  <c r="F150" i="1" s="1"/>
  <c r="F151" i="1" s="1"/>
  <c r="F152" i="1" s="1"/>
  <c r="F153" i="1" s="1"/>
  <c r="F154" i="1" s="1"/>
  <c r="F155" i="1" s="1"/>
  <c r="F156" i="1" s="1"/>
  <c r="F157" i="1" s="1"/>
  <c r="F158" i="1" s="1"/>
  <c r="F159" i="1" s="1"/>
  <c r="F160" i="1" s="1"/>
  <c r="F161" i="1" s="1"/>
  <c r="B9" i="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F8" i="1"/>
  <c r="B8" i="1"/>
</calcChain>
</file>

<file path=xl/sharedStrings.xml><?xml version="1.0" encoding="utf-8"?>
<sst xmlns="http://schemas.openxmlformats.org/spreadsheetml/2006/main" count="643" uniqueCount="413">
  <si>
    <t>type_aptitude</t>
  </si>
  <si>
    <t>aptitude</t>
  </si>
  <si>
    <t>id_type_aptitude</t>
  </si>
  <si>
    <t>nom_type_aptitude</t>
  </si>
  <si>
    <t>id_aptitude</t>
  </si>
  <si>
    <t>nom_aptitude</t>
  </si>
  <si>
    <t>effet_aptitude</t>
  </si>
  <si>
    <t>prerequis_aptitude</t>
  </si>
  <si>
    <t>Avancer</t>
  </si>
  <si>
    <t>Reculer</t>
  </si>
  <si>
    <t>Tourner à droite</t>
  </si>
  <si>
    <t>Tourner à gauche</t>
  </si>
  <si>
    <t>Déplacement</t>
  </si>
  <si>
    <t>Pivote le personnage sur la droite</t>
  </si>
  <si>
    <t>Pivote le personnage sur la gauche</t>
  </si>
  <si>
    <t>Déplace le personnage vers l'arrière</t>
  </si>
  <si>
    <t>Déplace le personnage vers l'avant</t>
  </si>
  <si>
    <t>Lance une boule de feu sur la cible et effectue des dégats</t>
  </si>
  <si>
    <t>Boule de feu</t>
  </si>
  <si>
    <t>Graine versatile</t>
  </si>
  <si>
    <t>Plante une graine sur une cible allié et la soigne sur la durée pdt 10 sec OU une cible ennemie et lui inflige des dgt de nature sur la durée pdt 5 sec</t>
  </si>
  <si>
    <t>Ballayage tranchant</t>
  </si>
  <si>
    <t>Effectue une attaque rotative avec son arme tranchante, et applique un effet de saignement pdt 5 sec</t>
  </si>
  <si>
    <t>Martellement lourd</t>
  </si>
  <si>
    <t>Tir incapacitant</t>
  </si>
  <si>
    <t>Effectue un tir à l'aide d'une arme a distance, et applique un effet d'estropier</t>
  </si>
  <si>
    <t>Abilités</t>
  </si>
  <si>
    <t>Parade</t>
  </si>
  <si>
    <t>Pare la prochaine attaque</t>
  </si>
  <si>
    <t>Effectue un deplacement lateral vers la droite</t>
  </si>
  <si>
    <t>Esquive gauche</t>
  </si>
  <si>
    <t>Effectue un deplacement lateral vers la gauche</t>
  </si>
  <si>
    <t>Esquive droite</t>
  </si>
  <si>
    <t>Contre-attaque</t>
  </si>
  <si>
    <t>Bloque une attaque physique et riposte a l'aide de son arme en mélée (Ne peut être paré, esquivé ou bloqué)</t>
  </si>
  <si>
    <t>Effectue une attaque contre plongeante avec une arme contondante, et applique un effet d'étourdissement pdt 2 sec</t>
  </si>
  <si>
    <t>Caractérisque</t>
  </si>
  <si>
    <t>Force</t>
  </si>
  <si>
    <t>Agilité</t>
  </si>
  <si>
    <t>Endurance</t>
  </si>
  <si>
    <t>Perseption</t>
  </si>
  <si>
    <t>Vitesse de déplacement</t>
  </si>
  <si>
    <t>Vitesse d'attaque</t>
  </si>
  <si>
    <t>Poids</t>
  </si>
  <si>
    <t>Maîtrise des montures</t>
  </si>
  <si>
    <t>Aériennes</t>
  </si>
  <si>
    <t>Terrestres</t>
  </si>
  <si>
    <t>Aquatiques</t>
  </si>
  <si>
    <t>Puissance des sorts</t>
  </si>
  <si>
    <t>Intelligence</t>
  </si>
  <si>
    <t>Défini les dégats, et la capacité de port de charges</t>
  </si>
  <si>
    <t>Autorise l'utilisation de type de montures</t>
  </si>
  <si>
    <t>Défini le taux  de critique des attaques physique, le taux d'esquive et l'armure</t>
  </si>
  <si>
    <t xml:space="preserve">Défini la puissance des sorts de dégats ou la puissance des soins </t>
  </si>
  <si>
    <t>Augmente la quantité de mana, le taux de critique des sorts, augmente la vitesse d'entrainement à l'utilisation des armes et le dialogue</t>
  </si>
  <si>
    <t>Permet l'utilisation de montures aériennes</t>
  </si>
  <si>
    <t>Permet l'utilisation de montures terrestre</t>
  </si>
  <si>
    <t>Défini la charge maximal avant pénalité de mobilité</t>
  </si>
  <si>
    <t>Défini la vitesse d'attaque</t>
  </si>
  <si>
    <t>Défini la vitesse de déplacement</t>
  </si>
  <si>
    <t>Défini les points de vie, la résistance aux effets d'état, la résistance à l'effort</t>
  </si>
  <si>
    <t>Permet l'utilisation de montures aquatique</t>
  </si>
  <si>
    <t>Précision</t>
  </si>
  <si>
    <t>Augmente les chances de toucher avec une arme</t>
  </si>
  <si>
    <t>Concentration</t>
  </si>
  <si>
    <t>Augmente les chances de toucher avec les sorts</t>
  </si>
  <si>
    <t>desciptif_aptitude</t>
  </si>
  <si>
    <t>CARACTERISTIQUE</t>
  </si>
  <si>
    <t>id_caracteristique</t>
  </si>
  <si>
    <t>nom_caracteristique</t>
  </si>
  <si>
    <t>description_caracteristique</t>
  </si>
  <si>
    <t>APTITUDE</t>
  </si>
  <si>
    <t>avancer</t>
  </si>
  <si>
    <t>reculer</t>
  </si>
  <si>
    <t>force</t>
  </si>
  <si>
    <t>agilité</t>
  </si>
  <si>
    <t>concentration</t>
  </si>
  <si>
    <t>perception</t>
  </si>
  <si>
    <t>intelligence</t>
  </si>
  <si>
    <t>magie</t>
  </si>
  <si>
    <t>défini les dégâts, et la capacité de port de charges</t>
  </si>
  <si>
    <t>défini le taux  de critique des attaques physique, le taux d'esquive et l'armure</t>
  </si>
  <si>
    <t>défini les points de vie, la résistance aux effets d'état, la résistance à l'effort</t>
  </si>
  <si>
    <t>permet de percevoir des secrets révélant des endroits et des coffres cachés</t>
  </si>
  <si>
    <t>augmente la quantité de mana, le taux de critique des sorts, augmente la vitesse d'entrainement à l'utilisation des armes et la capacité dialectique</t>
  </si>
  <si>
    <t>défini les points de magie permettant de jeter des sort</t>
  </si>
  <si>
    <t>augmente les chances de toucher avec les sorts</t>
  </si>
  <si>
    <t>augmente les chances de toucher avec une arme</t>
  </si>
  <si>
    <t>esquive droite</t>
  </si>
  <si>
    <t>esquive gauche</t>
  </si>
  <si>
    <t>TYPE_APTITUDE</t>
  </si>
  <si>
    <t>description_aptitude</t>
  </si>
  <si>
    <t>précision</t>
  </si>
  <si>
    <t>habilité</t>
  </si>
  <si>
    <t>maitrise des montures</t>
  </si>
  <si>
    <t>sort</t>
  </si>
  <si>
    <t>aptitude de base</t>
  </si>
  <si>
    <t>vitesse de déplacement</t>
  </si>
  <si>
    <t>vitesse d'attaque</t>
  </si>
  <si>
    <t>poids</t>
  </si>
  <si>
    <t>puissance des sorts</t>
  </si>
  <si>
    <t>ballayage tranchant</t>
  </si>
  <si>
    <t>martellement lourd</t>
  </si>
  <si>
    <t>tir incapacitant</t>
  </si>
  <si>
    <t>parade</t>
  </si>
  <si>
    <t>contre-attaque</t>
  </si>
  <si>
    <t>aériennes</t>
  </si>
  <si>
    <t>terrestres</t>
  </si>
  <si>
    <t>aquatiques</t>
  </si>
  <si>
    <t>boule de feu</t>
  </si>
  <si>
    <t>graine versatile</t>
  </si>
  <si>
    <t>déplace le personnage vers l'avant</t>
  </si>
  <si>
    <t>déplace le personnage vers l'arrière</t>
  </si>
  <si>
    <t>effectue un déplacement latéral vers la droite</t>
  </si>
  <si>
    <t>effectue un déplacement latéral vers la gauche</t>
  </si>
  <si>
    <t>défini la vitesse de déplacement</t>
  </si>
  <si>
    <t>défini la vitesse d'attaque</t>
  </si>
  <si>
    <t>défini la charge maximal avant pénalité de mobilité</t>
  </si>
  <si>
    <t xml:space="preserve">défini la puissance des sorts de dégats ou la puissance des soins </t>
  </si>
  <si>
    <t>effectue une attaque rotative avec son arme tranchante, et applique un effet de saignement pdt 5 sec</t>
  </si>
  <si>
    <t>effectue une attaque contre plongeante avec une arme contondante, et applique un effet d'étourdissement pdt 2 sec</t>
  </si>
  <si>
    <t>effectue un tir à l'aide d'une arme a distance, et applique un effet d'estropier</t>
  </si>
  <si>
    <t>pare la prochaine attaque</t>
  </si>
  <si>
    <t>bloque une attaque physique et riposte a l'aide de son arme en mélée (Ne peut être paré, esquivé ou bloqué)</t>
  </si>
  <si>
    <t>permet l'utilisation de montures aériennes</t>
  </si>
  <si>
    <t>permet l'utilisation de montures terrestre</t>
  </si>
  <si>
    <t>permet l'utilisation de montures aquatique</t>
  </si>
  <si>
    <t>lance une boule de feu sur la cible et effectue des dégats</t>
  </si>
  <si>
    <t>plante une graine sur une cible allié et la soigne sur la durée pdt 10 sec OU une cible ennemie et lui inflige des dgt de nature sur la durée pdt 5 sec</t>
  </si>
  <si>
    <t>(</t>
  </si>
  <si>
    <t>)</t>
  </si>
  <si>
    <t>LIEU</t>
  </si>
  <si>
    <t>id_lieu</t>
  </si>
  <si>
    <t>nom_lieu</t>
  </si>
  <si>
    <t>description_lieu</t>
  </si>
  <si>
    <t>carte_lieu</t>
  </si>
  <si>
    <t>Bad-town</t>
  </si>
  <si>
    <t>la reine</t>
  </si>
  <si>
    <t>la bête</t>
  </si>
  <si>
    <t>scissor palace</t>
  </si>
  <si>
    <t>lennybar</t>
  </si>
  <si>
    <t>Profit-city</t>
  </si>
  <si>
    <t>black market</t>
  </si>
  <si>
    <t>lehman sisters</t>
  </si>
  <si>
    <t>place-2-B</t>
  </si>
  <si>
    <t>treump shop</t>
  </si>
  <si>
    <t>Nainportnawak</t>
  </si>
  <si>
    <t>maxilase</t>
  </si>
  <si>
    <t>flunchbar</t>
  </si>
  <si>
    <t>park in son</t>
  </si>
  <si>
    <t>in &amp; out</t>
  </si>
  <si>
    <t>Elf village</t>
  </si>
  <si>
    <t>msncircus</t>
  </si>
  <si>
    <t>pirate search</t>
  </si>
  <si>
    <t>daddy awards</t>
  </si>
  <si>
    <t>potatoe valley</t>
  </si>
  <si>
    <t>La croisée</t>
  </si>
  <si>
    <t>Ville des orcs</t>
  </si>
  <si>
    <t>Lieu de combat n°1</t>
  </si>
  <si>
    <t>Centre de pari sur les combats</t>
  </si>
  <si>
    <t>Un casino</t>
  </si>
  <si>
    <t>La taverne, idéal pour s''amuser</t>
  </si>
  <si>
    <t>Ville des humains</t>
  </si>
  <si>
    <t>Le marché : pour acheter, vendre et échanger</t>
  </si>
  <si>
    <t>La banque</t>
  </si>
  <si>
    <t>La place centrale de la ville</t>
  </si>
  <si>
    <t>Magasin d''armures</t>
  </si>
  <si>
    <t>Ville des nains</t>
  </si>
  <si>
    <t>Magasin de potions</t>
  </si>
  <si>
    <t>La taverne des nains, l''alccol coule à flot !</t>
  </si>
  <si>
    <t>Joli parc pour ce détendre</t>
  </si>
  <si>
    <t>Restaurant de spécialités locales</t>
  </si>
  <si>
    <t>Ville des elfes</t>
  </si>
  <si>
    <t>Place pour discuter et faire des rencontres</t>
  </si>
  <si>
    <t>Zone pour aller chercher de nouvelles quêtes</t>
  </si>
  <si>
    <t>Centre de récompences pour les quêtes</t>
  </si>
  <si>
    <t>Potager de légumes</t>
  </si>
  <si>
    <t>Là où tout les chemins se croisent</t>
  </si>
  <si>
    <t>OBJECTIF</t>
  </si>
  <si>
    <t>id_objectif</t>
  </si>
  <si>
    <t>nom_objectif</t>
  </si>
  <si>
    <t>description_objectif</t>
  </si>
  <si>
    <t>validation_objectif</t>
  </si>
  <si>
    <t>recuperer du houblon (Alain Chichon)</t>
  </si>
  <si>
    <t>recuperer un fut (Maitre Kanter)</t>
  </si>
  <si>
    <t>recuperer un élement secret (Chie mi Hendrix)</t>
  </si>
  <si>
    <t>Aller tuer 4 chauves souris</t>
  </si>
  <si>
    <t>Aller recuperer l''arme chez Durdur</t>
  </si>
  <si>
    <t>Tuer Dracula (Jean Marie le PNJ)</t>
  </si>
  <si>
    <t>Aller voir Hippique-sous pour avoir des infos</t>
  </si>
  <si>
    <t>Donner des sousous à Durdur pour avoir une casquette à pointe afin de récupérer une boubourse à son concours de lancer de pommes</t>
  </si>
  <si>
    <t>Retourner voir Benard Tappir et lui donner la boubourse gagner au concours de lancer de pomme</t>
  </si>
  <si>
    <t>Combattre à l''arene</t>
  </si>
  <si>
    <t>Choisir de tuer ou non Bours-La</t>
  </si>
  <si>
    <t>Aller voir Nana Moule Curry pour récuperer la potion() a vendu la derniere potion au casino) elle lui donne une musse tongue à la place</t>
  </si>
  <si>
    <t>rejoindre Lost Vegas au Scissor Palace</t>
  </si>
  <si>
    <t>visiter le tunnel du pont en musse tongue avec Die Anna</t>
  </si>
  <si>
    <t>CLASSE</t>
  </si>
  <si>
    <t>id_classe</t>
  </si>
  <si>
    <t>nom_classe</t>
  </si>
  <si>
    <t>description_classe</t>
  </si>
  <si>
    <t>jouable_classe</t>
  </si>
  <si>
    <t>RACE</t>
  </si>
  <si>
    <t>id_race</t>
  </si>
  <si>
    <t>nom_race</t>
  </si>
  <si>
    <t>description_race</t>
  </si>
  <si>
    <t>jouable_race</t>
  </si>
  <si>
    <t>Humains</t>
  </si>
  <si>
    <t>Nains</t>
  </si>
  <si>
    <t>Elfes</t>
  </si>
  <si>
    <t>Orques</t>
  </si>
  <si>
    <t>Rat</t>
  </si>
  <si>
    <t>Chauve souris</t>
  </si>
  <si>
    <t>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t>
  </si>
  <si>
    <t>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t>
  </si>
  <si>
    <t>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t>
  </si>
  <si>
    <t>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t>
  </si>
  <si>
    <t>TRUE</t>
  </si>
  <si>
    <t>FALSE</t>
  </si>
  <si>
    <t>TYPE_OBJET</t>
  </si>
  <si>
    <t>id_type_objet</t>
  </si>
  <si>
    <t>nom_type_objet</t>
  </si>
  <si>
    <t>emplacement_objet</t>
  </si>
  <si>
    <t>poids_objet</t>
  </si>
  <si>
    <t>arme distance</t>
  </si>
  <si>
    <t>arme à 2 mains</t>
  </si>
  <si>
    <t>arme cac</t>
  </si>
  <si>
    <t>casque</t>
  </si>
  <si>
    <t>armure</t>
  </si>
  <si>
    <t>gants</t>
  </si>
  <si>
    <t>pantalons</t>
  </si>
  <si>
    <t>chaussures</t>
  </si>
  <si>
    <t>potions</t>
  </si>
  <si>
    <t>Monnaies</t>
  </si>
  <si>
    <t>objet de quetes</t>
  </si>
  <si>
    <t>Décor</t>
  </si>
  <si>
    <t>slotArme1</t>
  </si>
  <si>
    <t>slotArme2</t>
  </si>
  <si>
    <t>slotArme1 &amp; slotArme2</t>
  </si>
  <si>
    <t>slotTete</t>
  </si>
  <si>
    <t>slotTorse</t>
  </si>
  <si>
    <t>slotMains</t>
  </si>
  <si>
    <t>slotJambes</t>
  </si>
  <si>
    <t>slotPieds</t>
  </si>
  <si>
    <t>OBJET</t>
  </si>
  <si>
    <t>id_objet</t>
  </si>
  <si>
    <t>nom_objet</t>
  </si>
  <si>
    <t>statistique_objet</t>
  </si>
  <si>
    <t>pourcentage_effet_objet</t>
  </si>
  <si>
    <t>equipe_objet</t>
  </si>
  <si>
    <t>ouvert_objet</t>
  </si>
  <si>
    <t>description_objet</t>
  </si>
  <si>
    <t>prix_objet</t>
  </si>
  <si>
    <t>fusil Lorrain</t>
  </si>
  <si>
    <t>paprik'arme</t>
  </si>
  <si>
    <t>lance saucisse</t>
  </si>
  <si>
    <t>Patator</t>
  </si>
  <si>
    <t>arbalais</t>
  </si>
  <si>
    <t>la boule de pétoncle</t>
  </si>
  <si>
    <t>pestolet</t>
  </si>
  <si>
    <t>couperet bretzel</t>
  </si>
  <si>
    <t>rôtisseur</t>
  </si>
  <si>
    <t>la pelle forte</t>
  </si>
  <si>
    <t>batte ail</t>
  </si>
  <si>
    <t>la fausse croix</t>
  </si>
  <si>
    <t>poing chope</t>
  </si>
  <si>
    <t>dague Ober</t>
  </si>
  <si>
    <t>couilletau</t>
  </si>
  <si>
    <t>dardvador</t>
  </si>
  <si>
    <t>porc table</t>
  </si>
  <si>
    <t>jason tatane</t>
  </si>
  <si>
    <t>bonnet m</t>
  </si>
  <si>
    <t>casquette a pointe</t>
  </si>
  <si>
    <t>k-lotte</t>
  </si>
  <si>
    <t>kippab</t>
  </si>
  <si>
    <t>baie raie</t>
  </si>
  <si>
    <t>plas'thon</t>
  </si>
  <si>
    <t>plas'tèque</t>
  </si>
  <si>
    <t>côte de beauf</t>
  </si>
  <si>
    <t>l'ainée</t>
  </si>
  <si>
    <t>pull ovaire</t>
  </si>
  <si>
    <t>gants stères</t>
  </si>
  <si>
    <t>mie Teigne</t>
  </si>
  <si>
    <t>bollet rouge</t>
  </si>
  <si>
    <t>croque mie teigne</t>
  </si>
  <si>
    <t>gant de toilette</t>
  </si>
  <si>
    <t>bretelle</t>
  </si>
  <si>
    <t>bas thon</t>
  </si>
  <si>
    <t>benne laden</t>
  </si>
  <si>
    <t>beer muda</t>
  </si>
  <si>
    <t>fûtal</t>
  </si>
  <si>
    <t>crocs</t>
  </si>
  <si>
    <t>bas bouche</t>
  </si>
  <si>
    <t>adaddas</t>
  </si>
  <si>
    <t>les talons</t>
  </si>
  <si>
    <t>musse tongue</t>
  </si>
  <si>
    <t>pinte</t>
  </si>
  <si>
    <t>tord boyaux</t>
  </si>
  <si>
    <t>Sheba</t>
  </si>
  <si>
    <t>shot</t>
  </si>
  <si>
    <t>grogs</t>
  </si>
  <si>
    <t>ukranium</t>
  </si>
  <si>
    <t>muscat death</t>
  </si>
  <si>
    <t>houmous tache</t>
  </si>
  <si>
    <t>tsar tziki</t>
  </si>
  <si>
    <t>potion magique</t>
  </si>
  <si>
    <t>asperule</t>
  </si>
  <si>
    <t>sauce dallas</t>
  </si>
  <si>
    <t>sauce biggy</t>
  </si>
  <si>
    <t>sauce hannibal</t>
  </si>
  <si>
    <t>sauce blanche</t>
  </si>
  <si>
    <t>barbie turique</t>
  </si>
  <si>
    <t>amnesia</t>
  </si>
  <si>
    <t>algoflash</t>
  </si>
  <si>
    <t>le sang du christ</t>
  </si>
  <si>
    <t>valium</t>
  </si>
  <si>
    <t>bezoard</t>
  </si>
  <si>
    <t>collyre</t>
  </si>
  <si>
    <t>schneck</t>
  </si>
  <si>
    <t>epinephrine</t>
  </si>
  <si>
    <t>vega missile</t>
  </si>
  <si>
    <t>red boule</t>
  </si>
  <si>
    <t>bipbip</t>
  </si>
  <si>
    <t>le coyotte</t>
  </si>
  <si>
    <t>Boubourse</t>
  </si>
  <si>
    <t>houblon</t>
  </si>
  <si>
    <t>fut</t>
  </si>
  <si>
    <t>sachet</t>
  </si>
  <si>
    <t>mur</t>
  </si>
  <si>
    <t>banc</t>
  </si>
  <si>
    <t>table</t>
  </si>
  <si>
    <t>fleurs</t>
  </si>
  <si>
    <t>rochers</t>
  </si>
  <si>
    <t>lampadaire</t>
  </si>
  <si>
    <t>statue</t>
  </si>
  <si>
    <t>tente</t>
  </si>
  <si>
    <t>fontaine</t>
  </si>
  <si>
    <t>petite maison</t>
  </si>
  <si>
    <t>mur de berlin</t>
  </si>
  <si>
    <t>seau</t>
  </si>
  <si>
    <t>clôture</t>
  </si>
  <si>
    <t>NULL</t>
  </si>
  <si>
    <t>Fusil légendaire de Lorraine, capable d'envoyer des fuseaux a 50 km/h</t>
  </si>
  <si>
    <t>Le piment le plus fort de tous les héros</t>
  </si>
  <si>
    <t>De son vrai nom große würst</t>
  </si>
  <si>
    <t>Le traditionnel lance patate Russe utiliser par Poutine en Ukraine</t>
  </si>
  <si>
    <t>Monsieur Potter, merci de ramener le balais</t>
  </si>
  <si>
    <t>Célébre boule du comédon Cousteau</t>
  </si>
  <si>
    <t>Ajouter du basilic, de l'ail et des François pignon et du parmesan on obtient cette arme légendaire</t>
  </si>
  <si>
    <t>Apparut en Alsace pendant la période des spaetzle du cervelas et de la choucroute en l'an 69</t>
  </si>
  <si>
    <t>Célèbre arme du colonel Sander</t>
  </si>
  <si>
    <t>Merci Berny pour votre invention autoroutiere</t>
  </si>
  <si>
    <t>Arme favorite de Blade</t>
  </si>
  <si>
    <t>Arme légendaire de nazareth</t>
  </si>
  <si>
    <t>Mélange entre chopine et poing ricain</t>
  </si>
  <si>
    <t>Mais qui l'a mise à l'envers ?</t>
  </si>
  <si>
    <t>Crustacé qui sent la marais</t>
  </si>
  <si>
    <t>Aussi rouge que le sabre</t>
  </si>
  <si>
    <t>Mi porc, mi ours, mi homme,,, Je m'égare il est seulement mi table</t>
  </si>
  <si>
    <t>Pour les puristes de la bagarre</t>
  </si>
  <si>
    <t>Le sugar daddy cool des chapias</t>
  </si>
  <si>
    <t>Célèbre casquette germanique, utilisée dans les concours de lancer de pomme</t>
  </si>
  <si>
    <t>Arme célèbre de la confrérie Lopez, 100% cuivre</t>
  </si>
  <si>
    <t xml:space="preserve">Salade tomate oignon du chapeau </t>
  </si>
  <si>
    <t>Le fruit qui résume bien la situation " l'abricôt"</t>
  </si>
  <si>
    <t>Construite en boite de petit navire</t>
  </si>
  <si>
    <t>Manger 5 fruits et légumes par jours</t>
  </si>
  <si>
    <t>Parfait pour les soirées tuning</t>
  </si>
  <si>
    <t>Allez voir sur wikipédia</t>
  </si>
  <si>
    <t>Bien mieux que le col roulé</t>
  </si>
  <si>
    <t>Parfait pour ramasser le bois</t>
  </si>
  <si>
    <t>Boulanger tétu de renommé</t>
  </si>
  <si>
    <t>Célébre coiffe du comédon Cousteau</t>
  </si>
  <si>
    <t>Croque monsieur du boulanger</t>
  </si>
  <si>
    <t>Progéniture de Servietski</t>
  </si>
  <si>
    <t>Et porte jartelle</t>
  </si>
  <si>
    <t>Le leggings du comédon Cousteau</t>
  </si>
  <si>
    <t>Enfilez vos deux jambes dedans</t>
  </si>
  <si>
    <t>Mi jaune mi blanc</t>
  </si>
  <si>
    <t>Parfait pour protéger votre trou du fût</t>
  </si>
  <si>
    <t>Style hollandais, chaussette claquette</t>
  </si>
  <si>
    <t>Babooshka, babooshka, babooshka ja, ja</t>
  </si>
  <si>
    <t>Des contre façons efficaces</t>
  </si>
  <si>
    <t>Dixit the Italian Stallion</t>
  </si>
  <si>
    <t>Aussi rapide que l'original</t>
  </si>
  <si>
    <t>Je vous remettrais bien la petite sœur?</t>
  </si>
  <si>
    <t>Très utile pour les nœuds de huit</t>
  </si>
  <si>
    <t>Alain sheba, un gros nul</t>
  </si>
  <si>
    <t>Boisson chaude de charlie Sheen</t>
  </si>
  <si>
    <t>Recette mythique des mère grand</t>
  </si>
  <si>
    <t>Très prisé en Russie actuellement</t>
  </si>
  <si>
    <t>Tu bois tu meurts</t>
  </si>
  <si>
    <t>Repas favoris de Staline</t>
  </si>
  <si>
    <t>Sauce favorite de Lenine</t>
  </si>
  <si>
    <t>Remet les idées fixes</t>
  </si>
  <si>
    <t>C'est comme le jagermeister mais en plus mauvais</t>
  </si>
  <si>
    <t>Sur les boulettes ?</t>
  </si>
  <si>
    <t>Avec ou sans frites ?</t>
  </si>
  <si>
    <t>Pour les Lecter vegan</t>
  </si>
  <si>
    <t>Très populaire chez les albinos du RN</t>
  </si>
  <si>
    <t>Le Ken lubrique</t>
  </si>
  <si>
    <t>A ne surtout pas fumer</t>
  </si>
  <si>
    <t>L'algorithme de toto</t>
  </si>
  <si>
    <t>Tu ne trouves pas ça assez catholique ?</t>
  </si>
  <si>
    <t>Bienvenue le marchand de sable</t>
  </si>
  <si>
    <t>Accumulations très denses de matière partiellement digérée ou non digérée pouvant se coincer dans l'estomac ou les intestins</t>
  </si>
  <si>
    <t>Lorsque vous êtes aveugles, bien viser les yeux</t>
  </si>
  <si>
    <t>Très bon pain aux raisins de Moselle</t>
  </si>
  <si>
    <t>Impécable pour l'hyper tension</t>
  </si>
  <si>
    <t>Pour être satélisé</t>
  </si>
  <si>
    <t>La contre façons</t>
  </si>
  <si>
    <t>A consommer dans un Saddam Usain bol</t>
  </si>
  <si>
    <t>Le seul loup avec un frain à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</si>
</sst>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theme="7" tint="0.79998168889431442"/>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horizontal="center"/>
    </xf>
    <xf numFmtId="0" fontId="0" fillId="0" borderId="2" xfId="0" applyBorder="1"/>
    <xf numFmtId="0" fontId="0" fillId="0" borderId="0" xfId="0" applyAlignment="1">
      <alignment horizontal="center"/>
    </xf>
    <xf numFmtId="0" fontId="0" fillId="0" borderId="1" xfId="0" applyBorder="1" applyAlignment="1">
      <alignment horizontal="center" vertical="center"/>
    </xf>
    <xf numFmtId="0" fontId="0" fillId="0" borderId="0" xfId="0" quotePrefix="1"/>
    <xf numFmtId="0" fontId="0" fillId="0" borderId="1" xfId="0" applyBorder="1" applyAlignment="1">
      <alignment horizont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center" vertical="center"/>
    </xf>
    <xf numFmtId="0" fontId="0" fillId="0" borderId="3" xfId="0" applyBorder="1" applyAlignment="1">
      <alignment horizontal="center"/>
    </xf>
    <xf numFmtId="0" fontId="0" fillId="0" borderId="0" xfId="0" applyAlignment="1">
      <alignment horizontal="left"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xf>
    <xf numFmtId="0" fontId="0" fillId="3" borderId="1" xfId="0" applyFill="1" applyBorder="1"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A566A-98B4-4BCB-9F2A-753D211AFCC7}">
  <dimension ref="B5:K161"/>
  <sheetViews>
    <sheetView showGridLines="0" topLeftCell="B88" workbookViewId="0">
      <selection activeCell="J103" sqref="J103"/>
    </sheetView>
  </sheetViews>
  <sheetFormatPr baseColWidth="10" defaultRowHeight="15" x14ac:dyDescent="0.25"/>
  <cols>
    <col min="2" max="2" width="16.42578125" bestFit="1" customWidth="1"/>
    <col min="3" max="3" width="24" bestFit="1" customWidth="1"/>
    <col min="7" max="7" width="16.42578125" bestFit="1" customWidth="1"/>
    <col min="8" max="8" width="22.7109375" bestFit="1" customWidth="1"/>
    <col min="9" max="9" width="22.7109375" customWidth="1"/>
    <col min="10" max="10" width="132.5703125" bestFit="1" customWidth="1"/>
    <col min="11" max="11" width="18.28515625" bestFit="1" customWidth="1"/>
  </cols>
  <sheetData>
    <row r="5" spans="2:11" x14ac:dyDescent="0.25">
      <c r="B5" s="7" t="s">
        <v>0</v>
      </c>
      <c r="C5" s="7"/>
      <c r="F5" s="7" t="s">
        <v>1</v>
      </c>
      <c r="G5" s="7"/>
      <c r="H5" s="7"/>
      <c r="I5" s="7"/>
      <c r="J5" s="7"/>
      <c r="K5" s="7"/>
    </row>
    <row r="6" spans="2:11" x14ac:dyDescent="0.25">
      <c r="B6" s="1" t="s">
        <v>2</v>
      </c>
      <c r="C6" s="1" t="s">
        <v>3</v>
      </c>
      <c r="F6" s="1" t="s">
        <v>4</v>
      </c>
      <c r="G6" s="1" t="s">
        <v>2</v>
      </c>
      <c r="H6" s="1" t="s">
        <v>5</v>
      </c>
      <c r="I6" s="1" t="s">
        <v>6</v>
      </c>
      <c r="J6" s="1" t="s">
        <v>66</v>
      </c>
      <c r="K6" s="1" t="s">
        <v>7</v>
      </c>
    </row>
    <row r="7" spans="2:11" x14ac:dyDescent="0.25">
      <c r="B7" s="2">
        <v>1</v>
      </c>
      <c r="C7" s="1" t="s">
        <v>12</v>
      </c>
      <c r="F7" s="1">
        <v>1</v>
      </c>
      <c r="G7" s="1">
        <v>1</v>
      </c>
      <c r="H7" s="1" t="s">
        <v>8</v>
      </c>
      <c r="I7" s="1"/>
      <c r="J7" s="1" t="s">
        <v>16</v>
      </c>
      <c r="K7" s="1"/>
    </row>
    <row r="8" spans="2:11" x14ac:dyDescent="0.25">
      <c r="B8" s="2">
        <f>B7+1</f>
        <v>2</v>
      </c>
      <c r="C8" s="1" t="s">
        <v>26</v>
      </c>
      <c r="F8" s="1">
        <f>F7+1</f>
        <v>2</v>
      </c>
      <c r="G8" s="1">
        <v>1</v>
      </c>
      <c r="H8" s="1" t="s">
        <v>10</v>
      </c>
      <c r="I8" s="1"/>
      <c r="J8" s="1" t="s">
        <v>13</v>
      </c>
      <c r="K8" s="1"/>
    </row>
    <row r="9" spans="2:11" x14ac:dyDescent="0.25">
      <c r="B9" s="2">
        <f t="shared" ref="B9:B32" si="0">B8+1</f>
        <v>3</v>
      </c>
      <c r="C9" s="1" t="s">
        <v>36</v>
      </c>
      <c r="F9" s="1">
        <f t="shared" ref="F9:F72" si="1">F8+1</f>
        <v>3</v>
      </c>
      <c r="G9" s="1">
        <v>1</v>
      </c>
      <c r="H9" s="1" t="s">
        <v>11</v>
      </c>
      <c r="I9" s="1"/>
      <c r="J9" s="1" t="s">
        <v>14</v>
      </c>
      <c r="K9" s="1"/>
    </row>
    <row r="10" spans="2:11" x14ac:dyDescent="0.25">
      <c r="B10" s="2">
        <f t="shared" si="0"/>
        <v>4</v>
      </c>
      <c r="C10" s="1" t="s">
        <v>44</v>
      </c>
      <c r="F10" s="1">
        <f t="shared" si="1"/>
        <v>4</v>
      </c>
      <c r="G10" s="1">
        <v>1</v>
      </c>
      <c r="H10" s="1" t="s">
        <v>9</v>
      </c>
      <c r="I10" s="1"/>
      <c r="J10" s="1" t="s">
        <v>15</v>
      </c>
      <c r="K10" s="1"/>
    </row>
    <row r="11" spans="2:11" x14ac:dyDescent="0.25">
      <c r="B11" s="2">
        <f t="shared" si="0"/>
        <v>5</v>
      </c>
      <c r="C11" s="1"/>
      <c r="F11" s="1">
        <f t="shared" si="1"/>
        <v>5</v>
      </c>
      <c r="G11" s="1">
        <v>1</v>
      </c>
      <c r="H11" s="1" t="s">
        <v>32</v>
      </c>
      <c r="I11" s="1"/>
      <c r="J11" s="1" t="s">
        <v>29</v>
      </c>
      <c r="K11" s="1"/>
    </row>
    <row r="12" spans="2:11" x14ac:dyDescent="0.25">
      <c r="B12" s="2">
        <f t="shared" si="0"/>
        <v>6</v>
      </c>
      <c r="C12" s="1"/>
      <c r="F12" s="1">
        <f t="shared" si="1"/>
        <v>6</v>
      </c>
      <c r="G12" s="1">
        <v>1</v>
      </c>
      <c r="H12" s="1" t="s">
        <v>30</v>
      </c>
      <c r="I12" s="1"/>
      <c r="J12" s="1" t="s">
        <v>31</v>
      </c>
      <c r="K12" s="1"/>
    </row>
    <row r="13" spans="2:11" x14ac:dyDescent="0.25">
      <c r="B13" s="2">
        <f t="shared" si="0"/>
        <v>7</v>
      </c>
      <c r="C13" s="1"/>
      <c r="F13" s="1">
        <f t="shared" si="1"/>
        <v>7</v>
      </c>
      <c r="G13" s="1"/>
      <c r="H13" s="1"/>
      <c r="I13" s="1"/>
      <c r="J13" s="1"/>
      <c r="K13" s="1"/>
    </row>
    <row r="14" spans="2:11" x14ac:dyDescent="0.25">
      <c r="B14" s="2">
        <f t="shared" si="0"/>
        <v>8</v>
      </c>
      <c r="C14" s="1"/>
      <c r="F14" s="1">
        <f t="shared" si="1"/>
        <v>8</v>
      </c>
      <c r="G14" s="1"/>
      <c r="H14" s="1"/>
      <c r="I14" s="1"/>
      <c r="J14" s="1"/>
      <c r="K14" s="1"/>
    </row>
    <row r="15" spans="2:11" x14ac:dyDescent="0.25">
      <c r="B15" s="2">
        <f t="shared" si="0"/>
        <v>9</v>
      </c>
      <c r="C15" s="1"/>
      <c r="F15" s="1">
        <f t="shared" si="1"/>
        <v>9</v>
      </c>
      <c r="G15" s="1"/>
      <c r="H15" s="1"/>
      <c r="I15" s="1"/>
      <c r="J15" s="1"/>
      <c r="K15" s="1"/>
    </row>
    <row r="16" spans="2:11" x14ac:dyDescent="0.25">
      <c r="B16" s="2">
        <f t="shared" si="0"/>
        <v>10</v>
      </c>
      <c r="C16" s="1"/>
      <c r="F16" s="1">
        <f t="shared" si="1"/>
        <v>10</v>
      </c>
      <c r="G16" s="1">
        <v>2</v>
      </c>
      <c r="H16" s="1" t="s">
        <v>18</v>
      </c>
      <c r="I16" s="1"/>
      <c r="J16" s="1" t="s">
        <v>17</v>
      </c>
      <c r="K16" s="1"/>
    </row>
    <row r="17" spans="2:11" x14ac:dyDescent="0.25">
      <c r="B17" s="2">
        <f t="shared" si="0"/>
        <v>11</v>
      </c>
      <c r="C17" s="1"/>
      <c r="F17" s="1">
        <f t="shared" si="1"/>
        <v>11</v>
      </c>
      <c r="G17" s="1">
        <v>2</v>
      </c>
      <c r="H17" s="1" t="s">
        <v>19</v>
      </c>
      <c r="I17" s="1"/>
      <c r="J17" s="1" t="s">
        <v>20</v>
      </c>
      <c r="K17" s="1"/>
    </row>
    <row r="18" spans="2:11" x14ac:dyDescent="0.25">
      <c r="B18" s="2">
        <f t="shared" si="0"/>
        <v>12</v>
      </c>
      <c r="C18" s="1"/>
      <c r="F18" s="1">
        <f t="shared" si="1"/>
        <v>12</v>
      </c>
      <c r="G18" s="1">
        <v>2</v>
      </c>
      <c r="H18" s="1" t="s">
        <v>21</v>
      </c>
      <c r="I18" s="1"/>
      <c r="J18" s="1" t="s">
        <v>22</v>
      </c>
      <c r="K18" s="1"/>
    </row>
    <row r="19" spans="2:11" x14ac:dyDescent="0.25">
      <c r="B19" s="2">
        <f t="shared" si="0"/>
        <v>13</v>
      </c>
      <c r="C19" s="1"/>
      <c r="F19" s="1">
        <f t="shared" si="1"/>
        <v>13</v>
      </c>
      <c r="G19" s="1">
        <v>2</v>
      </c>
      <c r="H19" s="1" t="s">
        <v>23</v>
      </c>
      <c r="I19" s="1"/>
      <c r="J19" s="1" t="s">
        <v>35</v>
      </c>
      <c r="K19" s="1"/>
    </row>
    <row r="20" spans="2:11" x14ac:dyDescent="0.25">
      <c r="B20" s="2">
        <f t="shared" si="0"/>
        <v>14</v>
      </c>
      <c r="C20" s="1"/>
      <c r="F20" s="1">
        <f t="shared" si="1"/>
        <v>14</v>
      </c>
      <c r="G20" s="1">
        <v>2</v>
      </c>
      <c r="H20" s="1" t="s">
        <v>24</v>
      </c>
      <c r="I20" s="1"/>
      <c r="J20" s="1" t="s">
        <v>25</v>
      </c>
      <c r="K20" s="1"/>
    </row>
    <row r="21" spans="2:11" x14ac:dyDescent="0.25">
      <c r="B21" s="2">
        <f t="shared" si="0"/>
        <v>15</v>
      </c>
      <c r="C21" s="1"/>
      <c r="F21" s="1">
        <f t="shared" si="1"/>
        <v>15</v>
      </c>
      <c r="G21" s="1">
        <v>2</v>
      </c>
      <c r="H21" s="1" t="s">
        <v>27</v>
      </c>
      <c r="I21" s="1"/>
      <c r="J21" s="1" t="s">
        <v>28</v>
      </c>
      <c r="K21" s="1"/>
    </row>
    <row r="22" spans="2:11" x14ac:dyDescent="0.25">
      <c r="B22" s="2">
        <f t="shared" si="0"/>
        <v>16</v>
      </c>
      <c r="C22" s="1"/>
      <c r="F22" s="1">
        <f t="shared" si="1"/>
        <v>16</v>
      </c>
      <c r="G22" s="1">
        <v>2</v>
      </c>
      <c r="H22" s="3" t="s">
        <v>33</v>
      </c>
      <c r="I22" s="3"/>
      <c r="J22" s="3" t="s">
        <v>34</v>
      </c>
      <c r="K22" s="1"/>
    </row>
    <row r="23" spans="2:11" x14ac:dyDescent="0.25">
      <c r="B23" s="2">
        <f t="shared" si="0"/>
        <v>17</v>
      </c>
      <c r="C23" s="1"/>
      <c r="F23" s="1">
        <f t="shared" si="1"/>
        <v>17</v>
      </c>
      <c r="G23" s="1"/>
      <c r="H23" s="1"/>
      <c r="I23" s="1"/>
      <c r="J23" s="1"/>
      <c r="K23" s="1"/>
    </row>
    <row r="24" spans="2:11" x14ac:dyDescent="0.25">
      <c r="B24" s="2">
        <f t="shared" si="0"/>
        <v>18</v>
      </c>
      <c r="C24" s="1"/>
      <c r="F24" s="1">
        <f t="shared" si="1"/>
        <v>18</v>
      </c>
      <c r="G24" s="1"/>
      <c r="H24" s="1"/>
      <c r="I24" s="1"/>
      <c r="J24" s="1"/>
      <c r="K24" s="1"/>
    </row>
    <row r="25" spans="2:11" x14ac:dyDescent="0.25">
      <c r="B25" s="2">
        <f t="shared" si="0"/>
        <v>19</v>
      </c>
      <c r="C25" s="1"/>
      <c r="F25" s="1">
        <f t="shared" si="1"/>
        <v>19</v>
      </c>
      <c r="G25" s="1"/>
      <c r="H25" s="1"/>
      <c r="I25" s="1"/>
      <c r="J25" s="1"/>
      <c r="K25" s="1"/>
    </row>
    <row r="26" spans="2:11" x14ac:dyDescent="0.25">
      <c r="B26" s="2">
        <f t="shared" si="0"/>
        <v>20</v>
      </c>
      <c r="C26" s="1"/>
      <c r="F26" s="1">
        <f t="shared" si="1"/>
        <v>20</v>
      </c>
      <c r="G26" s="1"/>
      <c r="H26" s="1"/>
      <c r="I26" s="1"/>
      <c r="J26" s="1"/>
      <c r="K26" s="1"/>
    </row>
    <row r="27" spans="2:11" x14ac:dyDescent="0.25">
      <c r="B27" s="2">
        <f t="shared" si="0"/>
        <v>21</v>
      </c>
      <c r="C27" s="1"/>
      <c r="F27" s="1">
        <f t="shared" si="1"/>
        <v>21</v>
      </c>
      <c r="G27" s="1"/>
      <c r="H27" s="1"/>
      <c r="I27" s="1"/>
      <c r="J27" s="1"/>
      <c r="K27" s="1"/>
    </row>
    <row r="28" spans="2:11" x14ac:dyDescent="0.25">
      <c r="B28" s="2">
        <f t="shared" si="0"/>
        <v>22</v>
      </c>
      <c r="C28" s="1"/>
      <c r="F28" s="1">
        <f t="shared" si="1"/>
        <v>22</v>
      </c>
      <c r="G28" s="1"/>
      <c r="H28" s="1"/>
      <c r="I28" s="1"/>
      <c r="J28" s="1"/>
      <c r="K28" s="1"/>
    </row>
    <row r="29" spans="2:11" x14ac:dyDescent="0.25">
      <c r="B29" s="2">
        <f t="shared" si="0"/>
        <v>23</v>
      </c>
      <c r="C29" s="1"/>
      <c r="F29" s="1">
        <f t="shared" si="1"/>
        <v>23</v>
      </c>
      <c r="G29" s="1"/>
      <c r="H29" s="1"/>
      <c r="I29" s="1"/>
      <c r="J29" s="1"/>
      <c r="K29" s="1"/>
    </row>
    <row r="30" spans="2:11" x14ac:dyDescent="0.25">
      <c r="B30" s="2">
        <f t="shared" si="0"/>
        <v>24</v>
      </c>
      <c r="C30" s="1"/>
      <c r="F30" s="1">
        <f t="shared" si="1"/>
        <v>24</v>
      </c>
      <c r="G30" s="1"/>
      <c r="H30" s="1"/>
      <c r="I30" s="1"/>
      <c r="J30" s="1"/>
      <c r="K30" s="1"/>
    </row>
    <row r="31" spans="2:11" x14ac:dyDescent="0.25">
      <c r="B31" s="2">
        <f t="shared" si="0"/>
        <v>25</v>
      </c>
      <c r="C31" s="1"/>
      <c r="F31" s="1">
        <f t="shared" si="1"/>
        <v>25</v>
      </c>
      <c r="G31" s="1"/>
      <c r="H31" s="1"/>
      <c r="I31" s="1"/>
      <c r="J31" s="1"/>
      <c r="K31" s="1"/>
    </row>
    <row r="32" spans="2:11" x14ac:dyDescent="0.25">
      <c r="B32" s="2">
        <f t="shared" si="0"/>
        <v>26</v>
      </c>
      <c r="C32" s="1"/>
      <c r="F32" s="1">
        <f t="shared" si="1"/>
        <v>26</v>
      </c>
      <c r="G32" s="1"/>
      <c r="H32" s="1"/>
      <c r="I32" s="1"/>
      <c r="J32" s="1"/>
      <c r="K32" s="1"/>
    </row>
    <row r="33" spans="6:11" x14ac:dyDescent="0.25">
      <c r="F33" s="1">
        <f t="shared" si="1"/>
        <v>27</v>
      </c>
      <c r="G33" s="1"/>
      <c r="H33" s="1"/>
      <c r="I33" s="1"/>
      <c r="J33" s="1"/>
      <c r="K33" s="1"/>
    </row>
    <row r="34" spans="6:11" x14ac:dyDescent="0.25">
      <c r="F34" s="1">
        <f t="shared" si="1"/>
        <v>28</v>
      </c>
      <c r="G34" s="1"/>
      <c r="H34" s="1"/>
      <c r="I34" s="1"/>
      <c r="J34" s="1"/>
      <c r="K34" s="1"/>
    </row>
    <row r="35" spans="6:11" x14ac:dyDescent="0.25">
      <c r="F35" s="1">
        <f t="shared" si="1"/>
        <v>29</v>
      </c>
      <c r="G35" s="1"/>
      <c r="H35" s="1"/>
      <c r="I35" s="1"/>
      <c r="J35" s="1"/>
      <c r="K35" s="1"/>
    </row>
    <row r="36" spans="6:11" x14ac:dyDescent="0.25">
      <c r="F36" s="1">
        <f t="shared" si="1"/>
        <v>30</v>
      </c>
      <c r="G36" s="1"/>
      <c r="H36" s="1"/>
      <c r="I36" s="1"/>
      <c r="J36" s="1"/>
      <c r="K36" s="1"/>
    </row>
    <row r="37" spans="6:11" x14ac:dyDescent="0.25">
      <c r="F37" s="1">
        <f t="shared" si="1"/>
        <v>31</v>
      </c>
      <c r="G37" s="1"/>
      <c r="H37" s="1"/>
      <c r="I37" s="1"/>
      <c r="J37" s="1"/>
      <c r="K37" s="1"/>
    </row>
    <row r="38" spans="6:11" x14ac:dyDescent="0.25">
      <c r="F38" s="1">
        <f t="shared" si="1"/>
        <v>32</v>
      </c>
      <c r="G38" s="1"/>
      <c r="H38" s="1"/>
      <c r="I38" s="1"/>
      <c r="J38" s="1"/>
      <c r="K38" s="1"/>
    </row>
    <row r="39" spans="6:11" x14ac:dyDescent="0.25">
      <c r="F39" s="1">
        <f t="shared" si="1"/>
        <v>33</v>
      </c>
      <c r="G39" s="1"/>
      <c r="H39" s="1"/>
      <c r="I39" s="1"/>
      <c r="J39" s="1"/>
      <c r="K39" s="1"/>
    </row>
    <row r="40" spans="6:11" x14ac:dyDescent="0.25">
      <c r="F40" s="1">
        <f t="shared" si="1"/>
        <v>34</v>
      </c>
      <c r="G40" s="1"/>
      <c r="H40" s="1"/>
      <c r="I40" s="1"/>
      <c r="J40" s="1"/>
      <c r="K40" s="1"/>
    </row>
    <row r="41" spans="6:11" x14ac:dyDescent="0.25">
      <c r="F41" s="1">
        <f t="shared" si="1"/>
        <v>35</v>
      </c>
      <c r="G41" s="1"/>
      <c r="H41" s="1"/>
      <c r="I41" s="1"/>
      <c r="J41" s="1"/>
      <c r="K41" s="1"/>
    </row>
    <row r="42" spans="6:11" x14ac:dyDescent="0.25">
      <c r="F42" s="1">
        <f t="shared" si="1"/>
        <v>36</v>
      </c>
      <c r="G42" s="1"/>
      <c r="H42" s="1"/>
      <c r="I42" s="1"/>
      <c r="J42" s="1"/>
      <c r="K42" s="1"/>
    </row>
    <row r="43" spans="6:11" x14ac:dyDescent="0.25">
      <c r="F43" s="1">
        <f t="shared" si="1"/>
        <v>37</v>
      </c>
      <c r="G43" s="1"/>
      <c r="H43" s="1"/>
      <c r="I43" s="1"/>
      <c r="J43" s="1"/>
      <c r="K43" s="1"/>
    </row>
    <row r="44" spans="6:11" x14ac:dyDescent="0.25">
      <c r="F44" s="1">
        <f t="shared" si="1"/>
        <v>38</v>
      </c>
      <c r="G44" s="1"/>
      <c r="H44" s="1"/>
      <c r="I44" s="1"/>
      <c r="J44" s="1"/>
      <c r="K44" s="1"/>
    </row>
    <row r="45" spans="6:11" x14ac:dyDescent="0.25">
      <c r="F45" s="1">
        <f t="shared" si="1"/>
        <v>39</v>
      </c>
      <c r="G45" s="1"/>
      <c r="H45" s="1"/>
      <c r="I45" s="1"/>
      <c r="J45" s="1"/>
      <c r="K45" s="1"/>
    </row>
    <row r="46" spans="6:11" x14ac:dyDescent="0.25">
      <c r="F46" s="1">
        <f t="shared" si="1"/>
        <v>40</v>
      </c>
      <c r="G46" s="1"/>
      <c r="H46" s="1"/>
      <c r="I46" s="1"/>
      <c r="J46" s="1"/>
      <c r="K46" s="1"/>
    </row>
    <row r="47" spans="6:11" x14ac:dyDescent="0.25">
      <c r="F47" s="1">
        <f t="shared" si="1"/>
        <v>41</v>
      </c>
      <c r="G47" s="1"/>
      <c r="H47" s="1"/>
      <c r="I47" s="1"/>
      <c r="J47" s="1"/>
      <c r="K47" s="1"/>
    </row>
    <row r="48" spans="6:11" x14ac:dyDescent="0.25">
      <c r="F48" s="1">
        <f t="shared" si="1"/>
        <v>42</v>
      </c>
      <c r="G48" s="1"/>
      <c r="H48" s="1"/>
      <c r="I48" s="1"/>
      <c r="J48" s="1"/>
      <c r="K48" s="1"/>
    </row>
    <row r="49" spans="6:11" x14ac:dyDescent="0.25">
      <c r="F49" s="1">
        <f t="shared" si="1"/>
        <v>43</v>
      </c>
      <c r="G49" s="1"/>
      <c r="H49" s="1"/>
      <c r="I49" s="1"/>
      <c r="J49" s="1"/>
      <c r="K49" s="1"/>
    </row>
    <row r="50" spans="6:11" x14ac:dyDescent="0.25">
      <c r="F50" s="1">
        <f t="shared" si="1"/>
        <v>44</v>
      </c>
      <c r="G50" s="1"/>
      <c r="H50" s="1"/>
      <c r="I50" s="1"/>
      <c r="J50" s="1"/>
      <c r="K50" s="1"/>
    </row>
    <row r="51" spans="6:11" x14ac:dyDescent="0.25">
      <c r="F51" s="1">
        <f t="shared" si="1"/>
        <v>45</v>
      </c>
      <c r="G51" s="1"/>
      <c r="H51" s="1"/>
      <c r="I51" s="1"/>
      <c r="J51" s="1"/>
      <c r="K51" s="1"/>
    </row>
    <row r="52" spans="6:11" x14ac:dyDescent="0.25">
      <c r="F52" s="1">
        <f t="shared" si="1"/>
        <v>46</v>
      </c>
      <c r="G52" s="1"/>
      <c r="H52" s="1"/>
      <c r="I52" s="1"/>
      <c r="J52" s="1"/>
      <c r="K52" s="1"/>
    </row>
    <row r="53" spans="6:11" x14ac:dyDescent="0.25">
      <c r="F53" s="1">
        <f t="shared" si="1"/>
        <v>47</v>
      </c>
      <c r="G53" s="1"/>
      <c r="H53" s="1"/>
      <c r="I53" s="1"/>
      <c r="J53" s="1"/>
      <c r="K53" s="1"/>
    </row>
    <row r="54" spans="6:11" x14ac:dyDescent="0.25">
      <c r="F54" s="1">
        <f t="shared" si="1"/>
        <v>48</v>
      </c>
      <c r="G54" s="1"/>
      <c r="H54" s="1"/>
      <c r="I54" s="1"/>
      <c r="J54" s="1"/>
      <c r="K54" s="1"/>
    </row>
    <row r="55" spans="6:11" x14ac:dyDescent="0.25">
      <c r="F55" s="1">
        <f t="shared" si="1"/>
        <v>49</v>
      </c>
      <c r="G55" s="1"/>
      <c r="H55" s="1"/>
      <c r="I55" s="1"/>
      <c r="J55" s="1"/>
      <c r="K55" s="1"/>
    </row>
    <row r="56" spans="6:11" x14ac:dyDescent="0.25">
      <c r="F56" s="1">
        <f t="shared" si="1"/>
        <v>50</v>
      </c>
      <c r="G56" s="1">
        <v>3</v>
      </c>
      <c r="H56" s="1" t="s">
        <v>37</v>
      </c>
      <c r="I56" s="1"/>
      <c r="J56" s="1" t="s">
        <v>50</v>
      </c>
      <c r="K56" s="1"/>
    </row>
    <row r="57" spans="6:11" x14ac:dyDescent="0.25">
      <c r="F57" s="1">
        <f t="shared" si="1"/>
        <v>51</v>
      </c>
      <c r="G57" s="1">
        <v>3</v>
      </c>
      <c r="H57" s="1" t="s">
        <v>38</v>
      </c>
      <c r="I57" s="1"/>
      <c r="J57" s="1" t="s">
        <v>52</v>
      </c>
      <c r="K57" s="1"/>
    </row>
    <row r="58" spans="6:11" x14ac:dyDescent="0.25">
      <c r="F58" s="1">
        <f t="shared" si="1"/>
        <v>52</v>
      </c>
      <c r="G58" s="1">
        <v>3</v>
      </c>
      <c r="H58" s="1" t="s">
        <v>39</v>
      </c>
      <c r="I58" s="1"/>
      <c r="J58" s="1" t="s">
        <v>60</v>
      </c>
      <c r="K58" s="1"/>
    </row>
    <row r="59" spans="6:11" x14ac:dyDescent="0.25">
      <c r="F59" s="1">
        <f t="shared" si="1"/>
        <v>53</v>
      </c>
      <c r="G59" s="1">
        <v>3</v>
      </c>
      <c r="H59" s="1" t="s">
        <v>40</v>
      </c>
      <c r="I59" s="1"/>
      <c r="J59" s="1"/>
      <c r="K59" s="1"/>
    </row>
    <row r="60" spans="6:11" x14ac:dyDescent="0.25">
      <c r="F60" s="1">
        <f t="shared" si="1"/>
        <v>54</v>
      </c>
      <c r="G60" s="1">
        <v>3</v>
      </c>
      <c r="H60" s="1" t="s">
        <v>41</v>
      </c>
      <c r="I60" s="1"/>
      <c r="J60" s="1" t="s">
        <v>59</v>
      </c>
      <c r="K60" s="1"/>
    </row>
    <row r="61" spans="6:11" x14ac:dyDescent="0.25">
      <c r="F61" s="1">
        <f t="shared" si="1"/>
        <v>55</v>
      </c>
      <c r="G61" s="1">
        <v>3</v>
      </c>
      <c r="H61" s="1" t="s">
        <v>42</v>
      </c>
      <c r="I61" s="1"/>
      <c r="J61" s="1" t="s">
        <v>58</v>
      </c>
      <c r="K61" s="1"/>
    </row>
    <row r="62" spans="6:11" x14ac:dyDescent="0.25">
      <c r="F62" s="1">
        <f t="shared" si="1"/>
        <v>56</v>
      </c>
      <c r="G62" s="1">
        <v>3</v>
      </c>
      <c r="H62" s="1" t="s">
        <v>43</v>
      </c>
      <c r="I62" s="1"/>
      <c r="J62" s="1" t="s">
        <v>57</v>
      </c>
      <c r="K62" s="1"/>
    </row>
    <row r="63" spans="6:11" x14ac:dyDescent="0.25">
      <c r="F63" s="1">
        <f t="shared" si="1"/>
        <v>57</v>
      </c>
      <c r="G63" s="1">
        <v>3</v>
      </c>
      <c r="H63" s="1" t="s">
        <v>44</v>
      </c>
      <c r="I63" s="1"/>
      <c r="J63" s="1" t="s">
        <v>51</v>
      </c>
      <c r="K63" s="1"/>
    </row>
    <row r="64" spans="6:11" x14ac:dyDescent="0.25">
      <c r="F64" s="1">
        <f t="shared" si="1"/>
        <v>58</v>
      </c>
      <c r="G64" s="1">
        <v>3</v>
      </c>
      <c r="H64" s="1" t="s">
        <v>48</v>
      </c>
      <c r="I64" s="1"/>
      <c r="J64" s="1" t="s">
        <v>53</v>
      </c>
      <c r="K64" s="1"/>
    </row>
    <row r="65" spans="6:11" x14ac:dyDescent="0.25">
      <c r="F65" s="1">
        <f t="shared" si="1"/>
        <v>59</v>
      </c>
      <c r="G65" s="1">
        <v>3</v>
      </c>
      <c r="H65" s="1" t="s">
        <v>49</v>
      </c>
      <c r="I65" s="1"/>
      <c r="J65" s="1" t="s">
        <v>54</v>
      </c>
      <c r="K65" s="1"/>
    </row>
    <row r="66" spans="6:11" x14ac:dyDescent="0.25">
      <c r="F66" s="1">
        <f t="shared" si="1"/>
        <v>60</v>
      </c>
      <c r="G66" s="1">
        <v>3</v>
      </c>
      <c r="H66" s="1" t="s">
        <v>62</v>
      </c>
      <c r="I66" s="1"/>
      <c r="J66" s="1" t="s">
        <v>63</v>
      </c>
      <c r="K66" s="1"/>
    </row>
    <row r="67" spans="6:11" x14ac:dyDescent="0.25">
      <c r="F67" s="1">
        <f t="shared" si="1"/>
        <v>61</v>
      </c>
      <c r="G67" s="1">
        <v>3</v>
      </c>
      <c r="H67" s="1" t="s">
        <v>64</v>
      </c>
      <c r="I67" s="1"/>
      <c r="J67" s="1" t="s">
        <v>65</v>
      </c>
      <c r="K67" s="1"/>
    </row>
    <row r="68" spans="6:11" x14ac:dyDescent="0.25">
      <c r="F68" s="1">
        <f t="shared" si="1"/>
        <v>62</v>
      </c>
      <c r="G68" s="1"/>
      <c r="H68" s="1"/>
      <c r="I68" s="1"/>
      <c r="J68" s="1"/>
      <c r="K68" s="1"/>
    </row>
    <row r="69" spans="6:11" x14ac:dyDescent="0.25">
      <c r="F69" s="1">
        <f t="shared" si="1"/>
        <v>63</v>
      </c>
      <c r="G69" s="1"/>
      <c r="H69" s="1"/>
      <c r="I69" s="1"/>
      <c r="J69" s="1"/>
      <c r="K69" s="1"/>
    </row>
    <row r="70" spans="6:11" x14ac:dyDescent="0.25">
      <c r="F70" s="1">
        <f t="shared" si="1"/>
        <v>64</v>
      </c>
      <c r="G70" s="1"/>
      <c r="H70" s="1"/>
      <c r="I70" s="1"/>
      <c r="J70" s="1"/>
      <c r="K70" s="1"/>
    </row>
    <row r="71" spans="6:11" x14ac:dyDescent="0.25">
      <c r="F71" s="1">
        <f t="shared" si="1"/>
        <v>65</v>
      </c>
      <c r="G71" s="1"/>
      <c r="H71" s="1"/>
      <c r="I71" s="1"/>
      <c r="J71" s="1"/>
      <c r="K71" s="1"/>
    </row>
    <row r="72" spans="6:11" x14ac:dyDescent="0.25">
      <c r="F72" s="1">
        <f t="shared" si="1"/>
        <v>66</v>
      </c>
      <c r="G72" s="1"/>
      <c r="H72" s="1"/>
      <c r="I72" s="1"/>
      <c r="J72" s="1"/>
      <c r="K72" s="1"/>
    </row>
    <row r="73" spans="6:11" x14ac:dyDescent="0.25">
      <c r="F73" s="1">
        <f t="shared" ref="F73:F136" si="2">F72+1</f>
        <v>67</v>
      </c>
      <c r="G73" s="1"/>
      <c r="H73" s="1"/>
      <c r="I73" s="1"/>
      <c r="J73" s="1"/>
      <c r="K73" s="1"/>
    </row>
    <row r="74" spans="6:11" x14ac:dyDescent="0.25">
      <c r="F74" s="1">
        <f t="shared" si="2"/>
        <v>68</v>
      </c>
      <c r="G74" s="1"/>
      <c r="H74" s="1"/>
      <c r="I74" s="1"/>
      <c r="J74" s="1"/>
      <c r="K74" s="1"/>
    </row>
    <row r="75" spans="6:11" x14ac:dyDescent="0.25">
      <c r="F75" s="1">
        <f t="shared" si="2"/>
        <v>69</v>
      </c>
      <c r="G75" s="1"/>
      <c r="H75" s="1"/>
      <c r="I75" s="1"/>
      <c r="J75" s="1"/>
      <c r="K75" s="1"/>
    </row>
    <row r="76" spans="6:11" x14ac:dyDescent="0.25">
      <c r="F76" s="1">
        <f t="shared" si="2"/>
        <v>70</v>
      </c>
      <c r="G76" s="1"/>
      <c r="H76" s="1"/>
      <c r="I76" s="1"/>
      <c r="J76" s="1"/>
      <c r="K76" s="1"/>
    </row>
    <row r="77" spans="6:11" x14ac:dyDescent="0.25">
      <c r="F77" s="1">
        <f t="shared" si="2"/>
        <v>71</v>
      </c>
      <c r="G77" s="1"/>
      <c r="H77" s="1"/>
      <c r="I77" s="1"/>
      <c r="J77" s="1"/>
      <c r="K77" s="1"/>
    </row>
    <row r="78" spans="6:11" x14ac:dyDescent="0.25">
      <c r="F78" s="1">
        <f t="shared" si="2"/>
        <v>72</v>
      </c>
      <c r="G78" s="1"/>
      <c r="H78" s="1"/>
      <c r="I78" s="1"/>
      <c r="J78" s="1"/>
      <c r="K78" s="1"/>
    </row>
    <row r="79" spans="6:11" x14ac:dyDescent="0.25">
      <c r="F79" s="1">
        <f t="shared" si="2"/>
        <v>73</v>
      </c>
      <c r="G79" s="1"/>
      <c r="H79" s="1"/>
      <c r="I79" s="1"/>
      <c r="J79" s="1"/>
      <c r="K79" s="1"/>
    </row>
    <row r="80" spans="6:11" x14ac:dyDescent="0.25">
      <c r="F80" s="1">
        <f t="shared" si="2"/>
        <v>74</v>
      </c>
      <c r="G80" s="1"/>
      <c r="H80" s="1"/>
      <c r="I80" s="1"/>
      <c r="J80" s="1"/>
      <c r="K80" s="1"/>
    </row>
    <row r="81" spans="6:11" x14ac:dyDescent="0.25">
      <c r="F81" s="1">
        <f t="shared" si="2"/>
        <v>75</v>
      </c>
      <c r="G81" s="1"/>
      <c r="H81" s="1"/>
      <c r="I81" s="1"/>
      <c r="J81" s="1"/>
      <c r="K81" s="1"/>
    </row>
    <row r="82" spans="6:11" x14ac:dyDescent="0.25">
      <c r="F82" s="1">
        <f t="shared" si="2"/>
        <v>76</v>
      </c>
      <c r="G82" s="1"/>
      <c r="H82" s="1"/>
      <c r="I82" s="1"/>
      <c r="J82" s="1"/>
      <c r="K82" s="1"/>
    </row>
    <row r="83" spans="6:11" x14ac:dyDescent="0.25">
      <c r="F83" s="1">
        <f t="shared" si="2"/>
        <v>77</v>
      </c>
      <c r="G83" s="1"/>
      <c r="H83" s="1"/>
      <c r="I83" s="1"/>
      <c r="J83" s="1"/>
      <c r="K83" s="1"/>
    </row>
    <row r="84" spans="6:11" x14ac:dyDescent="0.25">
      <c r="F84" s="1">
        <f t="shared" si="2"/>
        <v>78</v>
      </c>
      <c r="G84" s="1"/>
      <c r="H84" s="1"/>
      <c r="I84" s="1"/>
      <c r="J84" s="1"/>
      <c r="K84" s="1"/>
    </row>
    <row r="85" spans="6:11" x14ac:dyDescent="0.25">
      <c r="F85" s="1">
        <f t="shared" si="2"/>
        <v>79</v>
      </c>
      <c r="G85" s="1"/>
      <c r="H85" s="1"/>
      <c r="I85" s="1"/>
      <c r="J85" s="1"/>
      <c r="K85" s="1"/>
    </row>
    <row r="86" spans="6:11" x14ac:dyDescent="0.25">
      <c r="F86" s="1">
        <f t="shared" si="2"/>
        <v>80</v>
      </c>
      <c r="G86" s="1"/>
      <c r="H86" s="1"/>
      <c r="I86" s="1"/>
      <c r="J86" s="1"/>
      <c r="K86" s="1"/>
    </row>
    <row r="87" spans="6:11" x14ac:dyDescent="0.25">
      <c r="F87" s="1">
        <f t="shared" si="2"/>
        <v>81</v>
      </c>
      <c r="G87" s="1"/>
      <c r="H87" s="1"/>
      <c r="I87" s="1"/>
      <c r="J87" s="1"/>
      <c r="K87" s="1"/>
    </row>
    <row r="88" spans="6:11" x14ac:dyDescent="0.25">
      <c r="F88" s="1">
        <f t="shared" si="2"/>
        <v>82</v>
      </c>
      <c r="G88" s="1"/>
      <c r="H88" s="1"/>
      <c r="I88" s="1"/>
      <c r="J88" s="1"/>
      <c r="K88" s="1"/>
    </row>
    <row r="89" spans="6:11" x14ac:dyDescent="0.25">
      <c r="F89" s="1">
        <f t="shared" si="2"/>
        <v>83</v>
      </c>
      <c r="G89" s="1"/>
      <c r="H89" s="1"/>
      <c r="I89" s="1"/>
      <c r="J89" s="1"/>
      <c r="K89" s="1"/>
    </row>
    <row r="90" spans="6:11" x14ac:dyDescent="0.25">
      <c r="F90" s="1">
        <f t="shared" si="2"/>
        <v>84</v>
      </c>
      <c r="G90" s="1"/>
      <c r="H90" s="1"/>
      <c r="I90" s="1"/>
      <c r="J90" s="1"/>
      <c r="K90" s="1"/>
    </row>
    <row r="91" spans="6:11" x14ac:dyDescent="0.25">
      <c r="F91" s="1">
        <f t="shared" si="2"/>
        <v>85</v>
      </c>
      <c r="G91" s="1"/>
      <c r="H91" s="1"/>
      <c r="I91" s="1"/>
      <c r="J91" s="1"/>
      <c r="K91" s="1"/>
    </row>
    <row r="92" spans="6:11" x14ac:dyDescent="0.25">
      <c r="F92" s="1">
        <f t="shared" si="2"/>
        <v>86</v>
      </c>
      <c r="G92" s="1"/>
      <c r="H92" s="1"/>
      <c r="I92" s="1"/>
      <c r="J92" s="1"/>
      <c r="K92" s="1"/>
    </row>
    <row r="93" spans="6:11" x14ac:dyDescent="0.25">
      <c r="F93" s="1">
        <f t="shared" si="2"/>
        <v>87</v>
      </c>
      <c r="G93" s="1"/>
      <c r="H93" s="1"/>
      <c r="I93" s="1"/>
      <c r="J93" s="1"/>
      <c r="K93" s="1"/>
    </row>
    <row r="94" spans="6:11" x14ac:dyDescent="0.25">
      <c r="F94" s="1">
        <f t="shared" si="2"/>
        <v>88</v>
      </c>
      <c r="G94" s="1"/>
      <c r="H94" s="1"/>
      <c r="I94" s="1"/>
      <c r="J94" s="1"/>
      <c r="K94" s="1"/>
    </row>
    <row r="95" spans="6:11" x14ac:dyDescent="0.25">
      <c r="F95" s="1">
        <f t="shared" si="2"/>
        <v>89</v>
      </c>
      <c r="G95" s="1"/>
      <c r="H95" s="1"/>
      <c r="I95" s="1"/>
      <c r="J95" s="1"/>
      <c r="K95" s="1"/>
    </row>
    <row r="96" spans="6:11" x14ac:dyDescent="0.25">
      <c r="F96" s="1">
        <f t="shared" si="2"/>
        <v>90</v>
      </c>
      <c r="G96" s="1"/>
      <c r="H96" s="1"/>
      <c r="I96" s="1"/>
      <c r="J96" s="1"/>
      <c r="K96" s="1"/>
    </row>
    <row r="97" spans="6:11" x14ac:dyDescent="0.25">
      <c r="F97" s="1">
        <f t="shared" si="2"/>
        <v>91</v>
      </c>
      <c r="G97" s="1"/>
      <c r="H97" s="1"/>
      <c r="I97" s="1"/>
      <c r="J97" s="1"/>
      <c r="K97" s="1"/>
    </row>
    <row r="98" spans="6:11" x14ac:dyDescent="0.25">
      <c r="F98" s="1">
        <f t="shared" si="2"/>
        <v>92</v>
      </c>
      <c r="G98" s="1"/>
      <c r="H98" s="1"/>
      <c r="I98" s="1"/>
      <c r="J98" s="1"/>
      <c r="K98" s="1"/>
    </row>
    <row r="99" spans="6:11" x14ac:dyDescent="0.25">
      <c r="F99" s="1">
        <f t="shared" si="2"/>
        <v>93</v>
      </c>
      <c r="G99" s="1"/>
      <c r="H99" s="1"/>
      <c r="I99" s="1"/>
      <c r="J99" s="1"/>
      <c r="K99" s="1"/>
    </row>
    <row r="100" spans="6:11" x14ac:dyDescent="0.25">
      <c r="F100" s="1">
        <f t="shared" si="2"/>
        <v>94</v>
      </c>
      <c r="G100" s="1"/>
      <c r="H100" s="1"/>
      <c r="I100" s="1"/>
      <c r="J100" s="1"/>
      <c r="K100" s="1"/>
    </row>
    <row r="101" spans="6:11" x14ac:dyDescent="0.25">
      <c r="F101" s="1">
        <f t="shared" si="2"/>
        <v>95</v>
      </c>
      <c r="G101" s="1">
        <v>4</v>
      </c>
      <c r="H101" s="1" t="s">
        <v>45</v>
      </c>
      <c r="I101" s="1"/>
      <c r="J101" s="1" t="s">
        <v>55</v>
      </c>
      <c r="K101" s="1"/>
    </row>
    <row r="102" spans="6:11" x14ac:dyDescent="0.25">
      <c r="F102" s="1">
        <f t="shared" si="2"/>
        <v>96</v>
      </c>
      <c r="G102" s="1">
        <v>4</v>
      </c>
      <c r="H102" s="1" t="s">
        <v>46</v>
      </c>
      <c r="I102" s="1"/>
      <c r="J102" s="1" t="s">
        <v>56</v>
      </c>
      <c r="K102" s="1"/>
    </row>
    <row r="103" spans="6:11" x14ac:dyDescent="0.25">
      <c r="F103" s="1">
        <f t="shared" si="2"/>
        <v>97</v>
      </c>
      <c r="G103" s="1">
        <v>4</v>
      </c>
      <c r="H103" s="1" t="s">
        <v>47</v>
      </c>
      <c r="I103" s="1"/>
      <c r="J103" s="1" t="s">
        <v>61</v>
      </c>
      <c r="K103" s="1"/>
    </row>
    <row r="104" spans="6:11" x14ac:dyDescent="0.25">
      <c r="F104" s="1">
        <f t="shared" si="2"/>
        <v>98</v>
      </c>
      <c r="G104" s="1"/>
      <c r="H104" s="1"/>
      <c r="I104" s="1"/>
      <c r="J104" s="1"/>
      <c r="K104" s="1"/>
    </row>
    <row r="105" spans="6:11" x14ac:dyDescent="0.25">
      <c r="F105" s="1">
        <f t="shared" si="2"/>
        <v>99</v>
      </c>
      <c r="G105" s="1"/>
      <c r="H105" s="1"/>
      <c r="I105" s="1"/>
      <c r="J105" s="1"/>
      <c r="K105" s="1"/>
    </row>
    <row r="106" spans="6:11" x14ac:dyDescent="0.25">
      <c r="F106" s="1">
        <f t="shared" si="2"/>
        <v>100</v>
      </c>
      <c r="G106" s="1"/>
      <c r="H106" s="1"/>
      <c r="I106" s="1"/>
      <c r="J106" s="1"/>
      <c r="K106" s="1"/>
    </row>
    <row r="107" spans="6:11" x14ac:dyDescent="0.25">
      <c r="F107" s="1">
        <f t="shared" si="2"/>
        <v>101</v>
      </c>
      <c r="G107" s="1"/>
      <c r="H107" s="1"/>
      <c r="I107" s="1"/>
      <c r="J107" s="1"/>
      <c r="K107" s="1"/>
    </row>
    <row r="108" spans="6:11" x14ac:dyDescent="0.25">
      <c r="F108" s="1">
        <f t="shared" si="2"/>
        <v>102</v>
      </c>
      <c r="G108" s="1"/>
      <c r="H108" s="1"/>
      <c r="I108" s="1"/>
      <c r="J108" s="1"/>
      <c r="K108" s="1"/>
    </row>
    <row r="109" spans="6:11" x14ac:dyDescent="0.25">
      <c r="F109" s="1">
        <f t="shared" si="2"/>
        <v>103</v>
      </c>
      <c r="G109" s="1"/>
      <c r="H109" s="1"/>
      <c r="I109" s="1"/>
      <c r="J109" s="1"/>
      <c r="K109" s="1"/>
    </row>
    <row r="110" spans="6:11" x14ac:dyDescent="0.25">
      <c r="F110" s="1">
        <f t="shared" si="2"/>
        <v>104</v>
      </c>
      <c r="G110" s="1"/>
      <c r="H110" s="1"/>
      <c r="I110" s="1"/>
      <c r="J110" s="1"/>
      <c r="K110" s="1"/>
    </row>
    <row r="111" spans="6:11" x14ac:dyDescent="0.25">
      <c r="F111" s="1">
        <f t="shared" si="2"/>
        <v>105</v>
      </c>
      <c r="G111" s="1"/>
      <c r="H111" s="1"/>
      <c r="I111" s="1"/>
      <c r="J111" s="1"/>
      <c r="K111" s="1"/>
    </row>
    <row r="112" spans="6:11" x14ac:dyDescent="0.25">
      <c r="F112" s="1">
        <f t="shared" si="2"/>
        <v>106</v>
      </c>
      <c r="G112" s="1"/>
      <c r="H112" s="1"/>
      <c r="I112" s="1"/>
      <c r="J112" s="1"/>
      <c r="K112" s="1"/>
    </row>
    <row r="113" spans="6:11" x14ac:dyDescent="0.25">
      <c r="F113" s="1">
        <f t="shared" si="2"/>
        <v>107</v>
      </c>
      <c r="G113" s="1"/>
      <c r="H113" s="1"/>
      <c r="I113" s="1"/>
      <c r="J113" s="1"/>
      <c r="K113" s="1"/>
    </row>
    <row r="114" spans="6:11" x14ac:dyDescent="0.25">
      <c r="F114" s="1">
        <f t="shared" si="2"/>
        <v>108</v>
      </c>
      <c r="G114" s="1"/>
      <c r="H114" s="1"/>
      <c r="I114" s="1"/>
      <c r="J114" s="1"/>
      <c r="K114" s="1"/>
    </row>
    <row r="115" spans="6:11" x14ac:dyDescent="0.25">
      <c r="F115" s="1">
        <f t="shared" si="2"/>
        <v>109</v>
      </c>
      <c r="G115" s="1"/>
      <c r="H115" s="1"/>
      <c r="I115" s="1"/>
      <c r="J115" s="1"/>
      <c r="K115" s="1"/>
    </row>
    <row r="116" spans="6:11" x14ac:dyDescent="0.25">
      <c r="F116" s="1">
        <f t="shared" si="2"/>
        <v>110</v>
      </c>
      <c r="G116" s="1"/>
      <c r="H116" s="1"/>
      <c r="I116" s="1"/>
      <c r="J116" s="1"/>
      <c r="K116" s="1"/>
    </row>
    <row r="117" spans="6:11" x14ac:dyDescent="0.25">
      <c r="F117" s="1">
        <f t="shared" si="2"/>
        <v>111</v>
      </c>
      <c r="G117" s="1"/>
      <c r="H117" s="1"/>
      <c r="I117" s="1"/>
      <c r="J117" s="1"/>
      <c r="K117" s="1"/>
    </row>
    <row r="118" spans="6:11" x14ac:dyDescent="0.25">
      <c r="F118" s="1">
        <f t="shared" si="2"/>
        <v>112</v>
      </c>
      <c r="G118" s="1"/>
      <c r="H118" s="1"/>
      <c r="I118" s="1"/>
      <c r="J118" s="1"/>
      <c r="K118" s="1"/>
    </row>
    <row r="119" spans="6:11" x14ac:dyDescent="0.25">
      <c r="F119" s="1">
        <f t="shared" si="2"/>
        <v>113</v>
      </c>
      <c r="G119" s="1"/>
      <c r="H119" s="1"/>
      <c r="I119" s="1"/>
      <c r="J119" s="1"/>
      <c r="K119" s="1"/>
    </row>
    <row r="120" spans="6:11" x14ac:dyDescent="0.25">
      <c r="F120" s="1">
        <f t="shared" si="2"/>
        <v>114</v>
      </c>
      <c r="G120" s="1"/>
      <c r="H120" s="1"/>
      <c r="I120" s="1"/>
      <c r="J120" s="1"/>
      <c r="K120" s="1"/>
    </row>
    <row r="121" spans="6:11" x14ac:dyDescent="0.25">
      <c r="F121" s="1">
        <f t="shared" si="2"/>
        <v>115</v>
      </c>
      <c r="G121" s="1"/>
      <c r="H121" s="1"/>
      <c r="I121" s="1"/>
      <c r="J121" s="1"/>
      <c r="K121" s="1"/>
    </row>
    <row r="122" spans="6:11" x14ac:dyDescent="0.25">
      <c r="F122" s="1">
        <f t="shared" si="2"/>
        <v>116</v>
      </c>
      <c r="G122" s="1"/>
      <c r="H122" s="1"/>
      <c r="I122" s="1"/>
      <c r="J122" s="1"/>
      <c r="K122" s="1"/>
    </row>
    <row r="123" spans="6:11" x14ac:dyDescent="0.25">
      <c r="F123" s="1">
        <f t="shared" si="2"/>
        <v>117</v>
      </c>
      <c r="G123" s="1"/>
      <c r="H123" s="1"/>
      <c r="I123" s="1"/>
      <c r="J123" s="1"/>
      <c r="K123" s="1"/>
    </row>
    <row r="124" spans="6:11" x14ac:dyDescent="0.25">
      <c r="F124" s="1">
        <f t="shared" si="2"/>
        <v>118</v>
      </c>
      <c r="G124" s="1"/>
      <c r="H124" s="1"/>
      <c r="I124" s="1"/>
      <c r="J124" s="1"/>
      <c r="K124" s="1"/>
    </row>
    <row r="125" spans="6:11" x14ac:dyDescent="0.25">
      <c r="F125" s="1">
        <f t="shared" si="2"/>
        <v>119</v>
      </c>
      <c r="G125" s="1"/>
      <c r="H125" s="1"/>
      <c r="I125" s="1"/>
      <c r="J125" s="1"/>
      <c r="K125" s="1"/>
    </row>
    <row r="126" spans="6:11" x14ac:dyDescent="0.25">
      <c r="F126" s="1">
        <f t="shared" si="2"/>
        <v>120</v>
      </c>
      <c r="G126" s="1"/>
      <c r="H126" s="1"/>
      <c r="I126" s="1"/>
      <c r="J126" s="1"/>
      <c r="K126" s="1"/>
    </row>
    <row r="127" spans="6:11" x14ac:dyDescent="0.25">
      <c r="F127" s="1">
        <f t="shared" si="2"/>
        <v>121</v>
      </c>
      <c r="G127" s="1"/>
      <c r="H127" s="1"/>
      <c r="I127" s="1"/>
      <c r="J127" s="1"/>
      <c r="K127" s="1"/>
    </row>
    <row r="128" spans="6:11" x14ac:dyDescent="0.25">
      <c r="F128" s="1">
        <f t="shared" si="2"/>
        <v>122</v>
      </c>
      <c r="G128" s="1"/>
      <c r="H128" s="1"/>
      <c r="I128" s="1"/>
      <c r="J128" s="1"/>
      <c r="K128" s="1"/>
    </row>
    <row r="129" spans="6:11" x14ac:dyDescent="0.25">
      <c r="F129" s="1">
        <f t="shared" si="2"/>
        <v>123</v>
      </c>
      <c r="G129" s="1"/>
      <c r="H129" s="1"/>
      <c r="I129" s="1"/>
      <c r="J129" s="1"/>
      <c r="K129" s="1"/>
    </row>
    <row r="130" spans="6:11" x14ac:dyDescent="0.25">
      <c r="F130" s="1">
        <f t="shared" si="2"/>
        <v>124</v>
      </c>
      <c r="G130" s="1"/>
      <c r="H130" s="1"/>
      <c r="I130" s="1"/>
      <c r="J130" s="1"/>
      <c r="K130" s="1"/>
    </row>
    <row r="131" spans="6:11" x14ac:dyDescent="0.25">
      <c r="F131" s="1">
        <f t="shared" si="2"/>
        <v>125</v>
      </c>
      <c r="G131" s="1"/>
      <c r="H131" s="1"/>
      <c r="I131" s="1"/>
      <c r="J131" s="1"/>
      <c r="K131" s="1"/>
    </row>
    <row r="132" spans="6:11" x14ac:dyDescent="0.25">
      <c r="F132" s="1">
        <f t="shared" si="2"/>
        <v>126</v>
      </c>
      <c r="G132" s="1"/>
      <c r="H132" s="1"/>
      <c r="I132" s="1"/>
      <c r="J132" s="1"/>
      <c r="K132" s="1"/>
    </row>
    <row r="133" spans="6:11" x14ac:dyDescent="0.25">
      <c r="F133" s="1">
        <f t="shared" si="2"/>
        <v>127</v>
      </c>
      <c r="G133" s="1"/>
      <c r="H133" s="1"/>
      <c r="I133" s="1"/>
      <c r="J133" s="1"/>
      <c r="K133" s="1"/>
    </row>
    <row r="134" spans="6:11" x14ac:dyDescent="0.25">
      <c r="F134" s="1">
        <f t="shared" si="2"/>
        <v>128</v>
      </c>
      <c r="G134" s="1"/>
      <c r="H134" s="1"/>
      <c r="I134" s="1"/>
      <c r="J134" s="1"/>
      <c r="K134" s="1"/>
    </row>
    <row r="135" spans="6:11" x14ac:dyDescent="0.25">
      <c r="F135" s="1">
        <f t="shared" si="2"/>
        <v>129</v>
      </c>
      <c r="G135" s="1"/>
      <c r="H135" s="1"/>
      <c r="I135" s="1"/>
      <c r="J135" s="1"/>
      <c r="K135" s="1"/>
    </row>
    <row r="136" spans="6:11" x14ac:dyDescent="0.25">
      <c r="F136" s="1">
        <f t="shared" si="2"/>
        <v>130</v>
      </c>
      <c r="G136" s="1"/>
      <c r="H136" s="1"/>
      <c r="I136" s="1"/>
      <c r="J136" s="1"/>
      <c r="K136" s="1"/>
    </row>
    <row r="137" spans="6:11" x14ac:dyDescent="0.25">
      <c r="F137" s="1">
        <f t="shared" ref="F137:F161" si="3">F136+1</f>
        <v>131</v>
      </c>
      <c r="G137" s="1"/>
      <c r="H137" s="1"/>
      <c r="I137" s="1"/>
      <c r="J137" s="1"/>
      <c r="K137" s="1"/>
    </row>
    <row r="138" spans="6:11" x14ac:dyDescent="0.25">
      <c r="F138" s="1">
        <f t="shared" si="3"/>
        <v>132</v>
      </c>
      <c r="G138" s="1"/>
      <c r="H138" s="1"/>
      <c r="I138" s="1"/>
      <c r="J138" s="1"/>
      <c r="K138" s="1"/>
    </row>
    <row r="139" spans="6:11" x14ac:dyDescent="0.25">
      <c r="F139" s="1">
        <f t="shared" si="3"/>
        <v>133</v>
      </c>
      <c r="G139" s="1"/>
      <c r="H139" s="1"/>
      <c r="I139" s="1"/>
      <c r="J139" s="1"/>
      <c r="K139" s="1"/>
    </row>
    <row r="140" spans="6:11" x14ac:dyDescent="0.25">
      <c r="F140" s="1">
        <f t="shared" si="3"/>
        <v>134</v>
      </c>
      <c r="G140" s="1"/>
      <c r="H140" s="1"/>
      <c r="I140" s="1"/>
      <c r="J140" s="1"/>
      <c r="K140" s="1"/>
    </row>
    <row r="141" spans="6:11" x14ac:dyDescent="0.25">
      <c r="F141" s="1">
        <f t="shared" si="3"/>
        <v>135</v>
      </c>
      <c r="G141" s="1"/>
      <c r="H141" s="1"/>
      <c r="I141" s="1"/>
      <c r="J141" s="1"/>
      <c r="K141" s="1"/>
    </row>
    <row r="142" spans="6:11" x14ac:dyDescent="0.25">
      <c r="F142" s="1">
        <f t="shared" si="3"/>
        <v>136</v>
      </c>
      <c r="G142" s="1"/>
      <c r="H142" s="1"/>
      <c r="I142" s="1"/>
      <c r="J142" s="1"/>
      <c r="K142" s="1"/>
    </row>
    <row r="143" spans="6:11" x14ac:dyDescent="0.25">
      <c r="F143" s="1">
        <f t="shared" si="3"/>
        <v>137</v>
      </c>
      <c r="G143" s="1"/>
      <c r="H143" s="1"/>
      <c r="I143" s="1"/>
      <c r="J143" s="1"/>
      <c r="K143" s="1"/>
    </row>
    <row r="144" spans="6:11" x14ac:dyDescent="0.25">
      <c r="F144" s="1">
        <f t="shared" si="3"/>
        <v>138</v>
      </c>
      <c r="G144" s="1"/>
      <c r="H144" s="1"/>
      <c r="I144" s="1"/>
      <c r="J144" s="1"/>
      <c r="K144" s="1"/>
    </row>
    <row r="145" spans="6:11" x14ac:dyDescent="0.25">
      <c r="F145" s="1">
        <f t="shared" si="3"/>
        <v>139</v>
      </c>
      <c r="G145" s="1"/>
      <c r="H145" s="1"/>
      <c r="I145" s="1"/>
      <c r="J145" s="1"/>
      <c r="K145" s="1"/>
    </row>
    <row r="146" spans="6:11" x14ac:dyDescent="0.25">
      <c r="F146" s="1">
        <f t="shared" si="3"/>
        <v>140</v>
      </c>
      <c r="G146" s="1"/>
      <c r="H146" s="1"/>
      <c r="I146" s="1"/>
      <c r="J146" s="1"/>
      <c r="K146" s="1"/>
    </row>
    <row r="147" spans="6:11" x14ac:dyDescent="0.25">
      <c r="F147" s="1">
        <f t="shared" si="3"/>
        <v>141</v>
      </c>
      <c r="G147" s="1"/>
      <c r="H147" s="1"/>
      <c r="I147" s="1"/>
      <c r="J147" s="1"/>
      <c r="K147" s="1"/>
    </row>
    <row r="148" spans="6:11" x14ac:dyDescent="0.25">
      <c r="F148" s="1">
        <f t="shared" si="3"/>
        <v>142</v>
      </c>
      <c r="G148" s="1"/>
      <c r="H148" s="1"/>
      <c r="I148" s="1"/>
      <c r="J148" s="1"/>
      <c r="K148" s="1"/>
    </row>
    <row r="149" spans="6:11" x14ac:dyDescent="0.25">
      <c r="F149" s="1">
        <f t="shared" si="3"/>
        <v>143</v>
      </c>
      <c r="G149" s="1"/>
      <c r="H149" s="1"/>
      <c r="I149" s="1"/>
      <c r="J149" s="1"/>
      <c r="K149" s="1"/>
    </row>
    <row r="150" spans="6:11" x14ac:dyDescent="0.25">
      <c r="F150" s="1">
        <f t="shared" si="3"/>
        <v>144</v>
      </c>
      <c r="G150" s="1"/>
      <c r="H150" s="1"/>
      <c r="I150" s="1"/>
      <c r="J150" s="1"/>
      <c r="K150" s="1"/>
    </row>
    <row r="151" spans="6:11" x14ac:dyDescent="0.25">
      <c r="F151" s="1">
        <f t="shared" si="3"/>
        <v>145</v>
      </c>
      <c r="G151" s="1"/>
      <c r="H151" s="1"/>
      <c r="I151" s="1"/>
      <c r="J151" s="1"/>
      <c r="K151" s="1"/>
    </row>
    <row r="152" spans="6:11" x14ac:dyDescent="0.25">
      <c r="F152" s="1">
        <f t="shared" si="3"/>
        <v>146</v>
      </c>
      <c r="G152" s="1"/>
      <c r="H152" s="1"/>
      <c r="I152" s="1"/>
      <c r="J152" s="1"/>
      <c r="K152" s="1"/>
    </row>
    <row r="153" spans="6:11" x14ac:dyDescent="0.25">
      <c r="F153" s="1">
        <f t="shared" si="3"/>
        <v>147</v>
      </c>
      <c r="G153" s="1"/>
      <c r="H153" s="1"/>
      <c r="I153" s="1"/>
      <c r="J153" s="1"/>
      <c r="K153" s="1"/>
    </row>
    <row r="154" spans="6:11" x14ac:dyDescent="0.25">
      <c r="F154" s="1">
        <f t="shared" si="3"/>
        <v>148</v>
      </c>
      <c r="G154" s="1"/>
      <c r="H154" s="1"/>
      <c r="I154" s="1"/>
      <c r="J154" s="1"/>
      <c r="K154" s="1"/>
    </row>
    <row r="155" spans="6:11" x14ac:dyDescent="0.25">
      <c r="F155" s="1">
        <f t="shared" si="3"/>
        <v>149</v>
      </c>
      <c r="G155" s="1"/>
      <c r="H155" s="1"/>
      <c r="I155" s="1"/>
      <c r="J155" s="1"/>
      <c r="K155" s="1"/>
    </row>
    <row r="156" spans="6:11" x14ac:dyDescent="0.25">
      <c r="F156" s="1">
        <f t="shared" si="3"/>
        <v>150</v>
      </c>
      <c r="G156" s="1"/>
      <c r="H156" s="1"/>
      <c r="I156" s="1"/>
      <c r="J156" s="1"/>
      <c r="K156" s="1"/>
    </row>
    <row r="157" spans="6:11" x14ac:dyDescent="0.25">
      <c r="F157" s="1">
        <f t="shared" si="3"/>
        <v>151</v>
      </c>
      <c r="G157" s="1"/>
      <c r="H157" s="1"/>
      <c r="I157" s="1"/>
      <c r="J157" s="1"/>
      <c r="K157" s="1"/>
    </row>
    <row r="158" spans="6:11" x14ac:dyDescent="0.25">
      <c r="F158" s="1">
        <f t="shared" si="3"/>
        <v>152</v>
      </c>
      <c r="G158" s="1"/>
      <c r="H158" s="1"/>
      <c r="I158" s="1"/>
      <c r="J158" s="1"/>
      <c r="K158" s="1"/>
    </row>
    <row r="159" spans="6:11" x14ac:dyDescent="0.25">
      <c r="F159" s="1">
        <f t="shared" si="3"/>
        <v>153</v>
      </c>
      <c r="G159" s="1"/>
      <c r="H159" s="1"/>
      <c r="I159" s="1"/>
      <c r="J159" s="1"/>
      <c r="K159" s="1"/>
    </row>
    <row r="160" spans="6:11" x14ac:dyDescent="0.25">
      <c r="F160" s="1">
        <f t="shared" si="3"/>
        <v>154</v>
      </c>
      <c r="G160" s="1"/>
      <c r="H160" s="1"/>
      <c r="I160" s="1"/>
      <c r="J160" s="1"/>
      <c r="K160" s="1"/>
    </row>
    <row r="161" spans="6:11" x14ac:dyDescent="0.25">
      <c r="F161" s="1">
        <f t="shared" si="3"/>
        <v>155</v>
      </c>
      <c r="G161" s="1"/>
      <c r="H161" s="1"/>
      <c r="I161" s="1"/>
      <c r="J161" s="1"/>
      <c r="K161" s="1"/>
    </row>
  </sheetData>
  <mergeCells count="2">
    <mergeCell ref="B5:C5"/>
    <mergeCell ref="F5:K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08D6-739E-487D-92BB-5EB515A84962}">
  <dimension ref="A1:V25"/>
  <sheetViews>
    <sheetView workbookViewId="0">
      <selection activeCell="I29" sqref="I29"/>
    </sheetView>
  </sheetViews>
  <sheetFormatPr baseColWidth="10" defaultRowHeight="15" x14ac:dyDescent="0.25"/>
  <sheetData>
    <row r="1" spans="1:22" x14ac:dyDescent="0.25">
      <c r="A1" s="8" t="s">
        <v>71</v>
      </c>
      <c r="B1" s="15"/>
      <c r="C1" s="15"/>
      <c r="D1" s="15"/>
      <c r="E1" s="15"/>
      <c r="F1" s="15"/>
      <c r="G1" s="15"/>
      <c r="H1" s="15"/>
      <c r="I1" s="15"/>
      <c r="J1" s="15"/>
      <c r="K1" s="15"/>
      <c r="L1" s="15"/>
      <c r="M1" s="15"/>
      <c r="N1" s="15"/>
      <c r="O1" s="15"/>
      <c r="P1" s="15"/>
      <c r="Q1" s="15"/>
      <c r="R1" s="15"/>
      <c r="S1" s="15"/>
      <c r="T1" s="15"/>
      <c r="U1" s="15"/>
      <c r="V1" s="9"/>
    </row>
    <row r="2" spans="1:22" x14ac:dyDescent="0.25">
      <c r="A2" s="13" t="s">
        <v>4</v>
      </c>
      <c r="B2" s="14"/>
      <c r="C2" s="8" t="s">
        <v>5</v>
      </c>
      <c r="D2" s="9"/>
      <c r="E2" s="8" t="s">
        <v>6</v>
      </c>
      <c r="F2" s="9"/>
      <c r="G2" s="8" t="s">
        <v>7</v>
      </c>
      <c r="H2" s="9"/>
      <c r="I2" s="8" t="s">
        <v>91</v>
      </c>
      <c r="J2" s="15"/>
      <c r="K2" s="15"/>
      <c r="L2" s="15"/>
      <c r="M2" s="15"/>
      <c r="N2" s="15"/>
      <c r="O2" s="15"/>
      <c r="P2" s="15"/>
      <c r="Q2" s="15"/>
      <c r="R2" s="15"/>
      <c r="S2" s="15"/>
      <c r="T2" s="9"/>
      <c r="U2" s="8" t="s">
        <v>2</v>
      </c>
      <c r="V2" s="9"/>
    </row>
    <row r="3" spans="1:22" x14ac:dyDescent="0.25">
      <c r="A3" s="13">
        <v>1</v>
      </c>
      <c r="B3" s="14"/>
      <c r="C3" s="10" t="s">
        <v>72</v>
      </c>
      <c r="D3" s="12"/>
      <c r="E3" s="8"/>
      <c r="F3" s="9"/>
      <c r="G3" s="8"/>
      <c r="H3" s="9"/>
      <c r="I3" s="10" t="s">
        <v>111</v>
      </c>
      <c r="J3" s="11"/>
      <c r="K3" s="11"/>
      <c r="L3" s="11"/>
      <c r="M3" s="11"/>
      <c r="N3" s="11"/>
      <c r="O3" s="11"/>
      <c r="P3" s="11"/>
      <c r="Q3" s="11"/>
      <c r="R3" s="11"/>
      <c r="S3" s="11"/>
      <c r="T3" s="12"/>
      <c r="U3" s="8">
        <v>1</v>
      </c>
      <c r="V3" s="9"/>
    </row>
    <row r="4" spans="1:22" x14ac:dyDescent="0.25">
      <c r="A4" s="13">
        <v>2</v>
      </c>
      <c r="B4" s="14"/>
      <c r="C4" s="10" t="s">
        <v>73</v>
      </c>
      <c r="D4" s="12"/>
      <c r="E4" s="8"/>
      <c r="F4" s="9"/>
      <c r="G4" s="8"/>
      <c r="H4" s="9"/>
      <c r="I4" s="10" t="s">
        <v>112</v>
      </c>
      <c r="J4" s="11"/>
      <c r="K4" s="11"/>
      <c r="L4" s="11"/>
      <c r="M4" s="11"/>
      <c r="N4" s="11"/>
      <c r="O4" s="11"/>
      <c r="P4" s="11"/>
      <c r="Q4" s="11"/>
      <c r="R4" s="11"/>
      <c r="S4" s="11"/>
      <c r="T4" s="12"/>
      <c r="U4" s="8">
        <v>1</v>
      </c>
      <c r="V4" s="9"/>
    </row>
    <row r="5" spans="1:22" x14ac:dyDescent="0.25">
      <c r="A5" s="13">
        <v>3</v>
      </c>
      <c r="B5" s="14"/>
      <c r="C5" s="10" t="s">
        <v>88</v>
      </c>
      <c r="D5" s="12"/>
      <c r="E5" s="8"/>
      <c r="F5" s="9"/>
      <c r="G5" s="8"/>
      <c r="H5" s="9"/>
      <c r="I5" s="10" t="s">
        <v>113</v>
      </c>
      <c r="J5" s="11"/>
      <c r="K5" s="11"/>
      <c r="L5" s="11"/>
      <c r="M5" s="11"/>
      <c r="N5" s="11"/>
      <c r="O5" s="11"/>
      <c r="P5" s="11"/>
      <c r="Q5" s="11"/>
      <c r="R5" s="11"/>
      <c r="S5" s="11"/>
      <c r="T5" s="12"/>
      <c r="U5" s="8">
        <v>1</v>
      </c>
      <c r="V5" s="9"/>
    </row>
    <row r="6" spans="1:22" x14ac:dyDescent="0.25">
      <c r="A6" s="13">
        <v>4</v>
      </c>
      <c r="B6" s="14"/>
      <c r="C6" s="10" t="s">
        <v>89</v>
      </c>
      <c r="D6" s="12"/>
      <c r="E6" s="8"/>
      <c r="F6" s="9"/>
      <c r="G6" s="8"/>
      <c r="H6" s="9"/>
      <c r="I6" s="10" t="s">
        <v>114</v>
      </c>
      <c r="J6" s="11"/>
      <c r="K6" s="11"/>
      <c r="L6" s="11"/>
      <c r="M6" s="11"/>
      <c r="N6" s="11"/>
      <c r="O6" s="11"/>
      <c r="P6" s="11"/>
      <c r="Q6" s="11"/>
      <c r="R6" s="11"/>
      <c r="S6" s="11"/>
      <c r="T6" s="12"/>
      <c r="U6" s="8">
        <v>1</v>
      </c>
      <c r="V6" s="9"/>
    </row>
    <row r="7" spans="1:22" x14ac:dyDescent="0.25">
      <c r="A7" s="13">
        <v>5</v>
      </c>
      <c r="B7" s="14"/>
      <c r="C7" s="10" t="s">
        <v>97</v>
      </c>
      <c r="D7" s="12"/>
      <c r="E7" s="8"/>
      <c r="F7" s="9"/>
      <c r="G7" s="8"/>
      <c r="H7" s="9"/>
      <c r="I7" s="10" t="s">
        <v>115</v>
      </c>
      <c r="J7" s="11"/>
      <c r="K7" s="11"/>
      <c r="L7" s="11"/>
      <c r="M7" s="11"/>
      <c r="N7" s="11"/>
      <c r="O7" s="11"/>
      <c r="P7" s="11"/>
      <c r="Q7" s="11"/>
      <c r="R7" s="11"/>
      <c r="S7" s="11"/>
      <c r="T7" s="12"/>
      <c r="U7" s="8">
        <v>1</v>
      </c>
      <c r="V7" s="9"/>
    </row>
    <row r="8" spans="1:22" x14ac:dyDescent="0.25">
      <c r="A8" s="13">
        <v>6</v>
      </c>
      <c r="B8" s="14"/>
      <c r="C8" s="10" t="s">
        <v>98</v>
      </c>
      <c r="D8" s="12"/>
      <c r="E8" s="8"/>
      <c r="F8" s="9"/>
      <c r="G8" s="8"/>
      <c r="H8" s="9"/>
      <c r="I8" s="10" t="s">
        <v>116</v>
      </c>
      <c r="J8" s="11"/>
      <c r="K8" s="11"/>
      <c r="L8" s="11"/>
      <c r="M8" s="11"/>
      <c r="N8" s="11"/>
      <c r="O8" s="11"/>
      <c r="P8" s="11"/>
      <c r="Q8" s="11"/>
      <c r="R8" s="11"/>
      <c r="S8" s="11"/>
      <c r="T8" s="12"/>
      <c r="U8" s="8">
        <v>1</v>
      </c>
      <c r="V8" s="9"/>
    </row>
    <row r="9" spans="1:22" x14ac:dyDescent="0.25">
      <c r="A9" s="13">
        <v>7</v>
      </c>
      <c r="B9" s="14"/>
      <c r="C9" s="10" t="s">
        <v>99</v>
      </c>
      <c r="D9" s="12"/>
      <c r="E9" s="8"/>
      <c r="F9" s="9"/>
      <c r="G9" s="8"/>
      <c r="H9" s="9"/>
      <c r="I9" s="10" t="s">
        <v>117</v>
      </c>
      <c r="J9" s="11"/>
      <c r="K9" s="11"/>
      <c r="L9" s="11"/>
      <c r="M9" s="11"/>
      <c r="N9" s="11"/>
      <c r="O9" s="11"/>
      <c r="P9" s="11"/>
      <c r="Q9" s="11"/>
      <c r="R9" s="11"/>
      <c r="S9" s="11"/>
      <c r="T9" s="12"/>
      <c r="U9" s="8">
        <v>1</v>
      </c>
      <c r="V9" s="9"/>
    </row>
    <row r="10" spans="1:22" x14ac:dyDescent="0.25">
      <c r="A10" s="13">
        <v>8</v>
      </c>
      <c r="B10" s="14"/>
      <c r="C10" s="10" t="s">
        <v>100</v>
      </c>
      <c r="D10" s="12"/>
      <c r="E10" s="8"/>
      <c r="F10" s="9"/>
      <c r="G10" s="8"/>
      <c r="H10" s="9"/>
      <c r="I10" s="10" t="s">
        <v>118</v>
      </c>
      <c r="J10" s="11"/>
      <c r="K10" s="11"/>
      <c r="L10" s="11"/>
      <c r="M10" s="11"/>
      <c r="N10" s="11"/>
      <c r="O10" s="11"/>
      <c r="P10" s="11"/>
      <c r="Q10" s="11"/>
      <c r="R10" s="11"/>
      <c r="S10" s="11"/>
      <c r="T10" s="12"/>
      <c r="U10" s="8">
        <v>1</v>
      </c>
      <c r="V10" s="9"/>
    </row>
    <row r="11" spans="1:22" x14ac:dyDescent="0.25">
      <c r="A11" s="13">
        <v>9</v>
      </c>
      <c r="B11" s="14"/>
      <c r="C11" s="10" t="s">
        <v>101</v>
      </c>
      <c r="D11" s="12"/>
      <c r="E11" s="8"/>
      <c r="F11" s="9"/>
      <c r="G11" s="8"/>
      <c r="H11" s="9"/>
      <c r="I11" s="10" t="s">
        <v>119</v>
      </c>
      <c r="J11" s="11"/>
      <c r="K11" s="11"/>
      <c r="L11" s="11"/>
      <c r="M11" s="11"/>
      <c r="N11" s="11"/>
      <c r="O11" s="11"/>
      <c r="P11" s="11"/>
      <c r="Q11" s="11"/>
      <c r="R11" s="11"/>
      <c r="S11" s="11"/>
      <c r="T11" s="12"/>
      <c r="U11" s="8">
        <v>2</v>
      </c>
      <c r="V11" s="9"/>
    </row>
    <row r="12" spans="1:22" x14ac:dyDescent="0.25">
      <c r="A12" s="13">
        <v>10</v>
      </c>
      <c r="B12" s="14"/>
      <c r="C12" s="10" t="s">
        <v>102</v>
      </c>
      <c r="D12" s="12"/>
      <c r="E12" s="8"/>
      <c r="F12" s="9"/>
      <c r="G12" s="8"/>
      <c r="H12" s="9"/>
      <c r="I12" s="10" t="s">
        <v>120</v>
      </c>
      <c r="J12" s="11"/>
      <c r="K12" s="11"/>
      <c r="L12" s="11"/>
      <c r="M12" s="11"/>
      <c r="N12" s="11"/>
      <c r="O12" s="11"/>
      <c r="P12" s="11"/>
      <c r="Q12" s="11"/>
      <c r="R12" s="11"/>
      <c r="S12" s="11"/>
      <c r="T12" s="12"/>
      <c r="U12" s="8">
        <v>2</v>
      </c>
      <c r="V12" s="9"/>
    </row>
    <row r="13" spans="1:22" x14ac:dyDescent="0.25">
      <c r="A13" s="13">
        <v>11</v>
      </c>
      <c r="B13" s="14"/>
      <c r="C13" s="10" t="s">
        <v>103</v>
      </c>
      <c r="D13" s="12"/>
      <c r="E13" s="8"/>
      <c r="F13" s="9"/>
      <c r="G13" s="8"/>
      <c r="H13" s="9"/>
      <c r="I13" s="10" t="s">
        <v>121</v>
      </c>
      <c r="J13" s="11"/>
      <c r="K13" s="11"/>
      <c r="L13" s="11"/>
      <c r="M13" s="11"/>
      <c r="N13" s="11"/>
      <c r="O13" s="11"/>
      <c r="P13" s="11"/>
      <c r="Q13" s="11"/>
      <c r="R13" s="11"/>
      <c r="S13" s="11"/>
      <c r="T13" s="12"/>
      <c r="U13" s="8">
        <v>2</v>
      </c>
      <c r="V13" s="9"/>
    </row>
    <row r="14" spans="1:22" x14ac:dyDescent="0.25">
      <c r="A14" s="13">
        <v>12</v>
      </c>
      <c r="B14" s="14"/>
      <c r="C14" s="10" t="s">
        <v>104</v>
      </c>
      <c r="D14" s="12"/>
      <c r="E14" s="8"/>
      <c r="F14" s="9"/>
      <c r="G14" s="8"/>
      <c r="H14" s="9"/>
      <c r="I14" s="10" t="s">
        <v>122</v>
      </c>
      <c r="J14" s="11"/>
      <c r="K14" s="11"/>
      <c r="L14" s="11"/>
      <c r="M14" s="11"/>
      <c r="N14" s="11"/>
      <c r="O14" s="11"/>
      <c r="P14" s="11"/>
      <c r="Q14" s="11"/>
      <c r="R14" s="11"/>
      <c r="S14" s="11"/>
      <c r="T14" s="12"/>
      <c r="U14" s="8">
        <v>2</v>
      </c>
      <c r="V14" s="9"/>
    </row>
    <row r="15" spans="1:22" x14ac:dyDescent="0.25">
      <c r="A15" s="13">
        <v>13</v>
      </c>
      <c r="B15" s="14"/>
      <c r="C15" s="10" t="s">
        <v>105</v>
      </c>
      <c r="D15" s="12"/>
      <c r="E15" s="8"/>
      <c r="F15" s="9"/>
      <c r="G15" s="8"/>
      <c r="H15" s="9"/>
      <c r="I15" s="10" t="s">
        <v>123</v>
      </c>
      <c r="J15" s="11"/>
      <c r="K15" s="11"/>
      <c r="L15" s="11"/>
      <c r="M15" s="11"/>
      <c r="N15" s="11"/>
      <c r="O15" s="11"/>
      <c r="P15" s="11"/>
      <c r="Q15" s="11"/>
      <c r="R15" s="11"/>
      <c r="S15" s="11"/>
      <c r="T15" s="12"/>
      <c r="U15" s="8">
        <v>2</v>
      </c>
      <c r="V15" s="9"/>
    </row>
    <row r="16" spans="1:22" x14ac:dyDescent="0.25">
      <c r="A16" s="13">
        <v>14</v>
      </c>
      <c r="B16" s="14"/>
      <c r="C16" s="10" t="s">
        <v>106</v>
      </c>
      <c r="D16" s="12"/>
      <c r="E16" s="8"/>
      <c r="F16" s="9"/>
      <c r="G16" s="8"/>
      <c r="H16" s="9"/>
      <c r="I16" s="10" t="s">
        <v>124</v>
      </c>
      <c r="J16" s="11"/>
      <c r="K16" s="11"/>
      <c r="L16" s="11"/>
      <c r="M16" s="11"/>
      <c r="N16" s="11"/>
      <c r="O16" s="11"/>
      <c r="P16" s="11"/>
      <c r="Q16" s="11"/>
      <c r="R16" s="11"/>
      <c r="S16" s="11"/>
      <c r="T16" s="12"/>
      <c r="U16" s="8">
        <v>3</v>
      </c>
      <c r="V16" s="9"/>
    </row>
    <row r="17" spans="1:22" x14ac:dyDescent="0.25">
      <c r="A17" s="13">
        <v>15</v>
      </c>
      <c r="B17" s="14"/>
      <c r="C17" s="10" t="s">
        <v>107</v>
      </c>
      <c r="D17" s="12"/>
      <c r="E17" s="8"/>
      <c r="F17" s="9"/>
      <c r="G17" s="8"/>
      <c r="H17" s="9"/>
      <c r="I17" s="10" t="s">
        <v>125</v>
      </c>
      <c r="J17" s="11"/>
      <c r="K17" s="11"/>
      <c r="L17" s="11"/>
      <c r="M17" s="11"/>
      <c r="N17" s="11"/>
      <c r="O17" s="11"/>
      <c r="P17" s="11"/>
      <c r="Q17" s="11"/>
      <c r="R17" s="11"/>
      <c r="S17" s="11"/>
      <c r="T17" s="12"/>
      <c r="U17" s="8">
        <v>3</v>
      </c>
      <c r="V17" s="9"/>
    </row>
    <row r="18" spans="1:22" x14ac:dyDescent="0.25">
      <c r="A18" s="13">
        <v>16</v>
      </c>
      <c r="B18" s="14"/>
      <c r="C18" s="10" t="s">
        <v>108</v>
      </c>
      <c r="D18" s="12"/>
      <c r="E18" s="8"/>
      <c r="F18" s="9"/>
      <c r="G18" s="8"/>
      <c r="H18" s="9"/>
      <c r="I18" s="10" t="s">
        <v>126</v>
      </c>
      <c r="J18" s="11"/>
      <c r="K18" s="11"/>
      <c r="L18" s="11"/>
      <c r="M18" s="11"/>
      <c r="N18" s="11"/>
      <c r="O18" s="11"/>
      <c r="P18" s="11"/>
      <c r="Q18" s="11"/>
      <c r="R18" s="11"/>
      <c r="S18" s="11"/>
      <c r="T18" s="12"/>
      <c r="U18" s="8">
        <v>3</v>
      </c>
      <c r="V18" s="9"/>
    </row>
    <row r="19" spans="1:22" x14ac:dyDescent="0.25">
      <c r="A19" s="13">
        <v>17</v>
      </c>
      <c r="B19" s="14"/>
      <c r="C19" s="10" t="s">
        <v>109</v>
      </c>
      <c r="D19" s="12"/>
      <c r="E19" s="8"/>
      <c r="F19" s="9"/>
      <c r="G19" s="8"/>
      <c r="H19" s="9"/>
      <c r="I19" s="10" t="s">
        <v>127</v>
      </c>
      <c r="J19" s="11"/>
      <c r="K19" s="11"/>
      <c r="L19" s="11"/>
      <c r="M19" s="11"/>
      <c r="N19" s="11"/>
      <c r="O19" s="11"/>
      <c r="P19" s="11"/>
      <c r="Q19" s="11"/>
      <c r="R19" s="11"/>
      <c r="S19" s="11"/>
      <c r="T19" s="12"/>
      <c r="U19" s="8">
        <v>4</v>
      </c>
      <c r="V19" s="9"/>
    </row>
    <row r="20" spans="1:22" x14ac:dyDescent="0.25">
      <c r="A20" s="13">
        <v>18</v>
      </c>
      <c r="B20" s="14"/>
      <c r="C20" s="10" t="s">
        <v>110</v>
      </c>
      <c r="D20" s="12"/>
      <c r="E20" s="8"/>
      <c r="F20" s="9"/>
      <c r="G20" s="8"/>
      <c r="H20" s="9"/>
      <c r="I20" s="10" t="s">
        <v>128</v>
      </c>
      <c r="J20" s="11"/>
      <c r="K20" s="11"/>
      <c r="L20" s="11"/>
      <c r="M20" s="11"/>
      <c r="N20" s="11"/>
      <c r="O20" s="11"/>
      <c r="P20" s="11"/>
      <c r="Q20" s="11"/>
      <c r="R20" s="11"/>
      <c r="S20" s="11"/>
      <c r="T20" s="12"/>
      <c r="U20" s="8">
        <v>4</v>
      </c>
      <c r="V20" s="9"/>
    </row>
    <row r="25" spans="1:22" x14ac:dyDescent="0.25">
      <c r="G25" s="4"/>
    </row>
  </sheetData>
  <mergeCells count="115">
    <mergeCell ref="E9:F9"/>
    <mergeCell ref="E10:F10"/>
    <mergeCell ref="G9:H9"/>
    <mergeCell ref="G10:H10"/>
    <mergeCell ref="I9:T9"/>
    <mergeCell ref="I10:T10"/>
    <mergeCell ref="U9:V9"/>
    <mergeCell ref="U10:V10"/>
    <mergeCell ref="A11:B11"/>
    <mergeCell ref="A12:B12"/>
    <mergeCell ref="A13:B13"/>
    <mergeCell ref="A14:B14"/>
    <mergeCell ref="A15:B15"/>
    <mergeCell ref="U11:V11"/>
    <mergeCell ref="U12:V12"/>
    <mergeCell ref="U17:V17"/>
    <mergeCell ref="G15:H15"/>
    <mergeCell ref="G16:H16"/>
    <mergeCell ref="G17:H17"/>
    <mergeCell ref="C15:D15"/>
    <mergeCell ref="C16:D16"/>
    <mergeCell ref="I11:T11"/>
    <mergeCell ref="I12:T12"/>
    <mergeCell ref="G11:H11"/>
    <mergeCell ref="G12:H12"/>
    <mergeCell ref="E11:F11"/>
    <mergeCell ref="E12:F12"/>
    <mergeCell ref="U20:V20"/>
    <mergeCell ref="U13:V13"/>
    <mergeCell ref="U14:V14"/>
    <mergeCell ref="U15:V15"/>
    <mergeCell ref="U16:V16"/>
    <mergeCell ref="I20:T20"/>
    <mergeCell ref="I14:T14"/>
    <mergeCell ref="I15:T15"/>
    <mergeCell ref="I16:T16"/>
    <mergeCell ref="I17:T17"/>
    <mergeCell ref="I18:T18"/>
    <mergeCell ref="I19:T19"/>
    <mergeCell ref="I13:T13"/>
    <mergeCell ref="U18:V18"/>
    <mergeCell ref="U19:V19"/>
    <mergeCell ref="C18:D18"/>
    <mergeCell ref="C19:D19"/>
    <mergeCell ref="C20:D20"/>
    <mergeCell ref="C13:D13"/>
    <mergeCell ref="C14:D14"/>
    <mergeCell ref="A20:B20"/>
    <mergeCell ref="G20:H20"/>
    <mergeCell ref="G13:H13"/>
    <mergeCell ref="G14:H14"/>
    <mergeCell ref="E18:F18"/>
    <mergeCell ref="E19:F19"/>
    <mergeCell ref="E20:F20"/>
    <mergeCell ref="E13:F13"/>
    <mergeCell ref="E14:F14"/>
    <mergeCell ref="E15:F15"/>
    <mergeCell ref="E16:F16"/>
    <mergeCell ref="E17:F17"/>
    <mergeCell ref="A16:B16"/>
    <mergeCell ref="A17:B17"/>
    <mergeCell ref="A18:B18"/>
    <mergeCell ref="A19:B19"/>
    <mergeCell ref="G18:H18"/>
    <mergeCell ref="G19:H19"/>
    <mergeCell ref="C9:D9"/>
    <mergeCell ref="C10:D10"/>
    <mergeCell ref="A5:B5"/>
    <mergeCell ref="A6:B6"/>
    <mergeCell ref="A7:B7"/>
    <mergeCell ref="A8:B8"/>
    <mergeCell ref="A9:B9"/>
    <mergeCell ref="A10:B10"/>
    <mergeCell ref="C17:D17"/>
    <mergeCell ref="C11:D11"/>
    <mergeCell ref="C12:D12"/>
    <mergeCell ref="E5:F5"/>
    <mergeCell ref="E6:F6"/>
    <mergeCell ref="E7:F7"/>
    <mergeCell ref="E8:F8"/>
    <mergeCell ref="G3:H3"/>
    <mergeCell ref="G4:H4"/>
    <mergeCell ref="C5:D5"/>
    <mergeCell ref="C6:D6"/>
    <mergeCell ref="C7:D7"/>
    <mergeCell ref="C8:D8"/>
    <mergeCell ref="A2:B2"/>
    <mergeCell ref="C2:D2"/>
    <mergeCell ref="A3:B3"/>
    <mergeCell ref="A4:B4"/>
    <mergeCell ref="C3:D3"/>
    <mergeCell ref="C4:D4"/>
    <mergeCell ref="A1:V1"/>
    <mergeCell ref="E2:F2"/>
    <mergeCell ref="G2:H2"/>
    <mergeCell ref="I2:T2"/>
    <mergeCell ref="U2:V2"/>
    <mergeCell ref="E3:F3"/>
    <mergeCell ref="E4:F4"/>
    <mergeCell ref="U3:V3"/>
    <mergeCell ref="U4:V4"/>
    <mergeCell ref="U5:V5"/>
    <mergeCell ref="U6:V6"/>
    <mergeCell ref="U7:V7"/>
    <mergeCell ref="U8:V8"/>
    <mergeCell ref="G5:H5"/>
    <mergeCell ref="G6:H6"/>
    <mergeCell ref="G7:H7"/>
    <mergeCell ref="G8:H8"/>
    <mergeCell ref="I3:T3"/>
    <mergeCell ref="I4:T4"/>
    <mergeCell ref="I5:T5"/>
    <mergeCell ref="I6:T6"/>
    <mergeCell ref="I7:T7"/>
    <mergeCell ref="I8:T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08F9-2173-40A5-A1E8-A4A15644AA90}">
  <dimension ref="A1:P10"/>
  <sheetViews>
    <sheetView workbookViewId="0">
      <selection activeCell="J20" sqref="J20"/>
    </sheetView>
  </sheetViews>
  <sheetFormatPr baseColWidth="10" defaultRowHeight="15" x14ac:dyDescent="0.25"/>
  <sheetData>
    <row r="1" spans="1:16" x14ac:dyDescent="0.25">
      <c r="A1" s="16" t="s">
        <v>67</v>
      </c>
      <c r="B1" s="13"/>
      <c r="C1" s="13"/>
      <c r="D1" s="13"/>
      <c r="E1" s="13"/>
      <c r="F1" s="13"/>
      <c r="G1" s="13"/>
      <c r="H1" s="13"/>
      <c r="I1" s="13"/>
      <c r="J1" s="13"/>
      <c r="K1" s="13"/>
      <c r="L1" s="13"/>
      <c r="M1" s="13"/>
      <c r="N1" s="13"/>
      <c r="O1" s="13"/>
      <c r="P1" s="14"/>
    </row>
    <row r="2" spans="1:16" x14ac:dyDescent="0.25">
      <c r="A2" s="8" t="s">
        <v>68</v>
      </c>
      <c r="B2" s="9"/>
      <c r="C2" s="8" t="s">
        <v>69</v>
      </c>
      <c r="D2" s="9"/>
      <c r="E2" s="8" t="s">
        <v>70</v>
      </c>
      <c r="F2" s="15"/>
      <c r="G2" s="15"/>
      <c r="H2" s="15"/>
      <c r="I2" s="15"/>
      <c r="J2" s="15"/>
      <c r="K2" s="15"/>
      <c r="L2" s="15"/>
      <c r="M2" s="15"/>
      <c r="N2" s="15"/>
      <c r="O2" s="15"/>
      <c r="P2" s="9"/>
    </row>
    <row r="3" spans="1:16" x14ac:dyDescent="0.25">
      <c r="A3" s="8">
        <v>1</v>
      </c>
      <c r="B3" s="9"/>
      <c r="C3" s="10" t="s">
        <v>74</v>
      </c>
      <c r="D3" s="12"/>
      <c r="E3" s="10" t="s">
        <v>80</v>
      </c>
      <c r="F3" s="11"/>
      <c r="G3" s="11"/>
      <c r="H3" s="11"/>
      <c r="I3" s="11"/>
      <c r="J3" s="11"/>
      <c r="K3" s="11"/>
      <c r="L3" s="11"/>
      <c r="M3" s="11"/>
      <c r="N3" s="11"/>
      <c r="O3" s="11"/>
      <c r="P3" s="12"/>
    </row>
    <row r="4" spans="1:16" x14ac:dyDescent="0.25">
      <c r="A4" s="8">
        <v>2</v>
      </c>
      <c r="B4" s="9"/>
      <c r="C4" s="10" t="s">
        <v>75</v>
      </c>
      <c r="D4" s="12"/>
      <c r="E4" s="10" t="s">
        <v>81</v>
      </c>
      <c r="F4" s="11"/>
      <c r="G4" s="11"/>
      <c r="H4" s="11"/>
      <c r="I4" s="11"/>
      <c r="J4" s="11"/>
      <c r="K4" s="11"/>
      <c r="L4" s="11"/>
      <c r="M4" s="11"/>
      <c r="N4" s="11"/>
      <c r="O4" s="11"/>
      <c r="P4" s="12"/>
    </row>
    <row r="5" spans="1:16" x14ac:dyDescent="0.25">
      <c r="A5" s="8">
        <v>3</v>
      </c>
      <c r="B5" s="9"/>
      <c r="C5" s="10" t="s">
        <v>76</v>
      </c>
      <c r="D5" s="12"/>
      <c r="E5" s="10" t="s">
        <v>82</v>
      </c>
      <c r="F5" s="11"/>
      <c r="G5" s="11"/>
      <c r="H5" s="11"/>
      <c r="I5" s="11"/>
      <c r="J5" s="11"/>
      <c r="K5" s="11"/>
      <c r="L5" s="11"/>
      <c r="M5" s="11"/>
      <c r="N5" s="11"/>
      <c r="O5" s="11"/>
      <c r="P5" s="12"/>
    </row>
    <row r="6" spans="1:16" x14ac:dyDescent="0.25">
      <c r="A6" s="8">
        <v>4</v>
      </c>
      <c r="B6" s="9"/>
      <c r="C6" s="10" t="s">
        <v>77</v>
      </c>
      <c r="D6" s="12"/>
      <c r="E6" s="10" t="s">
        <v>83</v>
      </c>
      <c r="F6" s="11"/>
      <c r="G6" s="11"/>
      <c r="H6" s="11"/>
      <c r="I6" s="11"/>
      <c r="J6" s="11"/>
      <c r="K6" s="11"/>
      <c r="L6" s="11"/>
      <c r="M6" s="11"/>
      <c r="N6" s="11"/>
      <c r="O6" s="11"/>
      <c r="P6" s="12"/>
    </row>
    <row r="7" spans="1:16" x14ac:dyDescent="0.25">
      <c r="A7" s="8">
        <v>5</v>
      </c>
      <c r="B7" s="9"/>
      <c r="C7" s="10" t="s">
        <v>78</v>
      </c>
      <c r="D7" s="12"/>
      <c r="E7" s="10" t="s">
        <v>84</v>
      </c>
      <c r="F7" s="11"/>
      <c r="G7" s="11"/>
      <c r="H7" s="11"/>
      <c r="I7" s="11"/>
      <c r="J7" s="11"/>
      <c r="K7" s="11"/>
      <c r="L7" s="11"/>
      <c r="M7" s="11"/>
      <c r="N7" s="11"/>
      <c r="O7" s="11"/>
      <c r="P7" s="12"/>
    </row>
    <row r="8" spans="1:16" x14ac:dyDescent="0.25">
      <c r="A8" s="8">
        <v>6</v>
      </c>
      <c r="B8" s="9"/>
      <c r="C8" s="10" t="s">
        <v>79</v>
      </c>
      <c r="D8" s="12"/>
      <c r="E8" s="10" t="s">
        <v>85</v>
      </c>
      <c r="F8" s="11"/>
      <c r="G8" s="11"/>
      <c r="H8" s="11"/>
      <c r="I8" s="11"/>
      <c r="J8" s="11"/>
      <c r="K8" s="11"/>
      <c r="L8" s="11"/>
      <c r="M8" s="11"/>
      <c r="N8" s="11"/>
      <c r="O8" s="11"/>
      <c r="P8" s="12"/>
    </row>
    <row r="9" spans="1:16" x14ac:dyDescent="0.25">
      <c r="A9" s="8">
        <v>7</v>
      </c>
      <c r="B9" s="9"/>
      <c r="C9" s="10" t="s">
        <v>76</v>
      </c>
      <c r="D9" s="12"/>
      <c r="E9" s="10" t="s">
        <v>86</v>
      </c>
      <c r="F9" s="11"/>
      <c r="G9" s="11"/>
      <c r="H9" s="11"/>
      <c r="I9" s="11"/>
      <c r="J9" s="11"/>
      <c r="K9" s="11"/>
      <c r="L9" s="11"/>
      <c r="M9" s="11"/>
      <c r="N9" s="11"/>
      <c r="O9" s="11"/>
      <c r="P9" s="12"/>
    </row>
    <row r="10" spans="1:16" x14ac:dyDescent="0.25">
      <c r="A10" s="8">
        <v>8</v>
      </c>
      <c r="B10" s="9"/>
      <c r="C10" s="10" t="s">
        <v>92</v>
      </c>
      <c r="D10" s="12"/>
      <c r="E10" s="10" t="s">
        <v>87</v>
      </c>
      <c r="F10" s="11"/>
      <c r="G10" s="11"/>
      <c r="H10" s="11"/>
      <c r="I10" s="11"/>
      <c r="J10" s="11"/>
      <c r="K10" s="11"/>
      <c r="L10" s="11"/>
      <c r="M10" s="11"/>
      <c r="N10" s="11"/>
      <c r="O10" s="11"/>
      <c r="P10" s="12"/>
    </row>
  </sheetData>
  <mergeCells count="28">
    <mergeCell ref="A1:P1"/>
    <mergeCell ref="A2:B2"/>
    <mergeCell ref="C2:D2"/>
    <mergeCell ref="E2:P2"/>
    <mergeCell ref="A3:B3"/>
    <mergeCell ref="C3:D3"/>
    <mergeCell ref="E3:P3"/>
    <mergeCell ref="A4:B4"/>
    <mergeCell ref="C4:D4"/>
    <mergeCell ref="E4:P4"/>
    <mergeCell ref="A5:B5"/>
    <mergeCell ref="C5:D5"/>
    <mergeCell ref="E5:P5"/>
    <mergeCell ref="A6:B6"/>
    <mergeCell ref="C6:D6"/>
    <mergeCell ref="E6:P6"/>
    <mergeCell ref="A7:B7"/>
    <mergeCell ref="C7:D7"/>
    <mergeCell ref="E7:P7"/>
    <mergeCell ref="A10:B10"/>
    <mergeCell ref="C10:D10"/>
    <mergeCell ref="E10:P10"/>
    <mergeCell ref="A8:B8"/>
    <mergeCell ref="C8:D8"/>
    <mergeCell ref="E8:P8"/>
    <mergeCell ref="A9:B9"/>
    <mergeCell ref="C9:D9"/>
    <mergeCell ref="E9:P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E3506-FD41-4146-93F4-2CE3BF7C175F}">
  <dimension ref="A1:D7"/>
  <sheetViews>
    <sheetView topLeftCell="A2" workbookViewId="0">
      <selection activeCell="F11" sqref="F11"/>
    </sheetView>
  </sheetViews>
  <sheetFormatPr baseColWidth="10" defaultRowHeight="15" x14ac:dyDescent="0.25"/>
  <sheetData>
    <row r="1" spans="1:4" x14ac:dyDescent="0.25">
      <c r="A1" s="8" t="s">
        <v>90</v>
      </c>
      <c r="B1" s="15"/>
      <c r="C1" s="15"/>
      <c r="D1" s="9"/>
    </row>
    <row r="2" spans="1:4" x14ac:dyDescent="0.25">
      <c r="A2" s="16" t="s">
        <v>90</v>
      </c>
      <c r="B2" s="13"/>
      <c r="C2" s="13"/>
      <c r="D2" s="14"/>
    </row>
    <row r="3" spans="1:4" x14ac:dyDescent="0.25">
      <c r="A3" s="8" t="s">
        <v>2</v>
      </c>
      <c r="B3" s="9"/>
      <c r="C3" s="8" t="s">
        <v>3</v>
      </c>
      <c r="D3" s="9"/>
    </row>
    <row r="4" spans="1:4" x14ac:dyDescent="0.25">
      <c r="A4" s="8">
        <v>1</v>
      </c>
      <c r="B4" s="9"/>
      <c r="C4" s="10" t="s">
        <v>96</v>
      </c>
      <c r="D4" s="12"/>
    </row>
    <row r="5" spans="1:4" x14ac:dyDescent="0.25">
      <c r="A5" s="8">
        <v>2</v>
      </c>
      <c r="B5" s="9"/>
      <c r="C5" s="10" t="s">
        <v>93</v>
      </c>
      <c r="D5" s="12"/>
    </row>
    <row r="6" spans="1:4" x14ac:dyDescent="0.25">
      <c r="A6" s="8">
        <v>3</v>
      </c>
      <c r="B6" s="9"/>
      <c r="C6" s="10" t="s">
        <v>94</v>
      </c>
      <c r="D6" s="12"/>
    </row>
    <row r="7" spans="1:4" x14ac:dyDescent="0.25">
      <c r="A7" s="8">
        <v>4</v>
      </c>
      <c r="B7" s="9"/>
      <c r="C7" s="10" t="s">
        <v>95</v>
      </c>
      <c r="D7" s="12"/>
    </row>
  </sheetData>
  <mergeCells count="12">
    <mergeCell ref="A1:D1"/>
    <mergeCell ref="A3:B3"/>
    <mergeCell ref="C3:D3"/>
    <mergeCell ref="C7:D7"/>
    <mergeCell ref="A7:B7"/>
    <mergeCell ref="A2:D2"/>
    <mergeCell ref="A5:B5"/>
    <mergeCell ref="C5:D5"/>
    <mergeCell ref="A6:B6"/>
    <mergeCell ref="C6:D6"/>
    <mergeCell ref="C4:D4"/>
    <mergeCell ref="A4: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8CF7F-1952-4BDC-8711-26B3376B7164}">
  <dimension ref="A1:P24"/>
  <sheetViews>
    <sheetView workbookViewId="0">
      <selection activeCell="I29" sqref="I29"/>
    </sheetView>
  </sheetViews>
  <sheetFormatPr baseColWidth="10" defaultRowHeight="15" x14ac:dyDescent="0.25"/>
  <cols>
    <col min="3" max="3" width="11.42578125" customWidth="1"/>
    <col min="6" max="7" width="10" customWidth="1"/>
    <col min="15" max="15" width="16.42578125" customWidth="1"/>
  </cols>
  <sheetData>
    <row r="1" spans="1:16" x14ac:dyDescent="0.25">
      <c r="A1" s="16" t="s">
        <v>131</v>
      </c>
      <c r="B1" s="13"/>
      <c r="C1" s="13"/>
      <c r="D1" s="13"/>
      <c r="E1" s="13"/>
      <c r="F1" s="13"/>
      <c r="G1" s="13"/>
      <c r="H1" s="14"/>
    </row>
    <row r="2" spans="1:16" x14ac:dyDescent="0.25">
      <c r="A2" s="5" t="s">
        <v>132</v>
      </c>
      <c r="B2" s="8" t="s">
        <v>133</v>
      </c>
      <c r="C2" s="9"/>
      <c r="D2" s="8" t="s">
        <v>134</v>
      </c>
      <c r="E2" s="15"/>
      <c r="F2" s="15"/>
      <c r="G2" s="9"/>
      <c r="H2" s="5" t="s">
        <v>135</v>
      </c>
    </row>
    <row r="3" spans="1:16" x14ac:dyDescent="0.25">
      <c r="A3" s="5">
        <v>1</v>
      </c>
      <c r="B3" s="10" t="s">
        <v>136</v>
      </c>
      <c r="C3" s="12"/>
      <c r="D3" s="10" t="s">
        <v>157</v>
      </c>
      <c r="E3" s="11"/>
      <c r="F3" s="11"/>
      <c r="G3" s="12"/>
      <c r="H3" s="5"/>
      <c r="K3" t="str">
        <f>A2&amp;", "&amp;B2&amp;", "&amp;D2&amp;", "&amp;H2</f>
        <v>id_lieu, nom_lieu, description_lieu, carte_lieu</v>
      </c>
    </row>
    <row r="4" spans="1:16" x14ac:dyDescent="0.25">
      <c r="A4" s="5">
        <v>2</v>
      </c>
      <c r="B4" s="10" t="s">
        <v>137</v>
      </c>
      <c r="C4" s="12"/>
      <c r="D4" s="10" t="s">
        <v>158</v>
      </c>
      <c r="E4" s="11"/>
      <c r="F4" s="11"/>
      <c r="G4" s="12"/>
      <c r="H4" s="5"/>
      <c r="J4" t="s">
        <v>129</v>
      </c>
      <c r="K4" t="str">
        <f t="shared" ref="K4:K24" si="0">(A3&amp;", '"&amp;B3&amp;"', '"&amp;D3)</f>
        <v>1, 'Bad-town', 'Ville des orcs</v>
      </c>
      <c r="P4" s="6" t="s">
        <v>130</v>
      </c>
    </row>
    <row r="5" spans="1:16" x14ac:dyDescent="0.25">
      <c r="A5" s="5">
        <v>3</v>
      </c>
      <c r="B5" s="10" t="s">
        <v>138</v>
      </c>
      <c r="C5" s="12"/>
      <c r="D5" s="10" t="s">
        <v>159</v>
      </c>
      <c r="E5" s="11"/>
      <c r="F5" s="11"/>
      <c r="G5" s="12"/>
      <c r="H5" s="5"/>
      <c r="J5" t="s">
        <v>129</v>
      </c>
      <c r="K5" t="str">
        <f t="shared" si="0"/>
        <v>2, 'la reine', 'Lieu de combat n°1</v>
      </c>
      <c r="P5" s="6" t="s">
        <v>130</v>
      </c>
    </row>
    <row r="6" spans="1:16" x14ac:dyDescent="0.25">
      <c r="A6" s="5">
        <v>4</v>
      </c>
      <c r="B6" s="10" t="s">
        <v>139</v>
      </c>
      <c r="C6" s="12"/>
      <c r="D6" s="10" t="s">
        <v>160</v>
      </c>
      <c r="E6" s="11"/>
      <c r="F6" s="11"/>
      <c r="G6" s="12"/>
      <c r="H6" s="5"/>
      <c r="J6" t="s">
        <v>129</v>
      </c>
      <c r="K6" t="str">
        <f t="shared" si="0"/>
        <v>3, 'la bête', 'Centre de pari sur les combats</v>
      </c>
      <c r="P6" s="6" t="s">
        <v>130</v>
      </c>
    </row>
    <row r="7" spans="1:16" x14ac:dyDescent="0.25">
      <c r="A7" s="5">
        <v>5</v>
      </c>
      <c r="B7" s="10" t="s">
        <v>140</v>
      </c>
      <c r="C7" s="12"/>
      <c r="D7" s="10" t="s">
        <v>161</v>
      </c>
      <c r="E7" s="11"/>
      <c r="F7" s="11"/>
      <c r="G7" s="12"/>
      <c r="H7" s="5"/>
      <c r="J7" t="s">
        <v>129</v>
      </c>
      <c r="K7" t="str">
        <f t="shared" si="0"/>
        <v>4, 'scissor palace', 'Un casino</v>
      </c>
      <c r="P7" s="6" t="s">
        <v>130</v>
      </c>
    </row>
    <row r="8" spans="1:16" x14ac:dyDescent="0.25">
      <c r="A8" s="5">
        <v>6</v>
      </c>
      <c r="B8" s="10" t="s">
        <v>141</v>
      </c>
      <c r="C8" s="12"/>
      <c r="D8" s="10" t="s">
        <v>162</v>
      </c>
      <c r="E8" s="11"/>
      <c r="F8" s="11"/>
      <c r="G8" s="12"/>
      <c r="H8" s="5"/>
      <c r="J8" t="s">
        <v>129</v>
      </c>
      <c r="K8" t="str">
        <f t="shared" si="0"/>
        <v>5, 'lennybar', 'La taverne, idéal pour s''amuser</v>
      </c>
      <c r="P8" s="6" t="s">
        <v>130</v>
      </c>
    </row>
    <row r="9" spans="1:16" x14ac:dyDescent="0.25">
      <c r="A9" s="5">
        <v>7</v>
      </c>
      <c r="B9" s="10" t="s">
        <v>142</v>
      </c>
      <c r="C9" s="12"/>
      <c r="D9" s="10" t="s">
        <v>163</v>
      </c>
      <c r="E9" s="11"/>
      <c r="F9" s="11"/>
      <c r="G9" s="12"/>
      <c r="H9" s="5"/>
      <c r="J9" t="s">
        <v>129</v>
      </c>
      <c r="K9" t="str">
        <f t="shared" si="0"/>
        <v>6, 'Profit-city', 'Ville des humains</v>
      </c>
      <c r="P9" s="6" t="s">
        <v>130</v>
      </c>
    </row>
    <row r="10" spans="1:16" x14ac:dyDescent="0.25">
      <c r="A10" s="5">
        <v>8</v>
      </c>
      <c r="B10" s="10" t="s">
        <v>143</v>
      </c>
      <c r="C10" s="12"/>
      <c r="D10" s="10" t="s">
        <v>164</v>
      </c>
      <c r="E10" s="11"/>
      <c r="F10" s="11"/>
      <c r="G10" s="12"/>
      <c r="H10" s="5"/>
      <c r="J10" t="s">
        <v>129</v>
      </c>
      <c r="K10" t="str">
        <f t="shared" si="0"/>
        <v>7, 'black market', 'Le marché : pour acheter, vendre et échanger</v>
      </c>
      <c r="P10" s="6" t="s">
        <v>130</v>
      </c>
    </row>
    <row r="11" spans="1:16" x14ac:dyDescent="0.25">
      <c r="A11" s="5">
        <v>9</v>
      </c>
      <c r="B11" s="10" t="s">
        <v>144</v>
      </c>
      <c r="C11" s="12"/>
      <c r="D11" s="10" t="s">
        <v>165</v>
      </c>
      <c r="E11" s="11"/>
      <c r="F11" s="11"/>
      <c r="G11" s="12"/>
      <c r="H11" s="5"/>
      <c r="J11" t="s">
        <v>129</v>
      </c>
      <c r="K11" t="str">
        <f t="shared" si="0"/>
        <v>8, 'lehman sisters', 'La banque</v>
      </c>
      <c r="P11" s="6" t="s">
        <v>130</v>
      </c>
    </row>
    <row r="12" spans="1:16" x14ac:dyDescent="0.25">
      <c r="A12" s="5">
        <v>10</v>
      </c>
      <c r="B12" s="10" t="s">
        <v>145</v>
      </c>
      <c r="C12" s="12"/>
      <c r="D12" s="10" t="s">
        <v>166</v>
      </c>
      <c r="E12" s="11"/>
      <c r="F12" s="11"/>
      <c r="G12" s="12"/>
      <c r="H12" s="5"/>
      <c r="J12" t="s">
        <v>129</v>
      </c>
      <c r="K12" t="str">
        <f t="shared" si="0"/>
        <v>9, 'place-2-B', 'La place centrale de la ville</v>
      </c>
      <c r="P12" s="6" t="s">
        <v>130</v>
      </c>
    </row>
    <row r="13" spans="1:16" x14ac:dyDescent="0.25">
      <c r="A13" s="5">
        <v>11</v>
      </c>
      <c r="B13" s="10" t="s">
        <v>146</v>
      </c>
      <c r="C13" s="12"/>
      <c r="D13" s="10" t="s">
        <v>167</v>
      </c>
      <c r="E13" s="11"/>
      <c r="F13" s="11"/>
      <c r="G13" s="12"/>
      <c r="H13" s="5"/>
      <c r="J13" t="s">
        <v>129</v>
      </c>
      <c r="K13" t="str">
        <f t="shared" si="0"/>
        <v>10, 'treump shop', 'Magasin d''armures</v>
      </c>
      <c r="P13" s="6" t="s">
        <v>130</v>
      </c>
    </row>
    <row r="14" spans="1:16" x14ac:dyDescent="0.25">
      <c r="A14" s="5">
        <v>12</v>
      </c>
      <c r="B14" s="10" t="s">
        <v>147</v>
      </c>
      <c r="C14" s="12"/>
      <c r="D14" s="10" t="s">
        <v>168</v>
      </c>
      <c r="E14" s="11"/>
      <c r="F14" s="11"/>
      <c r="G14" s="12"/>
      <c r="H14" s="5"/>
      <c r="J14" t="s">
        <v>129</v>
      </c>
      <c r="K14" t="str">
        <f t="shared" si="0"/>
        <v>11, 'Nainportnawak', 'Ville des nains</v>
      </c>
      <c r="P14" s="6" t="s">
        <v>130</v>
      </c>
    </row>
    <row r="15" spans="1:16" x14ac:dyDescent="0.25">
      <c r="A15" s="5">
        <v>13</v>
      </c>
      <c r="B15" s="10" t="s">
        <v>148</v>
      </c>
      <c r="C15" s="12"/>
      <c r="D15" s="10" t="s">
        <v>169</v>
      </c>
      <c r="E15" s="11"/>
      <c r="F15" s="11"/>
      <c r="G15" s="12"/>
      <c r="H15" s="5"/>
      <c r="J15" t="s">
        <v>129</v>
      </c>
      <c r="K15" t="str">
        <f t="shared" si="0"/>
        <v>12, 'maxilase', 'Magasin de potions</v>
      </c>
      <c r="P15" s="6" t="s">
        <v>130</v>
      </c>
    </row>
    <row r="16" spans="1:16" x14ac:dyDescent="0.25">
      <c r="A16" s="5">
        <v>14</v>
      </c>
      <c r="B16" s="10" t="s">
        <v>149</v>
      </c>
      <c r="C16" s="12"/>
      <c r="D16" s="10" t="s">
        <v>170</v>
      </c>
      <c r="E16" s="11"/>
      <c r="F16" s="11"/>
      <c r="G16" s="12"/>
      <c r="H16" s="5"/>
      <c r="J16" t="s">
        <v>129</v>
      </c>
      <c r="K16" t="str">
        <f t="shared" si="0"/>
        <v>13, 'flunchbar', 'La taverne des nains, l''alccol coule à flot !</v>
      </c>
      <c r="P16" s="6" t="s">
        <v>130</v>
      </c>
    </row>
    <row r="17" spans="1:16" x14ac:dyDescent="0.25">
      <c r="A17" s="5">
        <v>15</v>
      </c>
      <c r="B17" s="10" t="s">
        <v>150</v>
      </c>
      <c r="C17" s="12"/>
      <c r="D17" s="10" t="s">
        <v>171</v>
      </c>
      <c r="E17" s="11"/>
      <c r="F17" s="11"/>
      <c r="G17" s="12"/>
      <c r="H17" s="5"/>
      <c r="J17" t="s">
        <v>129</v>
      </c>
      <c r="K17" t="str">
        <f t="shared" si="0"/>
        <v>14, 'park in son', 'Joli parc pour ce détendre</v>
      </c>
      <c r="P17" s="6" t="s">
        <v>130</v>
      </c>
    </row>
    <row r="18" spans="1:16" x14ac:dyDescent="0.25">
      <c r="A18" s="5">
        <v>16</v>
      </c>
      <c r="B18" s="10" t="s">
        <v>151</v>
      </c>
      <c r="C18" s="12"/>
      <c r="D18" s="10" t="s">
        <v>172</v>
      </c>
      <c r="E18" s="11"/>
      <c r="F18" s="11"/>
      <c r="G18" s="12"/>
      <c r="H18" s="5"/>
      <c r="J18" t="s">
        <v>129</v>
      </c>
      <c r="K18" t="str">
        <f t="shared" si="0"/>
        <v>15, 'in &amp; out', 'Restaurant de spécialités locales</v>
      </c>
      <c r="P18" s="6" t="s">
        <v>130</v>
      </c>
    </row>
    <row r="19" spans="1:16" x14ac:dyDescent="0.25">
      <c r="A19" s="5">
        <v>17</v>
      </c>
      <c r="B19" s="10" t="s">
        <v>152</v>
      </c>
      <c r="C19" s="12"/>
      <c r="D19" s="10" t="s">
        <v>173</v>
      </c>
      <c r="E19" s="11"/>
      <c r="F19" s="11"/>
      <c r="G19" s="12"/>
      <c r="H19" s="5"/>
      <c r="J19" t="s">
        <v>129</v>
      </c>
      <c r="K19" t="str">
        <f t="shared" si="0"/>
        <v>16, 'Elf village', 'Ville des elfes</v>
      </c>
      <c r="P19" s="6" t="s">
        <v>130</v>
      </c>
    </row>
    <row r="20" spans="1:16" x14ac:dyDescent="0.25">
      <c r="A20" s="5">
        <v>18</v>
      </c>
      <c r="B20" s="10" t="s">
        <v>153</v>
      </c>
      <c r="C20" s="12"/>
      <c r="D20" s="10" t="s">
        <v>174</v>
      </c>
      <c r="E20" s="11"/>
      <c r="F20" s="11"/>
      <c r="G20" s="12"/>
      <c r="H20" s="5"/>
      <c r="J20" t="s">
        <v>129</v>
      </c>
      <c r="K20" t="str">
        <f t="shared" si="0"/>
        <v>17, 'msncircus', 'Place pour discuter et faire des rencontres</v>
      </c>
      <c r="P20" s="6" t="s">
        <v>130</v>
      </c>
    </row>
    <row r="21" spans="1:16" x14ac:dyDescent="0.25">
      <c r="A21" s="5">
        <v>19</v>
      </c>
      <c r="B21" s="10" t="s">
        <v>154</v>
      </c>
      <c r="C21" s="12"/>
      <c r="D21" s="10" t="s">
        <v>175</v>
      </c>
      <c r="E21" s="11"/>
      <c r="F21" s="11"/>
      <c r="G21" s="12"/>
      <c r="H21" s="5"/>
      <c r="J21" t="s">
        <v>129</v>
      </c>
      <c r="K21" t="str">
        <f t="shared" si="0"/>
        <v>18, 'pirate search', 'Zone pour aller chercher de nouvelles quêtes</v>
      </c>
      <c r="P21" s="6" t="s">
        <v>130</v>
      </c>
    </row>
    <row r="22" spans="1:16" x14ac:dyDescent="0.25">
      <c r="A22" s="5">
        <v>20</v>
      </c>
      <c r="B22" s="10" t="s">
        <v>155</v>
      </c>
      <c r="C22" s="12"/>
      <c r="D22" s="10" t="s">
        <v>176</v>
      </c>
      <c r="E22" s="11"/>
      <c r="F22" s="11"/>
      <c r="G22" s="12"/>
      <c r="H22" s="5"/>
      <c r="J22" t="s">
        <v>129</v>
      </c>
      <c r="K22" t="str">
        <f t="shared" si="0"/>
        <v>19, 'daddy awards', 'Centre de récompences pour les quêtes</v>
      </c>
      <c r="P22" s="6" t="s">
        <v>130</v>
      </c>
    </row>
    <row r="23" spans="1:16" x14ac:dyDescent="0.25">
      <c r="A23" s="5">
        <v>21</v>
      </c>
      <c r="B23" s="10" t="s">
        <v>156</v>
      </c>
      <c r="C23" s="12"/>
      <c r="D23" s="10" t="s">
        <v>177</v>
      </c>
      <c r="E23" s="11"/>
      <c r="F23" s="11"/>
      <c r="G23" s="12"/>
      <c r="H23" s="5"/>
      <c r="J23" t="s">
        <v>129</v>
      </c>
      <c r="K23" t="str">
        <f t="shared" si="0"/>
        <v>20, 'potatoe valley', 'Potager de légumes</v>
      </c>
      <c r="P23" s="6" t="s">
        <v>130</v>
      </c>
    </row>
    <row r="24" spans="1:16" x14ac:dyDescent="0.25">
      <c r="J24" t="s">
        <v>129</v>
      </c>
      <c r="K24" t="str">
        <f t="shared" si="0"/>
        <v>21, 'La croisée', 'Là où tout les chemins se croisent</v>
      </c>
      <c r="P24" s="6" t="s">
        <v>130</v>
      </c>
    </row>
  </sheetData>
  <mergeCells count="45">
    <mergeCell ref="D7:G7"/>
    <mergeCell ref="D8:G8"/>
    <mergeCell ref="D9:G9"/>
    <mergeCell ref="D10:G10"/>
    <mergeCell ref="A1:H1"/>
    <mergeCell ref="B13:C13"/>
    <mergeCell ref="B7:C7"/>
    <mergeCell ref="B2:C2"/>
    <mergeCell ref="B3:C3"/>
    <mergeCell ref="B4:C4"/>
    <mergeCell ref="B5:C5"/>
    <mergeCell ref="B6:C6"/>
    <mergeCell ref="B23:C23"/>
    <mergeCell ref="D2:G2"/>
    <mergeCell ref="D3:G3"/>
    <mergeCell ref="D4:G4"/>
    <mergeCell ref="D5:G5"/>
    <mergeCell ref="D6:G6"/>
    <mergeCell ref="B11:C11"/>
    <mergeCell ref="B12:C12"/>
    <mergeCell ref="B14:C14"/>
    <mergeCell ref="B15:C15"/>
    <mergeCell ref="B16:C16"/>
    <mergeCell ref="B17:C17"/>
    <mergeCell ref="B19:C19"/>
    <mergeCell ref="B8:C8"/>
    <mergeCell ref="B9:C9"/>
    <mergeCell ref="B10:C10"/>
    <mergeCell ref="D16:G16"/>
    <mergeCell ref="B18:C18"/>
    <mergeCell ref="B20:C20"/>
    <mergeCell ref="B21:C21"/>
    <mergeCell ref="B22:C22"/>
    <mergeCell ref="D17:G17"/>
    <mergeCell ref="D18:G18"/>
    <mergeCell ref="D11:G11"/>
    <mergeCell ref="D12:G12"/>
    <mergeCell ref="D13:G13"/>
    <mergeCell ref="D14:G14"/>
    <mergeCell ref="D15:G15"/>
    <mergeCell ref="D19:G19"/>
    <mergeCell ref="D20:G20"/>
    <mergeCell ref="D21:G21"/>
    <mergeCell ref="D22:G22"/>
    <mergeCell ref="D23:G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A391-A061-463E-9151-E75A84D4AE68}">
  <dimension ref="A1:P16"/>
  <sheetViews>
    <sheetView workbookViewId="0">
      <selection activeCell="D3" sqref="D3:N3"/>
    </sheetView>
  </sheetViews>
  <sheetFormatPr baseColWidth="10" defaultRowHeight="15" x14ac:dyDescent="0.25"/>
  <cols>
    <col min="2" max="2" width="10.28515625" customWidth="1"/>
  </cols>
  <sheetData>
    <row r="1" spans="1:16" x14ac:dyDescent="0.25">
      <c r="A1" s="8" t="s">
        <v>178</v>
      </c>
      <c r="B1" s="15"/>
      <c r="C1" s="15"/>
      <c r="D1" s="15"/>
      <c r="E1" s="15"/>
      <c r="F1" s="15"/>
      <c r="G1" s="15"/>
      <c r="H1" s="15"/>
      <c r="I1" s="15"/>
      <c r="J1" s="15"/>
      <c r="K1" s="15"/>
      <c r="L1" s="15"/>
      <c r="M1" s="15"/>
      <c r="N1" s="15"/>
      <c r="O1" s="15"/>
      <c r="P1" s="9"/>
    </row>
    <row r="2" spans="1:16" x14ac:dyDescent="0.25">
      <c r="A2" s="5" t="s">
        <v>179</v>
      </c>
      <c r="B2" s="8" t="s">
        <v>180</v>
      </c>
      <c r="C2" s="9"/>
      <c r="D2" s="16" t="s">
        <v>181</v>
      </c>
      <c r="E2" s="13"/>
      <c r="F2" s="13"/>
      <c r="G2" s="13"/>
      <c r="H2" s="13"/>
      <c r="I2" s="13"/>
      <c r="J2" s="13"/>
      <c r="K2" s="13"/>
      <c r="L2" s="13"/>
      <c r="M2" s="13"/>
      <c r="N2" s="14"/>
      <c r="O2" s="16" t="s">
        <v>182</v>
      </c>
      <c r="P2" s="14"/>
    </row>
    <row r="3" spans="1:16" x14ac:dyDescent="0.25">
      <c r="A3" s="5">
        <v>1</v>
      </c>
      <c r="B3" s="8"/>
      <c r="C3" s="9"/>
      <c r="D3" s="10" t="s">
        <v>183</v>
      </c>
      <c r="E3" s="11"/>
      <c r="F3" s="11"/>
      <c r="G3" s="11"/>
      <c r="H3" s="11"/>
      <c r="I3" s="11"/>
      <c r="J3" s="11"/>
      <c r="K3" s="11"/>
      <c r="L3" s="11"/>
      <c r="M3" s="11"/>
      <c r="N3" s="12"/>
      <c r="O3" s="16" t="b">
        <v>0</v>
      </c>
      <c r="P3" s="14"/>
    </row>
    <row r="4" spans="1:16" x14ac:dyDescent="0.25">
      <c r="A4" s="5">
        <v>2</v>
      </c>
      <c r="B4" s="8"/>
      <c r="C4" s="9"/>
      <c r="D4" s="10" t="s">
        <v>184</v>
      </c>
      <c r="E4" s="11"/>
      <c r="F4" s="11"/>
      <c r="G4" s="11"/>
      <c r="H4" s="11"/>
      <c r="I4" s="11"/>
      <c r="J4" s="11"/>
      <c r="K4" s="11"/>
      <c r="L4" s="11"/>
      <c r="M4" s="11"/>
      <c r="N4" s="12"/>
      <c r="O4" s="16" t="b">
        <v>0</v>
      </c>
      <c r="P4" s="14"/>
    </row>
    <row r="5" spans="1:16" x14ac:dyDescent="0.25">
      <c r="A5" s="5">
        <v>3</v>
      </c>
      <c r="B5" s="8"/>
      <c r="C5" s="9"/>
      <c r="D5" s="10" t="s">
        <v>185</v>
      </c>
      <c r="E5" s="11"/>
      <c r="F5" s="11"/>
      <c r="G5" s="11"/>
      <c r="H5" s="11"/>
      <c r="I5" s="11"/>
      <c r="J5" s="11"/>
      <c r="K5" s="11"/>
      <c r="L5" s="11"/>
      <c r="M5" s="11"/>
      <c r="N5" s="12"/>
      <c r="O5" s="16" t="b">
        <v>0</v>
      </c>
      <c r="P5" s="14"/>
    </row>
    <row r="6" spans="1:16" x14ac:dyDescent="0.25">
      <c r="A6" s="5">
        <v>4</v>
      </c>
      <c r="B6" s="8"/>
      <c r="C6" s="9"/>
      <c r="D6" s="10" t="s">
        <v>186</v>
      </c>
      <c r="E6" s="11"/>
      <c r="F6" s="11"/>
      <c r="G6" s="11"/>
      <c r="H6" s="11"/>
      <c r="I6" s="11"/>
      <c r="J6" s="11"/>
      <c r="K6" s="11"/>
      <c r="L6" s="11"/>
      <c r="M6" s="11"/>
      <c r="N6" s="12"/>
      <c r="O6" s="16" t="b">
        <v>0</v>
      </c>
      <c r="P6" s="14"/>
    </row>
    <row r="7" spans="1:16" x14ac:dyDescent="0.25">
      <c r="A7" s="5">
        <v>5</v>
      </c>
      <c r="B7" s="8"/>
      <c r="C7" s="9"/>
      <c r="D7" s="10" t="s">
        <v>187</v>
      </c>
      <c r="E7" s="11"/>
      <c r="F7" s="11"/>
      <c r="G7" s="11"/>
      <c r="H7" s="11"/>
      <c r="I7" s="11"/>
      <c r="J7" s="11"/>
      <c r="K7" s="11"/>
      <c r="L7" s="11"/>
      <c r="M7" s="11"/>
      <c r="N7" s="12"/>
      <c r="O7" s="16" t="b">
        <v>0</v>
      </c>
      <c r="P7" s="14"/>
    </row>
    <row r="8" spans="1:16" x14ac:dyDescent="0.25">
      <c r="A8" s="5">
        <v>6</v>
      </c>
      <c r="B8" s="8"/>
      <c r="C8" s="9"/>
      <c r="D8" s="10" t="s">
        <v>188</v>
      </c>
      <c r="E8" s="11"/>
      <c r="F8" s="11"/>
      <c r="G8" s="11"/>
      <c r="H8" s="11"/>
      <c r="I8" s="11"/>
      <c r="J8" s="11"/>
      <c r="K8" s="11"/>
      <c r="L8" s="11"/>
      <c r="M8" s="11"/>
      <c r="N8" s="12"/>
      <c r="O8" s="16" t="b">
        <v>0</v>
      </c>
      <c r="P8" s="14"/>
    </row>
    <row r="9" spans="1:16" x14ac:dyDescent="0.25">
      <c r="A9" s="5">
        <v>7</v>
      </c>
      <c r="B9" s="8"/>
      <c r="C9" s="9"/>
      <c r="D9" s="10" t="s">
        <v>189</v>
      </c>
      <c r="E9" s="11"/>
      <c r="F9" s="11"/>
      <c r="G9" s="11"/>
      <c r="H9" s="11"/>
      <c r="I9" s="11"/>
      <c r="J9" s="11"/>
      <c r="K9" s="11"/>
      <c r="L9" s="11"/>
      <c r="M9" s="11"/>
      <c r="N9" s="12"/>
      <c r="O9" s="16" t="b">
        <v>0</v>
      </c>
      <c r="P9" s="14"/>
    </row>
    <row r="10" spans="1:16" x14ac:dyDescent="0.25">
      <c r="A10" s="5">
        <v>8</v>
      </c>
      <c r="B10" s="8"/>
      <c r="C10" s="9"/>
      <c r="D10" s="10" t="s">
        <v>190</v>
      </c>
      <c r="E10" s="11"/>
      <c r="F10" s="11"/>
      <c r="G10" s="11"/>
      <c r="H10" s="11"/>
      <c r="I10" s="11"/>
      <c r="J10" s="11"/>
      <c r="K10" s="11"/>
      <c r="L10" s="11"/>
      <c r="M10" s="11"/>
      <c r="N10" s="12"/>
      <c r="O10" s="16" t="b">
        <v>0</v>
      </c>
      <c r="P10" s="14"/>
    </row>
    <row r="11" spans="1:16" x14ac:dyDescent="0.25">
      <c r="A11" s="5">
        <v>9</v>
      </c>
      <c r="B11" s="8"/>
      <c r="C11" s="9"/>
      <c r="D11" s="10" t="s">
        <v>191</v>
      </c>
      <c r="E11" s="11"/>
      <c r="F11" s="11"/>
      <c r="G11" s="11"/>
      <c r="H11" s="11"/>
      <c r="I11" s="11"/>
      <c r="J11" s="11"/>
      <c r="K11" s="11"/>
      <c r="L11" s="11"/>
      <c r="M11" s="11"/>
      <c r="N11" s="12"/>
      <c r="O11" s="16" t="b">
        <v>0</v>
      </c>
      <c r="P11" s="14"/>
    </row>
    <row r="12" spans="1:16" x14ac:dyDescent="0.25">
      <c r="A12" s="5">
        <v>10</v>
      </c>
      <c r="B12" s="8"/>
      <c r="C12" s="9"/>
      <c r="D12" s="10" t="s">
        <v>192</v>
      </c>
      <c r="E12" s="11"/>
      <c r="F12" s="11"/>
      <c r="G12" s="11"/>
      <c r="H12" s="11"/>
      <c r="I12" s="11"/>
      <c r="J12" s="11"/>
      <c r="K12" s="11"/>
      <c r="L12" s="11"/>
      <c r="M12" s="11"/>
      <c r="N12" s="12"/>
      <c r="O12" s="16" t="b">
        <v>0</v>
      </c>
      <c r="P12" s="14"/>
    </row>
    <row r="13" spans="1:16" x14ac:dyDescent="0.25">
      <c r="A13" s="5">
        <v>11</v>
      </c>
      <c r="B13" s="8"/>
      <c r="C13" s="9"/>
      <c r="D13" s="10" t="s">
        <v>193</v>
      </c>
      <c r="E13" s="11"/>
      <c r="F13" s="11"/>
      <c r="G13" s="11"/>
      <c r="H13" s="11"/>
      <c r="I13" s="11"/>
      <c r="J13" s="11"/>
      <c r="K13" s="11"/>
      <c r="L13" s="11"/>
      <c r="M13" s="11"/>
      <c r="N13" s="12"/>
      <c r="O13" s="16" t="b">
        <v>0</v>
      </c>
      <c r="P13" s="14"/>
    </row>
    <row r="14" spans="1:16" x14ac:dyDescent="0.25">
      <c r="A14" s="5">
        <v>12</v>
      </c>
      <c r="B14" s="8"/>
      <c r="C14" s="9"/>
      <c r="D14" s="10" t="s">
        <v>194</v>
      </c>
      <c r="E14" s="11"/>
      <c r="F14" s="11"/>
      <c r="G14" s="11"/>
      <c r="H14" s="11"/>
      <c r="I14" s="11"/>
      <c r="J14" s="11"/>
      <c r="K14" s="11"/>
      <c r="L14" s="11"/>
      <c r="M14" s="11"/>
      <c r="N14" s="12"/>
      <c r="O14" s="16" t="b">
        <v>0</v>
      </c>
      <c r="P14" s="14"/>
    </row>
    <row r="15" spans="1:16" x14ac:dyDescent="0.25">
      <c r="A15" s="5">
        <v>13</v>
      </c>
      <c r="B15" s="8"/>
      <c r="C15" s="9"/>
      <c r="D15" s="10" t="s">
        <v>195</v>
      </c>
      <c r="E15" s="11"/>
      <c r="F15" s="11"/>
      <c r="G15" s="11"/>
      <c r="H15" s="11"/>
      <c r="I15" s="11"/>
      <c r="J15" s="11"/>
      <c r="K15" s="11"/>
      <c r="L15" s="11"/>
      <c r="M15" s="11"/>
      <c r="N15" s="12"/>
      <c r="O15" s="16" t="b">
        <v>0</v>
      </c>
      <c r="P15" s="14"/>
    </row>
    <row r="16" spans="1:16" x14ac:dyDescent="0.25">
      <c r="A16" s="5">
        <v>14</v>
      </c>
      <c r="B16" s="8"/>
      <c r="C16" s="9"/>
      <c r="D16" s="10" t="s">
        <v>196</v>
      </c>
      <c r="E16" s="11"/>
      <c r="F16" s="11"/>
      <c r="G16" s="11"/>
      <c r="H16" s="11"/>
      <c r="I16" s="11"/>
      <c r="J16" s="11"/>
      <c r="K16" s="11"/>
      <c r="L16" s="11"/>
      <c r="M16" s="11"/>
      <c r="N16" s="12"/>
      <c r="O16" s="16" t="b">
        <v>0</v>
      </c>
      <c r="P16" s="14"/>
    </row>
  </sheetData>
  <mergeCells count="46">
    <mergeCell ref="B11:C11"/>
    <mergeCell ref="A1:P1"/>
    <mergeCell ref="B2:C2"/>
    <mergeCell ref="B3:C3"/>
    <mergeCell ref="B4:C4"/>
    <mergeCell ref="B5:C5"/>
    <mergeCell ref="B6:C6"/>
    <mergeCell ref="B7:C7"/>
    <mergeCell ref="B8:C8"/>
    <mergeCell ref="B9:C9"/>
    <mergeCell ref="B10:C10"/>
    <mergeCell ref="D2:N2"/>
    <mergeCell ref="D3:N3"/>
    <mergeCell ref="D4:N4"/>
    <mergeCell ref="D5:N5"/>
    <mergeCell ref="D6:N6"/>
    <mergeCell ref="B12:C12"/>
    <mergeCell ref="B13:C13"/>
    <mergeCell ref="B14:C14"/>
    <mergeCell ref="B15:C15"/>
    <mergeCell ref="B16:C16"/>
    <mergeCell ref="D13:N13"/>
    <mergeCell ref="D14:N14"/>
    <mergeCell ref="D15:N15"/>
    <mergeCell ref="D16:N16"/>
    <mergeCell ref="O2:P2"/>
    <mergeCell ref="O3:P3"/>
    <mergeCell ref="O4:P4"/>
    <mergeCell ref="O5:P5"/>
    <mergeCell ref="O6:P6"/>
    <mergeCell ref="O7:P7"/>
    <mergeCell ref="D7:N7"/>
    <mergeCell ref="D8:N8"/>
    <mergeCell ref="D9:N9"/>
    <mergeCell ref="D10:N10"/>
    <mergeCell ref="D11:N11"/>
    <mergeCell ref="D12:N12"/>
    <mergeCell ref="O14:P14"/>
    <mergeCell ref="O15:P15"/>
    <mergeCell ref="O16:P16"/>
    <mergeCell ref="O8:P8"/>
    <mergeCell ref="O9:P9"/>
    <mergeCell ref="O10:P10"/>
    <mergeCell ref="O11:P11"/>
    <mergeCell ref="O12:P12"/>
    <mergeCell ref="O13:P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9EBC5-E3A7-42C9-A500-76A022032C2E}">
  <dimension ref="A1:E2"/>
  <sheetViews>
    <sheetView workbookViewId="0">
      <selection activeCell="G11" sqref="G11"/>
    </sheetView>
  </sheetViews>
  <sheetFormatPr baseColWidth="10" defaultRowHeight="15" x14ac:dyDescent="0.25"/>
  <sheetData>
    <row r="1" spans="1:5" x14ac:dyDescent="0.25">
      <c r="A1" t="s">
        <v>197</v>
      </c>
    </row>
    <row r="2" spans="1:5" x14ac:dyDescent="0.25">
      <c r="A2" t="s">
        <v>198</v>
      </c>
      <c r="B2" t="s">
        <v>199</v>
      </c>
      <c r="C2" t="s">
        <v>200</v>
      </c>
      <c r="E2"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31A3-BBC4-4974-93ED-2E91970233D8}">
  <dimension ref="A1:V43"/>
  <sheetViews>
    <sheetView workbookViewId="0">
      <selection activeCell="W15" sqref="W15"/>
    </sheetView>
  </sheetViews>
  <sheetFormatPr baseColWidth="10" defaultRowHeight="15" x14ac:dyDescent="0.25"/>
  <sheetData>
    <row r="1" spans="1:22" x14ac:dyDescent="0.25">
      <c r="A1" s="7" t="s">
        <v>202</v>
      </c>
      <c r="B1" s="7"/>
      <c r="C1" s="7"/>
      <c r="D1" s="7"/>
      <c r="E1" s="7"/>
      <c r="F1" s="7"/>
      <c r="G1" s="7"/>
      <c r="H1" s="7"/>
      <c r="I1" s="7"/>
      <c r="J1" s="7"/>
      <c r="K1" s="7"/>
      <c r="L1" s="7"/>
      <c r="M1" s="7"/>
      <c r="N1" s="7"/>
      <c r="O1" s="7"/>
      <c r="P1" s="7"/>
      <c r="Q1" s="7"/>
      <c r="R1" s="7"/>
      <c r="S1" s="7"/>
      <c r="T1" s="7"/>
      <c r="U1" s="7"/>
      <c r="V1" s="7"/>
    </row>
    <row r="2" spans="1:22" x14ac:dyDescent="0.25">
      <c r="A2" s="5" t="s">
        <v>203</v>
      </c>
      <c r="B2" s="7" t="s">
        <v>204</v>
      </c>
      <c r="C2" s="7"/>
      <c r="D2" s="7" t="s">
        <v>205</v>
      </c>
      <c r="E2" s="7"/>
      <c r="F2" s="7"/>
      <c r="G2" s="7"/>
      <c r="H2" s="7"/>
      <c r="I2" s="7"/>
      <c r="J2" s="7"/>
      <c r="K2" s="7"/>
      <c r="L2" s="7"/>
      <c r="M2" s="7"/>
      <c r="N2" s="7"/>
      <c r="O2" s="7"/>
      <c r="P2" s="7"/>
      <c r="Q2" s="7"/>
      <c r="R2" s="7"/>
      <c r="S2" s="7"/>
      <c r="T2" s="7"/>
      <c r="U2" s="7" t="s">
        <v>206</v>
      </c>
      <c r="V2" s="7"/>
    </row>
    <row r="3" spans="1:22" x14ac:dyDescent="0.25">
      <c r="A3" s="18">
        <v>1</v>
      </c>
      <c r="B3" s="19" t="s">
        <v>207</v>
      </c>
      <c r="C3" s="19"/>
      <c r="D3" s="20" t="s">
        <v>213</v>
      </c>
      <c r="E3" s="20"/>
      <c r="F3" s="20"/>
      <c r="G3" s="20"/>
      <c r="H3" s="20"/>
      <c r="I3" s="20"/>
      <c r="J3" s="20"/>
      <c r="K3" s="20"/>
      <c r="L3" s="20"/>
      <c r="M3" s="20"/>
      <c r="N3" s="20"/>
      <c r="O3" s="20"/>
      <c r="P3" s="20"/>
      <c r="Q3" s="20"/>
      <c r="R3" s="20"/>
      <c r="S3" s="20"/>
      <c r="T3" s="20"/>
      <c r="U3" s="18" t="s">
        <v>217</v>
      </c>
      <c r="V3" s="18"/>
    </row>
    <row r="4" spans="1:22" x14ac:dyDescent="0.25">
      <c r="A4" s="18"/>
      <c r="B4" s="19"/>
      <c r="C4" s="19"/>
      <c r="D4" s="20"/>
      <c r="E4" s="20"/>
      <c r="F4" s="20"/>
      <c r="G4" s="20"/>
      <c r="H4" s="20"/>
      <c r="I4" s="20"/>
      <c r="J4" s="20"/>
      <c r="K4" s="20"/>
      <c r="L4" s="20"/>
      <c r="M4" s="20"/>
      <c r="N4" s="20"/>
      <c r="O4" s="20"/>
      <c r="P4" s="20"/>
      <c r="Q4" s="20"/>
      <c r="R4" s="20"/>
      <c r="S4" s="20"/>
      <c r="T4" s="20"/>
      <c r="U4" s="18"/>
      <c r="V4" s="18"/>
    </row>
    <row r="5" spans="1:22" x14ac:dyDescent="0.25">
      <c r="A5" s="18"/>
      <c r="B5" s="19"/>
      <c r="C5" s="19"/>
      <c r="D5" s="20"/>
      <c r="E5" s="20"/>
      <c r="F5" s="20"/>
      <c r="G5" s="20"/>
      <c r="H5" s="20"/>
      <c r="I5" s="20"/>
      <c r="J5" s="20"/>
      <c r="K5" s="20"/>
      <c r="L5" s="20"/>
      <c r="M5" s="20"/>
      <c r="N5" s="20"/>
      <c r="O5" s="20"/>
      <c r="P5" s="20"/>
      <c r="Q5" s="20"/>
      <c r="R5" s="20"/>
      <c r="S5" s="20"/>
      <c r="T5" s="20"/>
      <c r="U5" s="18"/>
      <c r="V5" s="18"/>
    </row>
    <row r="6" spans="1:22" x14ac:dyDescent="0.25">
      <c r="A6" s="18">
        <v>2</v>
      </c>
      <c r="B6" s="21" t="s">
        <v>208</v>
      </c>
      <c r="C6" s="21"/>
      <c r="D6" s="22" t="s">
        <v>214</v>
      </c>
      <c r="E6" s="22"/>
      <c r="F6" s="22"/>
      <c r="G6" s="22"/>
      <c r="H6" s="22"/>
      <c r="I6" s="22"/>
      <c r="J6" s="22"/>
      <c r="K6" s="22"/>
      <c r="L6" s="22"/>
      <c r="M6" s="22"/>
      <c r="N6" s="22"/>
      <c r="O6" s="22"/>
      <c r="P6" s="22"/>
      <c r="Q6" s="22"/>
      <c r="R6" s="22"/>
      <c r="S6" s="22"/>
      <c r="T6" s="22"/>
      <c r="U6" s="18" t="s">
        <v>217</v>
      </c>
      <c r="V6" s="18"/>
    </row>
    <row r="7" spans="1:22" x14ac:dyDescent="0.25">
      <c r="A7" s="18"/>
      <c r="B7" s="21"/>
      <c r="C7" s="21"/>
      <c r="D7" s="22"/>
      <c r="E7" s="22"/>
      <c r="F7" s="22"/>
      <c r="G7" s="22"/>
      <c r="H7" s="22"/>
      <c r="I7" s="22"/>
      <c r="J7" s="22"/>
      <c r="K7" s="22"/>
      <c r="L7" s="22"/>
      <c r="M7" s="22"/>
      <c r="N7" s="22"/>
      <c r="O7" s="22"/>
      <c r="P7" s="22"/>
      <c r="Q7" s="22"/>
      <c r="R7" s="22"/>
      <c r="S7" s="22"/>
      <c r="T7" s="22"/>
      <c r="U7" s="18"/>
      <c r="V7" s="18"/>
    </row>
    <row r="8" spans="1:22" x14ac:dyDescent="0.25">
      <c r="A8" s="18"/>
      <c r="B8" s="21"/>
      <c r="C8" s="21"/>
      <c r="D8" s="22"/>
      <c r="E8" s="22"/>
      <c r="F8" s="22"/>
      <c r="G8" s="22"/>
      <c r="H8" s="22"/>
      <c r="I8" s="22"/>
      <c r="J8" s="22"/>
      <c r="K8" s="22"/>
      <c r="L8" s="22"/>
      <c r="M8" s="22"/>
      <c r="N8" s="22"/>
      <c r="O8" s="22"/>
      <c r="P8" s="22"/>
      <c r="Q8" s="22"/>
      <c r="R8" s="22"/>
      <c r="S8" s="22"/>
      <c r="T8" s="22"/>
      <c r="U8" s="18"/>
      <c r="V8" s="18"/>
    </row>
    <row r="9" spans="1:22" x14ac:dyDescent="0.25">
      <c r="A9" s="18">
        <v>3</v>
      </c>
      <c r="B9" s="19" t="s">
        <v>209</v>
      </c>
      <c r="C9" s="19"/>
      <c r="D9" s="23" t="s">
        <v>215</v>
      </c>
      <c r="E9" s="23"/>
      <c r="F9" s="23"/>
      <c r="G9" s="23"/>
      <c r="H9" s="23"/>
      <c r="I9" s="23"/>
      <c r="J9" s="23"/>
      <c r="K9" s="23"/>
      <c r="L9" s="23"/>
      <c r="M9" s="23"/>
      <c r="N9" s="23"/>
      <c r="O9" s="23"/>
      <c r="P9" s="23"/>
      <c r="Q9" s="23"/>
      <c r="R9" s="23"/>
      <c r="S9" s="23"/>
      <c r="T9" s="23"/>
      <c r="U9" s="18" t="s">
        <v>218</v>
      </c>
      <c r="V9" s="18"/>
    </row>
    <row r="10" spans="1:22" x14ac:dyDescent="0.25">
      <c r="A10" s="18"/>
      <c r="B10" s="19"/>
      <c r="C10" s="19"/>
      <c r="D10" s="23"/>
      <c r="E10" s="23"/>
      <c r="F10" s="23"/>
      <c r="G10" s="23"/>
      <c r="H10" s="23"/>
      <c r="I10" s="23"/>
      <c r="J10" s="23"/>
      <c r="K10" s="23"/>
      <c r="L10" s="23"/>
      <c r="M10" s="23"/>
      <c r="N10" s="23"/>
      <c r="O10" s="23"/>
      <c r="P10" s="23"/>
      <c r="Q10" s="23"/>
      <c r="R10" s="23"/>
      <c r="S10" s="23"/>
      <c r="T10" s="23"/>
      <c r="U10" s="18"/>
      <c r="V10" s="18"/>
    </row>
    <row r="11" spans="1:22" x14ac:dyDescent="0.25">
      <c r="A11" s="18"/>
      <c r="B11" s="19"/>
      <c r="C11" s="19"/>
      <c r="D11" s="23"/>
      <c r="E11" s="23"/>
      <c r="F11" s="23"/>
      <c r="G11" s="23"/>
      <c r="H11" s="23"/>
      <c r="I11" s="23"/>
      <c r="J11" s="23"/>
      <c r="K11" s="23"/>
      <c r="L11" s="23"/>
      <c r="M11" s="23"/>
      <c r="N11" s="23"/>
      <c r="O11" s="23"/>
      <c r="P11" s="23"/>
      <c r="Q11" s="23"/>
      <c r="R11" s="23"/>
      <c r="S11" s="23"/>
      <c r="T11" s="23"/>
      <c r="U11" s="18"/>
      <c r="V11" s="18"/>
    </row>
    <row r="12" spans="1:22" x14ac:dyDescent="0.25">
      <c r="A12" s="18">
        <v>4</v>
      </c>
      <c r="B12" s="21" t="s">
        <v>210</v>
      </c>
      <c r="C12" s="21"/>
      <c r="D12" s="23" t="s">
        <v>216</v>
      </c>
      <c r="E12" s="23"/>
      <c r="F12" s="23"/>
      <c r="G12" s="23"/>
      <c r="H12" s="23"/>
      <c r="I12" s="23"/>
      <c r="J12" s="23"/>
      <c r="K12" s="23"/>
      <c r="L12" s="23"/>
      <c r="M12" s="23"/>
      <c r="N12" s="23"/>
      <c r="O12" s="23"/>
      <c r="P12" s="23"/>
      <c r="Q12" s="23"/>
      <c r="R12" s="23"/>
      <c r="S12" s="23"/>
      <c r="T12" s="23"/>
      <c r="U12" s="18" t="s">
        <v>217</v>
      </c>
      <c r="V12" s="18"/>
    </row>
    <row r="13" spans="1:22" x14ac:dyDescent="0.25">
      <c r="A13" s="18"/>
      <c r="B13" s="21"/>
      <c r="C13" s="21"/>
      <c r="D13" s="23"/>
      <c r="E13" s="23"/>
      <c r="F13" s="23"/>
      <c r="G13" s="23"/>
      <c r="H13" s="23"/>
      <c r="I13" s="23"/>
      <c r="J13" s="23"/>
      <c r="K13" s="23"/>
      <c r="L13" s="23"/>
      <c r="M13" s="23"/>
      <c r="N13" s="23"/>
      <c r="O13" s="23"/>
      <c r="P13" s="23"/>
      <c r="Q13" s="23"/>
      <c r="R13" s="23"/>
      <c r="S13" s="23"/>
      <c r="T13" s="23"/>
      <c r="U13" s="18"/>
      <c r="V13" s="18"/>
    </row>
    <row r="14" spans="1:22" x14ac:dyDescent="0.25">
      <c r="A14" s="18"/>
      <c r="B14" s="21"/>
      <c r="C14" s="21"/>
      <c r="D14" s="23"/>
      <c r="E14" s="23"/>
      <c r="F14" s="23"/>
      <c r="G14" s="23"/>
      <c r="H14" s="23"/>
      <c r="I14" s="23"/>
      <c r="J14" s="23"/>
      <c r="K14" s="23"/>
      <c r="L14" s="23"/>
      <c r="M14" s="23"/>
      <c r="N14" s="23"/>
      <c r="O14" s="23"/>
      <c r="P14" s="23"/>
      <c r="Q14" s="23"/>
      <c r="R14" s="23"/>
      <c r="S14" s="23"/>
      <c r="T14" s="23"/>
      <c r="U14" s="18"/>
      <c r="V14" s="18"/>
    </row>
    <row r="15" spans="1:22" x14ac:dyDescent="0.25">
      <c r="A15" s="5">
        <v>5</v>
      </c>
      <c r="B15" s="24" t="s">
        <v>211</v>
      </c>
      <c r="C15" s="24"/>
      <c r="D15" s="7"/>
      <c r="E15" s="7"/>
      <c r="F15" s="7"/>
      <c r="G15" s="7"/>
      <c r="H15" s="7"/>
      <c r="I15" s="7"/>
      <c r="J15" s="7"/>
      <c r="K15" s="7"/>
      <c r="L15" s="7"/>
      <c r="M15" s="7"/>
      <c r="N15" s="7"/>
      <c r="O15" s="7"/>
      <c r="P15" s="7"/>
      <c r="Q15" s="7"/>
      <c r="R15" s="7"/>
      <c r="S15" s="7"/>
      <c r="T15" s="7"/>
      <c r="U15" s="7" t="s">
        <v>218</v>
      </c>
      <c r="V15" s="7"/>
    </row>
    <row r="16" spans="1:22" x14ac:dyDescent="0.25">
      <c r="A16" s="5">
        <v>6</v>
      </c>
      <c r="B16" s="25" t="s">
        <v>212</v>
      </c>
      <c r="C16" s="25"/>
      <c r="D16" s="7"/>
      <c r="E16" s="7"/>
      <c r="F16" s="7"/>
      <c r="G16" s="7"/>
      <c r="H16" s="7"/>
      <c r="I16" s="7"/>
      <c r="J16" s="7"/>
      <c r="K16" s="7"/>
      <c r="L16" s="7"/>
      <c r="M16" s="7"/>
      <c r="N16" s="7"/>
      <c r="O16" s="7"/>
      <c r="P16" s="7"/>
      <c r="Q16" s="7"/>
      <c r="R16" s="7"/>
      <c r="S16" s="7"/>
      <c r="T16" s="7"/>
      <c r="U16" s="7" t="s">
        <v>218</v>
      </c>
      <c r="V16" s="7"/>
    </row>
    <row r="19" spans="2:22" x14ac:dyDescent="0.25">
      <c r="B19" t="str">
        <f>A2&amp;", "&amp;B2&amp;", "&amp;D2&amp;", "&amp;U2</f>
        <v>id_race, nom_race, description_race, jouable_race</v>
      </c>
    </row>
    <row r="20" spans="2:22" x14ac:dyDescent="0.25">
      <c r="B20" s="17" t="str">
        <f>A3&amp;", '"&amp;B3&amp;"', '"&amp;D3&amp;"', "&amp;U3</f>
        <v>1, 'Humains', 'Ambitieux,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 TRUE</v>
      </c>
      <c r="C20" s="17"/>
      <c r="D20" s="17"/>
      <c r="E20" s="17"/>
      <c r="F20" s="17"/>
      <c r="G20" s="17"/>
      <c r="H20" s="17"/>
      <c r="I20" s="17"/>
      <c r="J20" s="17"/>
      <c r="K20" s="17"/>
      <c r="L20" s="17"/>
      <c r="M20" s="17"/>
      <c r="N20" s="17"/>
      <c r="O20" s="17"/>
      <c r="P20" s="17"/>
      <c r="Q20" s="17"/>
      <c r="R20" s="17"/>
      <c r="S20" s="17"/>
      <c r="T20" s="17"/>
      <c r="U20" s="17"/>
      <c r="V20" s="17"/>
    </row>
    <row r="21" spans="2:22" x14ac:dyDescent="0.25">
      <c r="B21" s="17"/>
      <c r="C21" s="17"/>
      <c r="D21" s="17"/>
      <c r="E21" s="17"/>
      <c r="F21" s="17"/>
      <c r="G21" s="17"/>
      <c r="H21" s="17"/>
      <c r="I21" s="17"/>
      <c r="J21" s="17"/>
      <c r="K21" s="17"/>
      <c r="L21" s="17"/>
      <c r="M21" s="17"/>
      <c r="N21" s="17"/>
      <c r="O21" s="17"/>
      <c r="P21" s="17"/>
      <c r="Q21" s="17"/>
      <c r="R21" s="17"/>
      <c r="S21" s="17"/>
      <c r="T21" s="17"/>
      <c r="U21" s="17"/>
      <c r="V21" s="17"/>
    </row>
    <row r="22" spans="2:22" x14ac:dyDescent="0.25">
      <c r="B22" s="17"/>
      <c r="C22" s="17"/>
      <c r="D22" s="17"/>
      <c r="E22" s="17"/>
      <c r="F22" s="17"/>
      <c r="G22" s="17"/>
      <c r="H22" s="17"/>
      <c r="I22" s="17"/>
      <c r="J22" s="17"/>
      <c r="K22" s="17"/>
      <c r="L22" s="17"/>
      <c r="M22" s="17"/>
      <c r="N22" s="17"/>
      <c r="O22" s="17"/>
      <c r="P22" s="17"/>
      <c r="Q22" s="17"/>
      <c r="R22" s="17"/>
      <c r="S22" s="17"/>
      <c r="T22" s="17"/>
      <c r="U22" s="17"/>
      <c r="V22" s="17"/>
    </row>
    <row r="23" spans="2:22" x14ac:dyDescent="0.25">
      <c r="B23" s="17"/>
      <c r="C23" s="17"/>
      <c r="D23" s="17"/>
      <c r="E23" s="17"/>
      <c r="F23" s="17"/>
      <c r="G23" s="17"/>
      <c r="H23" s="17"/>
      <c r="I23" s="17"/>
      <c r="J23" s="17"/>
      <c r="K23" s="17"/>
      <c r="L23" s="17"/>
      <c r="M23" s="17"/>
      <c r="N23" s="17"/>
      <c r="O23" s="17"/>
      <c r="P23" s="17"/>
      <c r="Q23" s="17"/>
      <c r="R23" s="17"/>
      <c r="S23" s="17"/>
      <c r="T23" s="17"/>
      <c r="U23" s="17"/>
      <c r="V23" s="17"/>
    </row>
    <row r="24" spans="2:22" x14ac:dyDescent="0.25">
      <c r="B24" s="17" t="str">
        <f>A6&amp;", '"&amp;B6&amp;"', '"&amp;D6&amp;"', "&amp;U6</f>
        <v>2, 'Nains', 'On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 TRUE</v>
      </c>
      <c r="C24" s="17"/>
      <c r="D24" s="17"/>
      <c r="E24" s="17"/>
      <c r="F24" s="17"/>
      <c r="G24" s="17"/>
      <c r="H24" s="17"/>
      <c r="I24" s="17"/>
      <c r="J24" s="17"/>
      <c r="K24" s="17"/>
      <c r="L24" s="17"/>
      <c r="M24" s="17"/>
      <c r="N24" s="17"/>
      <c r="O24" s="17"/>
      <c r="P24" s="17"/>
      <c r="Q24" s="17"/>
      <c r="R24" s="17"/>
      <c r="S24" s="17"/>
      <c r="T24" s="17"/>
      <c r="U24" s="17"/>
      <c r="V24" s="17"/>
    </row>
    <row r="25" spans="2:22" x14ac:dyDescent="0.25">
      <c r="B25" s="17"/>
      <c r="C25" s="17"/>
      <c r="D25" s="17"/>
      <c r="E25" s="17"/>
      <c r="F25" s="17"/>
      <c r="G25" s="17"/>
      <c r="H25" s="17"/>
      <c r="I25" s="17"/>
      <c r="J25" s="17"/>
      <c r="K25" s="17"/>
      <c r="L25" s="17"/>
      <c r="M25" s="17"/>
      <c r="N25" s="17"/>
      <c r="O25" s="17"/>
      <c r="P25" s="17"/>
      <c r="Q25" s="17"/>
      <c r="R25" s="17"/>
      <c r="S25" s="17"/>
      <c r="T25" s="17"/>
      <c r="U25" s="17"/>
      <c r="V25" s="17"/>
    </row>
    <row r="26" spans="2:22" x14ac:dyDescent="0.25">
      <c r="B26" s="17"/>
      <c r="C26" s="17"/>
      <c r="D26" s="17"/>
      <c r="E26" s="17"/>
      <c r="F26" s="17"/>
      <c r="G26" s="17"/>
      <c r="H26" s="17"/>
      <c r="I26" s="17"/>
      <c r="J26" s="17"/>
      <c r="K26" s="17"/>
      <c r="L26" s="17"/>
      <c r="M26" s="17"/>
      <c r="N26" s="17"/>
      <c r="O26" s="17"/>
      <c r="P26" s="17"/>
      <c r="Q26" s="17"/>
      <c r="R26" s="17"/>
      <c r="S26" s="17"/>
      <c r="T26" s="17"/>
      <c r="U26" s="17"/>
      <c r="V26" s="17"/>
    </row>
    <row r="27" spans="2:22" x14ac:dyDescent="0.25">
      <c r="B27" s="17"/>
      <c r="C27" s="17"/>
      <c r="D27" s="17"/>
      <c r="E27" s="17"/>
      <c r="F27" s="17"/>
      <c r="G27" s="17"/>
      <c r="H27" s="17"/>
      <c r="I27" s="17"/>
      <c r="J27" s="17"/>
      <c r="K27" s="17"/>
      <c r="L27" s="17"/>
      <c r="M27" s="17"/>
      <c r="N27" s="17"/>
      <c r="O27" s="17"/>
      <c r="P27" s="17"/>
      <c r="Q27" s="17"/>
      <c r="R27" s="17"/>
      <c r="S27" s="17"/>
      <c r="T27" s="17"/>
      <c r="U27" s="17"/>
      <c r="V27" s="17"/>
    </row>
    <row r="28" spans="2:22" x14ac:dyDescent="0.25">
      <c r="B28" s="17" t="str">
        <f>A9&amp;", '"&amp;B9&amp;"', '"&amp;D9&amp;"', "&amp;U9</f>
        <v>3, 'Elfes', 'Grands,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 FALSE</v>
      </c>
      <c r="C28" s="17"/>
      <c r="D28" s="17"/>
      <c r="E28" s="17"/>
      <c r="F28" s="17"/>
      <c r="G28" s="17"/>
      <c r="H28" s="17"/>
      <c r="I28" s="17"/>
      <c r="J28" s="17"/>
      <c r="K28" s="17"/>
      <c r="L28" s="17"/>
      <c r="M28" s="17"/>
      <c r="N28" s="17"/>
      <c r="O28" s="17"/>
      <c r="P28" s="17"/>
      <c r="Q28" s="17"/>
      <c r="R28" s="17"/>
      <c r="S28" s="17"/>
      <c r="T28" s="17"/>
      <c r="U28" s="17"/>
      <c r="V28" s="17"/>
    </row>
    <row r="29" spans="2:22" x14ac:dyDescent="0.25">
      <c r="B29" s="17"/>
      <c r="C29" s="17"/>
      <c r="D29" s="17"/>
      <c r="E29" s="17"/>
      <c r="F29" s="17"/>
      <c r="G29" s="17"/>
      <c r="H29" s="17"/>
      <c r="I29" s="17"/>
      <c r="J29" s="17"/>
      <c r="K29" s="17"/>
      <c r="L29" s="17"/>
      <c r="M29" s="17"/>
      <c r="N29" s="17"/>
      <c r="O29" s="17"/>
      <c r="P29" s="17"/>
      <c r="Q29" s="17"/>
      <c r="R29" s="17"/>
      <c r="S29" s="17"/>
      <c r="T29" s="17"/>
      <c r="U29" s="17"/>
      <c r="V29" s="17"/>
    </row>
    <row r="30" spans="2:22" x14ac:dyDescent="0.25">
      <c r="B30" s="17"/>
      <c r="C30" s="17"/>
      <c r="D30" s="17"/>
      <c r="E30" s="17"/>
      <c r="F30" s="17"/>
      <c r="G30" s="17"/>
      <c r="H30" s="17"/>
      <c r="I30" s="17"/>
      <c r="J30" s="17"/>
      <c r="K30" s="17"/>
      <c r="L30" s="17"/>
      <c r="M30" s="17"/>
      <c r="N30" s="17"/>
      <c r="O30" s="17"/>
      <c r="P30" s="17"/>
      <c r="Q30" s="17"/>
      <c r="R30" s="17"/>
      <c r="S30" s="17"/>
      <c r="T30" s="17"/>
      <c r="U30" s="17"/>
      <c r="V30" s="17"/>
    </row>
    <row r="31" spans="2:22" x14ac:dyDescent="0.25">
      <c r="B31" s="17"/>
      <c r="C31" s="17"/>
      <c r="D31" s="17"/>
      <c r="E31" s="17"/>
      <c r="F31" s="17"/>
      <c r="G31" s="17"/>
      <c r="H31" s="17"/>
      <c r="I31" s="17"/>
      <c r="J31" s="17"/>
      <c r="K31" s="17"/>
      <c r="L31" s="17"/>
      <c r="M31" s="17"/>
      <c r="N31" s="17"/>
      <c r="O31" s="17"/>
      <c r="P31" s="17"/>
      <c r="Q31" s="17"/>
      <c r="R31" s="17"/>
      <c r="S31" s="17"/>
      <c r="T31" s="17"/>
      <c r="U31" s="17"/>
      <c r="V31" s="17"/>
    </row>
    <row r="32" spans="2:22" x14ac:dyDescent="0.25">
      <c r="B32" s="17" t="str">
        <f>A12&amp;", '"&amp;B12&amp;"', '"&amp;D12&amp;"', "&amp;U12</f>
        <v>4, 'Orques', 'Sauvages,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 TRUE</v>
      </c>
      <c r="C32" s="17"/>
      <c r="D32" s="17"/>
      <c r="E32" s="17"/>
      <c r="F32" s="17"/>
      <c r="G32" s="17"/>
      <c r="H32" s="17"/>
      <c r="I32" s="17"/>
      <c r="J32" s="17"/>
      <c r="K32" s="17"/>
      <c r="L32" s="17"/>
      <c r="M32" s="17"/>
      <c r="N32" s="17"/>
      <c r="O32" s="17"/>
      <c r="P32" s="17"/>
      <c r="Q32" s="17"/>
      <c r="R32" s="17"/>
      <c r="S32" s="17"/>
      <c r="T32" s="17"/>
      <c r="U32" s="17"/>
      <c r="V32" s="17"/>
    </row>
    <row r="33" spans="2:22" x14ac:dyDescent="0.25">
      <c r="B33" s="17"/>
      <c r="C33" s="17"/>
      <c r="D33" s="17"/>
      <c r="E33" s="17"/>
      <c r="F33" s="17"/>
      <c r="G33" s="17"/>
      <c r="H33" s="17"/>
      <c r="I33" s="17"/>
      <c r="J33" s="17"/>
      <c r="K33" s="17"/>
      <c r="L33" s="17"/>
      <c r="M33" s="17"/>
      <c r="N33" s="17"/>
      <c r="O33" s="17"/>
      <c r="P33" s="17"/>
      <c r="Q33" s="17"/>
      <c r="R33" s="17"/>
      <c r="S33" s="17"/>
      <c r="T33" s="17"/>
      <c r="U33" s="17"/>
      <c r="V33" s="17"/>
    </row>
    <row r="34" spans="2:22" x14ac:dyDescent="0.25">
      <c r="B34" s="17"/>
      <c r="C34" s="17"/>
      <c r="D34" s="17"/>
      <c r="E34" s="17"/>
      <c r="F34" s="17"/>
      <c r="G34" s="17"/>
      <c r="H34" s="17"/>
      <c r="I34" s="17"/>
      <c r="J34" s="17"/>
      <c r="K34" s="17"/>
      <c r="L34" s="17"/>
      <c r="M34" s="17"/>
      <c r="N34" s="17"/>
      <c r="O34" s="17"/>
      <c r="P34" s="17"/>
      <c r="Q34" s="17"/>
      <c r="R34" s="17"/>
      <c r="S34" s="17"/>
      <c r="T34" s="17"/>
      <c r="U34" s="17"/>
      <c r="V34" s="17"/>
    </row>
    <row r="35" spans="2:22" x14ac:dyDescent="0.25">
      <c r="B35" s="17"/>
      <c r="C35" s="17"/>
      <c r="D35" s="17"/>
      <c r="E35" s="17"/>
      <c r="F35" s="17"/>
      <c r="G35" s="17"/>
      <c r="H35" s="17"/>
      <c r="I35" s="17"/>
      <c r="J35" s="17"/>
      <c r="K35" s="17"/>
      <c r="L35" s="17"/>
      <c r="M35" s="17"/>
      <c r="N35" s="17"/>
      <c r="O35" s="17"/>
      <c r="P35" s="17"/>
      <c r="Q35" s="17"/>
      <c r="R35" s="17"/>
      <c r="S35" s="17"/>
      <c r="T35" s="17"/>
      <c r="U35" s="17"/>
      <c r="V35" s="17"/>
    </row>
    <row r="36" spans="2:22" ht="15" customHeight="1" x14ac:dyDescent="0.25">
      <c r="B36" s="17" t="str">
        <f>A15&amp;", '"&amp;B15&amp;"', '"&amp;D15&amp;"', "&amp;U15</f>
        <v>5, 'Rat', '', FALSE</v>
      </c>
      <c r="C36" s="17"/>
      <c r="D36" s="17"/>
      <c r="E36" s="17"/>
      <c r="F36" s="17"/>
      <c r="G36" s="17"/>
      <c r="H36" s="17"/>
      <c r="I36" s="17"/>
      <c r="J36" s="17"/>
      <c r="K36" s="17"/>
      <c r="L36" s="17"/>
      <c r="M36" s="17"/>
      <c r="N36" s="17"/>
      <c r="O36" s="17"/>
      <c r="P36" s="17"/>
      <c r="Q36" s="17"/>
      <c r="R36" s="17"/>
      <c r="S36" s="17"/>
      <c r="T36" s="17"/>
      <c r="U36" s="17"/>
      <c r="V36" s="17"/>
    </row>
    <row r="37" spans="2:22" x14ac:dyDescent="0.25">
      <c r="B37" s="17"/>
      <c r="C37" s="17"/>
      <c r="D37" s="17"/>
      <c r="E37" s="17"/>
      <c r="F37" s="17"/>
      <c r="G37" s="17"/>
      <c r="H37" s="17"/>
      <c r="I37" s="17"/>
      <c r="J37" s="17"/>
      <c r="K37" s="17"/>
      <c r="L37" s="17"/>
      <c r="M37" s="17"/>
      <c r="N37" s="17"/>
      <c r="O37" s="17"/>
      <c r="P37" s="17"/>
      <c r="Q37" s="17"/>
      <c r="R37" s="17"/>
      <c r="S37" s="17"/>
      <c r="T37" s="17"/>
      <c r="U37" s="17"/>
      <c r="V37" s="17"/>
    </row>
    <row r="38" spans="2:22" x14ac:dyDescent="0.25">
      <c r="B38" s="17"/>
      <c r="C38" s="17"/>
      <c r="D38" s="17"/>
      <c r="E38" s="17"/>
      <c r="F38" s="17"/>
      <c r="G38" s="17"/>
      <c r="H38" s="17"/>
      <c r="I38" s="17"/>
      <c r="J38" s="17"/>
      <c r="K38" s="17"/>
      <c r="L38" s="17"/>
      <c r="M38" s="17"/>
      <c r="N38" s="17"/>
      <c r="O38" s="17"/>
      <c r="P38" s="17"/>
      <c r="Q38" s="17"/>
      <c r="R38" s="17"/>
      <c r="S38" s="17"/>
      <c r="T38" s="17"/>
      <c r="U38" s="17"/>
      <c r="V38" s="17"/>
    </row>
    <row r="39" spans="2:22" x14ac:dyDescent="0.25">
      <c r="B39" s="17"/>
      <c r="C39" s="17"/>
      <c r="D39" s="17"/>
      <c r="E39" s="17"/>
      <c r="F39" s="17"/>
      <c r="G39" s="17"/>
      <c r="H39" s="17"/>
      <c r="I39" s="17"/>
      <c r="J39" s="17"/>
      <c r="K39" s="17"/>
      <c r="L39" s="17"/>
      <c r="M39" s="17"/>
      <c r="N39" s="17"/>
      <c r="O39" s="17"/>
      <c r="P39" s="17"/>
      <c r="Q39" s="17"/>
      <c r="R39" s="17"/>
      <c r="S39" s="17"/>
      <c r="T39" s="17"/>
      <c r="U39" s="17"/>
      <c r="V39" s="17"/>
    </row>
    <row r="40" spans="2:22" ht="45" customHeight="1" x14ac:dyDescent="0.25">
      <c r="B40" s="17" t="str">
        <f>A16&amp;", '"&amp;B16&amp;"', '"&amp;D16&amp;"', "&amp;U16</f>
        <v>6, 'Chauve souris', '', FALSE</v>
      </c>
      <c r="C40" s="17"/>
      <c r="D40" s="17"/>
      <c r="E40" s="17"/>
      <c r="F40" s="17"/>
      <c r="G40" s="17"/>
      <c r="H40" s="17"/>
      <c r="I40" s="17"/>
      <c r="J40" s="17"/>
      <c r="K40" s="17"/>
      <c r="L40" s="17"/>
      <c r="M40" s="17"/>
      <c r="N40" s="17"/>
      <c r="O40" s="17"/>
      <c r="P40" s="17"/>
      <c r="Q40" s="17"/>
      <c r="R40" s="17"/>
      <c r="S40" s="17"/>
      <c r="T40" s="17"/>
      <c r="U40" s="17"/>
      <c r="V40" s="17"/>
    </row>
    <row r="41" spans="2:22" x14ac:dyDescent="0.25">
      <c r="B41" s="17"/>
      <c r="C41" s="17"/>
      <c r="D41" s="17"/>
      <c r="E41" s="17"/>
      <c r="F41" s="17"/>
      <c r="G41" s="17"/>
      <c r="H41" s="17"/>
      <c r="I41" s="17"/>
      <c r="J41" s="17"/>
      <c r="K41" s="17"/>
      <c r="L41" s="17"/>
      <c r="M41" s="17"/>
      <c r="N41" s="17"/>
      <c r="O41" s="17"/>
      <c r="P41" s="17"/>
      <c r="Q41" s="17"/>
      <c r="R41" s="17"/>
      <c r="S41" s="17"/>
      <c r="T41" s="17"/>
      <c r="U41" s="17"/>
      <c r="V41" s="17"/>
    </row>
    <row r="42" spans="2:22" x14ac:dyDescent="0.25">
      <c r="B42" s="26"/>
      <c r="C42" s="26"/>
      <c r="D42" s="26"/>
      <c r="E42" s="26"/>
      <c r="F42" s="26"/>
      <c r="G42" s="26"/>
      <c r="H42" s="26"/>
      <c r="I42" s="26"/>
      <c r="J42" s="26"/>
      <c r="K42" s="26"/>
      <c r="L42" s="26"/>
      <c r="M42" s="26"/>
      <c r="N42" s="26"/>
      <c r="O42" s="26"/>
      <c r="P42" s="26"/>
      <c r="Q42" s="26"/>
      <c r="R42" s="26"/>
      <c r="S42" s="26"/>
      <c r="T42" s="26"/>
      <c r="U42" s="26"/>
      <c r="V42" s="26"/>
    </row>
    <row r="43" spans="2:22" x14ac:dyDescent="0.25">
      <c r="B43" s="26"/>
      <c r="C43" s="26"/>
      <c r="D43" s="26"/>
      <c r="E43" s="26"/>
      <c r="F43" s="26"/>
      <c r="G43" s="26"/>
      <c r="H43" s="26"/>
      <c r="I43" s="26"/>
      <c r="J43" s="26"/>
      <c r="K43" s="26"/>
      <c r="L43" s="26"/>
      <c r="M43" s="26"/>
      <c r="N43" s="26"/>
      <c r="O43" s="26"/>
      <c r="P43" s="26"/>
      <c r="Q43" s="26"/>
      <c r="R43" s="26"/>
      <c r="S43" s="26"/>
      <c r="T43" s="26"/>
      <c r="U43" s="26"/>
      <c r="V43" s="26"/>
    </row>
  </sheetData>
  <mergeCells count="32">
    <mergeCell ref="B40:V41"/>
    <mergeCell ref="B32:V35"/>
    <mergeCell ref="U15:V15"/>
    <mergeCell ref="U16:V16"/>
    <mergeCell ref="B20:V23"/>
    <mergeCell ref="B24:V27"/>
    <mergeCell ref="B28:V31"/>
    <mergeCell ref="B36:V39"/>
    <mergeCell ref="D2:T2"/>
    <mergeCell ref="A1:V1"/>
    <mergeCell ref="U2:V2"/>
    <mergeCell ref="U3:V5"/>
    <mergeCell ref="U6:V8"/>
    <mergeCell ref="U9:V11"/>
    <mergeCell ref="U12:V14"/>
    <mergeCell ref="B15:C15"/>
    <mergeCell ref="B16:C16"/>
    <mergeCell ref="D16:T16"/>
    <mergeCell ref="A12:A14"/>
    <mergeCell ref="D12:T14"/>
    <mergeCell ref="D15:T15"/>
    <mergeCell ref="B2:C2"/>
    <mergeCell ref="B3:C5"/>
    <mergeCell ref="B6:C8"/>
    <mergeCell ref="B9:C11"/>
    <mergeCell ref="B12:C14"/>
    <mergeCell ref="D6:T8"/>
    <mergeCell ref="A3:A5"/>
    <mergeCell ref="A6:A8"/>
    <mergeCell ref="D9:T11"/>
    <mergeCell ref="A9:A11"/>
    <mergeCell ref="D3:T5"/>
  </mergeCells>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76AC6-E2F4-49B7-B143-59DA31191EF4}">
  <dimension ref="A1:G14"/>
  <sheetViews>
    <sheetView workbookViewId="0">
      <selection activeCell="I14" sqref="I14"/>
    </sheetView>
  </sheetViews>
  <sheetFormatPr baseColWidth="10" defaultRowHeight="15" x14ac:dyDescent="0.25"/>
  <sheetData>
    <row r="1" spans="1:7" x14ac:dyDescent="0.25">
      <c r="A1" s="8" t="s">
        <v>219</v>
      </c>
      <c r="B1" s="15"/>
      <c r="C1" s="15"/>
      <c r="D1" s="15"/>
      <c r="E1" s="15"/>
      <c r="F1" s="15"/>
      <c r="G1" s="9"/>
    </row>
    <row r="2" spans="1:7" x14ac:dyDescent="0.25">
      <c r="A2" s="8" t="s">
        <v>220</v>
      </c>
      <c r="B2" s="9"/>
      <c r="C2" s="8" t="s">
        <v>221</v>
      </c>
      <c r="D2" s="9"/>
      <c r="E2" s="8" t="s">
        <v>222</v>
      </c>
      <c r="F2" s="9"/>
      <c r="G2" s="5" t="s">
        <v>223</v>
      </c>
    </row>
    <row r="3" spans="1:7" x14ac:dyDescent="0.25">
      <c r="A3" s="8">
        <v>1</v>
      </c>
      <c r="B3" s="9"/>
      <c r="C3" s="10" t="s">
        <v>224</v>
      </c>
      <c r="D3" s="12"/>
      <c r="E3" s="10" t="s">
        <v>236</v>
      </c>
      <c r="F3" s="12"/>
      <c r="G3" s="5"/>
    </row>
    <row r="4" spans="1:7" x14ac:dyDescent="0.25">
      <c r="A4" s="8">
        <v>2</v>
      </c>
      <c r="B4" s="9"/>
      <c r="C4" s="10" t="s">
        <v>225</v>
      </c>
      <c r="D4" s="12"/>
      <c r="E4" s="10" t="s">
        <v>238</v>
      </c>
      <c r="F4" s="12"/>
      <c r="G4" s="5"/>
    </row>
    <row r="5" spans="1:7" x14ac:dyDescent="0.25">
      <c r="A5" s="8">
        <v>3</v>
      </c>
      <c r="B5" s="9"/>
      <c r="C5" s="10" t="s">
        <v>226</v>
      </c>
      <c r="D5" s="12"/>
      <c r="E5" s="10" t="s">
        <v>237</v>
      </c>
      <c r="F5" s="12"/>
      <c r="G5" s="5"/>
    </row>
    <row r="6" spans="1:7" x14ac:dyDescent="0.25">
      <c r="A6" s="8">
        <v>4</v>
      </c>
      <c r="B6" s="9"/>
      <c r="C6" s="10" t="s">
        <v>227</v>
      </c>
      <c r="D6" s="12"/>
      <c r="E6" s="10" t="s">
        <v>239</v>
      </c>
      <c r="F6" s="12"/>
      <c r="G6" s="5"/>
    </row>
    <row r="7" spans="1:7" x14ac:dyDescent="0.25">
      <c r="A7" s="8">
        <v>5</v>
      </c>
      <c r="B7" s="9"/>
      <c r="C7" s="10" t="s">
        <v>228</v>
      </c>
      <c r="D7" s="12"/>
      <c r="E7" s="10" t="s">
        <v>240</v>
      </c>
      <c r="F7" s="12"/>
      <c r="G7" s="5"/>
    </row>
    <row r="8" spans="1:7" x14ac:dyDescent="0.25">
      <c r="A8" s="8">
        <v>6</v>
      </c>
      <c r="B8" s="9"/>
      <c r="C8" s="10" t="s">
        <v>229</v>
      </c>
      <c r="D8" s="12"/>
      <c r="E8" s="10" t="s">
        <v>241</v>
      </c>
      <c r="F8" s="12"/>
      <c r="G8" s="5"/>
    </row>
    <row r="9" spans="1:7" x14ac:dyDescent="0.25">
      <c r="A9" s="8">
        <v>7</v>
      </c>
      <c r="B9" s="9"/>
      <c r="C9" s="10" t="s">
        <v>230</v>
      </c>
      <c r="D9" s="12"/>
      <c r="E9" s="10" t="s">
        <v>242</v>
      </c>
      <c r="F9" s="12"/>
      <c r="G9" s="5"/>
    </row>
    <row r="10" spans="1:7" x14ac:dyDescent="0.25">
      <c r="A10" s="8">
        <v>8</v>
      </c>
      <c r="B10" s="9"/>
      <c r="C10" s="10" t="s">
        <v>231</v>
      </c>
      <c r="D10" s="12"/>
      <c r="E10" s="10" t="s">
        <v>243</v>
      </c>
      <c r="F10" s="12"/>
      <c r="G10" s="5"/>
    </row>
    <row r="11" spans="1:7" x14ac:dyDescent="0.25">
      <c r="A11" s="8">
        <v>9</v>
      </c>
      <c r="B11" s="9"/>
      <c r="C11" s="10" t="s">
        <v>232</v>
      </c>
      <c r="D11" s="12"/>
      <c r="E11" s="10"/>
      <c r="F11" s="12"/>
      <c r="G11" s="5"/>
    </row>
    <row r="12" spans="1:7" x14ac:dyDescent="0.25">
      <c r="A12" s="8">
        <v>10</v>
      </c>
      <c r="B12" s="9"/>
      <c r="C12" s="10" t="s">
        <v>233</v>
      </c>
      <c r="D12" s="12"/>
      <c r="E12" s="10"/>
      <c r="F12" s="12"/>
      <c r="G12" s="5"/>
    </row>
    <row r="13" spans="1:7" x14ac:dyDescent="0.25">
      <c r="A13" s="8">
        <v>11</v>
      </c>
      <c r="B13" s="9"/>
      <c r="C13" s="10" t="s">
        <v>234</v>
      </c>
      <c r="D13" s="12"/>
      <c r="E13" s="10"/>
      <c r="F13" s="12"/>
      <c r="G13" s="5"/>
    </row>
    <row r="14" spans="1:7" x14ac:dyDescent="0.25">
      <c r="A14" s="8">
        <v>12</v>
      </c>
      <c r="B14" s="9"/>
      <c r="C14" s="10" t="s">
        <v>235</v>
      </c>
      <c r="D14" s="12"/>
      <c r="E14" s="10"/>
      <c r="F14" s="12"/>
      <c r="G14" s="5"/>
    </row>
  </sheetData>
  <mergeCells count="40">
    <mergeCell ref="E11:F11"/>
    <mergeCell ref="E12:F12"/>
    <mergeCell ref="E13:F13"/>
    <mergeCell ref="E14:F14"/>
    <mergeCell ref="E5:F5"/>
    <mergeCell ref="E6:F6"/>
    <mergeCell ref="E7:F7"/>
    <mergeCell ref="E8:F8"/>
    <mergeCell ref="E9:F9"/>
    <mergeCell ref="E10:F10"/>
    <mergeCell ref="C9:D9"/>
    <mergeCell ref="C10:D10"/>
    <mergeCell ref="C11:D11"/>
    <mergeCell ref="C12:D12"/>
    <mergeCell ref="C13:D13"/>
    <mergeCell ref="C14:D14"/>
    <mergeCell ref="A11:B11"/>
    <mergeCell ref="A12:B12"/>
    <mergeCell ref="A13:B13"/>
    <mergeCell ref="A14:B14"/>
    <mergeCell ref="C3:D3"/>
    <mergeCell ref="C4:D4"/>
    <mergeCell ref="C5:D5"/>
    <mergeCell ref="C6:D6"/>
    <mergeCell ref="C7:D7"/>
    <mergeCell ref="C8:D8"/>
    <mergeCell ref="A5:B5"/>
    <mergeCell ref="A6:B6"/>
    <mergeCell ref="A7:B7"/>
    <mergeCell ref="A8:B8"/>
    <mergeCell ref="A9:B9"/>
    <mergeCell ref="A10:B10"/>
    <mergeCell ref="A1:G1"/>
    <mergeCell ref="A2:B2"/>
    <mergeCell ref="C2:D2"/>
    <mergeCell ref="E2:F2"/>
    <mergeCell ref="A3:B3"/>
    <mergeCell ref="A4:B4"/>
    <mergeCell ref="E3:F3"/>
    <mergeCell ref="E4:F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78CF4-81A8-4244-8FA3-31B7663C8FB0}">
  <dimension ref="A1:T90"/>
  <sheetViews>
    <sheetView tabSelected="1" workbookViewId="0">
      <selection activeCell="V14" sqref="V14"/>
    </sheetView>
  </sheetViews>
  <sheetFormatPr baseColWidth="10" defaultRowHeight="15" x14ac:dyDescent="0.25"/>
  <cols>
    <col min="7" max="7" width="11.7109375" customWidth="1"/>
  </cols>
  <sheetData>
    <row r="1" spans="1:20" x14ac:dyDescent="0.25">
      <c r="A1" s="8" t="s">
        <v>244</v>
      </c>
      <c r="B1" s="15"/>
      <c r="C1" s="15"/>
      <c r="D1" s="15"/>
      <c r="E1" s="15"/>
      <c r="F1" s="15"/>
      <c r="G1" s="15"/>
      <c r="H1" s="15"/>
      <c r="I1" s="15"/>
      <c r="J1" s="15"/>
      <c r="K1" s="15"/>
      <c r="L1" s="15"/>
      <c r="M1" s="15"/>
      <c r="N1" s="15"/>
      <c r="O1" s="15"/>
      <c r="P1" s="15"/>
      <c r="Q1" s="15"/>
      <c r="R1" s="15"/>
      <c r="S1" s="15"/>
      <c r="T1" s="9"/>
    </row>
    <row r="2" spans="1:20" x14ac:dyDescent="0.25">
      <c r="A2" s="5" t="s">
        <v>245</v>
      </c>
      <c r="B2" s="8" t="s">
        <v>246</v>
      </c>
      <c r="C2" s="9"/>
      <c r="D2" s="8" t="s">
        <v>247</v>
      </c>
      <c r="E2" s="9"/>
      <c r="F2" s="8" t="s">
        <v>248</v>
      </c>
      <c r="G2" s="9"/>
      <c r="H2" s="8" t="s">
        <v>249</v>
      </c>
      <c r="I2" s="9"/>
      <c r="J2" s="8" t="s">
        <v>250</v>
      </c>
      <c r="K2" s="9"/>
      <c r="L2" s="8" t="s">
        <v>251</v>
      </c>
      <c r="M2" s="15"/>
      <c r="N2" s="15"/>
      <c r="O2" s="15"/>
      <c r="P2" s="15"/>
      <c r="Q2" s="15"/>
      <c r="R2" s="15"/>
      <c r="S2" s="9"/>
      <c r="T2" s="5" t="s">
        <v>252</v>
      </c>
    </row>
    <row r="3" spans="1:20" x14ac:dyDescent="0.25">
      <c r="A3" s="5">
        <v>1</v>
      </c>
      <c r="B3" s="10" t="s">
        <v>253</v>
      </c>
      <c r="C3" s="12"/>
      <c r="D3" s="5"/>
      <c r="E3" s="5"/>
      <c r="F3" s="5"/>
      <c r="G3" s="5"/>
      <c r="H3" s="8" t="s">
        <v>217</v>
      </c>
      <c r="I3" s="9"/>
      <c r="J3" s="8" t="s">
        <v>341</v>
      </c>
      <c r="K3" s="9"/>
      <c r="L3" s="10" t="s">
        <v>342</v>
      </c>
      <c r="M3" s="11"/>
      <c r="N3" s="11"/>
      <c r="O3" s="11"/>
      <c r="P3" s="11"/>
      <c r="Q3" s="11"/>
      <c r="R3" s="11"/>
      <c r="S3" s="12"/>
      <c r="T3" s="5"/>
    </row>
    <row r="4" spans="1:20" x14ac:dyDescent="0.25">
      <c r="A4" s="5">
        <v>2</v>
      </c>
      <c r="B4" s="10" t="s">
        <v>254</v>
      </c>
      <c r="C4" s="12"/>
      <c r="D4" s="5"/>
      <c r="E4" s="5"/>
      <c r="F4" s="5"/>
      <c r="G4" s="5"/>
      <c r="H4" s="8" t="s">
        <v>217</v>
      </c>
      <c r="I4" s="9"/>
      <c r="J4" s="8" t="s">
        <v>341</v>
      </c>
      <c r="K4" s="9"/>
      <c r="L4" s="10" t="s">
        <v>343</v>
      </c>
      <c r="M4" s="11"/>
      <c r="N4" s="11"/>
      <c r="O4" s="11"/>
      <c r="P4" s="11"/>
      <c r="Q4" s="11"/>
      <c r="R4" s="11"/>
      <c r="S4" s="12"/>
      <c r="T4" s="5"/>
    </row>
    <row r="5" spans="1:20" x14ac:dyDescent="0.25">
      <c r="A5" s="5">
        <v>3</v>
      </c>
      <c r="B5" s="10" t="s">
        <v>255</v>
      </c>
      <c r="C5" s="12"/>
      <c r="D5" s="5"/>
      <c r="E5" s="5"/>
      <c r="F5" s="5"/>
      <c r="G5" s="5"/>
      <c r="H5" s="8" t="s">
        <v>217</v>
      </c>
      <c r="I5" s="9"/>
      <c r="J5" s="8" t="s">
        <v>341</v>
      </c>
      <c r="K5" s="9"/>
      <c r="L5" s="10" t="s">
        <v>344</v>
      </c>
      <c r="M5" s="11"/>
      <c r="N5" s="11"/>
      <c r="O5" s="11"/>
      <c r="P5" s="11"/>
      <c r="Q5" s="11"/>
      <c r="R5" s="11"/>
      <c r="S5" s="12"/>
      <c r="T5" s="5"/>
    </row>
    <row r="6" spans="1:20" x14ac:dyDescent="0.25">
      <c r="A6" s="5">
        <v>4</v>
      </c>
      <c r="B6" s="10" t="s">
        <v>256</v>
      </c>
      <c r="C6" s="12"/>
      <c r="D6" s="5"/>
      <c r="E6" s="5"/>
      <c r="F6" s="5"/>
      <c r="G6" s="5"/>
      <c r="H6" s="8" t="s">
        <v>217</v>
      </c>
      <c r="I6" s="9"/>
      <c r="J6" s="8" t="s">
        <v>341</v>
      </c>
      <c r="K6" s="9"/>
      <c r="L6" s="10" t="s">
        <v>345</v>
      </c>
      <c r="M6" s="11"/>
      <c r="N6" s="11"/>
      <c r="O6" s="11"/>
      <c r="P6" s="11"/>
      <c r="Q6" s="11"/>
      <c r="R6" s="11"/>
      <c r="S6" s="12"/>
      <c r="T6" s="5"/>
    </row>
    <row r="7" spans="1:20" x14ac:dyDescent="0.25">
      <c r="A7" s="5">
        <v>5</v>
      </c>
      <c r="B7" s="10" t="s">
        <v>257</v>
      </c>
      <c r="C7" s="12"/>
      <c r="D7" s="5"/>
      <c r="E7" s="5"/>
      <c r="F7" s="5"/>
      <c r="G7" s="5"/>
      <c r="H7" s="8" t="s">
        <v>217</v>
      </c>
      <c r="I7" s="9"/>
      <c r="J7" s="8" t="s">
        <v>341</v>
      </c>
      <c r="K7" s="9"/>
      <c r="L7" s="10" t="s">
        <v>346</v>
      </c>
      <c r="M7" s="11"/>
      <c r="N7" s="11"/>
      <c r="O7" s="11"/>
      <c r="P7" s="11"/>
      <c r="Q7" s="11"/>
      <c r="R7" s="11"/>
      <c r="S7" s="12"/>
      <c r="T7" s="5"/>
    </row>
    <row r="8" spans="1:20" x14ac:dyDescent="0.25">
      <c r="A8" s="5">
        <v>6</v>
      </c>
      <c r="B8" s="10" t="s">
        <v>258</v>
      </c>
      <c r="C8" s="12"/>
      <c r="D8" s="5"/>
      <c r="E8" s="5"/>
      <c r="F8" s="5"/>
      <c r="G8" s="5"/>
      <c r="H8" s="8" t="s">
        <v>217</v>
      </c>
      <c r="I8" s="9"/>
      <c r="J8" s="8" t="s">
        <v>341</v>
      </c>
      <c r="K8" s="9"/>
      <c r="L8" s="10" t="s">
        <v>347</v>
      </c>
      <c r="M8" s="11"/>
      <c r="N8" s="11"/>
      <c r="O8" s="11"/>
      <c r="P8" s="11"/>
      <c r="Q8" s="11"/>
      <c r="R8" s="11"/>
      <c r="S8" s="12"/>
      <c r="T8" s="5"/>
    </row>
    <row r="9" spans="1:20" x14ac:dyDescent="0.25">
      <c r="A9" s="5">
        <v>7</v>
      </c>
      <c r="B9" s="10" t="s">
        <v>259</v>
      </c>
      <c r="C9" s="12"/>
      <c r="D9" s="5"/>
      <c r="E9" s="5"/>
      <c r="F9" s="5"/>
      <c r="G9" s="5"/>
      <c r="H9" s="8" t="s">
        <v>217</v>
      </c>
      <c r="I9" s="9"/>
      <c r="J9" s="8" t="s">
        <v>341</v>
      </c>
      <c r="K9" s="9"/>
      <c r="L9" s="10" t="s">
        <v>348</v>
      </c>
      <c r="M9" s="11"/>
      <c r="N9" s="11"/>
      <c r="O9" s="11"/>
      <c r="P9" s="11"/>
      <c r="Q9" s="11"/>
      <c r="R9" s="11"/>
      <c r="S9" s="12"/>
      <c r="T9" s="5"/>
    </row>
    <row r="10" spans="1:20" x14ac:dyDescent="0.25">
      <c r="A10" s="5">
        <v>8</v>
      </c>
      <c r="B10" s="10" t="s">
        <v>260</v>
      </c>
      <c r="C10" s="12"/>
      <c r="D10" s="5"/>
      <c r="E10" s="5"/>
      <c r="F10" s="5"/>
      <c r="G10" s="5"/>
      <c r="H10" s="8" t="s">
        <v>217</v>
      </c>
      <c r="I10" s="9"/>
      <c r="J10" s="8" t="s">
        <v>341</v>
      </c>
      <c r="K10" s="9"/>
      <c r="L10" s="10" t="s">
        <v>349</v>
      </c>
      <c r="M10" s="11"/>
      <c r="N10" s="11"/>
      <c r="O10" s="11"/>
      <c r="P10" s="11"/>
      <c r="Q10" s="11"/>
      <c r="R10" s="11"/>
      <c r="S10" s="12"/>
      <c r="T10" s="5"/>
    </row>
    <row r="11" spans="1:20" x14ac:dyDescent="0.25">
      <c r="A11" s="5">
        <v>9</v>
      </c>
      <c r="B11" s="10" t="s">
        <v>261</v>
      </c>
      <c r="C11" s="12"/>
      <c r="D11" s="5"/>
      <c r="E11" s="5"/>
      <c r="F11" s="5"/>
      <c r="G11" s="5"/>
      <c r="H11" s="8" t="s">
        <v>217</v>
      </c>
      <c r="I11" s="9"/>
      <c r="J11" s="8" t="s">
        <v>341</v>
      </c>
      <c r="K11" s="9"/>
      <c r="L11" s="10" t="s">
        <v>350</v>
      </c>
      <c r="M11" s="11"/>
      <c r="N11" s="11"/>
      <c r="O11" s="11"/>
      <c r="P11" s="11"/>
      <c r="Q11" s="11"/>
      <c r="R11" s="11"/>
      <c r="S11" s="12"/>
      <c r="T11" s="5"/>
    </row>
    <row r="12" spans="1:20" x14ac:dyDescent="0.25">
      <c r="A12" s="5">
        <v>10</v>
      </c>
      <c r="B12" s="10" t="s">
        <v>262</v>
      </c>
      <c r="C12" s="12"/>
      <c r="D12" s="5"/>
      <c r="E12" s="5"/>
      <c r="F12" s="5"/>
      <c r="G12" s="5"/>
      <c r="H12" s="8" t="s">
        <v>217</v>
      </c>
      <c r="I12" s="9"/>
      <c r="J12" s="8" t="s">
        <v>341</v>
      </c>
      <c r="K12" s="9"/>
      <c r="L12" s="10" t="s">
        <v>351</v>
      </c>
      <c r="M12" s="11"/>
      <c r="N12" s="11"/>
      <c r="O12" s="11"/>
      <c r="P12" s="11"/>
      <c r="Q12" s="11"/>
      <c r="R12" s="11"/>
      <c r="S12" s="12"/>
      <c r="T12" s="5"/>
    </row>
    <row r="13" spans="1:20" x14ac:dyDescent="0.25">
      <c r="A13" s="5">
        <v>11</v>
      </c>
      <c r="B13" s="10" t="s">
        <v>263</v>
      </c>
      <c r="C13" s="12"/>
      <c r="D13" s="5"/>
      <c r="E13" s="5"/>
      <c r="F13" s="5"/>
      <c r="G13" s="5"/>
      <c r="H13" s="8" t="s">
        <v>217</v>
      </c>
      <c r="I13" s="9"/>
      <c r="J13" s="8" t="s">
        <v>341</v>
      </c>
      <c r="K13" s="9"/>
      <c r="L13" s="10" t="s">
        <v>352</v>
      </c>
      <c r="M13" s="11"/>
      <c r="N13" s="11"/>
      <c r="O13" s="11"/>
      <c r="P13" s="11"/>
      <c r="Q13" s="11"/>
      <c r="R13" s="11"/>
      <c r="S13" s="12"/>
      <c r="T13" s="5"/>
    </row>
    <row r="14" spans="1:20" x14ac:dyDescent="0.25">
      <c r="A14" s="5">
        <v>12</v>
      </c>
      <c r="B14" s="10" t="s">
        <v>264</v>
      </c>
      <c r="C14" s="12"/>
      <c r="D14" s="5"/>
      <c r="E14" s="5"/>
      <c r="F14" s="5"/>
      <c r="G14" s="5"/>
      <c r="H14" s="8" t="s">
        <v>217</v>
      </c>
      <c r="I14" s="9"/>
      <c r="J14" s="8" t="s">
        <v>341</v>
      </c>
      <c r="K14" s="9"/>
      <c r="L14" s="10" t="s">
        <v>353</v>
      </c>
      <c r="M14" s="11"/>
      <c r="N14" s="11"/>
      <c r="O14" s="11"/>
      <c r="P14" s="11"/>
      <c r="Q14" s="11"/>
      <c r="R14" s="11"/>
      <c r="S14" s="12"/>
      <c r="T14" s="5"/>
    </row>
    <row r="15" spans="1:20" x14ac:dyDescent="0.25">
      <c r="A15" s="5">
        <v>13</v>
      </c>
      <c r="B15" s="10" t="s">
        <v>265</v>
      </c>
      <c r="C15" s="12"/>
      <c r="D15" s="5"/>
      <c r="E15" s="5"/>
      <c r="F15" s="5"/>
      <c r="G15" s="5"/>
      <c r="H15" s="8" t="s">
        <v>217</v>
      </c>
      <c r="I15" s="9"/>
      <c r="J15" s="8" t="s">
        <v>341</v>
      </c>
      <c r="K15" s="9"/>
      <c r="L15" s="10" t="s">
        <v>354</v>
      </c>
      <c r="M15" s="11"/>
      <c r="N15" s="11"/>
      <c r="O15" s="11"/>
      <c r="P15" s="11"/>
      <c r="Q15" s="11"/>
      <c r="R15" s="11"/>
      <c r="S15" s="12"/>
      <c r="T15" s="5"/>
    </row>
    <row r="16" spans="1:20" x14ac:dyDescent="0.25">
      <c r="A16" s="5">
        <v>14</v>
      </c>
      <c r="B16" s="10" t="s">
        <v>266</v>
      </c>
      <c r="C16" s="12"/>
      <c r="D16" s="5"/>
      <c r="E16" s="5"/>
      <c r="F16" s="5"/>
      <c r="G16" s="5"/>
      <c r="H16" s="8" t="s">
        <v>217</v>
      </c>
      <c r="I16" s="9"/>
      <c r="J16" s="8" t="s">
        <v>341</v>
      </c>
      <c r="K16" s="9"/>
      <c r="L16" s="10" t="s">
        <v>355</v>
      </c>
      <c r="M16" s="11"/>
      <c r="N16" s="11"/>
      <c r="O16" s="11"/>
      <c r="P16" s="11"/>
      <c r="Q16" s="11"/>
      <c r="R16" s="11"/>
      <c r="S16" s="12"/>
      <c r="T16" s="5"/>
    </row>
    <row r="17" spans="1:20" x14ac:dyDescent="0.25">
      <c r="A17" s="5">
        <v>15</v>
      </c>
      <c r="B17" s="10" t="s">
        <v>267</v>
      </c>
      <c r="C17" s="12"/>
      <c r="D17" s="5"/>
      <c r="E17" s="5"/>
      <c r="F17" s="5"/>
      <c r="G17" s="5"/>
      <c r="H17" s="8" t="s">
        <v>217</v>
      </c>
      <c r="I17" s="9"/>
      <c r="J17" s="8" t="s">
        <v>341</v>
      </c>
      <c r="K17" s="9"/>
      <c r="L17" s="10" t="s">
        <v>356</v>
      </c>
      <c r="M17" s="11"/>
      <c r="N17" s="11"/>
      <c r="O17" s="11"/>
      <c r="P17" s="11"/>
      <c r="Q17" s="11"/>
      <c r="R17" s="11"/>
      <c r="S17" s="12"/>
      <c r="T17" s="5"/>
    </row>
    <row r="18" spans="1:20" x14ac:dyDescent="0.25">
      <c r="A18" s="5">
        <v>16</v>
      </c>
      <c r="B18" s="10" t="s">
        <v>268</v>
      </c>
      <c r="C18" s="12"/>
      <c r="D18" s="5"/>
      <c r="E18" s="5"/>
      <c r="F18" s="5"/>
      <c r="G18" s="5"/>
      <c r="H18" s="8" t="s">
        <v>217</v>
      </c>
      <c r="I18" s="9"/>
      <c r="J18" s="8" t="s">
        <v>341</v>
      </c>
      <c r="K18" s="9"/>
      <c r="L18" s="10" t="s">
        <v>357</v>
      </c>
      <c r="M18" s="11"/>
      <c r="N18" s="11"/>
      <c r="O18" s="11"/>
      <c r="P18" s="11"/>
      <c r="Q18" s="11"/>
      <c r="R18" s="11"/>
      <c r="S18" s="12"/>
      <c r="T18" s="5"/>
    </row>
    <row r="19" spans="1:20" x14ac:dyDescent="0.25">
      <c r="A19" s="5">
        <v>17</v>
      </c>
      <c r="B19" s="10" t="s">
        <v>269</v>
      </c>
      <c r="C19" s="12"/>
      <c r="D19" s="5"/>
      <c r="E19" s="5"/>
      <c r="F19" s="5"/>
      <c r="G19" s="5"/>
      <c r="H19" s="8" t="s">
        <v>217</v>
      </c>
      <c r="I19" s="9"/>
      <c r="J19" s="8" t="s">
        <v>341</v>
      </c>
      <c r="K19" s="9"/>
      <c r="L19" s="10" t="s">
        <v>358</v>
      </c>
      <c r="M19" s="11"/>
      <c r="N19" s="11"/>
      <c r="O19" s="11"/>
      <c r="P19" s="11"/>
      <c r="Q19" s="11"/>
      <c r="R19" s="11"/>
      <c r="S19" s="12"/>
      <c r="T19" s="5"/>
    </row>
    <row r="20" spans="1:20" x14ac:dyDescent="0.25">
      <c r="A20" s="5">
        <v>18</v>
      </c>
      <c r="B20" s="10" t="s">
        <v>270</v>
      </c>
      <c r="C20" s="12"/>
      <c r="D20" s="5"/>
      <c r="E20" s="5"/>
      <c r="F20" s="5"/>
      <c r="G20" s="5"/>
      <c r="H20" s="8" t="s">
        <v>217</v>
      </c>
      <c r="I20" s="9"/>
      <c r="J20" s="8" t="s">
        <v>341</v>
      </c>
      <c r="K20" s="9"/>
      <c r="L20" s="10" t="s">
        <v>359</v>
      </c>
      <c r="M20" s="11"/>
      <c r="N20" s="11"/>
      <c r="O20" s="11"/>
      <c r="P20" s="11"/>
      <c r="Q20" s="11"/>
      <c r="R20" s="11"/>
      <c r="S20" s="12"/>
      <c r="T20" s="5"/>
    </row>
    <row r="21" spans="1:20" x14ac:dyDescent="0.25">
      <c r="A21" s="5">
        <v>19</v>
      </c>
      <c r="B21" s="10" t="s">
        <v>271</v>
      </c>
      <c r="C21" s="12"/>
      <c r="D21" s="5"/>
      <c r="E21" s="5"/>
      <c r="F21" s="5"/>
      <c r="G21" s="5"/>
      <c r="H21" s="8" t="s">
        <v>217</v>
      </c>
      <c r="I21" s="9"/>
      <c r="J21" s="8" t="s">
        <v>341</v>
      </c>
      <c r="K21" s="9"/>
      <c r="L21" s="10" t="s">
        <v>360</v>
      </c>
      <c r="M21" s="11"/>
      <c r="N21" s="11"/>
      <c r="O21" s="11"/>
      <c r="P21" s="11"/>
      <c r="Q21" s="11"/>
      <c r="R21" s="11"/>
      <c r="S21" s="12"/>
      <c r="T21" s="5"/>
    </row>
    <row r="22" spans="1:20" x14ac:dyDescent="0.25">
      <c r="A22" s="5">
        <v>20</v>
      </c>
      <c r="B22" s="10" t="s">
        <v>272</v>
      </c>
      <c r="C22" s="12"/>
      <c r="D22" s="5"/>
      <c r="E22" s="5"/>
      <c r="F22" s="5"/>
      <c r="G22" s="5"/>
      <c r="H22" s="8" t="s">
        <v>217</v>
      </c>
      <c r="I22" s="9"/>
      <c r="J22" s="8" t="s">
        <v>341</v>
      </c>
      <c r="K22" s="9"/>
      <c r="L22" s="10" t="s">
        <v>361</v>
      </c>
      <c r="M22" s="11"/>
      <c r="N22" s="11"/>
      <c r="O22" s="11"/>
      <c r="P22" s="11"/>
      <c r="Q22" s="11"/>
      <c r="R22" s="11"/>
      <c r="S22" s="12"/>
      <c r="T22" s="5"/>
    </row>
    <row r="23" spans="1:20" x14ac:dyDescent="0.25">
      <c r="A23" s="5">
        <v>21</v>
      </c>
      <c r="B23" s="10" t="s">
        <v>273</v>
      </c>
      <c r="C23" s="12"/>
      <c r="D23" s="5"/>
      <c r="E23" s="5"/>
      <c r="F23" s="5"/>
      <c r="G23" s="5"/>
      <c r="H23" s="8" t="s">
        <v>217</v>
      </c>
      <c r="I23" s="9"/>
      <c r="J23" s="8" t="s">
        <v>341</v>
      </c>
      <c r="K23" s="9"/>
      <c r="L23" s="10" t="s">
        <v>362</v>
      </c>
      <c r="M23" s="11"/>
      <c r="N23" s="11"/>
      <c r="O23" s="11"/>
      <c r="P23" s="11"/>
      <c r="Q23" s="11"/>
      <c r="R23" s="11"/>
      <c r="S23" s="12"/>
      <c r="T23" s="5"/>
    </row>
    <row r="24" spans="1:20" x14ac:dyDescent="0.25">
      <c r="A24" s="5">
        <v>22</v>
      </c>
      <c r="B24" s="10" t="s">
        <v>274</v>
      </c>
      <c r="C24" s="12"/>
      <c r="D24" s="5"/>
      <c r="E24" s="5"/>
      <c r="F24" s="5"/>
      <c r="G24" s="5"/>
      <c r="H24" s="8" t="s">
        <v>217</v>
      </c>
      <c r="I24" s="9"/>
      <c r="J24" s="8" t="s">
        <v>341</v>
      </c>
      <c r="K24" s="9"/>
      <c r="L24" s="10" t="s">
        <v>363</v>
      </c>
      <c r="M24" s="11"/>
      <c r="N24" s="11"/>
      <c r="O24" s="11"/>
      <c r="P24" s="11"/>
      <c r="Q24" s="11"/>
      <c r="R24" s="11"/>
      <c r="S24" s="12"/>
      <c r="T24" s="5"/>
    </row>
    <row r="25" spans="1:20" x14ac:dyDescent="0.25">
      <c r="A25" s="5">
        <v>23</v>
      </c>
      <c r="B25" s="10" t="s">
        <v>275</v>
      </c>
      <c r="C25" s="12"/>
      <c r="D25" s="5"/>
      <c r="E25" s="5"/>
      <c r="F25" s="5"/>
      <c r="G25" s="5"/>
      <c r="H25" s="8" t="s">
        <v>217</v>
      </c>
      <c r="I25" s="9"/>
      <c r="J25" s="8" t="s">
        <v>341</v>
      </c>
      <c r="K25" s="9"/>
      <c r="L25" s="10" t="s">
        <v>364</v>
      </c>
      <c r="M25" s="11"/>
      <c r="N25" s="11"/>
      <c r="O25" s="11"/>
      <c r="P25" s="11"/>
      <c r="Q25" s="11"/>
      <c r="R25" s="11"/>
      <c r="S25" s="12"/>
      <c r="T25" s="5"/>
    </row>
    <row r="26" spans="1:20" x14ac:dyDescent="0.25">
      <c r="A26" s="5">
        <v>24</v>
      </c>
      <c r="B26" s="10" t="s">
        <v>276</v>
      </c>
      <c r="C26" s="12"/>
      <c r="D26" s="5"/>
      <c r="E26" s="5"/>
      <c r="F26" s="5"/>
      <c r="G26" s="5"/>
      <c r="H26" s="8" t="s">
        <v>217</v>
      </c>
      <c r="I26" s="9"/>
      <c r="J26" s="8" t="s">
        <v>341</v>
      </c>
      <c r="K26" s="9"/>
      <c r="L26" s="10" t="s">
        <v>365</v>
      </c>
      <c r="M26" s="11"/>
      <c r="N26" s="11"/>
      <c r="O26" s="11"/>
      <c r="P26" s="11"/>
      <c r="Q26" s="11"/>
      <c r="R26" s="11"/>
      <c r="S26" s="12"/>
      <c r="T26" s="5"/>
    </row>
    <row r="27" spans="1:20" x14ac:dyDescent="0.25">
      <c r="A27" s="5">
        <v>25</v>
      </c>
      <c r="B27" s="10" t="s">
        <v>277</v>
      </c>
      <c r="C27" s="12"/>
      <c r="D27" s="5"/>
      <c r="E27" s="5"/>
      <c r="F27" s="5"/>
      <c r="G27" s="5"/>
      <c r="H27" s="8" t="s">
        <v>217</v>
      </c>
      <c r="I27" s="9"/>
      <c r="J27" s="8" t="s">
        <v>341</v>
      </c>
      <c r="K27" s="9"/>
      <c r="L27" s="10" t="s">
        <v>366</v>
      </c>
      <c r="M27" s="11"/>
      <c r="N27" s="11"/>
      <c r="O27" s="11"/>
      <c r="P27" s="11"/>
      <c r="Q27" s="11"/>
      <c r="R27" s="11"/>
      <c r="S27" s="12"/>
      <c r="T27" s="5"/>
    </row>
    <row r="28" spans="1:20" x14ac:dyDescent="0.25">
      <c r="A28" s="5">
        <v>26</v>
      </c>
      <c r="B28" s="10" t="s">
        <v>278</v>
      </c>
      <c r="C28" s="12"/>
      <c r="D28" s="5"/>
      <c r="E28" s="5"/>
      <c r="F28" s="5"/>
      <c r="G28" s="5"/>
      <c r="H28" s="8" t="s">
        <v>217</v>
      </c>
      <c r="I28" s="9"/>
      <c r="J28" s="8" t="s">
        <v>341</v>
      </c>
      <c r="K28" s="9"/>
      <c r="L28" s="10" t="s">
        <v>367</v>
      </c>
      <c r="M28" s="11"/>
      <c r="N28" s="11"/>
      <c r="O28" s="11"/>
      <c r="P28" s="11"/>
      <c r="Q28" s="11"/>
      <c r="R28" s="11"/>
      <c r="S28" s="12"/>
      <c r="T28" s="5"/>
    </row>
    <row r="29" spans="1:20" x14ac:dyDescent="0.25">
      <c r="A29" s="5">
        <v>27</v>
      </c>
      <c r="B29" s="10" t="s">
        <v>279</v>
      </c>
      <c r="C29" s="12"/>
      <c r="D29" s="5"/>
      <c r="E29" s="5"/>
      <c r="F29" s="5"/>
      <c r="G29" s="5"/>
      <c r="H29" s="8" t="s">
        <v>217</v>
      </c>
      <c r="I29" s="9"/>
      <c r="J29" s="8" t="s">
        <v>341</v>
      </c>
      <c r="K29" s="9"/>
      <c r="L29" s="10" t="s">
        <v>368</v>
      </c>
      <c r="M29" s="11"/>
      <c r="N29" s="11"/>
      <c r="O29" s="11"/>
      <c r="P29" s="11"/>
      <c r="Q29" s="11"/>
      <c r="R29" s="11"/>
      <c r="S29" s="12"/>
      <c r="T29" s="5"/>
    </row>
    <row r="30" spans="1:20" x14ac:dyDescent="0.25">
      <c r="A30" s="5">
        <v>28</v>
      </c>
      <c r="B30" s="10" t="s">
        <v>280</v>
      </c>
      <c r="C30" s="12"/>
      <c r="D30" s="5"/>
      <c r="E30" s="5"/>
      <c r="F30" s="5"/>
      <c r="G30" s="5"/>
      <c r="H30" s="8" t="s">
        <v>217</v>
      </c>
      <c r="I30" s="9"/>
      <c r="J30" s="8" t="s">
        <v>341</v>
      </c>
      <c r="K30" s="9"/>
      <c r="L30" s="10" t="s">
        <v>369</v>
      </c>
      <c r="M30" s="11"/>
      <c r="N30" s="11"/>
      <c r="O30" s="11"/>
      <c r="P30" s="11"/>
      <c r="Q30" s="11"/>
      <c r="R30" s="11"/>
      <c r="S30" s="12"/>
      <c r="T30" s="5"/>
    </row>
    <row r="31" spans="1:20" x14ac:dyDescent="0.25">
      <c r="A31" s="5">
        <v>29</v>
      </c>
      <c r="B31" s="10" t="s">
        <v>281</v>
      </c>
      <c r="C31" s="12"/>
      <c r="D31" s="5"/>
      <c r="E31" s="5"/>
      <c r="F31" s="5"/>
      <c r="G31" s="5"/>
      <c r="H31" s="8" t="s">
        <v>217</v>
      </c>
      <c r="I31" s="9"/>
      <c r="J31" s="8" t="s">
        <v>341</v>
      </c>
      <c r="K31" s="9"/>
      <c r="L31" s="10" t="s">
        <v>370</v>
      </c>
      <c r="M31" s="11"/>
      <c r="N31" s="11"/>
      <c r="O31" s="11"/>
      <c r="P31" s="11"/>
      <c r="Q31" s="11"/>
      <c r="R31" s="11"/>
      <c r="S31" s="12"/>
      <c r="T31" s="5"/>
    </row>
    <row r="32" spans="1:20" x14ac:dyDescent="0.25">
      <c r="A32" s="5">
        <v>30</v>
      </c>
      <c r="B32" s="10" t="s">
        <v>282</v>
      </c>
      <c r="C32" s="12"/>
      <c r="D32" s="5"/>
      <c r="E32" s="5"/>
      <c r="F32" s="5"/>
      <c r="G32" s="5"/>
      <c r="H32" s="8" t="s">
        <v>217</v>
      </c>
      <c r="I32" s="9"/>
      <c r="J32" s="8" t="s">
        <v>341</v>
      </c>
      <c r="K32" s="9"/>
      <c r="L32" s="10" t="s">
        <v>371</v>
      </c>
      <c r="M32" s="11"/>
      <c r="N32" s="11"/>
      <c r="O32" s="11"/>
      <c r="P32" s="11"/>
      <c r="Q32" s="11"/>
      <c r="R32" s="11"/>
      <c r="S32" s="12"/>
      <c r="T32" s="5"/>
    </row>
    <row r="33" spans="1:20" x14ac:dyDescent="0.25">
      <c r="A33" s="5">
        <v>31</v>
      </c>
      <c r="B33" s="10" t="s">
        <v>283</v>
      </c>
      <c r="C33" s="12"/>
      <c r="D33" s="5"/>
      <c r="E33" s="5"/>
      <c r="F33" s="5"/>
      <c r="G33" s="5"/>
      <c r="H33" s="8" t="s">
        <v>217</v>
      </c>
      <c r="I33" s="9"/>
      <c r="J33" s="8" t="s">
        <v>341</v>
      </c>
      <c r="K33" s="9"/>
      <c r="L33" s="10" t="s">
        <v>372</v>
      </c>
      <c r="M33" s="11"/>
      <c r="N33" s="11"/>
      <c r="O33" s="11"/>
      <c r="P33" s="11"/>
      <c r="Q33" s="11"/>
      <c r="R33" s="11"/>
      <c r="S33" s="12"/>
      <c r="T33" s="5"/>
    </row>
    <row r="34" spans="1:20" x14ac:dyDescent="0.25">
      <c r="A34" s="5">
        <v>32</v>
      </c>
      <c r="B34" s="10" t="s">
        <v>284</v>
      </c>
      <c r="C34" s="12"/>
      <c r="D34" s="5"/>
      <c r="E34" s="5"/>
      <c r="F34" s="5"/>
      <c r="G34" s="5"/>
      <c r="H34" s="8" t="s">
        <v>217</v>
      </c>
      <c r="I34" s="9"/>
      <c r="J34" s="8" t="s">
        <v>341</v>
      </c>
      <c r="K34" s="9"/>
      <c r="L34" s="10" t="s">
        <v>373</v>
      </c>
      <c r="M34" s="11"/>
      <c r="N34" s="11"/>
      <c r="O34" s="11"/>
      <c r="P34" s="11"/>
      <c r="Q34" s="11"/>
      <c r="R34" s="11"/>
      <c r="S34" s="12"/>
      <c r="T34" s="5"/>
    </row>
    <row r="35" spans="1:20" x14ac:dyDescent="0.25">
      <c r="A35" s="5">
        <v>33</v>
      </c>
      <c r="B35" s="10" t="s">
        <v>285</v>
      </c>
      <c r="C35" s="12"/>
      <c r="D35" s="5"/>
      <c r="E35" s="5"/>
      <c r="F35" s="5"/>
      <c r="G35" s="5"/>
      <c r="H35" s="8" t="s">
        <v>217</v>
      </c>
      <c r="I35" s="9"/>
      <c r="J35" s="8" t="s">
        <v>341</v>
      </c>
      <c r="K35" s="9"/>
      <c r="L35" s="10" t="s">
        <v>374</v>
      </c>
      <c r="M35" s="11"/>
      <c r="N35" s="11"/>
      <c r="O35" s="11"/>
      <c r="P35" s="11"/>
      <c r="Q35" s="11"/>
      <c r="R35" s="11"/>
      <c r="S35" s="12"/>
      <c r="T35" s="5"/>
    </row>
    <row r="36" spans="1:20" x14ac:dyDescent="0.25">
      <c r="A36" s="5">
        <v>34</v>
      </c>
      <c r="B36" s="10" t="s">
        <v>286</v>
      </c>
      <c r="C36" s="12"/>
      <c r="D36" s="5"/>
      <c r="E36" s="5"/>
      <c r="F36" s="5"/>
      <c r="G36" s="5"/>
      <c r="H36" s="8" t="s">
        <v>217</v>
      </c>
      <c r="I36" s="9"/>
      <c r="J36" s="8" t="s">
        <v>341</v>
      </c>
      <c r="K36" s="9"/>
      <c r="L36" s="10" t="s">
        <v>375</v>
      </c>
      <c r="M36" s="11"/>
      <c r="N36" s="11"/>
      <c r="O36" s="11"/>
      <c r="P36" s="11"/>
      <c r="Q36" s="11"/>
      <c r="R36" s="11"/>
      <c r="S36" s="12"/>
      <c r="T36" s="5"/>
    </row>
    <row r="37" spans="1:20" x14ac:dyDescent="0.25">
      <c r="A37" s="5">
        <v>35</v>
      </c>
      <c r="B37" s="10" t="s">
        <v>287</v>
      </c>
      <c r="C37" s="12"/>
      <c r="D37" s="5"/>
      <c r="E37" s="5"/>
      <c r="F37" s="5"/>
      <c r="G37" s="5"/>
      <c r="H37" s="8" t="s">
        <v>217</v>
      </c>
      <c r="I37" s="9"/>
      <c r="J37" s="8" t="s">
        <v>341</v>
      </c>
      <c r="K37" s="9"/>
      <c r="L37" s="10" t="s">
        <v>376</v>
      </c>
      <c r="M37" s="11"/>
      <c r="N37" s="11"/>
      <c r="O37" s="11"/>
      <c r="P37" s="11"/>
      <c r="Q37" s="11"/>
      <c r="R37" s="11"/>
      <c r="S37" s="12"/>
      <c r="T37" s="5"/>
    </row>
    <row r="38" spans="1:20" x14ac:dyDescent="0.25">
      <c r="A38" s="5">
        <v>36</v>
      </c>
      <c r="B38" s="10" t="s">
        <v>288</v>
      </c>
      <c r="C38" s="12"/>
      <c r="D38" s="5"/>
      <c r="E38" s="5"/>
      <c r="F38" s="5"/>
      <c r="G38" s="5"/>
      <c r="H38" s="8" t="s">
        <v>217</v>
      </c>
      <c r="I38" s="9"/>
      <c r="J38" s="8" t="s">
        <v>341</v>
      </c>
      <c r="K38" s="9"/>
      <c r="L38" s="10" t="s">
        <v>377</v>
      </c>
      <c r="M38" s="11"/>
      <c r="N38" s="11"/>
      <c r="O38" s="11"/>
      <c r="P38" s="11"/>
      <c r="Q38" s="11"/>
      <c r="R38" s="11"/>
      <c r="S38" s="12"/>
      <c r="T38" s="5"/>
    </row>
    <row r="39" spans="1:20" x14ac:dyDescent="0.25">
      <c r="A39" s="5">
        <v>37</v>
      </c>
      <c r="B39" s="10" t="s">
        <v>289</v>
      </c>
      <c r="C39" s="12"/>
      <c r="D39" s="5"/>
      <c r="E39" s="5"/>
      <c r="F39" s="5"/>
      <c r="G39" s="5"/>
      <c r="H39" s="8" t="s">
        <v>217</v>
      </c>
      <c r="I39" s="9"/>
      <c r="J39" s="8" t="s">
        <v>341</v>
      </c>
      <c r="K39" s="9"/>
      <c r="L39" s="10" t="s">
        <v>378</v>
      </c>
      <c r="M39" s="11"/>
      <c r="N39" s="11"/>
      <c r="O39" s="11"/>
      <c r="P39" s="11"/>
      <c r="Q39" s="11"/>
      <c r="R39" s="11"/>
      <c r="S39" s="12"/>
      <c r="T39" s="5"/>
    </row>
    <row r="40" spans="1:20" x14ac:dyDescent="0.25">
      <c r="A40" s="5">
        <v>38</v>
      </c>
      <c r="B40" s="10" t="s">
        <v>290</v>
      </c>
      <c r="C40" s="12"/>
      <c r="D40" s="5"/>
      <c r="E40" s="5"/>
      <c r="F40" s="5"/>
      <c r="G40" s="5"/>
      <c r="H40" s="8" t="s">
        <v>217</v>
      </c>
      <c r="I40" s="9"/>
      <c r="J40" s="8" t="s">
        <v>341</v>
      </c>
      <c r="K40" s="9"/>
      <c r="L40" s="10" t="s">
        <v>379</v>
      </c>
      <c r="M40" s="11"/>
      <c r="N40" s="11"/>
      <c r="O40" s="11"/>
      <c r="P40" s="11"/>
      <c r="Q40" s="11"/>
      <c r="R40" s="11"/>
      <c r="S40" s="12"/>
      <c r="T40" s="5"/>
    </row>
    <row r="41" spans="1:20" x14ac:dyDescent="0.25">
      <c r="A41" s="5">
        <v>39</v>
      </c>
      <c r="B41" s="10" t="s">
        <v>291</v>
      </c>
      <c r="C41" s="12"/>
      <c r="D41" s="5"/>
      <c r="E41" s="5"/>
      <c r="F41" s="5"/>
      <c r="G41" s="5"/>
      <c r="H41" s="8" t="s">
        <v>217</v>
      </c>
      <c r="I41" s="9"/>
      <c r="J41" s="8" t="s">
        <v>341</v>
      </c>
      <c r="K41" s="9"/>
      <c r="L41" s="10" t="s">
        <v>380</v>
      </c>
      <c r="M41" s="11"/>
      <c r="N41" s="11"/>
      <c r="O41" s="11"/>
      <c r="P41" s="11"/>
      <c r="Q41" s="11"/>
      <c r="R41" s="11"/>
      <c r="S41" s="12"/>
      <c r="T41" s="5"/>
    </row>
    <row r="42" spans="1:20" x14ac:dyDescent="0.25">
      <c r="A42" s="5">
        <v>40</v>
      </c>
      <c r="B42" s="10" t="s">
        <v>292</v>
      </c>
      <c r="C42" s="12"/>
      <c r="D42" s="5"/>
      <c r="E42" s="5"/>
      <c r="F42" s="5"/>
      <c r="G42" s="5"/>
      <c r="H42" s="8" t="s">
        <v>217</v>
      </c>
      <c r="I42" s="9"/>
      <c r="J42" s="8" t="s">
        <v>341</v>
      </c>
      <c r="K42" s="9"/>
      <c r="L42" s="10" t="s">
        <v>381</v>
      </c>
      <c r="M42" s="11"/>
      <c r="N42" s="11"/>
      <c r="O42" s="11"/>
      <c r="P42" s="11"/>
      <c r="Q42" s="11"/>
      <c r="R42" s="11"/>
      <c r="S42" s="12"/>
      <c r="T42" s="5"/>
    </row>
    <row r="43" spans="1:20" x14ac:dyDescent="0.25">
      <c r="A43" s="5">
        <v>41</v>
      </c>
      <c r="B43" s="10" t="s">
        <v>293</v>
      </c>
      <c r="C43" s="12"/>
      <c r="D43" s="5"/>
      <c r="E43" s="5"/>
      <c r="F43" s="5"/>
      <c r="G43" s="5"/>
      <c r="H43" s="8" t="s">
        <v>217</v>
      </c>
      <c r="I43" s="9"/>
      <c r="J43" s="8" t="s">
        <v>341</v>
      </c>
      <c r="K43" s="9"/>
      <c r="L43" s="10" t="s">
        <v>382</v>
      </c>
      <c r="M43" s="11"/>
      <c r="N43" s="11"/>
      <c r="O43" s="11"/>
      <c r="P43" s="11"/>
      <c r="Q43" s="11"/>
      <c r="R43" s="11"/>
      <c r="S43" s="12"/>
      <c r="T43" s="5"/>
    </row>
    <row r="44" spans="1:20" x14ac:dyDescent="0.25">
      <c r="A44" s="5">
        <v>42</v>
      </c>
      <c r="B44" s="10" t="s">
        <v>294</v>
      </c>
      <c r="C44" s="12"/>
      <c r="D44" s="5"/>
      <c r="E44" s="5"/>
      <c r="F44" s="5"/>
      <c r="G44" s="5"/>
      <c r="H44" s="8" t="s">
        <v>217</v>
      </c>
      <c r="I44" s="9"/>
      <c r="J44" s="8" t="s">
        <v>341</v>
      </c>
      <c r="K44" s="9"/>
      <c r="L44" s="10" t="s">
        <v>383</v>
      </c>
      <c r="M44" s="11"/>
      <c r="N44" s="11"/>
      <c r="O44" s="11"/>
      <c r="P44" s="11"/>
      <c r="Q44" s="11"/>
      <c r="R44" s="11"/>
      <c r="S44" s="12"/>
      <c r="T44" s="5"/>
    </row>
    <row r="45" spans="1:20" x14ac:dyDescent="0.25">
      <c r="A45" s="5">
        <v>43</v>
      </c>
      <c r="B45" s="10" t="s">
        <v>295</v>
      </c>
      <c r="C45" s="12"/>
      <c r="D45" s="5"/>
      <c r="E45" s="5"/>
      <c r="F45" s="5"/>
      <c r="G45" s="5"/>
      <c r="H45" s="8" t="s">
        <v>217</v>
      </c>
      <c r="I45" s="9"/>
      <c r="J45" s="8" t="s">
        <v>341</v>
      </c>
      <c r="K45" s="9"/>
      <c r="L45" s="10" t="s">
        <v>384</v>
      </c>
      <c r="M45" s="11"/>
      <c r="N45" s="11"/>
      <c r="O45" s="11"/>
      <c r="P45" s="11"/>
      <c r="Q45" s="11"/>
      <c r="R45" s="11"/>
      <c r="S45" s="12"/>
      <c r="T45" s="5"/>
    </row>
    <row r="46" spans="1:20" x14ac:dyDescent="0.25">
      <c r="A46" s="5">
        <v>44</v>
      </c>
      <c r="B46" s="10" t="s">
        <v>296</v>
      </c>
      <c r="C46" s="12"/>
      <c r="D46" s="5"/>
      <c r="E46" s="5"/>
      <c r="F46" s="5"/>
      <c r="G46" s="5"/>
      <c r="H46" s="8" t="s">
        <v>218</v>
      </c>
      <c r="I46" s="9"/>
      <c r="J46" s="8" t="s">
        <v>341</v>
      </c>
      <c r="K46" s="9"/>
      <c r="L46" s="10" t="s">
        <v>385</v>
      </c>
      <c r="M46" s="11"/>
      <c r="N46" s="11"/>
      <c r="O46" s="11"/>
      <c r="P46" s="11"/>
      <c r="Q46" s="11"/>
      <c r="R46" s="11"/>
      <c r="S46" s="12"/>
      <c r="T46" s="5"/>
    </row>
    <row r="47" spans="1:20" x14ac:dyDescent="0.25">
      <c r="A47" s="5">
        <v>45</v>
      </c>
      <c r="B47" s="10" t="s">
        <v>297</v>
      </c>
      <c r="C47" s="12"/>
      <c r="D47" s="5"/>
      <c r="E47" s="5"/>
      <c r="F47" s="5"/>
      <c r="G47" s="5"/>
      <c r="H47" s="8" t="s">
        <v>218</v>
      </c>
      <c r="I47" s="9"/>
      <c r="J47" s="8" t="s">
        <v>341</v>
      </c>
      <c r="K47" s="9"/>
      <c r="L47" s="10" t="s">
        <v>386</v>
      </c>
      <c r="M47" s="11"/>
      <c r="N47" s="11"/>
      <c r="O47" s="11"/>
      <c r="P47" s="11"/>
      <c r="Q47" s="11"/>
      <c r="R47" s="11"/>
      <c r="S47" s="12"/>
      <c r="T47" s="5"/>
    </row>
    <row r="48" spans="1:20" x14ac:dyDescent="0.25">
      <c r="A48" s="5">
        <v>46</v>
      </c>
      <c r="B48" s="10" t="s">
        <v>298</v>
      </c>
      <c r="C48" s="12"/>
      <c r="D48" s="5"/>
      <c r="E48" s="5"/>
      <c r="F48" s="5"/>
      <c r="G48" s="5"/>
      <c r="H48" s="8" t="s">
        <v>218</v>
      </c>
      <c r="I48" s="9"/>
      <c r="J48" s="8" t="s">
        <v>341</v>
      </c>
      <c r="K48" s="9"/>
      <c r="L48" s="10" t="s">
        <v>387</v>
      </c>
      <c r="M48" s="11"/>
      <c r="N48" s="11"/>
      <c r="O48" s="11"/>
      <c r="P48" s="11"/>
      <c r="Q48" s="11"/>
      <c r="R48" s="11"/>
      <c r="S48" s="12"/>
      <c r="T48" s="5"/>
    </row>
    <row r="49" spans="1:20" x14ac:dyDescent="0.25">
      <c r="A49" s="5">
        <v>47</v>
      </c>
      <c r="B49" s="10" t="s">
        <v>299</v>
      </c>
      <c r="C49" s="12"/>
      <c r="D49" s="5"/>
      <c r="E49" s="5"/>
      <c r="F49" s="5"/>
      <c r="G49" s="5"/>
      <c r="H49" s="8" t="s">
        <v>218</v>
      </c>
      <c r="I49" s="9"/>
      <c r="J49" s="8" t="s">
        <v>341</v>
      </c>
      <c r="K49" s="9"/>
      <c r="L49" s="10" t="s">
        <v>388</v>
      </c>
      <c r="M49" s="11"/>
      <c r="N49" s="11"/>
      <c r="O49" s="11"/>
      <c r="P49" s="11"/>
      <c r="Q49" s="11"/>
      <c r="R49" s="11"/>
      <c r="S49" s="12"/>
      <c r="T49" s="5"/>
    </row>
    <row r="50" spans="1:20" x14ac:dyDescent="0.25">
      <c r="A50" s="5">
        <v>48</v>
      </c>
      <c r="B50" s="10" t="s">
        <v>300</v>
      </c>
      <c r="C50" s="12"/>
      <c r="D50" s="5"/>
      <c r="E50" s="5"/>
      <c r="F50" s="5"/>
      <c r="G50" s="5"/>
      <c r="H50" s="8" t="s">
        <v>218</v>
      </c>
      <c r="I50" s="9"/>
      <c r="J50" s="8" t="s">
        <v>341</v>
      </c>
      <c r="K50" s="9"/>
      <c r="L50" s="10" t="s">
        <v>389</v>
      </c>
      <c r="M50" s="11"/>
      <c r="N50" s="11"/>
      <c r="O50" s="11"/>
      <c r="P50" s="11"/>
      <c r="Q50" s="11"/>
      <c r="R50" s="11"/>
      <c r="S50" s="12"/>
      <c r="T50" s="5"/>
    </row>
    <row r="51" spans="1:20" x14ac:dyDescent="0.25">
      <c r="A51" s="5">
        <v>49</v>
      </c>
      <c r="B51" s="10" t="s">
        <v>301</v>
      </c>
      <c r="C51" s="12"/>
      <c r="D51" s="5"/>
      <c r="E51" s="5"/>
      <c r="F51" s="5"/>
      <c r="G51" s="5"/>
      <c r="H51" s="8" t="s">
        <v>218</v>
      </c>
      <c r="I51" s="9"/>
      <c r="J51" s="8" t="s">
        <v>341</v>
      </c>
      <c r="K51" s="9"/>
      <c r="L51" s="10" t="s">
        <v>390</v>
      </c>
      <c r="M51" s="11"/>
      <c r="N51" s="11"/>
      <c r="O51" s="11"/>
      <c r="P51" s="11"/>
      <c r="Q51" s="11"/>
      <c r="R51" s="11"/>
      <c r="S51" s="12"/>
      <c r="T51" s="5"/>
    </row>
    <row r="52" spans="1:20" x14ac:dyDescent="0.25">
      <c r="A52" s="5">
        <v>50</v>
      </c>
      <c r="B52" s="10" t="s">
        <v>302</v>
      </c>
      <c r="C52" s="12"/>
      <c r="D52" s="5"/>
      <c r="E52" s="5"/>
      <c r="F52" s="5"/>
      <c r="G52" s="5"/>
      <c r="H52" s="8" t="s">
        <v>218</v>
      </c>
      <c r="I52" s="9"/>
      <c r="J52" s="8" t="s">
        <v>341</v>
      </c>
      <c r="K52" s="9"/>
      <c r="L52" s="10" t="s">
        <v>391</v>
      </c>
      <c r="M52" s="11"/>
      <c r="N52" s="11"/>
      <c r="O52" s="11"/>
      <c r="P52" s="11"/>
      <c r="Q52" s="11"/>
      <c r="R52" s="11"/>
      <c r="S52" s="12"/>
      <c r="T52" s="5"/>
    </row>
    <row r="53" spans="1:20" x14ac:dyDescent="0.25">
      <c r="A53" s="5">
        <v>51</v>
      </c>
      <c r="B53" s="10" t="s">
        <v>303</v>
      </c>
      <c r="C53" s="12"/>
      <c r="D53" s="5"/>
      <c r="E53" s="5"/>
      <c r="F53" s="5"/>
      <c r="G53" s="5"/>
      <c r="H53" s="8" t="s">
        <v>218</v>
      </c>
      <c r="I53" s="9"/>
      <c r="J53" s="8" t="s">
        <v>341</v>
      </c>
      <c r="K53" s="9"/>
      <c r="L53" s="10" t="s">
        <v>392</v>
      </c>
      <c r="M53" s="11"/>
      <c r="N53" s="11"/>
      <c r="O53" s="11"/>
      <c r="P53" s="11"/>
      <c r="Q53" s="11"/>
      <c r="R53" s="11"/>
      <c r="S53" s="12"/>
      <c r="T53" s="5"/>
    </row>
    <row r="54" spans="1:20" x14ac:dyDescent="0.25">
      <c r="A54" s="5">
        <v>52</v>
      </c>
      <c r="B54" s="10" t="s">
        <v>304</v>
      </c>
      <c r="C54" s="12"/>
      <c r="D54" s="5"/>
      <c r="E54" s="5"/>
      <c r="F54" s="5"/>
      <c r="G54" s="5"/>
      <c r="H54" s="8" t="s">
        <v>218</v>
      </c>
      <c r="I54" s="9"/>
      <c r="J54" s="8" t="s">
        <v>341</v>
      </c>
      <c r="K54" s="9"/>
      <c r="L54" s="10" t="s">
        <v>393</v>
      </c>
      <c r="M54" s="11"/>
      <c r="N54" s="11"/>
      <c r="O54" s="11"/>
      <c r="P54" s="11"/>
      <c r="Q54" s="11"/>
      <c r="R54" s="11"/>
      <c r="S54" s="12"/>
      <c r="T54" s="5"/>
    </row>
    <row r="55" spans="1:20" x14ac:dyDescent="0.25">
      <c r="A55" s="5">
        <v>53</v>
      </c>
      <c r="B55" s="10" t="s">
        <v>305</v>
      </c>
      <c r="C55" s="12"/>
      <c r="D55" s="5"/>
      <c r="E55" s="5"/>
      <c r="F55" s="5"/>
      <c r="G55" s="5"/>
      <c r="H55" s="8" t="s">
        <v>218</v>
      </c>
      <c r="I55" s="9"/>
      <c r="J55" s="8" t="s">
        <v>341</v>
      </c>
      <c r="K55" s="9"/>
      <c r="L55" s="10" t="s">
        <v>394</v>
      </c>
      <c r="M55" s="11"/>
      <c r="N55" s="11"/>
      <c r="O55" s="11"/>
      <c r="P55" s="11"/>
      <c r="Q55" s="11"/>
      <c r="R55" s="11"/>
      <c r="S55" s="12"/>
      <c r="T55" s="5"/>
    </row>
    <row r="56" spans="1:20" x14ac:dyDescent="0.25">
      <c r="A56" s="5">
        <v>54</v>
      </c>
      <c r="B56" s="10" t="s">
        <v>306</v>
      </c>
      <c r="C56" s="12"/>
      <c r="D56" s="5"/>
      <c r="E56" s="5"/>
      <c r="F56" s="5"/>
      <c r="G56" s="5"/>
      <c r="H56" s="8" t="s">
        <v>218</v>
      </c>
      <c r="I56" s="9"/>
      <c r="J56" s="8" t="s">
        <v>341</v>
      </c>
      <c r="K56" s="9"/>
      <c r="L56" s="10" t="s">
        <v>395</v>
      </c>
      <c r="M56" s="11"/>
      <c r="N56" s="11"/>
      <c r="O56" s="11"/>
      <c r="P56" s="11"/>
      <c r="Q56" s="11"/>
      <c r="R56" s="11"/>
      <c r="S56" s="12"/>
      <c r="T56" s="5"/>
    </row>
    <row r="57" spans="1:20" x14ac:dyDescent="0.25">
      <c r="A57" s="5">
        <v>55</v>
      </c>
      <c r="B57" s="10" t="s">
        <v>307</v>
      </c>
      <c r="C57" s="12"/>
      <c r="D57" s="5"/>
      <c r="E57" s="5"/>
      <c r="F57" s="5"/>
      <c r="G57" s="5"/>
      <c r="H57" s="8" t="s">
        <v>218</v>
      </c>
      <c r="I57" s="9"/>
      <c r="J57" s="8" t="s">
        <v>341</v>
      </c>
      <c r="K57" s="9"/>
      <c r="L57" s="10" t="s">
        <v>396</v>
      </c>
      <c r="M57" s="11"/>
      <c r="N57" s="11"/>
      <c r="O57" s="11"/>
      <c r="P57" s="11"/>
      <c r="Q57" s="11"/>
      <c r="R57" s="11"/>
      <c r="S57" s="12"/>
      <c r="T57" s="5"/>
    </row>
    <row r="58" spans="1:20" x14ac:dyDescent="0.25">
      <c r="A58" s="5">
        <v>56</v>
      </c>
      <c r="B58" s="10" t="s">
        <v>308</v>
      </c>
      <c r="C58" s="12"/>
      <c r="D58" s="5"/>
      <c r="E58" s="5"/>
      <c r="F58" s="5"/>
      <c r="G58" s="5"/>
      <c r="H58" s="8" t="s">
        <v>218</v>
      </c>
      <c r="I58" s="9"/>
      <c r="J58" s="8" t="s">
        <v>341</v>
      </c>
      <c r="K58" s="9"/>
      <c r="L58" s="10" t="s">
        <v>397</v>
      </c>
      <c r="M58" s="11"/>
      <c r="N58" s="11"/>
      <c r="O58" s="11"/>
      <c r="P58" s="11"/>
      <c r="Q58" s="11"/>
      <c r="R58" s="11"/>
      <c r="S58" s="12"/>
      <c r="T58" s="5"/>
    </row>
    <row r="59" spans="1:20" x14ac:dyDescent="0.25">
      <c r="A59" s="5">
        <v>57</v>
      </c>
      <c r="B59" s="10" t="s">
        <v>309</v>
      </c>
      <c r="C59" s="12"/>
      <c r="D59" s="5"/>
      <c r="E59" s="5"/>
      <c r="F59" s="5"/>
      <c r="G59" s="5"/>
      <c r="H59" s="8" t="s">
        <v>218</v>
      </c>
      <c r="I59" s="9"/>
      <c r="J59" s="8" t="s">
        <v>341</v>
      </c>
      <c r="K59" s="9"/>
      <c r="L59" s="10" t="s">
        <v>398</v>
      </c>
      <c r="M59" s="11"/>
      <c r="N59" s="11"/>
      <c r="O59" s="11"/>
      <c r="P59" s="11"/>
      <c r="Q59" s="11"/>
      <c r="R59" s="11"/>
      <c r="S59" s="12"/>
      <c r="T59" s="5"/>
    </row>
    <row r="60" spans="1:20" x14ac:dyDescent="0.25">
      <c r="A60" s="5">
        <v>58</v>
      </c>
      <c r="B60" s="10" t="s">
        <v>310</v>
      </c>
      <c r="C60" s="12"/>
      <c r="D60" s="5"/>
      <c r="E60" s="5"/>
      <c r="F60" s="5"/>
      <c r="G60" s="5"/>
      <c r="H60" s="8" t="s">
        <v>218</v>
      </c>
      <c r="I60" s="9"/>
      <c r="J60" s="8" t="s">
        <v>341</v>
      </c>
      <c r="K60" s="9"/>
      <c r="L60" s="10" t="s">
        <v>399</v>
      </c>
      <c r="M60" s="11"/>
      <c r="N60" s="11"/>
      <c r="O60" s="11"/>
      <c r="P60" s="11"/>
      <c r="Q60" s="11"/>
      <c r="R60" s="11"/>
      <c r="S60" s="12"/>
      <c r="T60" s="5"/>
    </row>
    <row r="61" spans="1:20" x14ac:dyDescent="0.25">
      <c r="A61" s="5">
        <v>59</v>
      </c>
      <c r="B61" s="10" t="s">
        <v>311</v>
      </c>
      <c r="C61" s="12"/>
      <c r="D61" s="5"/>
      <c r="E61" s="5"/>
      <c r="F61" s="5"/>
      <c r="G61" s="5"/>
      <c r="H61" s="8" t="s">
        <v>218</v>
      </c>
      <c r="I61" s="9"/>
      <c r="J61" s="8" t="s">
        <v>341</v>
      </c>
      <c r="K61" s="9"/>
      <c r="L61" s="10" t="s">
        <v>400</v>
      </c>
      <c r="M61" s="11"/>
      <c r="N61" s="11"/>
      <c r="O61" s="11"/>
      <c r="P61" s="11"/>
      <c r="Q61" s="11"/>
      <c r="R61" s="11"/>
      <c r="S61" s="12"/>
      <c r="T61" s="5"/>
    </row>
    <row r="62" spans="1:20" x14ac:dyDescent="0.25">
      <c r="A62" s="5">
        <v>60</v>
      </c>
      <c r="B62" s="10" t="s">
        <v>312</v>
      </c>
      <c r="C62" s="12"/>
      <c r="D62" s="5"/>
      <c r="E62" s="5"/>
      <c r="F62" s="5"/>
      <c r="G62" s="5"/>
      <c r="H62" s="8" t="s">
        <v>218</v>
      </c>
      <c r="I62" s="9"/>
      <c r="J62" s="8" t="s">
        <v>341</v>
      </c>
      <c r="K62" s="9"/>
      <c r="L62" s="10" t="s">
        <v>401</v>
      </c>
      <c r="M62" s="11"/>
      <c r="N62" s="11"/>
      <c r="O62" s="11"/>
      <c r="P62" s="11"/>
      <c r="Q62" s="11"/>
      <c r="R62" s="11"/>
      <c r="S62" s="12"/>
      <c r="T62" s="5"/>
    </row>
    <row r="63" spans="1:20" x14ac:dyDescent="0.25">
      <c r="A63" s="5">
        <v>61</v>
      </c>
      <c r="B63" s="10" t="s">
        <v>313</v>
      </c>
      <c r="C63" s="12"/>
      <c r="D63" s="5"/>
      <c r="E63" s="5"/>
      <c r="F63" s="5"/>
      <c r="G63" s="5"/>
      <c r="H63" s="8" t="s">
        <v>218</v>
      </c>
      <c r="I63" s="9"/>
      <c r="J63" s="8" t="s">
        <v>341</v>
      </c>
      <c r="K63" s="9"/>
      <c r="L63" s="10" t="s">
        <v>402</v>
      </c>
      <c r="M63" s="11"/>
      <c r="N63" s="11"/>
      <c r="O63" s="11"/>
      <c r="P63" s="11"/>
      <c r="Q63" s="11"/>
      <c r="R63" s="11"/>
      <c r="S63" s="12"/>
      <c r="T63" s="5"/>
    </row>
    <row r="64" spans="1:20" x14ac:dyDescent="0.25">
      <c r="A64" s="5">
        <v>62</v>
      </c>
      <c r="B64" s="10" t="s">
        <v>314</v>
      </c>
      <c r="C64" s="12"/>
      <c r="D64" s="5"/>
      <c r="E64" s="5"/>
      <c r="F64" s="5"/>
      <c r="G64" s="5"/>
      <c r="H64" s="8" t="s">
        <v>218</v>
      </c>
      <c r="I64" s="9"/>
      <c r="J64" s="8" t="s">
        <v>341</v>
      </c>
      <c r="K64" s="9"/>
      <c r="L64" s="10" t="s">
        <v>403</v>
      </c>
      <c r="M64" s="11"/>
      <c r="N64" s="11"/>
      <c r="O64" s="11"/>
      <c r="P64" s="11"/>
      <c r="Q64" s="11"/>
      <c r="R64" s="11"/>
      <c r="S64" s="12"/>
      <c r="T64" s="5"/>
    </row>
    <row r="65" spans="1:20" x14ac:dyDescent="0.25">
      <c r="A65" s="5">
        <v>63</v>
      </c>
      <c r="B65" s="10" t="s">
        <v>315</v>
      </c>
      <c r="C65" s="12"/>
      <c r="D65" s="5"/>
      <c r="E65" s="5"/>
      <c r="F65" s="5"/>
      <c r="G65" s="5"/>
      <c r="H65" s="8" t="s">
        <v>218</v>
      </c>
      <c r="I65" s="9"/>
      <c r="J65" s="8" t="s">
        <v>341</v>
      </c>
      <c r="K65" s="9"/>
      <c r="L65" s="10" t="s">
        <v>404</v>
      </c>
      <c r="M65" s="11"/>
      <c r="N65" s="11"/>
      <c r="O65" s="11"/>
      <c r="P65" s="11"/>
      <c r="Q65" s="11"/>
      <c r="R65" s="11"/>
      <c r="S65" s="12"/>
      <c r="T65" s="5"/>
    </row>
    <row r="66" spans="1:20" x14ac:dyDescent="0.25">
      <c r="A66" s="5">
        <v>64</v>
      </c>
      <c r="B66" s="10" t="s">
        <v>316</v>
      </c>
      <c r="C66" s="12"/>
      <c r="D66" s="5"/>
      <c r="E66" s="5"/>
      <c r="F66" s="5"/>
      <c r="G66" s="5"/>
      <c r="H66" s="8" t="s">
        <v>218</v>
      </c>
      <c r="I66" s="9"/>
      <c r="J66" s="8" t="s">
        <v>341</v>
      </c>
      <c r="K66" s="9"/>
      <c r="L66" s="10" t="s">
        <v>405</v>
      </c>
      <c r="M66" s="11"/>
      <c r="N66" s="11"/>
      <c r="O66" s="11"/>
      <c r="P66" s="11"/>
      <c r="Q66" s="11"/>
      <c r="R66" s="11"/>
      <c r="S66" s="12"/>
      <c r="T66" s="5"/>
    </row>
    <row r="67" spans="1:20" x14ac:dyDescent="0.25">
      <c r="A67" s="5">
        <v>65</v>
      </c>
      <c r="B67" s="10" t="s">
        <v>317</v>
      </c>
      <c r="C67" s="12"/>
      <c r="D67" s="5"/>
      <c r="E67" s="5"/>
      <c r="F67" s="5"/>
      <c r="G67" s="5"/>
      <c r="H67" s="8" t="s">
        <v>218</v>
      </c>
      <c r="I67" s="9"/>
      <c r="J67" s="8" t="s">
        <v>341</v>
      </c>
      <c r="K67" s="9"/>
      <c r="L67" s="10" t="s">
        <v>406</v>
      </c>
      <c r="M67" s="11"/>
      <c r="N67" s="11"/>
      <c r="O67" s="11"/>
      <c r="P67" s="11"/>
      <c r="Q67" s="11"/>
      <c r="R67" s="11"/>
      <c r="S67" s="12"/>
      <c r="T67" s="5"/>
    </row>
    <row r="68" spans="1:20" x14ac:dyDescent="0.25">
      <c r="A68" s="5">
        <v>66</v>
      </c>
      <c r="B68" s="10" t="s">
        <v>318</v>
      </c>
      <c r="C68" s="12"/>
      <c r="D68" s="5"/>
      <c r="E68" s="5"/>
      <c r="F68" s="5"/>
      <c r="G68" s="5"/>
      <c r="H68" s="8" t="s">
        <v>218</v>
      </c>
      <c r="I68" s="9"/>
      <c r="J68" s="8" t="s">
        <v>341</v>
      </c>
      <c r="K68" s="9"/>
      <c r="L68" s="10" t="s">
        <v>407</v>
      </c>
      <c r="M68" s="11"/>
      <c r="N68" s="11"/>
      <c r="O68" s="11"/>
      <c r="P68" s="11"/>
      <c r="Q68" s="11"/>
      <c r="R68" s="11"/>
      <c r="S68" s="12"/>
      <c r="T68" s="5"/>
    </row>
    <row r="69" spans="1:20" x14ac:dyDescent="0.25">
      <c r="A69" s="5">
        <v>67</v>
      </c>
      <c r="B69" s="10" t="s">
        <v>319</v>
      </c>
      <c r="C69" s="12"/>
      <c r="D69" s="5"/>
      <c r="E69" s="5"/>
      <c r="F69" s="5"/>
      <c r="G69" s="5"/>
      <c r="H69" s="8" t="s">
        <v>218</v>
      </c>
      <c r="I69" s="9"/>
      <c r="J69" s="8" t="s">
        <v>341</v>
      </c>
      <c r="K69" s="9"/>
      <c r="L69" s="10" t="s">
        <v>408</v>
      </c>
      <c r="M69" s="11"/>
      <c r="N69" s="11"/>
      <c r="O69" s="11"/>
      <c r="P69" s="11"/>
      <c r="Q69" s="11"/>
      <c r="R69" s="11"/>
      <c r="S69" s="12"/>
      <c r="T69" s="5"/>
    </row>
    <row r="70" spans="1:20" x14ac:dyDescent="0.25">
      <c r="A70" s="5">
        <v>68</v>
      </c>
      <c r="B70" s="10" t="s">
        <v>320</v>
      </c>
      <c r="C70" s="12"/>
      <c r="D70" s="5"/>
      <c r="E70" s="5"/>
      <c r="F70" s="5"/>
      <c r="G70" s="5"/>
      <c r="H70" s="8" t="s">
        <v>218</v>
      </c>
      <c r="I70" s="9"/>
      <c r="J70" s="8" t="s">
        <v>341</v>
      </c>
      <c r="K70" s="9"/>
      <c r="L70" s="10" t="s">
        <v>409</v>
      </c>
      <c r="M70" s="11"/>
      <c r="N70" s="11"/>
      <c r="O70" s="11"/>
      <c r="P70" s="11"/>
      <c r="Q70" s="11"/>
      <c r="R70" s="11"/>
      <c r="S70" s="12"/>
      <c r="T70" s="5"/>
    </row>
    <row r="71" spans="1:20" x14ac:dyDescent="0.25">
      <c r="A71" s="5">
        <v>69</v>
      </c>
      <c r="B71" s="10" t="s">
        <v>321</v>
      </c>
      <c r="C71" s="12"/>
      <c r="D71" s="5"/>
      <c r="E71" s="5"/>
      <c r="F71" s="5"/>
      <c r="G71" s="5"/>
      <c r="H71" s="8" t="s">
        <v>218</v>
      </c>
      <c r="I71" s="9"/>
      <c r="J71" s="8" t="s">
        <v>341</v>
      </c>
      <c r="K71" s="9"/>
      <c r="L71" s="10" t="s">
        <v>410</v>
      </c>
      <c r="M71" s="11"/>
      <c r="N71" s="11"/>
      <c r="O71" s="11"/>
      <c r="P71" s="11"/>
      <c r="Q71" s="11"/>
      <c r="R71" s="11"/>
      <c r="S71" s="12"/>
      <c r="T71" s="5"/>
    </row>
    <row r="72" spans="1:20" x14ac:dyDescent="0.25">
      <c r="A72" s="5">
        <v>70</v>
      </c>
      <c r="B72" s="10" t="s">
        <v>322</v>
      </c>
      <c r="C72" s="12"/>
      <c r="D72" s="5"/>
      <c r="E72" s="5"/>
      <c r="F72" s="5"/>
      <c r="G72" s="5"/>
      <c r="H72" s="8" t="s">
        <v>218</v>
      </c>
      <c r="I72" s="9"/>
      <c r="J72" s="8" t="s">
        <v>341</v>
      </c>
      <c r="K72" s="9"/>
      <c r="L72" s="10" t="s">
        <v>411</v>
      </c>
      <c r="M72" s="11"/>
      <c r="N72" s="11"/>
      <c r="O72" s="11"/>
      <c r="P72" s="11"/>
      <c r="Q72" s="11"/>
      <c r="R72" s="11"/>
      <c r="S72" s="12"/>
      <c r="T72" s="5"/>
    </row>
    <row r="73" spans="1:20" x14ac:dyDescent="0.25">
      <c r="A73" s="5">
        <v>71</v>
      </c>
      <c r="B73" s="10" t="s">
        <v>323</v>
      </c>
      <c r="C73" s="12"/>
      <c r="D73" s="5"/>
      <c r="E73" s="5"/>
      <c r="F73" s="5"/>
      <c r="G73" s="5"/>
      <c r="H73" s="8" t="s">
        <v>218</v>
      </c>
      <c r="I73" s="9"/>
      <c r="J73" s="8" t="s">
        <v>341</v>
      </c>
      <c r="K73" s="9"/>
      <c r="L73" s="10" t="s">
        <v>412</v>
      </c>
      <c r="M73" s="11"/>
      <c r="N73" s="11"/>
      <c r="O73" s="11"/>
      <c r="P73" s="11"/>
      <c r="Q73" s="11"/>
      <c r="R73" s="11"/>
      <c r="S73" s="12"/>
      <c r="T73" s="5"/>
    </row>
    <row r="74" spans="1:20" x14ac:dyDescent="0.25">
      <c r="A74" s="5">
        <v>72</v>
      </c>
      <c r="B74" s="10" t="s">
        <v>324</v>
      </c>
      <c r="C74" s="12"/>
      <c r="D74" s="5"/>
      <c r="E74" s="5"/>
      <c r="F74" s="5"/>
      <c r="G74" s="5"/>
      <c r="H74" s="8" t="s">
        <v>218</v>
      </c>
      <c r="I74" s="9"/>
      <c r="J74" s="8" t="s">
        <v>341</v>
      </c>
      <c r="K74" s="9"/>
      <c r="L74" s="10"/>
      <c r="M74" s="11"/>
      <c r="N74" s="11"/>
      <c r="O74" s="11"/>
      <c r="P74" s="11"/>
      <c r="Q74" s="11"/>
      <c r="R74" s="11"/>
      <c r="S74" s="12"/>
      <c r="T74" s="5"/>
    </row>
    <row r="75" spans="1:20" x14ac:dyDescent="0.25">
      <c r="A75" s="5">
        <v>73</v>
      </c>
      <c r="B75" s="10" t="s">
        <v>325</v>
      </c>
      <c r="C75" s="12"/>
      <c r="D75" s="5"/>
      <c r="E75" s="5"/>
      <c r="F75" s="5"/>
      <c r="G75" s="5"/>
      <c r="H75" s="8" t="s">
        <v>218</v>
      </c>
      <c r="I75" s="9"/>
      <c r="J75" s="8" t="s">
        <v>341</v>
      </c>
      <c r="K75" s="9"/>
      <c r="L75" s="10"/>
      <c r="M75" s="11"/>
      <c r="N75" s="11"/>
      <c r="O75" s="11"/>
      <c r="P75" s="11"/>
      <c r="Q75" s="11"/>
      <c r="R75" s="11"/>
      <c r="S75" s="12"/>
      <c r="T75" s="5"/>
    </row>
    <row r="76" spans="1:20" x14ac:dyDescent="0.25">
      <c r="A76" s="5">
        <v>74</v>
      </c>
      <c r="B76" s="10" t="s">
        <v>326</v>
      </c>
      <c r="C76" s="12"/>
      <c r="D76" s="5"/>
      <c r="E76" s="5"/>
      <c r="F76" s="5"/>
      <c r="G76" s="5"/>
      <c r="H76" s="8" t="s">
        <v>218</v>
      </c>
      <c r="I76" s="9"/>
      <c r="J76" s="8" t="s">
        <v>341</v>
      </c>
      <c r="K76" s="9"/>
      <c r="L76" s="10"/>
      <c r="M76" s="11"/>
      <c r="N76" s="11"/>
      <c r="O76" s="11"/>
      <c r="P76" s="11"/>
      <c r="Q76" s="11"/>
      <c r="R76" s="11"/>
      <c r="S76" s="12"/>
      <c r="T76" s="5"/>
    </row>
    <row r="77" spans="1:20" x14ac:dyDescent="0.25">
      <c r="A77" s="5">
        <v>75</v>
      </c>
      <c r="B77" s="10" t="s">
        <v>327</v>
      </c>
      <c r="C77" s="12"/>
      <c r="D77" s="5"/>
      <c r="E77" s="5"/>
      <c r="F77" s="5"/>
      <c r="G77" s="5"/>
      <c r="H77" s="8" t="s">
        <v>218</v>
      </c>
      <c r="I77" s="9"/>
      <c r="J77" s="8" t="s">
        <v>341</v>
      </c>
      <c r="K77" s="9"/>
      <c r="L77" s="10"/>
      <c r="M77" s="11"/>
      <c r="N77" s="11"/>
      <c r="O77" s="11"/>
      <c r="P77" s="11"/>
      <c r="Q77" s="11"/>
      <c r="R77" s="11"/>
      <c r="S77" s="12"/>
      <c r="T77" s="5"/>
    </row>
    <row r="78" spans="1:20" x14ac:dyDescent="0.25">
      <c r="A78" s="5">
        <v>76</v>
      </c>
      <c r="B78" s="10" t="s">
        <v>328</v>
      </c>
      <c r="C78" s="12"/>
      <c r="D78" s="5"/>
      <c r="E78" s="5"/>
      <c r="F78" s="5"/>
      <c r="G78" s="5"/>
      <c r="H78" s="8" t="s">
        <v>341</v>
      </c>
      <c r="I78" s="9"/>
      <c r="J78" s="8" t="s">
        <v>341</v>
      </c>
      <c r="K78" s="9"/>
      <c r="L78" s="10"/>
      <c r="M78" s="11"/>
      <c r="N78" s="11"/>
      <c r="O78" s="11"/>
      <c r="P78" s="11"/>
      <c r="Q78" s="11"/>
      <c r="R78" s="11"/>
      <c r="S78" s="12"/>
      <c r="T78" s="5"/>
    </row>
    <row r="79" spans="1:20" x14ac:dyDescent="0.25">
      <c r="A79" s="5">
        <v>77</v>
      </c>
      <c r="B79" s="10" t="s">
        <v>329</v>
      </c>
      <c r="C79" s="12"/>
      <c r="D79" s="5"/>
      <c r="E79" s="5"/>
      <c r="F79" s="5"/>
      <c r="G79" s="5"/>
      <c r="H79" s="8" t="s">
        <v>341</v>
      </c>
      <c r="I79" s="9"/>
      <c r="J79" s="8" t="s">
        <v>341</v>
      </c>
      <c r="K79" s="9"/>
      <c r="L79" s="10"/>
      <c r="M79" s="11"/>
      <c r="N79" s="11"/>
      <c r="O79" s="11"/>
      <c r="P79" s="11"/>
      <c r="Q79" s="11"/>
      <c r="R79" s="11"/>
      <c r="S79" s="12"/>
      <c r="T79" s="5"/>
    </row>
    <row r="80" spans="1:20" x14ac:dyDescent="0.25">
      <c r="A80" s="5">
        <v>78</v>
      </c>
      <c r="B80" s="10" t="s">
        <v>330</v>
      </c>
      <c r="C80" s="12"/>
      <c r="D80" s="5"/>
      <c r="E80" s="5"/>
      <c r="F80" s="5"/>
      <c r="G80" s="5"/>
      <c r="H80" s="8" t="s">
        <v>341</v>
      </c>
      <c r="I80" s="9"/>
      <c r="J80" s="8" t="s">
        <v>341</v>
      </c>
      <c r="K80" s="9"/>
      <c r="L80" s="10"/>
      <c r="M80" s="11"/>
      <c r="N80" s="11"/>
      <c r="O80" s="11"/>
      <c r="P80" s="11"/>
      <c r="Q80" s="11"/>
      <c r="R80" s="11"/>
      <c r="S80" s="12"/>
      <c r="T80" s="5"/>
    </row>
    <row r="81" spans="1:20" x14ac:dyDescent="0.25">
      <c r="A81" s="5">
        <v>79</v>
      </c>
      <c r="B81" s="10" t="s">
        <v>331</v>
      </c>
      <c r="C81" s="12"/>
      <c r="D81" s="5"/>
      <c r="E81" s="5"/>
      <c r="F81" s="5"/>
      <c r="G81" s="5"/>
      <c r="H81" s="8" t="s">
        <v>341</v>
      </c>
      <c r="I81" s="9"/>
      <c r="J81" s="8" t="s">
        <v>341</v>
      </c>
      <c r="K81" s="9"/>
      <c r="L81" s="10"/>
      <c r="M81" s="11"/>
      <c r="N81" s="11"/>
      <c r="O81" s="11"/>
      <c r="P81" s="11"/>
      <c r="Q81" s="11"/>
      <c r="R81" s="11"/>
      <c r="S81" s="12"/>
      <c r="T81" s="5"/>
    </row>
    <row r="82" spans="1:20" x14ac:dyDescent="0.25">
      <c r="A82" s="5">
        <v>80</v>
      </c>
      <c r="B82" s="10" t="s">
        <v>332</v>
      </c>
      <c r="C82" s="12"/>
      <c r="D82" s="5"/>
      <c r="E82" s="5"/>
      <c r="F82" s="5"/>
      <c r="G82" s="5"/>
      <c r="H82" s="8" t="s">
        <v>341</v>
      </c>
      <c r="I82" s="9"/>
      <c r="J82" s="8" t="s">
        <v>341</v>
      </c>
      <c r="K82" s="9"/>
      <c r="L82" s="10"/>
      <c r="M82" s="11"/>
      <c r="N82" s="11"/>
      <c r="O82" s="11"/>
      <c r="P82" s="11"/>
      <c r="Q82" s="11"/>
      <c r="R82" s="11"/>
      <c r="S82" s="12"/>
      <c r="T82" s="5"/>
    </row>
    <row r="83" spans="1:20" x14ac:dyDescent="0.25">
      <c r="A83" s="5">
        <v>81</v>
      </c>
      <c r="B83" s="10" t="s">
        <v>333</v>
      </c>
      <c r="C83" s="12"/>
      <c r="D83" s="5"/>
      <c r="E83" s="5"/>
      <c r="F83" s="5"/>
      <c r="G83" s="5"/>
      <c r="H83" s="8" t="s">
        <v>341</v>
      </c>
      <c r="I83" s="9"/>
      <c r="J83" s="8" t="s">
        <v>341</v>
      </c>
      <c r="K83" s="9"/>
      <c r="L83" s="10"/>
      <c r="M83" s="11"/>
      <c r="N83" s="11"/>
      <c r="O83" s="11"/>
      <c r="P83" s="11"/>
      <c r="Q83" s="11"/>
      <c r="R83" s="11"/>
      <c r="S83" s="12"/>
      <c r="T83" s="5"/>
    </row>
    <row r="84" spans="1:20" x14ac:dyDescent="0.25">
      <c r="A84" s="5">
        <v>82</v>
      </c>
      <c r="B84" s="10" t="s">
        <v>334</v>
      </c>
      <c r="C84" s="12"/>
      <c r="D84" s="5"/>
      <c r="E84" s="5"/>
      <c r="F84" s="5"/>
      <c r="G84" s="5"/>
      <c r="H84" s="8" t="s">
        <v>341</v>
      </c>
      <c r="I84" s="9"/>
      <c r="J84" s="8" t="s">
        <v>341</v>
      </c>
      <c r="K84" s="9"/>
      <c r="L84" s="10"/>
      <c r="M84" s="11"/>
      <c r="N84" s="11"/>
      <c r="O84" s="11"/>
      <c r="P84" s="11"/>
      <c r="Q84" s="11"/>
      <c r="R84" s="11"/>
      <c r="S84" s="12"/>
      <c r="T84" s="5"/>
    </row>
    <row r="85" spans="1:20" x14ac:dyDescent="0.25">
      <c r="A85" s="5">
        <v>83</v>
      </c>
      <c r="B85" s="10" t="s">
        <v>335</v>
      </c>
      <c r="C85" s="12"/>
      <c r="D85" s="5"/>
      <c r="E85" s="5"/>
      <c r="F85" s="5"/>
      <c r="G85" s="5"/>
      <c r="H85" s="8" t="s">
        <v>341</v>
      </c>
      <c r="I85" s="9"/>
      <c r="J85" s="8" t="s">
        <v>341</v>
      </c>
      <c r="K85" s="9"/>
      <c r="L85" s="10"/>
      <c r="M85" s="11"/>
      <c r="N85" s="11"/>
      <c r="O85" s="11"/>
      <c r="P85" s="11"/>
      <c r="Q85" s="11"/>
      <c r="R85" s="11"/>
      <c r="S85" s="12"/>
      <c r="T85" s="5"/>
    </row>
    <row r="86" spans="1:20" x14ac:dyDescent="0.25">
      <c r="A86" s="5">
        <v>84</v>
      </c>
      <c r="B86" s="10" t="s">
        <v>336</v>
      </c>
      <c r="C86" s="12"/>
      <c r="D86" s="5"/>
      <c r="E86" s="5"/>
      <c r="F86" s="5"/>
      <c r="G86" s="5"/>
      <c r="H86" s="8" t="s">
        <v>341</v>
      </c>
      <c r="I86" s="9"/>
      <c r="J86" s="8" t="s">
        <v>341</v>
      </c>
      <c r="K86" s="9"/>
      <c r="L86" s="10"/>
      <c r="M86" s="11"/>
      <c r="N86" s="11"/>
      <c r="O86" s="11"/>
      <c r="P86" s="11"/>
      <c r="Q86" s="11"/>
      <c r="R86" s="11"/>
      <c r="S86" s="12"/>
      <c r="T86" s="5"/>
    </row>
    <row r="87" spans="1:20" x14ac:dyDescent="0.25">
      <c r="A87" s="5">
        <v>85</v>
      </c>
      <c r="B87" s="10" t="s">
        <v>337</v>
      </c>
      <c r="C87" s="12"/>
      <c r="D87" s="5"/>
      <c r="E87" s="5"/>
      <c r="F87" s="5"/>
      <c r="G87" s="5"/>
      <c r="H87" s="8" t="s">
        <v>341</v>
      </c>
      <c r="I87" s="9"/>
      <c r="J87" s="8" t="s">
        <v>341</v>
      </c>
      <c r="K87" s="9"/>
      <c r="L87" s="10"/>
      <c r="M87" s="11"/>
      <c r="N87" s="11"/>
      <c r="O87" s="11"/>
      <c r="P87" s="11"/>
      <c r="Q87" s="11"/>
      <c r="R87" s="11"/>
      <c r="S87" s="12"/>
      <c r="T87" s="5"/>
    </row>
    <row r="88" spans="1:20" x14ac:dyDescent="0.25">
      <c r="A88" s="5">
        <v>86</v>
      </c>
      <c r="B88" s="10" t="s">
        <v>338</v>
      </c>
      <c r="C88" s="12"/>
      <c r="D88" s="5"/>
      <c r="E88" s="5"/>
      <c r="F88" s="5"/>
      <c r="G88" s="5"/>
      <c r="H88" s="8" t="s">
        <v>341</v>
      </c>
      <c r="I88" s="9"/>
      <c r="J88" s="8" t="s">
        <v>341</v>
      </c>
      <c r="K88" s="9"/>
      <c r="L88" s="10"/>
      <c r="M88" s="11"/>
      <c r="N88" s="11"/>
      <c r="O88" s="11"/>
      <c r="P88" s="11"/>
      <c r="Q88" s="11"/>
      <c r="R88" s="11"/>
      <c r="S88" s="12"/>
      <c r="T88" s="5"/>
    </row>
    <row r="89" spans="1:20" x14ac:dyDescent="0.25">
      <c r="A89" s="5">
        <v>87</v>
      </c>
      <c r="B89" s="10" t="s">
        <v>339</v>
      </c>
      <c r="C89" s="12"/>
      <c r="D89" s="5"/>
      <c r="E89" s="5"/>
      <c r="F89" s="5"/>
      <c r="G89" s="5"/>
      <c r="H89" s="8" t="s">
        <v>341</v>
      </c>
      <c r="I89" s="9"/>
      <c r="J89" s="8" t="s">
        <v>341</v>
      </c>
      <c r="K89" s="9"/>
      <c r="L89" s="10"/>
      <c r="M89" s="11"/>
      <c r="N89" s="11"/>
      <c r="O89" s="11"/>
      <c r="P89" s="11"/>
      <c r="Q89" s="11"/>
      <c r="R89" s="11"/>
      <c r="S89" s="12"/>
      <c r="T89" s="5"/>
    </row>
    <row r="90" spans="1:20" x14ac:dyDescent="0.25">
      <c r="A90" s="5">
        <v>88</v>
      </c>
      <c r="B90" s="10" t="s">
        <v>340</v>
      </c>
      <c r="C90" s="12"/>
      <c r="D90" s="5"/>
      <c r="E90" s="5"/>
      <c r="F90" s="5"/>
      <c r="G90" s="5"/>
      <c r="H90" s="8" t="s">
        <v>341</v>
      </c>
      <c r="I90" s="9"/>
      <c r="J90" s="8" t="s">
        <v>341</v>
      </c>
      <c r="K90" s="9"/>
      <c r="L90" s="10"/>
      <c r="M90" s="11"/>
      <c r="N90" s="11"/>
      <c r="O90" s="11"/>
      <c r="P90" s="11"/>
      <c r="Q90" s="11"/>
      <c r="R90" s="11"/>
      <c r="S90" s="12"/>
      <c r="T90" s="5"/>
    </row>
  </sheetData>
  <mergeCells count="359">
    <mergeCell ref="L87:S87"/>
    <mergeCell ref="L88:S88"/>
    <mergeCell ref="L89:S89"/>
    <mergeCell ref="L90:S90"/>
    <mergeCell ref="L3:S3"/>
    <mergeCell ref="L4:S4"/>
    <mergeCell ref="L5:S5"/>
    <mergeCell ref="L6:S6"/>
    <mergeCell ref="L7:S7"/>
    <mergeCell ref="L8:S8"/>
    <mergeCell ref="L81:S81"/>
    <mergeCell ref="L82:S82"/>
    <mergeCell ref="L83:S83"/>
    <mergeCell ref="L84:S84"/>
    <mergeCell ref="L85:S85"/>
    <mergeCell ref="L86:S86"/>
    <mergeCell ref="L75:S75"/>
    <mergeCell ref="L76:S76"/>
    <mergeCell ref="L77:S77"/>
    <mergeCell ref="L78:S78"/>
    <mergeCell ref="L79:S79"/>
    <mergeCell ref="L80:S80"/>
    <mergeCell ref="L69:S69"/>
    <mergeCell ref="L70:S70"/>
    <mergeCell ref="L71:S71"/>
    <mergeCell ref="L72:S72"/>
    <mergeCell ref="L73:S73"/>
    <mergeCell ref="L74:S74"/>
    <mergeCell ref="L63:S63"/>
    <mergeCell ref="L64:S64"/>
    <mergeCell ref="L65:S65"/>
    <mergeCell ref="L66:S66"/>
    <mergeCell ref="L67:S67"/>
    <mergeCell ref="L68:S68"/>
    <mergeCell ref="L57:S57"/>
    <mergeCell ref="L58:S58"/>
    <mergeCell ref="L59:S59"/>
    <mergeCell ref="L60:S60"/>
    <mergeCell ref="L61:S61"/>
    <mergeCell ref="L62:S62"/>
    <mergeCell ref="L51:S51"/>
    <mergeCell ref="L52:S52"/>
    <mergeCell ref="L53:S53"/>
    <mergeCell ref="L54:S54"/>
    <mergeCell ref="L55:S55"/>
    <mergeCell ref="L56:S56"/>
    <mergeCell ref="L45:S45"/>
    <mergeCell ref="L46:S46"/>
    <mergeCell ref="L47:S47"/>
    <mergeCell ref="L48:S48"/>
    <mergeCell ref="L49:S49"/>
    <mergeCell ref="L50:S50"/>
    <mergeCell ref="L39:S39"/>
    <mergeCell ref="L40:S40"/>
    <mergeCell ref="L41:S41"/>
    <mergeCell ref="L42:S42"/>
    <mergeCell ref="L43:S43"/>
    <mergeCell ref="L44:S44"/>
    <mergeCell ref="L33:S33"/>
    <mergeCell ref="L34:S34"/>
    <mergeCell ref="L35:S35"/>
    <mergeCell ref="L36:S36"/>
    <mergeCell ref="L37:S37"/>
    <mergeCell ref="L38:S38"/>
    <mergeCell ref="L27:S27"/>
    <mergeCell ref="L28:S28"/>
    <mergeCell ref="L29:S29"/>
    <mergeCell ref="L30:S30"/>
    <mergeCell ref="L31:S31"/>
    <mergeCell ref="L32:S32"/>
    <mergeCell ref="L21:S21"/>
    <mergeCell ref="L22:S22"/>
    <mergeCell ref="L23:S23"/>
    <mergeCell ref="L24:S24"/>
    <mergeCell ref="L25:S25"/>
    <mergeCell ref="L26:S26"/>
    <mergeCell ref="L15:S15"/>
    <mergeCell ref="L16:S16"/>
    <mergeCell ref="L17:S17"/>
    <mergeCell ref="L18:S18"/>
    <mergeCell ref="L19:S19"/>
    <mergeCell ref="L20:S20"/>
    <mergeCell ref="L9:S9"/>
    <mergeCell ref="L10:S10"/>
    <mergeCell ref="L11:S11"/>
    <mergeCell ref="L12:S12"/>
    <mergeCell ref="L13:S13"/>
    <mergeCell ref="L14:S14"/>
    <mergeCell ref="J87:K87"/>
    <mergeCell ref="J88:K88"/>
    <mergeCell ref="J89:K89"/>
    <mergeCell ref="J90:K90"/>
    <mergeCell ref="J81:K81"/>
    <mergeCell ref="J82:K82"/>
    <mergeCell ref="J83:K83"/>
    <mergeCell ref="J84:K84"/>
    <mergeCell ref="J85:K85"/>
    <mergeCell ref="J86:K86"/>
    <mergeCell ref="J75:K75"/>
    <mergeCell ref="J76:K76"/>
    <mergeCell ref="J77:K77"/>
    <mergeCell ref="J78:K78"/>
    <mergeCell ref="J79:K79"/>
    <mergeCell ref="J80:K80"/>
    <mergeCell ref="J69:K69"/>
    <mergeCell ref="J70:K70"/>
    <mergeCell ref="J71:K71"/>
    <mergeCell ref="J72:K72"/>
    <mergeCell ref="J73:K73"/>
    <mergeCell ref="J74:K74"/>
    <mergeCell ref="J63:K63"/>
    <mergeCell ref="J64:K64"/>
    <mergeCell ref="J65:K65"/>
    <mergeCell ref="J66:K66"/>
    <mergeCell ref="J67:K67"/>
    <mergeCell ref="J68:K68"/>
    <mergeCell ref="J57:K57"/>
    <mergeCell ref="J58:K58"/>
    <mergeCell ref="J59:K59"/>
    <mergeCell ref="J60:K60"/>
    <mergeCell ref="J61:K61"/>
    <mergeCell ref="J62:K62"/>
    <mergeCell ref="J51:K51"/>
    <mergeCell ref="J52:K52"/>
    <mergeCell ref="J53:K53"/>
    <mergeCell ref="J54:K54"/>
    <mergeCell ref="J55:K55"/>
    <mergeCell ref="J56:K56"/>
    <mergeCell ref="J45:K45"/>
    <mergeCell ref="J46:K46"/>
    <mergeCell ref="J47:K47"/>
    <mergeCell ref="J48:K48"/>
    <mergeCell ref="J49:K49"/>
    <mergeCell ref="J50:K50"/>
    <mergeCell ref="J39:K39"/>
    <mergeCell ref="J40:K40"/>
    <mergeCell ref="J41:K41"/>
    <mergeCell ref="J42:K42"/>
    <mergeCell ref="J43:K43"/>
    <mergeCell ref="J44:K44"/>
    <mergeCell ref="J33:K33"/>
    <mergeCell ref="J34:K34"/>
    <mergeCell ref="J35:K35"/>
    <mergeCell ref="J36:K36"/>
    <mergeCell ref="J37:K37"/>
    <mergeCell ref="J38:K38"/>
    <mergeCell ref="J27:K27"/>
    <mergeCell ref="J28:K28"/>
    <mergeCell ref="J29:K29"/>
    <mergeCell ref="J30:K30"/>
    <mergeCell ref="J31:K31"/>
    <mergeCell ref="J32:K32"/>
    <mergeCell ref="J21:K21"/>
    <mergeCell ref="J22:K22"/>
    <mergeCell ref="J23:K23"/>
    <mergeCell ref="J24:K24"/>
    <mergeCell ref="J25:K25"/>
    <mergeCell ref="J26:K26"/>
    <mergeCell ref="J15:K15"/>
    <mergeCell ref="J16:K16"/>
    <mergeCell ref="J17:K17"/>
    <mergeCell ref="J18:K18"/>
    <mergeCell ref="J19:K19"/>
    <mergeCell ref="J20:K20"/>
    <mergeCell ref="J9:K9"/>
    <mergeCell ref="J10:K10"/>
    <mergeCell ref="J11:K11"/>
    <mergeCell ref="J12:K12"/>
    <mergeCell ref="J13:K13"/>
    <mergeCell ref="J14:K14"/>
    <mergeCell ref="H87:I87"/>
    <mergeCell ref="H88:I88"/>
    <mergeCell ref="H89:I89"/>
    <mergeCell ref="H90:I90"/>
    <mergeCell ref="J3:K3"/>
    <mergeCell ref="J4:K4"/>
    <mergeCell ref="J5:K5"/>
    <mergeCell ref="J6:K6"/>
    <mergeCell ref="J7:K7"/>
    <mergeCell ref="J8:K8"/>
    <mergeCell ref="H81:I81"/>
    <mergeCell ref="H82:I82"/>
    <mergeCell ref="H83:I83"/>
    <mergeCell ref="H84:I84"/>
    <mergeCell ref="H85:I85"/>
    <mergeCell ref="H86:I86"/>
    <mergeCell ref="H75:I75"/>
    <mergeCell ref="H76:I76"/>
    <mergeCell ref="H77:I77"/>
    <mergeCell ref="H78:I78"/>
    <mergeCell ref="H79:I79"/>
    <mergeCell ref="H80:I80"/>
    <mergeCell ref="H69:I69"/>
    <mergeCell ref="H70:I70"/>
    <mergeCell ref="H71:I71"/>
    <mergeCell ref="H72:I72"/>
    <mergeCell ref="H73:I73"/>
    <mergeCell ref="H74:I74"/>
    <mergeCell ref="H63:I63"/>
    <mergeCell ref="H64:I64"/>
    <mergeCell ref="H65:I65"/>
    <mergeCell ref="H66:I66"/>
    <mergeCell ref="H67:I67"/>
    <mergeCell ref="H68:I68"/>
    <mergeCell ref="H57:I57"/>
    <mergeCell ref="H58:I58"/>
    <mergeCell ref="H59:I59"/>
    <mergeCell ref="H60:I60"/>
    <mergeCell ref="H61:I61"/>
    <mergeCell ref="H62:I62"/>
    <mergeCell ref="H51:I51"/>
    <mergeCell ref="H52:I52"/>
    <mergeCell ref="H53:I53"/>
    <mergeCell ref="H54:I54"/>
    <mergeCell ref="H55:I55"/>
    <mergeCell ref="H56:I56"/>
    <mergeCell ref="H45:I45"/>
    <mergeCell ref="H46:I46"/>
    <mergeCell ref="H47:I47"/>
    <mergeCell ref="H48:I48"/>
    <mergeCell ref="H49:I49"/>
    <mergeCell ref="H50:I50"/>
    <mergeCell ref="H39:I39"/>
    <mergeCell ref="H40:I40"/>
    <mergeCell ref="H41:I41"/>
    <mergeCell ref="H42:I42"/>
    <mergeCell ref="H43:I43"/>
    <mergeCell ref="H44:I44"/>
    <mergeCell ref="H33:I33"/>
    <mergeCell ref="H34:I34"/>
    <mergeCell ref="H35:I35"/>
    <mergeCell ref="H36:I36"/>
    <mergeCell ref="H37:I37"/>
    <mergeCell ref="H38:I38"/>
    <mergeCell ref="H27:I27"/>
    <mergeCell ref="H28:I28"/>
    <mergeCell ref="H29:I29"/>
    <mergeCell ref="H30:I30"/>
    <mergeCell ref="H31:I31"/>
    <mergeCell ref="H32:I32"/>
    <mergeCell ref="H21:I21"/>
    <mergeCell ref="H22:I22"/>
    <mergeCell ref="H23:I23"/>
    <mergeCell ref="H24:I24"/>
    <mergeCell ref="H25:I25"/>
    <mergeCell ref="H26:I26"/>
    <mergeCell ref="H15:I15"/>
    <mergeCell ref="H16:I16"/>
    <mergeCell ref="H17:I17"/>
    <mergeCell ref="H18:I18"/>
    <mergeCell ref="H19:I19"/>
    <mergeCell ref="H20:I20"/>
    <mergeCell ref="H9:I9"/>
    <mergeCell ref="H10:I10"/>
    <mergeCell ref="H11:I11"/>
    <mergeCell ref="H12:I12"/>
    <mergeCell ref="H13:I13"/>
    <mergeCell ref="H14:I14"/>
    <mergeCell ref="H3:I3"/>
    <mergeCell ref="H4:I4"/>
    <mergeCell ref="H5:I5"/>
    <mergeCell ref="H6:I6"/>
    <mergeCell ref="H7:I7"/>
    <mergeCell ref="H8:I8"/>
    <mergeCell ref="B3:C3"/>
    <mergeCell ref="B4:C4"/>
    <mergeCell ref="B5:C5"/>
    <mergeCell ref="B6:C6"/>
    <mergeCell ref="D2:E2"/>
    <mergeCell ref="F2:G2"/>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A1:T1"/>
    <mergeCell ref="B2:C2"/>
    <mergeCell ref="H2:I2"/>
    <mergeCell ref="J2:K2"/>
    <mergeCell ref="L2:S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Feuil1</vt:lpstr>
      <vt:lpstr>Aptitude</vt:lpstr>
      <vt:lpstr>Caractéristique</vt:lpstr>
      <vt:lpstr>Type_aptitude</vt:lpstr>
      <vt:lpstr>Lieu</vt:lpstr>
      <vt:lpstr>Objectif</vt:lpstr>
      <vt:lpstr>Classe</vt:lpstr>
      <vt:lpstr>Race</vt:lpstr>
      <vt:lpstr>Type_objet</vt:lpstr>
      <vt:lpstr>Objet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CDA-08</dc:creator>
  <cp:lastModifiedBy>Damien Serrurier</cp:lastModifiedBy>
  <dcterms:created xsi:type="dcterms:W3CDTF">2022-10-20T11:54:24Z</dcterms:created>
  <dcterms:modified xsi:type="dcterms:W3CDTF">2022-11-07T21:39:58Z</dcterms:modified>
</cp:coreProperties>
</file>