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DA-10\Documents\my_project\jdr2d\conf\"/>
    </mc:Choice>
  </mc:AlternateContent>
  <xr:revisionPtr revIDLastSave="0" documentId="13_ncr:1_{2E8F38EC-D1A4-4CCA-9458-68B162C031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1" l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9" i="1"/>
  <c r="J69" i="1" s="1"/>
  <c r="I70" i="1"/>
  <c r="J70" i="1" s="1"/>
  <c r="I71" i="1"/>
  <c r="J71" i="1" s="1"/>
  <c r="I72" i="1"/>
  <c r="J72" i="1" s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J63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45" i="1"/>
  <c r="J45" i="1" s="1"/>
</calcChain>
</file>

<file path=xl/sharedStrings.xml><?xml version="1.0" encoding="utf-8"?>
<sst xmlns="http://schemas.openxmlformats.org/spreadsheetml/2006/main" count="547" uniqueCount="233">
  <si>
    <t>id_objet</t>
  </si>
  <si>
    <t>nom_objet</t>
  </si>
  <si>
    <t>statistiques_objets</t>
  </si>
  <si>
    <t>description_objets</t>
  </si>
  <si>
    <t>pinte</t>
  </si>
  <si>
    <t>poing chope</t>
  </si>
  <si>
    <t>Patator</t>
  </si>
  <si>
    <t>arbalais</t>
  </si>
  <si>
    <t>arme distance</t>
  </si>
  <si>
    <t>shot</t>
  </si>
  <si>
    <t>casque</t>
  </si>
  <si>
    <t>dardvador</t>
  </si>
  <si>
    <t>Type_objet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</si>
  <si>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</si>
  <si>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</si>
  <si>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</si>
  <si>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</si>
  <si>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</si>
  <si>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</si>
  <si>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</si>
  <si>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</si>
  <si>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</si>
  <si>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</si>
  <si>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</si>
  <si>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</si>
  <si>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</si>
  <si>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</si>
  <si>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houmous tache</t>
  </si>
  <si>
    <t>-50 mana</t>
  </si>
  <si>
    <t>+2 esquive</t>
  </si>
  <si>
    <t>fusil Lorrain</t>
  </si>
  <si>
    <t>lance saucisse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</si>
  <si>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</si>
  <si>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</si>
  <si>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</si>
  <si>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</si>
  <si>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</si>
  <si>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</si>
  <si>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</si>
  <si>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casquette a pointe</t>
  </si>
  <si>
    <t>k-lotte</t>
  </si>
  <si>
    <t>côte de beauf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</si>
  <si>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</si>
  <si>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</si>
  <si>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</si>
  <si>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</si>
  <si>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</si>
  <si>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</si>
  <si>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</si>
  <si>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</si>
  <si>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</si>
  <si>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</si>
  <si>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</si>
  <si>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armure</t>
  </si>
  <si>
    <t>gants</t>
  </si>
  <si>
    <t>pantalons</t>
  </si>
  <si>
    <t>chaussures</t>
  </si>
  <si>
    <t>potions</t>
  </si>
  <si>
    <t>+25 mana</t>
  </si>
  <si>
    <t>*2 magic</t>
  </si>
  <si>
    <t>/2 magic</t>
  </si>
  <si>
    <t>tsar tziki</t>
  </si>
  <si>
    <t>sauce dallas</t>
  </si>
  <si>
    <t>sauce biggy</t>
  </si>
  <si>
    <t>sauce hannibal</t>
  </si>
  <si>
    <t>le sang du christ</t>
  </si>
  <si>
    <t>sauce blanche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</si>
  <si>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</si>
  <si>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</si>
  <si>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</si>
  <si>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</si>
  <si>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</si>
  <si>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</si>
  <si>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</si>
  <si>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</si>
  <si>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</si>
  <si>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</si>
  <si>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</si>
  <si>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</si>
  <si>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</si>
  <si>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</si>
  <si>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</si>
  <si>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</si>
  <si>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algoflash</t>
  </si>
  <si>
    <t>bezoard</t>
  </si>
  <si>
    <t>blessed</t>
  </si>
  <si>
    <t>schneck</t>
  </si>
  <si>
    <t>epinephrine</t>
  </si>
  <si>
    <t>bonnet m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</si>
  <si>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</si>
  <si>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</si>
  <si>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</si>
  <si>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</si>
  <si>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Célèbre arme du colonel Sander</t>
  </si>
  <si>
    <t>Merci Berny pour votre invention autoroutiere</t>
  </si>
  <si>
    <t>Des contre façons efficaces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</si>
  <si>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</si>
  <si>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</si>
  <si>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</si>
  <si>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</si>
  <si>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</si>
  <si>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</si>
  <si>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Crustacé qui sent la marais</t>
  </si>
  <si>
    <t>Aussi rouge que le sabre</t>
  </si>
  <si>
    <t>Le sugar daddy cool des chapias</t>
  </si>
  <si>
    <t>Arme célèbre de la confrérie Lopez, 100% cuivre</t>
  </si>
  <si>
    <t>Construite en boite de petit navire</t>
  </si>
  <si>
    <t>Manger 5 fruits et légumes par jours</t>
  </si>
  <si>
    <t>Parfait pour les soirées tuning</t>
  </si>
  <si>
    <t>Allez voir sur wikipédia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</si>
  <si>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</si>
  <si>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</si>
  <si>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</si>
  <si>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</si>
  <si>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</si>
  <si>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</si>
  <si>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</si>
  <si>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</si>
  <si>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</si>
  <si>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</si>
  <si>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</si>
  <si>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</si>
  <si>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</si>
  <si>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</si>
  <si>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</si>
  <si>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</si>
  <si>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</si>
  <si>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</si>
  <si>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</si>
  <si>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</si>
  <si>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</si>
  <si>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</si>
  <si>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</si>
  <si>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Sur les boulettes ?</t>
  </si>
  <si>
    <t>Avec ou sans frites ?</t>
  </si>
  <si>
    <t>Pour les Lecter vegan</t>
  </si>
  <si>
    <t>Le Ken lubrique</t>
  </si>
  <si>
    <t>A ne surtout pas fumer</t>
  </si>
  <si>
    <t>Tu ne trouves pas ça assez catholique ?</t>
  </si>
  <si>
    <t>Bienvenue le marchand de sable</t>
  </si>
  <si>
    <t>Lorsque vous êtes aveugles, bien viser les yeux</t>
  </si>
  <si>
    <t>Très bon pain aux raisins de Moselle</t>
  </si>
  <si>
    <t>jason tatane</t>
  </si>
  <si>
    <t>Pour les puristes de la bagarre</t>
  </si>
  <si>
    <t>Très populaire chez les albinos du RN</t>
  </si>
  <si>
    <t>Monnaies</t>
  </si>
  <si>
    <t>Boubourse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</si>
  <si>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</si>
  <si>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</si>
  <si>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</si>
  <si>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</si>
  <si>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</si>
  <si>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</si>
  <si>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</si>
  <si>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</si>
  <si>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</si>
  <si>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</si>
  <si>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</si>
  <si>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</si>
  <si>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</si>
  <si>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</si>
  <si>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</si>
  <si>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</si>
  <si>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</si>
  <si>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</si>
  <si>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</si>
  <si>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</si>
  <si>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</si>
  <si>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</si>
  <si>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</si>
  <si>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/2 vitesse de déplacement</t>
  </si>
  <si>
    <t>*2 vitesse de déplacement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</si>
  <si>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</si>
  <si>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</si>
  <si>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</si>
  <si>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</si>
  <si>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</si>
  <si>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</si>
  <si>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</si>
  <si>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</si>
  <si>
    <t>ukranium</t>
  </si>
  <si>
    <t>Bien mieux que le col roulé</t>
  </si>
  <si>
    <t>objet de quetes</t>
  </si>
  <si>
    <t>houblon</t>
  </si>
  <si>
    <t>fut</t>
  </si>
  <si>
    <t>sachet</t>
  </si>
  <si>
    <t>Décor</t>
  </si>
  <si>
    <t>mur</t>
  </si>
  <si>
    <t>banc</t>
  </si>
  <si>
    <t>table</t>
  </si>
  <si>
    <t>fleurs</t>
  </si>
  <si>
    <t>rochers</t>
  </si>
  <si>
    <t>lampadaire</t>
  </si>
  <si>
    <t>statue</t>
  </si>
  <si>
    <t>tente</t>
  </si>
  <si>
    <t>fontaine</t>
  </si>
  <si>
    <t>petite maison</t>
  </si>
  <si>
    <t>mur de berlin</t>
  </si>
  <si>
    <t>seau</t>
  </si>
  <si>
    <t>clôture</t>
  </si>
  <si>
    <t>la boule de pétoncle</t>
  </si>
  <si>
    <t>Concaténation</t>
  </si>
  <si>
    <t>Objet pour la quête 1</t>
  </si>
  <si>
    <t>Objet pour la quête 2</t>
  </si>
  <si>
    <t>Obstacle infranchissable</t>
  </si>
  <si>
    <t>Objet décoratif</t>
  </si>
  <si>
    <t>Obstacle infranchissable avant 1991</t>
  </si>
  <si>
    <t>Barrière infranchissable</t>
  </si>
  <si>
    <t>Prix</t>
  </si>
  <si>
    <t>true</t>
  </si>
  <si>
    <t>ctruelletau</t>
  </si>
  <si>
    <t>Equipable / false équipable</t>
  </si>
  <si>
    <t xml:space="preserve">Salade tomate oigfalse du chapeau </t>
  </si>
  <si>
    <t>false</t>
  </si>
  <si>
    <t>Fusil légendaire de Lorraine, capable d''envoyer des fuseaux a 50 km/h</t>
  </si>
  <si>
    <t>paprik''arme</t>
  </si>
  <si>
    <t>Ajouter du basilic, de l''ail et des François pigfalse et du parmesan on obtient cette arme légendaire</t>
  </si>
  <si>
    <t>Apparut en Alsace pendant la période des spaetzle du cervelas et de la choucroute en l''an 69</t>
  </si>
  <si>
    <t>Mais qui l''a mise à l''envers ?</t>
  </si>
  <si>
    <t>Mi porc, mi ours, mi homme,,, Je m''égare il est seulement mi table</t>
  </si>
  <si>
    <t>Le fruit qui résume bien la situation " l''abricôt"</t>
  </si>
  <si>
    <t>plas''thon</t>
  </si>
  <si>
    <t>plas''tèque</t>
  </si>
  <si>
    <t>l''ainée</t>
  </si>
  <si>
    <t>Aussi rapide que l''original</t>
  </si>
  <si>
    <t>C''est comme le jagermeister mais en plus mauvais</t>
  </si>
  <si>
    <t>L''algorithme de toto</t>
  </si>
  <si>
    <t>Accumulations très denses de matière partiellement digérée ou false digérée pouvant se coincer dans l''estomac ou les intestins</t>
  </si>
  <si>
    <t>Impécable pour l''hyper tension</t>
  </si>
  <si>
    <t>*2 vitesse d''attaque</t>
  </si>
  <si>
    <t>/2 vitesse d''attaque</t>
  </si>
  <si>
    <t>Contient beaucoup de pièces d''or !</t>
  </si>
  <si>
    <t>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</si>
</sst>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13"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8D8CD-696B-4FFE-8516-876944A4DFD8}" name="Tableau1" displayName="Tableau1" ref="A1:J89" totalsRowShown="0" headerRowDxfId="2" dataDxfId="3" tableBorderDxfId="12">
  <autoFilter ref="A1:J89" xr:uid="{3A48D8CD-696B-4FFE-8516-876944A4DFD8}"/>
  <tableColumns count="10">
    <tableColumn id="1" xr3:uid="{B4413438-940B-4CBB-8E80-0C5451C5DACC}" name="Type_objet" dataDxfId="11"/>
    <tableColumn id="2" xr3:uid="{AAAAFEB2-083E-4580-A13C-E01B10C78F0F}" name="id_objet" dataDxfId="10"/>
    <tableColumn id="3" xr3:uid="{C7745F14-3CC7-4F1B-9C5B-AFC7EAC2EF68}" name="nom_objet" dataDxfId="9"/>
    <tableColumn id="4" xr3:uid="{A752C4FA-1676-46C6-9D49-41784CB26A22}" name="statistiques_objets" dataDxfId="8"/>
    <tableColumn id="5" xr3:uid="{5AB49770-24B8-43B4-832D-8410602CFFA0}" name="Equipable / false équipable" dataDxfId="7"/>
    <tableColumn id="6" xr3:uid="{0F393B7D-C1E8-487C-A0A7-304EC9C41F51}" name="description_objets" dataDxfId="6"/>
    <tableColumn id="7" xr3:uid="{8E78B5F4-A535-487F-95CD-475CBBF702FF}" name="coffre (ouvert/fermé)" dataDxfId="5"/>
    <tableColumn id="8" xr3:uid="{5620D392-D8FA-411C-844F-C1AADDB248DD}" name="Prix" dataDxfId="4"/>
    <tableColumn id="9" xr3:uid="{EA79DAE7-331B-45B1-8718-4B486AFBFC3E}" name="Poids" dataDxfId="1"/>
    <tableColumn id="10" xr3:uid="{AA58279E-4273-472A-90A7-030D150C1B86}" name="Concaténation" dataDxfId="0">
      <calculatedColumnFormula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9"/>
  <sheetViews>
    <sheetView tabSelected="1" topLeftCell="B46" zoomScale="85" zoomScaleNormal="85" workbookViewId="0">
      <selection activeCell="J2" sqref="J2:J90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4.85546875" style="1" bestFit="1" customWidth="1"/>
    <col min="5" max="5" width="25" style="1" bestFit="1" customWidth="1"/>
    <col min="6" max="6" width="115.7109375" style="1" bestFit="1" customWidth="1"/>
    <col min="7" max="7" width="28" style="1" customWidth="1"/>
    <col min="8" max="8" width="10.42578125" style="1" customWidth="1"/>
    <col min="9" max="9" width="9.140625" style="1"/>
    <col min="10" max="10" width="46" style="18" customWidth="1"/>
    <col min="11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56" ht="30.75" thickBot="1" x14ac:dyDescent="0.3">
      <c r="A1" s="14" t="s">
        <v>12</v>
      </c>
      <c r="B1" s="15" t="s">
        <v>0</v>
      </c>
      <c r="C1" s="15" t="s">
        <v>1</v>
      </c>
      <c r="D1" s="15" t="s">
        <v>2</v>
      </c>
      <c r="E1" s="16" t="s">
        <v>211</v>
      </c>
      <c r="F1" s="15" t="s">
        <v>3</v>
      </c>
      <c r="G1" s="15" t="s">
        <v>26</v>
      </c>
      <c r="H1" s="15" t="s">
        <v>208</v>
      </c>
      <c r="I1" s="15" t="s">
        <v>169</v>
      </c>
      <c r="J1" s="11" t="s">
        <v>201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s="2" customFormat="1" x14ac:dyDescent="0.25">
      <c r="A2" s="1" t="s">
        <v>8</v>
      </c>
      <c r="B2" s="2">
        <v>1</v>
      </c>
      <c r="C2" s="2" t="s">
        <v>30</v>
      </c>
      <c r="D2" s="3" t="s">
        <v>147</v>
      </c>
      <c r="E2" s="2" t="s">
        <v>209</v>
      </c>
      <c r="F2" s="2" t="s">
        <v>214</v>
      </c>
      <c r="G2" s="2" t="s">
        <v>209</v>
      </c>
      <c r="H2" s="2">
        <v>50</v>
      </c>
      <c r="I2" s="2">
        <v>1</v>
      </c>
      <c r="J2" s="17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(1,'fusil Lorrain','+1 force',true,true,'Fusil légendaire de Lorraine, capable d''envoyer des fuseaux a 50 km/h',50,1),</v>
      </c>
    </row>
    <row r="3" spans="1:56" x14ac:dyDescent="0.25">
      <c r="A3" s="1" t="s">
        <v>8</v>
      </c>
      <c r="B3" s="1">
        <v>2</v>
      </c>
      <c r="C3" s="1" t="s">
        <v>215</v>
      </c>
      <c r="D3" s="5" t="s">
        <v>148</v>
      </c>
      <c r="E3" s="1" t="s">
        <v>209</v>
      </c>
      <c r="F3" s="1" t="s">
        <v>89</v>
      </c>
      <c r="G3" s="1" t="s">
        <v>209</v>
      </c>
      <c r="H3" s="1">
        <v>25</v>
      </c>
      <c r="I3" s="1">
        <f>I2+1</f>
        <v>2</v>
      </c>
      <c r="J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(2,'paprik''arme','+2 force',true,true,'Le piment le plus fort de tous les héros',25,2),</v>
      </c>
    </row>
    <row r="4" spans="1:56" x14ac:dyDescent="0.25">
      <c r="A4" s="1" t="s">
        <v>8</v>
      </c>
      <c r="B4" s="1">
        <v>3</v>
      </c>
      <c r="C4" s="1" t="s">
        <v>31</v>
      </c>
      <c r="D4" s="5" t="s">
        <v>149</v>
      </c>
      <c r="E4" s="1" t="s">
        <v>209</v>
      </c>
      <c r="F4" s="1" t="s">
        <v>90</v>
      </c>
      <c r="G4" s="1" t="s">
        <v>209</v>
      </c>
      <c r="H4" s="1">
        <v>30</v>
      </c>
      <c r="I4" s="1">
        <f t="shared" ref="I4:I44" si="0">I3+1</f>
        <v>3</v>
      </c>
      <c r="J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(3,'lance saucisse','+3 force',true,true,'De son vrai nom große würst',30,3),</v>
      </c>
    </row>
    <row r="5" spans="1:56" x14ac:dyDescent="0.25">
      <c r="A5" s="1" t="s">
        <v>8</v>
      </c>
      <c r="B5" s="1">
        <v>4</v>
      </c>
      <c r="C5" s="1" t="s">
        <v>6</v>
      </c>
      <c r="D5" s="5" t="s">
        <v>150</v>
      </c>
      <c r="E5" s="1" t="s">
        <v>209</v>
      </c>
      <c r="F5" s="1" t="s">
        <v>91</v>
      </c>
      <c r="G5" s="1" t="s">
        <v>209</v>
      </c>
      <c r="H5" s="1">
        <v>35</v>
      </c>
      <c r="I5" s="1">
        <f t="shared" si="0"/>
        <v>4</v>
      </c>
      <c r="J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(4,'Patator','+4 force',true,true,'Le traditionnel lance patate Russe utiliser par Poutine en Ukraine',35,4),</v>
      </c>
    </row>
    <row r="6" spans="1:56" x14ac:dyDescent="0.25">
      <c r="A6" s="1" t="s">
        <v>8</v>
      </c>
      <c r="B6" s="1">
        <v>5</v>
      </c>
      <c r="C6" s="1" t="s">
        <v>7</v>
      </c>
      <c r="D6" s="5" t="s">
        <v>151</v>
      </c>
      <c r="E6" s="1" t="s">
        <v>209</v>
      </c>
      <c r="F6" s="1" t="s">
        <v>92</v>
      </c>
      <c r="G6" s="1" t="s">
        <v>209</v>
      </c>
      <c r="H6" s="1">
        <v>20</v>
      </c>
      <c r="I6" s="1">
        <f t="shared" si="0"/>
        <v>5</v>
      </c>
      <c r="J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(5,'arbalais','+5 force',true,true,'Monsieur Potter, merci de ramener le balais',20,5),</v>
      </c>
    </row>
    <row r="7" spans="1:56" s="7" customFormat="1" ht="15.75" thickBot="1" x14ac:dyDescent="0.3">
      <c r="A7" s="6" t="s">
        <v>8</v>
      </c>
      <c r="B7" s="7">
        <v>6</v>
      </c>
      <c r="C7" s="7" t="s">
        <v>200</v>
      </c>
      <c r="D7" s="8" t="s">
        <v>152</v>
      </c>
      <c r="E7" s="7" t="s">
        <v>209</v>
      </c>
      <c r="F7" s="7" t="s">
        <v>112</v>
      </c>
      <c r="G7" s="7" t="s">
        <v>209</v>
      </c>
      <c r="H7" s="7">
        <v>15</v>
      </c>
      <c r="I7" s="7">
        <f t="shared" si="0"/>
        <v>6</v>
      </c>
      <c r="J7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(6,'la boule de pétoncle','+6 force',true,true,'Célébre boule du comédon Cousteau',15,6),</v>
      </c>
    </row>
    <row r="8" spans="1:56" x14ac:dyDescent="0.25">
      <c r="A8" s="4" t="s">
        <v>8</v>
      </c>
      <c r="B8" s="1">
        <v>7</v>
      </c>
      <c r="C8" s="1" t="s">
        <v>32</v>
      </c>
      <c r="D8" s="5" t="s">
        <v>153</v>
      </c>
      <c r="E8" s="1" t="s">
        <v>209</v>
      </c>
      <c r="F8" s="1" t="s">
        <v>216</v>
      </c>
      <c r="G8" s="1" t="s">
        <v>209</v>
      </c>
      <c r="H8" s="1">
        <v>60</v>
      </c>
      <c r="I8" s="1">
        <f t="shared" si="0"/>
        <v>7</v>
      </c>
      <c r="J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(7,'pestolet','+7 force',true,true,'Ajouter du basilic, de l''ail et des François pigfalse et du parmesan on obtient cette arme légendaire',60,7),</v>
      </c>
    </row>
    <row r="9" spans="1:56" x14ac:dyDescent="0.25">
      <c r="A9" s="4" t="s">
        <v>52</v>
      </c>
      <c r="B9" s="1">
        <v>8</v>
      </c>
      <c r="C9" s="1" t="s">
        <v>33</v>
      </c>
      <c r="D9" s="5" t="s">
        <v>148</v>
      </c>
      <c r="E9" s="1" t="s">
        <v>209</v>
      </c>
      <c r="F9" s="1" t="s">
        <v>217</v>
      </c>
      <c r="G9" s="1" t="s">
        <v>209</v>
      </c>
      <c r="H9" s="1">
        <v>40</v>
      </c>
      <c r="I9" s="1">
        <v>1</v>
      </c>
      <c r="J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(8,'couperet bretzel','+2 force',true,true,'Apparut en Alsace pendant la période des spaetzle du cervelas et de la choucroute en l''an 69',40,1),</v>
      </c>
    </row>
    <row r="10" spans="1:56" x14ac:dyDescent="0.25">
      <c r="A10" s="4" t="s">
        <v>52</v>
      </c>
      <c r="B10" s="1">
        <v>9</v>
      </c>
      <c r="C10" s="1" t="s">
        <v>34</v>
      </c>
      <c r="D10" s="5" t="s">
        <v>150</v>
      </c>
      <c r="E10" s="1" t="s">
        <v>209</v>
      </c>
      <c r="F10" s="1" t="s">
        <v>93</v>
      </c>
      <c r="G10" s="1" t="s">
        <v>209</v>
      </c>
      <c r="H10" s="1">
        <v>50</v>
      </c>
      <c r="I10" s="1">
        <f t="shared" si="0"/>
        <v>2</v>
      </c>
      <c r="J1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(9,'rôtisseur','+4 force',true,true,'Célèbre arme du colonel Sander',50,2),</v>
      </c>
    </row>
    <row r="11" spans="1:56" x14ac:dyDescent="0.25">
      <c r="A11" s="4" t="s">
        <v>52</v>
      </c>
      <c r="B11" s="1">
        <v>10</v>
      </c>
      <c r="C11" s="1" t="s">
        <v>35</v>
      </c>
      <c r="D11" s="5" t="s">
        <v>152</v>
      </c>
      <c r="E11" s="1" t="s">
        <v>209</v>
      </c>
      <c r="F11" s="1" t="s">
        <v>94</v>
      </c>
      <c r="G11" s="1" t="s">
        <v>209</v>
      </c>
      <c r="H11" s="1">
        <v>30</v>
      </c>
      <c r="I11" s="1">
        <f t="shared" si="0"/>
        <v>3</v>
      </c>
      <c r="J1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(10,'la pelle forte','+6 force',true,true,'Merci Berny pour votre invention autoroutiere',30,3),</v>
      </c>
    </row>
    <row r="12" spans="1:56" x14ac:dyDescent="0.25">
      <c r="A12" s="4" t="s">
        <v>52</v>
      </c>
      <c r="B12" s="1">
        <v>11</v>
      </c>
      <c r="C12" s="1" t="s">
        <v>36</v>
      </c>
      <c r="D12" s="5" t="s">
        <v>154</v>
      </c>
      <c r="E12" s="1" t="s">
        <v>209</v>
      </c>
      <c r="F12" s="1" t="s">
        <v>98</v>
      </c>
      <c r="G12" s="1" t="s">
        <v>209</v>
      </c>
      <c r="H12" s="1">
        <v>35</v>
      </c>
      <c r="I12" s="1">
        <f t="shared" si="0"/>
        <v>4</v>
      </c>
      <c r="J1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(11,'batte ail','+8 force',true,true,'Arme favorite de Blade',35,4),</v>
      </c>
    </row>
    <row r="13" spans="1:56" s="7" customFormat="1" ht="15.75" thickBot="1" x14ac:dyDescent="0.3">
      <c r="A13" s="6" t="s">
        <v>52</v>
      </c>
      <c r="B13" s="7">
        <v>12</v>
      </c>
      <c r="C13" s="7" t="s">
        <v>37</v>
      </c>
      <c r="D13" s="8" t="s">
        <v>155</v>
      </c>
      <c r="E13" s="7" t="s">
        <v>209</v>
      </c>
      <c r="F13" s="7" t="s">
        <v>99</v>
      </c>
      <c r="G13" s="7" t="s">
        <v>209</v>
      </c>
      <c r="H13" s="7">
        <v>25</v>
      </c>
      <c r="I13" s="7">
        <f t="shared" si="0"/>
        <v>5</v>
      </c>
      <c r="J13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(12,'la fausse croix','+10 force',true,true,'Arme légendaire de nazareth',25,5),</v>
      </c>
    </row>
    <row r="14" spans="1:56" x14ac:dyDescent="0.25">
      <c r="A14" s="4" t="s">
        <v>100</v>
      </c>
      <c r="B14" s="1">
        <v>13</v>
      </c>
      <c r="C14" s="1" t="s">
        <v>5</v>
      </c>
      <c r="D14" s="5" t="s">
        <v>147</v>
      </c>
      <c r="E14" s="1" t="s">
        <v>209</v>
      </c>
      <c r="F14" s="1" t="s">
        <v>101</v>
      </c>
      <c r="G14" s="1" t="s">
        <v>209</v>
      </c>
      <c r="H14" s="1">
        <v>10</v>
      </c>
      <c r="I14" s="1">
        <v>2</v>
      </c>
      <c r="J1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(13,'poing chope','+1 force',true,true,'Mélange entre chopine et poing ricain',10,2),</v>
      </c>
    </row>
    <row r="15" spans="1:56" x14ac:dyDescent="0.25">
      <c r="A15" s="4" t="s">
        <v>100</v>
      </c>
      <c r="B15" s="1">
        <v>14</v>
      </c>
      <c r="C15" s="1" t="s">
        <v>38</v>
      </c>
      <c r="D15" s="5" t="s">
        <v>148</v>
      </c>
      <c r="E15" s="1" t="s">
        <v>209</v>
      </c>
      <c r="F15" s="1" t="s">
        <v>218</v>
      </c>
      <c r="G15" s="1" t="s">
        <v>209</v>
      </c>
      <c r="H15" s="1">
        <v>15</v>
      </c>
      <c r="I15" s="1">
        <f t="shared" si="0"/>
        <v>3</v>
      </c>
      <c r="J1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(14,'dague Ober','+2 force',true,true,'Mais qui l''a mise à l''envers ?',15,3),</v>
      </c>
    </row>
    <row r="16" spans="1:56" x14ac:dyDescent="0.25">
      <c r="A16" s="4" t="s">
        <v>100</v>
      </c>
      <c r="B16" s="1">
        <v>15</v>
      </c>
      <c r="C16" s="1" t="s">
        <v>210</v>
      </c>
      <c r="D16" s="5" t="s">
        <v>149</v>
      </c>
      <c r="E16" s="1" t="s">
        <v>209</v>
      </c>
      <c r="F16" s="1" t="s">
        <v>102</v>
      </c>
      <c r="G16" s="1" t="s">
        <v>209</v>
      </c>
      <c r="H16" s="1">
        <v>20</v>
      </c>
      <c r="I16" s="1">
        <f t="shared" si="0"/>
        <v>4</v>
      </c>
      <c r="J1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(15,'ctruelletau','+3 force',true,true,'Crustacé qui sent la marais',20,4),</v>
      </c>
    </row>
    <row r="17" spans="1:10" x14ac:dyDescent="0.25">
      <c r="A17" s="4" t="s">
        <v>100</v>
      </c>
      <c r="B17" s="1">
        <v>16</v>
      </c>
      <c r="C17" s="1" t="s">
        <v>11</v>
      </c>
      <c r="D17" s="5" t="s">
        <v>150</v>
      </c>
      <c r="E17" s="1" t="s">
        <v>209</v>
      </c>
      <c r="F17" s="1" t="s">
        <v>103</v>
      </c>
      <c r="G17" s="1" t="s">
        <v>209</v>
      </c>
      <c r="H17" s="1">
        <v>40</v>
      </c>
      <c r="I17" s="1">
        <f t="shared" si="0"/>
        <v>5</v>
      </c>
      <c r="J1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(16,'dardvador','+4 force',true,true,'Aussi rouge que le sabre',40,5),</v>
      </c>
    </row>
    <row r="18" spans="1:10" x14ac:dyDescent="0.25">
      <c r="A18" s="4" t="s">
        <v>100</v>
      </c>
      <c r="B18" s="1">
        <v>17</v>
      </c>
      <c r="C18" s="1" t="s">
        <v>22</v>
      </c>
      <c r="D18" s="5" t="s">
        <v>151</v>
      </c>
      <c r="E18" s="1" t="s">
        <v>209</v>
      </c>
      <c r="F18" s="1" t="s">
        <v>219</v>
      </c>
      <c r="G18" s="1" t="s">
        <v>209</v>
      </c>
      <c r="H18" s="1">
        <v>35</v>
      </c>
      <c r="I18" s="1">
        <f t="shared" si="0"/>
        <v>6</v>
      </c>
      <c r="J1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(17,'porc table','+5 force',true,true,'Mi porc, mi ours, mi homme,,, Je m''égare il est seulement mi table',35,6),</v>
      </c>
    </row>
    <row r="19" spans="1:10" s="7" customFormat="1" ht="15.75" thickBot="1" x14ac:dyDescent="0.3">
      <c r="A19" s="6" t="s">
        <v>100</v>
      </c>
      <c r="B19" s="7">
        <v>18</v>
      </c>
      <c r="C19" s="7" t="s">
        <v>142</v>
      </c>
      <c r="D19" s="8" t="s">
        <v>154</v>
      </c>
      <c r="E19" s="7" t="s">
        <v>209</v>
      </c>
      <c r="F19" s="7" t="s">
        <v>143</v>
      </c>
      <c r="G19" s="7" t="s">
        <v>209</v>
      </c>
      <c r="H19" s="7">
        <v>60</v>
      </c>
      <c r="I19" s="7">
        <f t="shared" si="0"/>
        <v>7</v>
      </c>
      <c r="J1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(18,'jason tatane','+8 force',true,true,'Pour les puristes de la bagarre',60,7),</v>
      </c>
    </row>
    <row r="20" spans="1:10" x14ac:dyDescent="0.25">
      <c r="A20" s="1" t="s">
        <v>10</v>
      </c>
      <c r="B20" s="1">
        <v>19</v>
      </c>
      <c r="C20" s="1" t="s">
        <v>88</v>
      </c>
      <c r="D20" s="5" t="s">
        <v>157</v>
      </c>
      <c r="E20" s="1" t="s">
        <v>209</v>
      </c>
      <c r="F20" s="1" t="s">
        <v>104</v>
      </c>
      <c r="G20" s="1" t="s">
        <v>209</v>
      </c>
      <c r="H20" s="1">
        <v>10</v>
      </c>
      <c r="I20" s="1">
        <v>1</v>
      </c>
      <c r="J2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(19,'bonnet m','+1 agilité',true,true,'Le sugar daddy cool des chapias',10,1),</v>
      </c>
    </row>
    <row r="21" spans="1:10" x14ac:dyDescent="0.25">
      <c r="A21" s="1" t="s">
        <v>10</v>
      </c>
      <c r="B21" s="1">
        <v>20</v>
      </c>
      <c r="C21" s="1" t="s">
        <v>39</v>
      </c>
      <c r="D21" s="5" t="s">
        <v>158</v>
      </c>
      <c r="E21" s="1" t="s">
        <v>209</v>
      </c>
      <c r="F21" s="1" t="s">
        <v>162</v>
      </c>
      <c r="G21" s="1" t="s">
        <v>209</v>
      </c>
      <c r="H21" s="1">
        <v>25</v>
      </c>
      <c r="I21" s="1">
        <f t="shared" si="0"/>
        <v>2</v>
      </c>
      <c r="J2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(20,'casquette a pointe','+2 agilité',true,true,'Célèbre casquette germanique, utilisée dans les concours de lancer de pomme',25,2),</v>
      </c>
    </row>
    <row r="22" spans="1:10" x14ac:dyDescent="0.25">
      <c r="A22" s="1" t="s">
        <v>10</v>
      </c>
      <c r="B22" s="1">
        <v>21</v>
      </c>
      <c r="C22" s="1" t="s">
        <v>40</v>
      </c>
      <c r="D22" s="5" t="s">
        <v>159</v>
      </c>
      <c r="E22" s="1" t="s">
        <v>209</v>
      </c>
      <c r="F22" s="1" t="s">
        <v>105</v>
      </c>
      <c r="G22" s="1" t="s">
        <v>209</v>
      </c>
      <c r="H22" s="1">
        <v>30</v>
      </c>
      <c r="I22" s="1">
        <f t="shared" si="0"/>
        <v>3</v>
      </c>
      <c r="J2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(21,'k-lotte','+3 agilité',true,true,'Arme célèbre de la confrérie Lopez, 100% cuivre',30,3),</v>
      </c>
    </row>
    <row r="23" spans="1:10" x14ac:dyDescent="0.25">
      <c r="A23" s="1" t="s">
        <v>10</v>
      </c>
      <c r="B23" s="1">
        <v>22</v>
      </c>
      <c r="C23" s="1" t="s">
        <v>23</v>
      </c>
      <c r="D23" s="5" t="s">
        <v>160</v>
      </c>
      <c r="E23" s="1" t="s">
        <v>209</v>
      </c>
      <c r="F23" s="1" t="s">
        <v>212</v>
      </c>
      <c r="G23" s="1" t="s">
        <v>209</v>
      </c>
      <c r="H23" s="1">
        <v>25</v>
      </c>
      <c r="I23" s="1">
        <f t="shared" si="0"/>
        <v>4</v>
      </c>
      <c r="J2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(22,'kippab','+4 agilité',true,true,'Salade tomate oigfalse du chapeau ',25,4),</v>
      </c>
    </row>
    <row r="24" spans="1:10" s="7" customFormat="1" ht="15.75" thickBot="1" x14ac:dyDescent="0.3">
      <c r="A24" s="6" t="s">
        <v>10</v>
      </c>
      <c r="B24" s="7">
        <v>23</v>
      </c>
      <c r="C24" s="7" t="s">
        <v>24</v>
      </c>
      <c r="D24" s="8" t="s">
        <v>161</v>
      </c>
      <c r="E24" s="7" t="s">
        <v>209</v>
      </c>
      <c r="F24" s="7" t="s">
        <v>220</v>
      </c>
      <c r="G24" s="7" t="s">
        <v>209</v>
      </c>
      <c r="H24" s="7">
        <v>35</v>
      </c>
      <c r="I24" s="7">
        <f t="shared" si="0"/>
        <v>5</v>
      </c>
      <c r="J2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(23,'baie raie','+5 agilité',true,true,'Le fruit qui résume bien la situation " l''abricôt"',35,5),</v>
      </c>
    </row>
    <row r="25" spans="1:10" x14ac:dyDescent="0.25">
      <c r="A25" s="4" t="s">
        <v>53</v>
      </c>
      <c r="B25" s="1">
        <v>24</v>
      </c>
      <c r="C25" s="1" t="s">
        <v>221</v>
      </c>
      <c r="D25" s="5" t="s">
        <v>157</v>
      </c>
      <c r="E25" s="1" t="s">
        <v>209</v>
      </c>
      <c r="F25" s="1" t="s">
        <v>106</v>
      </c>
      <c r="G25" s="1" t="s">
        <v>209</v>
      </c>
      <c r="H25" s="1">
        <v>50</v>
      </c>
      <c r="I25" s="1">
        <v>2</v>
      </c>
      <c r="J2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(24,'plas''thon','+1 agilité',true,true,'Construite en boite de petit navire',50,2),</v>
      </c>
    </row>
    <row r="26" spans="1:10" x14ac:dyDescent="0.25">
      <c r="A26" s="4" t="s">
        <v>53</v>
      </c>
      <c r="B26" s="1">
        <v>25</v>
      </c>
      <c r="C26" s="1" t="s">
        <v>222</v>
      </c>
      <c r="D26" s="5" t="s">
        <v>158</v>
      </c>
      <c r="E26" s="1" t="s">
        <v>209</v>
      </c>
      <c r="F26" s="1" t="s">
        <v>107</v>
      </c>
      <c r="G26" s="1" t="s">
        <v>209</v>
      </c>
      <c r="H26" s="1">
        <v>40</v>
      </c>
      <c r="I26" s="1">
        <f t="shared" si="0"/>
        <v>3</v>
      </c>
      <c r="J2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(25,'plas''tèque','+2 agilité',true,true,'Manger 5 fruits et légumes par jours',40,3),</v>
      </c>
    </row>
    <row r="27" spans="1:10" x14ac:dyDescent="0.25">
      <c r="A27" s="4" t="s">
        <v>53</v>
      </c>
      <c r="B27" s="1">
        <v>26</v>
      </c>
      <c r="C27" s="1" t="s">
        <v>41</v>
      </c>
      <c r="D27" s="5" t="s">
        <v>159</v>
      </c>
      <c r="E27" s="1" t="s">
        <v>209</v>
      </c>
      <c r="F27" s="1" t="s">
        <v>108</v>
      </c>
      <c r="G27" s="1" t="s">
        <v>209</v>
      </c>
      <c r="H27" s="1">
        <v>80</v>
      </c>
      <c r="I27" s="1">
        <f t="shared" si="0"/>
        <v>4</v>
      </c>
      <c r="J2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(26,'côte de beauf','+3 agilité',true,true,'Parfait pour les soirées tuning',80,4),</v>
      </c>
    </row>
    <row r="28" spans="1:10" x14ac:dyDescent="0.25">
      <c r="A28" s="4" t="s">
        <v>53</v>
      </c>
      <c r="B28" s="1">
        <v>27</v>
      </c>
      <c r="C28" s="1" t="s">
        <v>223</v>
      </c>
      <c r="D28" s="5" t="s">
        <v>160</v>
      </c>
      <c r="E28" s="1" t="s">
        <v>209</v>
      </c>
      <c r="F28" s="1" t="s">
        <v>109</v>
      </c>
      <c r="G28" s="1" t="s">
        <v>209</v>
      </c>
      <c r="H28" s="1">
        <v>65</v>
      </c>
      <c r="I28" s="1">
        <f t="shared" si="0"/>
        <v>5</v>
      </c>
      <c r="J2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(27,'l''ainée','+4 agilité',true,true,'Allez voir sur wikipédia',65,5),</v>
      </c>
    </row>
    <row r="29" spans="1:10" s="7" customFormat="1" ht="15.75" thickBot="1" x14ac:dyDescent="0.3">
      <c r="A29" s="6" t="s">
        <v>53</v>
      </c>
      <c r="B29" s="7">
        <v>28</v>
      </c>
      <c r="C29" s="7" t="s">
        <v>25</v>
      </c>
      <c r="D29" s="8" t="s">
        <v>161</v>
      </c>
      <c r="E29" s="7" t="s">
        <v>209</v>
      </c>
      <c r="F29" s="7" t="s">
        <v>181</v>
      </c>
      <c r="G29" s="7" t="s">
        <v>209</v>
      </c>
      <c r="H29" s="7">
        <v>75</v>
      </c>
      <c r="I29" s="7">
        <f t="shared" si="0"/>
        <v>6</v>
      </c>
      <c r="J2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(28,'pull ovaire','+5 agilité',true,true,'Bien mieux que le col roulé',75,6),</v>
      </c>
    </row>
    <row r="30" spans="1:10" x14ac:dyDescent="0.25">
      <c r="A30" s="4" t="s">
        <v>54</v>
      </c>
      <c r="B30" s="1">
        <v>29</v>
      </c>
      <c r="C30" s="1" t="s">
        <v>13</v>
      </c>
      <c r="D30" s="5" t="s">
        <v>157</v>
      </c>
      <c r="E30" s="1" t="s">
        <v>209</v>
      </c>
      <c r="F30" s="1" t="s">
        <v>110</v>
      </c>
      <c r="G30" s="1" t="s">
        <v>209</v>
      </c>
      <c r="H30" s="1">
        <v>20</v>
      </c>
      <c r="I30" s="1">
        <v>1</v>
      </c>
      <c r="J3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(29,'gants stères','+1 agilité',true,true,'Parfait pour ramasser le bois',20,1),</v>
      </c>
    </row>
    <row r="31" spans="1:10" x14ac:dyDescent="0.25">
      <c r="A31" s="4" t="s">
        <v>54</v>
      </c>
      <c r="B31" s="1">
        <v>30</v>
      </c>
      <c r="C31" s="1" t="s">
        <v>42</v>
      </c>
      <c r="D31" s="5" t="s">
        <v>158</v>
      </c>
      <c r="E31" s="1" t="s">
        <v>209</v>
      </c>
      <c r="F31" s="1" t="s">
        <v>111</v>
      </c>
      <c r="G31" s="1" t="s">
        <v>209</v>
      </c>
      <c r="H31" s="1">
        <v>15</v>
      </c>
      <c r="I31" s="1">
        <f t="shared" si="0"/>
        <v>2</v>
      </c>
      <c r="J3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(30,'mie Teigne','+2 agilité',true,true,'Boulanger tétu de renommé',15,2),</v>
      </c>
    </row>
    <row r="32" spans="1:10" x14ac:dyDescent="0.25">
      <c r="A32" s="4" t="s">
        <v>54</v>
      </c>
      <c r="B32" s="1">
        <v>31</v>
      </c>
      <c r="C32" s="1" t="s">
        <v>43</v>
      </c>
      <c r="D32" s="5" t="s">
        <v>159</v>
      </c>
      <c r="E32" s="1" t="s">
        <v>209</v>
      </c>
      <c r="F32" s="1" t="s">
        <v>113</v>
      </c>
      <c r="G32" s="1" t="s">
        <v>209</v>
      </c>
      <c r="H32" s="1">
        <v>25</v>
      </c>
      <c r="I32" s="1">
        <f t="shared" si="0"/>
        <v>3</v>
      </c>
      <c r="J3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(31,'bollet rouge','+3 agilité',true,true,'Célébre coiffe du comédon Cousteau',25,3),</v>
      </c>
    </row>
    <row r="33" spans="1:10" x14ac:dyDescent="0.25">
      <c r="A33" s="4" t="s">
        <v>54</v>
      </c>
      <c r="B33" s="1">
        <v>32</v>
      </c>
      <c r="C33" s="1" t="s">
        <v>44</v>
      </c>
      <c r="D33" s="5" t="s">
        <v>160</v>
      </c>
      <c r="E33" s="1" t="s">
        <v>209</v>
      </c>
      <c r="F33" s="1" t="s">
        <v>114</v>
      </c>
      <c r="G33" s="1" t="s">
        <v>209</v>
      </c>
      <c r="H33" s="1">
        <v>15</v>
      </c>
      <c r="I33" s="1">
        <f t="shared" si="0"/>
        <v>4</v>
      </c>
      <c r="J3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(32,'croque mie teigne','+4 agilité',true,true,'Croque monsieur du boulanger',15,4),</v>
      </c>
    </row>
    <row r="34" spans="1:10" s="7" customFormat="1" ht="15.75" thickBot="1" x14ac:dyDescent="0.3">
      <c r="A34" s="6" t="s">
        <v>54</v>
      </c>
      <c r="B34" s="7">
        <v>33</v>
      </c>
      <c r="C34" s="7" t="s">
        <v>18</v>
      </c>
      <c r="D34" s="8" t="s">
        <v>161</v>
      </c>
      <c r="E34" s="7" t="s">
        <v>209</v>
      </c>
      <c r="F34" s="7" t="s">
        <v>115</v>
      </c>
      <c r="G34" s="7" t="s">
        <v>209</v>
      </c>
      <c r="H34" s="7">
        <v>20</v>
      </c>
      <c r="I34" s="7">
        <f t="shared" si="0"/>
        <v>5</v>
      </c>
      <c r="J3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(33,'gant de toilette','+5 agilité',true,true,'Progéniture de Servietski',20,5),</v>
      </c>
    </row>
    <row r="35" spans="1:10" x14ac:dyDescent="0.25">
      <c r="A35" s="4" t="s">
        <v>55</v>
      </c>
      <c r="B35" s="1">
        <v>34</v>
      </c>
      <c r="C35" s="1" t="s">
        <v>45</v>
      </c>
      <c r="D35" s="5" t="s">
        <v>157</v>
      </c>
      <c r="E35" s="1" t="s">
        <v>209</v>
      </c>
      <c r="F35" s="1" t="s">
        <v>116</v>
      </c>
      <c r="G35" s="1" t="s">
        <v>209</v>
      </c>
      <c r="H35" s="1">
        <v>30</v>
      </c>
      <c r="I35" s="1">
        <v>2</v>
      </c>
      <c r="J3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(34,'bretelle','+1 agilité',true,true,'Et porte jartelle',30,2),</v>
      </c>
    </row>
    <row r="36" spans="1:10" x14ac:dyDescent="0.25">
      <c r="A36" s="4" t="s">
        <v>55</v>
      </c>
      <c r="B36" s="1">
        <v>35</v>
      </c>
      <c r="C36" s="1" t="s">
        <v>46</v>
      </c>
      <c r="D36" s="5" t="s">
        <v>158</v>
      </c>
      <c r="E36" s="1" t="s">
        <v>209</v>
      </c>
      <c r="F36" s="1" t="s">
        <v>117</v>
      </c>
      <c r="G36" s="1" t="s">
        <v>209</v>
      </c>
      <c r="H36" s="1">
        <v>40</v>
      </c>
      <c r="I36" s="1">
        <f t="shared" si="0"/>
        <v>3</v>
      </c>
      <c r="J3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(35,'bas thon','+2 agilité',true,true,'Le leggings du comédon Cousteau',40,3),</v>
      </c>
    </row>
    <row r="37" spans="1:10" x14ac:dyDescent="0.25">
      <c r="A37" s="4" t="s">
        <v>55</v>
      </c>
      <c r="B37" s="1">
        <v>36</v>
      </c>
      <c r="C37" s="1" t="s">
        <v>47</v>
      </c>
      <c r="D37" s="5" t="s">
        <v>159</v>
      </c>
      <c r="E37" s="1" t="s">
        <v>209</v>
      </c>
      <c r="F37" s="1" t="s">
        <v>118</v>
      </c>
      <c r="G37" s="1" t="s">
        <v>209</v>
      </c>
      <c r="H37" s="1">
        <v>55</v>
      </c>
      <c r="I37" s="1">
        <f t="shared" si="0"/>
        <v>4</v>
      </c>
      <c r="J3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(36,'benne laden','+3 agilité',true,true,'Enfilez vos deux jambes dedans',55,4),</v>
      </c>
    </row>
    <row r="38" spans="1:10" x14ac:dyDescent="0.25">
      <c r="A38" s="4" t="s">
        <v>55</v>
      </c>
      <c r="B38" s="1">
        <v>37</v>
      </c>
      <c r="C38" s="1" t="s">
        <v>21</v>
      </c>
      <c r="D38" s="5" t="s">
        <v>160</v>
      </c>
      <c r="E38" s="1" t="s">
        <v>209</v>
      </c>
      <c r="F38" s="1" t="s">
        <v>97</v>
      </c>
      <c r="G38" s="1" t="s">
        <v>209</v>
      </c>
      <c r="H38" s="1">
        <v>60</v>
      </c>
      <c r="I38" s="1">
        <f t="shared" si="0"/>
        <v>5</v>
      </c>
      <c r="J3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(37,'beer muda','+4 agilité',true,true,'Mi jaune mi blanc',60,5),</v>
      </c>
    </row>
    <row r="39" spans="1:10" s="7" customFormat="1" ht="15.75" thickBot="1" x14ac:dyDescent="0.3">
      <c r="A39" s="6" t="s">
        <v>55</v>
      </c>
      <c r="B39" s="7">
        <v>38</v>
      </c>
      <c r="C39" s="7" t="s">
        <v>48</v>
      </c>
      <c r="D39" s="8" t="s">
        <v>161</v>
      </c>
      <c r="E39" s="7" t="s">
        <v>209</v>
      </c>
      <c r="F39" s="7" t="s">
        <v>119</v>
      </c>
      <c r="G39" s="7" t="s">
        <v>209</v>
      </c>
      <c r="H39" s="7">
        <v>75</v>
      </c>
      <c r="I39" s="7">
        <f t="shared" si="0"/>
        <v>6</v>
      </c>
      <c r="J39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(38,'fûtal','+5 agilité',true,true,'Parfait pour protéger votre trou du fût',75,6),</v>
      </c>
    </row>
    <row r="40" spans="1:10" x14ac:dyDescent="0.25">
      <c r="A40" s="4" t="s">
        <v>56</v>
      </c>
      <c r="B40" s="1">
        <v>39</v>
      </c>
      <c r="C40" s="1" t="s">
        <v>49</v>
      </c>
      <c r="D40" s="5" t="s">
        <v>157</v>
      </c>
      <c r="E40" s="1" t="s">
        <v>209</v>
      </c>
      <c r="F40" s="1" t="s">
        <v>120</v>
      </c>
      <c r="G40" s="1" t="s">
        <v>209</v>
      </c>
      <c r="H40" s="1">
        <v>15</v>
      </c>
      <c r="I40" s="1">
        <v>1</v>
      </c>
      <c r="J4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(39,'crocs','+1 agilité',true,true,'Style hollandais, chaussette claquette',15,1),</v>
      </c>
    </row>
    <row r="41" spans="1:10" x14ac:dyDescent="0.25">
      <c r="A41" s="4" t="s">
        <v>56</v>
      </c>
      <c r="B41" s="1">
        <v>40</v>
      </c>
      <c r="C41" s="1" t="s">
        <v>17</v>
      </c>
      <c r="D41" s="5" t="s">
        <v>158</v>
      </c>
      <c r="E41" s="1" t="s">
        <v>209</v>
      </c>
      <c r="F41" s="9" t="s">
        <v>121</v>
      </c>
      <c r="G41" s="1" t="s">
        <v>209</v>
      </c>
      <c r="H41" s="1">
        <v>10</v>
      </c>
      <c r="I41" s="1">
        <f t="shared" si="0"/>
        <v>2</v>
      </c>
      <c r="J4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(40,'bas bouche','+2 agilité',true,true,'Babooshka, babooshka, babooshka ja, ja',10,2),</v>
      </c>
    </row>
    <row r="42" spans="1:10" x14ac:dyDescent="0.25">
      <c r="A42" s="4" t="s">
        <v>56</v>
      </c>
      <c r="B42" s="1">
        <v>41</v>
      </c>
      <c r="C42" s="1" t="s">
        <v>19</v>
      </c>
      <c r="D42" s="5" t="s">
        <v>159</v>
      </c>
      <c r="E42" s="1" t="s">
        <v>209</v>
      </c>
      <c r="F42" s="1" t="s">
        <v>95</v>
      </c>
      <c r="G42" s="1" t="s">
        <v>209</v>
      </c>
      <c r="H42" s="1">
        <v>80</v>
      </c>
      <c r="I42" s="1">
        <f t="shared" si="0"/>
        <v>3</v>
      </c>
      <c r="J4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(41,'adaddas','+3 agilité',true,true,'Des contre façons efficaces',80,3),</v>
      </c>
    </row>
    <row r="43" spans="1:10" x14ac:dyDescent="0.25">
      <c r="A43" s="4" t="s">
        <v>56</v>
      </c>
      <c r="B43" s="1">
        <v>42</v>
      </c>
      <c r="C43" s="1" t="s">
        <v>20</v>
      </c>
      <c r="D43" s="5" t="s">
        <v>160</v>
      </c>
      <c r="E43" s="1" t="s">
        <v>209</v>
      </c>
      <c r="F43" s="1" t="s">
        <v>96</v>
      </c>
      <c r="G43" s="1" t="s">
        <v>209</v>
      </c>
      <c r="H43" s="1">
        <v>65</v>
      </c>
      <c r="I43" s="1">
        <f t="shared" si="0"/>
        <v>4</v>
      </c>
      <c r="J4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(42,'les talons','+4 agilité',true,true,'Dixit the Italian Stallion',65,4),</v>
      </c>
    </row>
    <row r="44" spans="1:10" s="7" customFormat="1" ht="15.75" thickBot="1" x14ac:dyDescent="0.3">
      <c r="A44" s="6" t="s">
        <v>56</v>
      </c>
      <c r="B44" s="7">
        <v>43</v>
      </c>
      <c r="C44" s="7" t="s">
        <v>50</v>
      </c>
      <c r="D44" s="8" t="s">
        <v>161</v>
      </c>
      <c r="E44" s="7" t="s">
        <v>209</v>
      </c>
      <c r="F44" s="7" t="s">
        <v>224</v>
      </c>
      <c r="G44" s="7" t="s">
        <v>209</v>
      </c>
      <c r="H44" s="7">
        <v>35</v>
      </c>
      <c r="I44" s="7">
        <f t="shared" si="0"/>
        <v>5</v>
      </c>
      <c r="J44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(43,'musse tongue','+5 agilité',true,true,'Aussi rapide que l''original',35,5),</v>
      </c>
    </row>
    <row r="45" spans="1:10" x14ac:dyDescent="0.25">
      <c r="A45" s="1" t="s">
        <v>57</v>
      </c>
      <c r="B45" s="1">
        <v>44</v>
      </c>
      <c r="C45" s="1" t="s">
        <v>4</v>
      </c>
      <c r="D45" s="5" t="s">
        <v>29</v>
      </c>
      <c r="E45" s="1" t="s">
        <v>209</v>
      </c>
      <c r="F45" s="1" t="s">
        <v>122</v>
      </c>
      <c r="G45" s="1" t="s">
        <v>209</v>
      </c>
      <c r="H45" s="1">
        <v>5</v>
      </c>
      <c r="I45" s="1">
        <f ca="1">RANDBETWEEN(1,3)</f>
        <v>3</v>
      </c>
      <c r="J4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(44,'pinte','+2 esquive',true,true,'Je vous remettrais bien la petite sœur?',5,3),</v>
      </c>
    </row>
    <row r="46" spans="1:10" x14ac:dyDescent="0.25">
      <c r="A46" s="1" t="s">
        <v>57</v>
      </c>
      <c r="B46" s="1">
        <v>45</v>
      </c>
      <c r="C46" s="1" t="s">
        <v>51</v>
      </c>
      <c r="D46" s="5" t="s">
        <v>163</v>
      </c>
      <c r="E46" s="1" t="s">
        <v>209</v>
      </c>
      <c r="F46" s="1" t="s">
        <v>123</v>
      </c>
      <c r="G46" s="1" t="s">
        <v>209</v>
      </c>
      <c r="H46" s="1">
        <v>10</v>
      </c>
      <c r="I46" s="1">
        <f t="shared" ref="I46:I72" ca="1" si="1">RANDBETWEEN(1,3)</f>
        <v>2</v>
      </c>
      <c r="J4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(45,'tord boyaux','+50 mana / -50 pv',true,true,'Très utile pour les nœuds de huit',10,2),</v>
      </c>
    </row>
    <row r="47" spans="1:10" x14ac:dyDescent="0.25">
      <c r="A47" s="1" t="s">
        <v>57</v>
      </c>
      <c r="B47" s="1">
        <v>46</v>
      </c>
      <c r="C47" s="1" t="s">
        <v>124</v>
      </c>
      <c r="D47" s="5" t="s">
        <v>164</v>
      </c>
      <c r="E47" s="1" t="s">
        <v>209</v>
      </c>
      <c r="F47" s="1" t="s">
        <v>125</v>
      </c>
      <c r="G47" s="1" t="s">
        <v>209</v>
      </c>
      <c r="H47" s="1">
        <v>10</v>
      </c>
      <c r="I47" s="1">
        <f t="shared" ca="1" si="1"/>
        <v>2</v>
      </c>
      <c r="J4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(46,'Sheba','+50 pv / -50 mana',true,true,'Alain sheba, un gros nul',10,2),</v>
      </c>
    </row>
    <row r="48" spans="1:10" x14ac:dyDescent="0.25">
      <c r="A48" s="1" t="s">
        <v>57</v>
      </c>
      <c r="B48" s="1">
        <v>47</v>
      </c>
      <c r="C48" s="1" t="s">
        <v>9</v>
      </c>
      <c r="D48" s="5" t="s">
        <v>167</v>
      </c>
      <c r="E48" s="1" t="s">
        <v>209</v>
      </c>
      <c r="F48" s="1" t="s">
        <v>126</v>
      </c>
      <c r="G48" s="1" t="s">
        <v>209</v>
      </c>
      <c r="H48" s="1">
        <v>8</v>
      </c>
      <c r="I48" s="1">
        <f t="shared" ca="1" si="1"/>
        <v>2</v>
      </c>
      <c r="J4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(47,'shot','+25 pv',true,true,'Boisson chaude de charlie Sheen',8,2),</v>
      </c>
    </row>
    <row r="49" spans="1:10" x14ac:dyDescent="0.25">
      <c r="A49" s="1" t="s">
        <v>57</v>
      </c>
      <c r="B49" s="1">
        <v>48</v>
      </c>
      <c r="C49" s="1" t="s">
        <v>15</v>
      </c>
      <c r="D49" s="5" t="s">
        <v>168</v>
      </c>
      <c r="E49" s="1" t="s">
        <v>209</v>
      </c>
      <c r="F49" s="1" t="s">
        <v>127</v>
      </c>
      <c r="G49" s="1" t="s">
        <v>209</v>
      </c>
      <c r="H49" s="1">
        <v>7</v>
      </c>
      <c r="I49" s="1">
        <f t="shared" ca="1" si="1"/>
        <v>3</v>
      </c>
      <c r="J4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(48,'grogs','+50 pv',true,true,'Recette mythique des mère grand',7,3),</v>
      </c>
    </row>
    <row r="50" spans="1:10" x14ac:dyDescent="0.25">
      <c r="A50" s="1" t="s">
        <v>57</v>
      </c>
      <c r="B50" s="1">
        <v>49</v>
      </c>
      <c r="C50" s="1" t="s">
        <v>180</v>
      </c>
      <c r="D50" s="5" t="s">
        <v>58</v>
      </c>
      <c r="E50" s="1" t="s">
        <v>209</v>
      </c>
      <c r="F50" s="1" t="s">
        <v>128</v>
      </c>
      <c r="G50" s="1" t="s">
        <v>209</v>
      </c>
      <c r="H50" s="1">
        <v>6</v>
      </c>
      <c r="I50" s="1">
        <f t="shared" ca="1" si="1"/>
        <v>2</v>
      </c>
      <c r="J5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(49,'ukranium','+25 mana',true,true,'Très prisé en Russie actuellement',6,2),</v>
      </c>
    </row>
    <row r="51" spans="1:10" x14ac:dyDescent="0.25">
      <c r="A51" s="1" t="s">
        <v>57</v>
      </c>
      <c r="B51" s="1">
        <v>50</v>
      </c>
      <c r="C51" s="1" t="s">
        <v>14</v>
      </c>
      <c r="D51" s="5" t="s">
        <v>28</v>
      </c>
      <c r="E51" s="1" t="s">
        <v>209</v>
      </c>
      <c r="F51" s="1" t="s">
        <v>129</v>
      </c>
      <c r="G51" s="1" t="s">
        <v>209</v>
      </c>
      <c r="H51" s="1">
        <v>8</v>
      </c>
      <c r="I51" s="1">
        <f t="shared" ca="1" si="1"/>
        <v>1</v>
      </c>
      <c r="J5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(50,'muscat death','-50 mana',true,true,'Tu bois tu meurts',8,1),</v>
      </c>
    </row>
    <row r="52" spans="1:10" x14ac:dyDescent="0.25">
      <c r="A52" s="1" t="s">
        <v>57</v>
      </c>
      <c r="B52" s="1">
        <v>51</v>
      </c>
      <c r="C52" s="1" t="s">
        <v>27</v>
      </c>
      <c r="D52" s="5" t="s">
        <v>72</v>
      </c>
      <c r="E52" s="1" t="s">
        <v>209</v>
      </c>
      <c r="F52" s="1" t="s">
        <v>130</v>
      </c>
      <c r="G52" s="1" t="s">
        <v>209</v>
      </c>
      <c r="H52" s="1">
        <v>9</v>
      </c>
      <c r="I52" s="1">
        <f t="shared" ca="1" si="1"/>
        <v>1</v>
      </c>
      <c r="J52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(51,'houmous tache','-2 dodge',true,true,'Repas favoris de Staline',9,1),</v>
      </c>
    </row>
    <row r="53" spans="1:10" x14ac:dyDescent="0.25">
      <c r="A53" s="1" t="s">
        <v>57</v>
      </c>
      <c r="B53" s="1">
        <v>52</v>
      </c>
      <c r="C53" s="1" t="s">
        <v>61</v>
      </c>
      <c r="D53" s="5" t="s">
        <v>73</v>
      </c>
      <c r="E53" s="1" t="s">
        <v>209</v>
      </c>
      <c r="F53" s="1" t="s">
        <v>131</v>
      </c>
      <c r="G53" s="1" t="s">
        <v>209</v>
      </c>
      <c r="H53" s="1">
        <v>4</v>
      </c>
      <c r="I53" s="1">
        <f t="shared" ca="1" si="1"/>
        <v>1</v>
      </c>
      <c r="J53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(52,'tsar tziki','-5 dodge',true,true,'Sauce favorite de Lenine',4,1),</v>
      </c>
    </row>
    <row r="54" spans="1:10" x14ac:dyDescent="0.25">
      <c r="A54" s="1" t="s">
        <v>57</v>
      </c>
      <c r="B54" s="1">
        <v>53</v>
      </c>
      <c r="C54" s="1" t="s">
        <v>67</v>
      </c>
      <c r="D54" s="5" t="s">
        <v>60</v>
      </c>
      <c r="E54" s="1" t="s">
        <v>209</v>
      </c>
      <c r="F54" s="1" t="s">
        <v>132</v>
      </c>
      <c r="G54" s="1" t="s">
        <v>209</v>
      </c>
      <c r="H54" s="1">
        <v>15</v>
      </c>
      <c r="I54" s="1">
        <f t="shared" ca="1" si="1"/>
        <v>2</v>
      </c>
      <c r="J54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(53,'potion magique','/2 magic',true,true,'Remet les idées fixes',15,2),</v>
      </c>
    </row>
    <row r="55" spans="1:10" x14ac:dyDescent="0.25">
      <c r="A55" s="1" t="s">
        <v>57</v>
      </c>
      <c r="B55" s="1">
        <v>54</v>
      </c>
      <c r="C55" s="1" t="s">
        <v>82</v>
      </c>
      <c r="D55" s="5" t="s">
        <v>165</v>
      </c>
      <c r="E55" s="1" t="s">
        <v>209</v>
      </c>
      <c r="F55" s="1" t="s">
        <v>225</v>
      </c>
      <c r="G55" s="1" t="s">
        <v>209</v>
      </c>
      <c r="H55" s="1">
        <v>3</v>
      </c>
      <c r="I55" s="1">
        <f t="shared" ca="1" si="1"/>
        <v>2</v>
      </c>
      <c r="J5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(54,'asperule','/2 pv',true,true,'C''est comme le jagermeister mais en plus mauvais',3,2),</v>
      </c>
    </row>
    <row r="56" spans="1:10" x14ac:dyDescent="0.25">
      <c r="A56" s="1" t="s">
        <v>57</v>
      </c>
      <c r="B56" s="1">
        <v>55</v>
      </c>
      <c r="C56" s="1" t="s">
        <v>62</v>
      </c>
      <c r="D56" s="5" t="s">
        <v>59</v>
      </c>
      <c r="E56" s="1" t="s">
        <v>209</v>
      </c>
      <c r="F56" s="1" t="s">
        <v>133</v>
      </c>
      <c r="G56" s="1" t="s">
        <v>209</v>
      </c>
      <c r="H56" s="1">
        <v>6</v>
      </c>
      <c r="I56" s="1">
        <f t="shared" ca="1" si="1"/>
        <v>1</v>
      </c>
      <c r="J5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(55,'sauce dallas','*2 magic',true,true,'Sur les boulettes ?',6,1),</v>
      </c>
    </row>
    <row r="57" spans="1:10" x14ac:dyDescent="0.25">
      <c r="A57" s="1" t="s">
        <v>57</v>
      </c>
      <c r="B57" s="1">
        <v>56</v>
      </c>
      <c r="C57" s="1" t="s">
        <v>63</v>
      </c>
      <c r="D57" s="1" t="s">
        <v>156</v>
      </c>
      <c r="E57" s="1" t="s">
        <v>209</v>
      </c>
      <c r="F57" s="1" t="s">
        <v>134</v>
      </c>
      <c r="G57" s="1" t="s">
        <v>209</v>
      </c>
      <c r="H57" s="1">
        <v>4</v>
      </c>
      <c r="I57" s="1">
        <f t="shared" ca="1" si="1"/>
        <v>3</v>
      </c>
      <c r="J5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(56,'sauce biggy','*2 force',true,true,'Avec ou sans frites ?',4,3),</v>
      </c>
    </row>
    <row r="58" spans="1:10" x14ac:dyDescent="0.25">
      <c r="A58" s="1" t="s">
        <v>57</v>
      </c>
      <c r="B58" s="1">
        <v>57</v>
      </c>
      <c r="C58" s="1" t="s">
        <v>64</v>
      </c>
      <c r="D58" s="1" t="s">
        <v>166</v>
      </c>
      <c r="E58" s="1" t="s">
        <v>209</v>
      </c>
      <c r="F58" s="1" t="s">
        <v>135</v>
      </c>
      <c r="G58" s="1" t="s">
        <v>209</v>
      </c>
      <c r="H58" s="1">
        <v>5</v>
      </c>
      <c r="I58" s="1">
        <f t="shared" ca="1" si="1"/>
        <v>1</v>
      </c>
      <c r="J5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(57,'sauce hannibal','*2 pv',true,true,'Pour les Lecter vegan',5,1),</v>
      </c>
    </row>
    <row r="59" spans="1:10" x14ac:dyDescent="0.25">
      <c r="A59" s="1" t="s">
        <v>57</v>
      </c>
      <c r="B59" s="1">
        <v>58</v>
      </c>
      <c r="C59" s="1" t="s">
        <v>66</v>
      </c>
      <c r="D59" s="5" t="s">
        <v>74</v>
      </c>
      <c r="E59" s="1" t="s">
        <v>209</v>
      </c>
      <c r="F59" s="1" t="s">
        <v>144</v>
      </c>
      <c r="G59" s="1" t="s">
        <v>209</v>
      </c>
      <c r="H59" s="1">
        <v>3</v>
      </c>
      <c r="I59" s="1">
        <f t="shared" ca="1" si="1"/>
        <v>3</v>
      </c>
      <c r="J5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(58,'sauce blanche','*2 dodge',true,true,'Très populaire chez les albinos du RN',3,3),</v>
      </c>
    </row>
    <row r="60" spans="1:10" x14ac:dyDescent="0.25">
      <c r="A60" s="1" t="s">
        <v>57</v>
      </c>
      <c r="B60" s="1">
        <v>59</v>
      </c>
      <c r="C60" s="1" t="s">
        <v>16</v>
      </c>
      <c r="D60" s="1" t="s">
        <v>70</v>
      </c>
      <c r="E60" s="1" t="s">
        <v>209</v>
      </c>
      <c r="F60" s="1" t="s">
        <v>136</v>
      </c>
      <c r="G60" s="1" t="s">
        <v>209</v>
      </c>
      <c r="H60" s="1">
        <v>4</v>
      </c>
      <c r="I60" s="1">
        <f t="shared" ca="1" si="1"/>
        <v>2</v>
      </c>
      <c r="J6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(59,'barbie turique','poisoned',true,true,'Le Ken lubrique',4,2),</v>
      </c>
    </row>
    <row r="61" spans="1:10" x14ac:dyDescent="0.25">
      <c r="A61" s="4" t="s">
        <v>57</v>
      </c>
      <c r="B61" s="1">
        <v>60</v>
      </c>
      <c r="C61" s="1" t="s">
        <v>76</v>
      </c>
      <c r="D61" s="1" t="s">
        <v>71</v>
      </c>
      <c r="E61" s="1" t="s">
        <v>209</v>
      </c>
      <c r="F61" s="1" t="s">
        <v>137</v>
      </c>
      <c r="G61" s="1" t="s">
        <v>209</v>
      </c>
      <c r="H61" s="1">
        <v>7</v>
      </c>
      <c r="I61" s="1">
        <f t="shared" ca="1" si="1"/>
        <v>1</v>
      </c>
      <c r="J6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(60,'amnesia','stunt',true,true,'A ne surtout pas fumer',7,1),</v>
      </c>
    </row>
    <row r="62" spans="1:10" x14ac:dyDescent="0.25">
      <c r="A62" s="1" t="s">
        <v>57</v>
      </c>
      <c r="B62" s="1">
        <v>61</v>
      </c>
      <c r="C62" s="1" t="s">
        <v>83</v>
      </c>
      <c r="D62" s="1" t="s">
        <v>68</v>
      </c>
      <c r="E62" s="1" t="s">
        <v>209</v>
      </c>
      <c r="F62" s="1" t="s">
        <v>226</v>
      </c>
      <c r="G62" s="1" t="s">
        <v>209</v>
      </c>
      <c r="H62" s="1">
        <v>10</v>
      </c>
      <c r="I62" s="1">
        <f t="shared" ca="1" si="1"/>
        <v>3</v>
      </c>
      <c r="J62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(61,'algoflash','blind',true,true,'L''algorithme de toto',10,3),</v>
      </c>
    </row>
    <row r="63" spans="1:10" x14ac:dyDescent="0.25">
      <c r="A63" s="1" t="s">
        <v>57</v>
      </c>
      <c r="B63" s="1">
        <v>62</v>
      </c>
      <c r="C63" s="1" t="s">
        <v>65</v>
      </c>
      <c r="D63" s="1" t="s">
        <v>85</v>
      </c>
      <c r="E63" s="1" t="s">
        <v>209</v>
      </c>
      <c r="F63" s="1" t="s">
        <v>138</v>
      </c>
      <c r="G63" s="1" t="s">
        <v>209</v>
      </c>
      <c r="H63" s="1">
        <v>15</v>
      </c>
      <c r="I63" s="1">
        <f ca="1">RANDBETWEEN(1,3)</f>
        <v>2</v>
      </c>
      <c r="J63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(62,'le sang du christ','blessed',true,true,'Tu ne trouves pas ça assez catholique ?',15,2),</v>
      </c>
    </row>
    <row r="64" spans="1:10" x14ac:dyDescent="0.25">
      <c r="A64" s="1" t="s">
        <v>57</v>
      </c>
      <c r="B64" s="1">
        <v>63</v>
      </c>
      <c r="C64" s="1" t="s">
        <v>77</v>
      </c>
      <c r="D64" s="1" t="s">
        <v>69</v>
      </c>
      <c r="E64" s="1" t="s">
        <v>209</v>
      </c>
      <c r="F64" s="1" t="s">
        <v>139</v>
      </c>
      <c r="G64" s="1" t="s">
        <v>209</v>
      </c>
      <c r="H64" s="1">
        <v>6</v>
      </c>
      <c r="I64" s="1">
        <f t="shared" ca="1" si="1"/>
        <v>2</v>
      </c>
      <c r="J64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(63,'valium','sleep',true,true,'Bienvenue le marchand de sable',6,2),</v>
      </c>
    </row>
    <row r="65" spans="1:10" x14ac:dyDescent="0.25">
      <c r="A65" s="1" t="s">
        <v>57</v>
      </c>
      <c r="B65" s="1">
        <v>64</v>
      </c>
      <c r="C65" s="1" t="s">
        <v>84</v>
      </c>
      <c r="D65" s="1" t="s">
        <v>78</v>
      </c>
      <c r="E65" s="1" t="s">
        <v>209</v>
      </c>
      <c r="F65" s="10" t="s">
        <v>227</v>
      </c>
      <c r="G65" s="1" t="s">
        <v>209</v>
      </c>
      <c r="H65" s="1">
        <v>7</v>
      </c>
      <c r="I65" s="1">
        <f t="shared" ca="1" si="1"/>
        <v>3</v>
      </c>
      <c r="J65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(64,'bezoard','heal poisoned',true,true,'Accumulations très denses de matière partiellement digérée ou false digérée pouvant se coincer dans l''estomac ou les intestins',7,3),</v>
      </c>
    </row>
    <row r="66" spans="1:10" x14ac:dyDescent="0.25">
      <c r="A66" s="1" t="s">
        <v>57</v>
      </c>
      <c r="B66" s="1">
        <v>65</v>
      </c>
      <c r="C66" s="1" t="s">
        <v>75</v>
      </c>
      <c r="D66" s="1" t="s">
        <v>81</v>
      </c>
      <c r="E66" s="1" t="s">
        <v>209</v>
      </c>
      <c r="F66" s="1" t="s">
        <v>140</v>
      </c>
      <c r="G66" s="1" t="s">
        <v>209</v>
      </c>
      <c r="H66" s="1">
        <v>5</v>
      </c>
      <c r="I66" s="1">
        <f t="shared" ca="1" si="1"/>
        <v>2</v>
      </c>
      <c r="J66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(65,'collyre','heal blind',true,true,'Lorsque vous êtes aveugles, bien viser les yeux',5,2),</v>
      </c>
    </row>
    <row r="67" spans="1:10" x14ac:dyDescent="0.25">
      <c r="A67" s="4" t="s">
        <v>57</v>
      </c>
      <c r="B67" s="1">
        <v>66</v>
      </c>
      <c r="C67" s="1" t="s">
        <v>86</v>
      </c>
      <c r="D67" s="1" t="s">
        <v>79</v>
      </c>
      <c r="E67" s="1" t="s">
        <v>209</v>
      </c>
      <c r="F67" s="1" t="s">
        <v>141</v>
      </c>
      <c r="G67" s="1" t="s">
        <v>209</v>
      </c>
      <c r="H67" s="1">
        <v>8</v>
      </c>
      <c r="I67" s="1">
        <f t="shared" ca="1" si="1"/>
        <v>3</v>
      </c>
      <c r="J67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(66,'schneck','heal stunt',true,true,'Très bon pain aux raisins de Moselle',8,3),</v>
      </c>
    </row>
    <row r="68" spans="1:10" x14ac:dyDescent="0.25">
      <c r="A68" s="1" t="s">
        <v>57</v>
      </c>
      <c r="B68" s="1">
        <v>67</v>
      </c>
      <c r="C68" s="1" t="s">
        <v>87</v>
      </c>
      <c r="D68" s="1" t="s">
        <v>80</v>
      </c>
      <c r="E68" s="1" t="s">
        <v>209</v>
      </c>
      <c r="F68" s="1" t="s">
        <v>228</v>
      </c>
      <c r="G68" s="1" t="s">
        <v>209</v>
      </c>
      <c r="H68" s="1">
        <v>12</v>
      </c>
      <c r="I68" s="1">
        <f t="shared" ca="1" si="1"/>
        <v>1</v>
      </c>
      <c r="J68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(67,'epinephrine','heal sleep',true,true,'Impécable pour l''hyper tension',12,1),</v>
      </c>
    </row>
    <row r="69" spans="1:10" x14ac:dyDescent="0.25">
      <c r="A69" s="1" t="s">
        <v>57</v>
      </c>
      <c r="B69" s="1">
        <v>68</v>
      </c>
      <c r="C69" s="1" t="s">
        <v>176</v>
      </c>
      <c r="D69" s="1" t="s">
        <v>229</v>
      </c>
      <c r="E69" s="1" t="s">
        <v>209</v>
      </c>
      <c r="F69" s="1" t="s">
        <v>175</v>
      </c>
      <c r="G69" s="1" t="s">
        <v>209</v>
      </c>
      <c r="H69" s="1">
        <v>20</v>
      </c>
      <c r="I69" s="1">
        <f t="shared" ca="1" si="1"/>
        <v>1</v>
      </c>
      <c r="J69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(68,'vega missile','*2 vitesse d''attaque',true,true,'Pour être satélisé',20,1),</v>
      </c>
    </row>
    <row r="70" spans="1:10" x14ac:dyDescent="0.25">
      <c r="A70" s="1" t="s">
        <v>57</v>
      </c>
      <c r="B70" s="1">
        <v>69</v>
      </c>
      <c r="C70" s="1" t="s">
        <v>174</v>
      </c>
      <c r="D70" s="5" t="s">
        <v>230</v>
      </c>
      <c r="E70" s="1" t="s">
        <v>209</v>
      </c>
      <c r="F70" s="1" t="s">
        <v>177</v>
      </c>
      <c r="G70" s="1" t="s">
        <v>209</v>
      </c>
      <c r="H70" s="1">
        <v>12</v>
      </c>
      <c r="I70" s="1">
        <f t="shared" ca="1" si="1"/>
        <v>3</v>
      </c>
      <c r="J70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(69,'red boule','/2 vitesse d''attaque',true,true,'La contre façons',12,3),</v>
      </c>
    </row>
    <row r="71" spans="1:10" x14ac:dyDescent="0.25">
      <c r="A71" s="1" t="s">
        <v>57</v>
      </c>
      <c r="B71" s="1">
        <v>70</v>
      </c>
      <c r="C71" s="1" t="s">
        <v>172</v>
      </c>
      <c r="D71" s="1" t="s">
        <v>171</v>
      </c>
      <c r="E71" s="1" t="s">
        <v>209</v>
      </c>
      <c r="F71" s="1" t="s">
        <v>178</v>
      </c>
      <c r="G71" s="1" t="s">
        <v>209</v>
      </c>
      <c r="H71" s="1">
        <v>15</v>
      </c>
      <c r="I71" s="1">
        <f t="shared" ca="1" si="1"/>
        <v>2</v>
      </c>
      <c r="J71" s="18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(70,'bipbip','*2 vitesse de déplacement',true,true,'A consommer dans un Saddam Usain bol',15,2),</v>
      </c>
    </row>
    <row r="72" spans="1:10" s="7" customFormat="1" ht="15.75" thickBot="1" x14ac:dyDescent="0.3">
      <c r="A72" s="7" t="s">
        <v>57</v>
      </c>
      <c r="B72" s="7">
        <v>71</v>
      </c>
      <c r="C72" s="7" t="s">
        <v>173</v>
      </c>
      <c r="D72" s="8" t="s">
        <v>170</v>
      </c>
      <c r="E72" s="7" t="s">
        <v>209</v>
      </c>
      <c r="F72" s="7" t="s">
        <v>179</v>
      </c>
      <c r="G72" s="7" t="s">
        <v>209</v>
      </c>
      <c r="H72" s="7">
        <v>9</v>
      </c>
      <c r="I72" s="7">
        <f t="shared" ca="1" si="1"/>
        <v>1</v>
      </c>
      <c r="J72" s="19" t="str">
        <f ca="1"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(71,'le coyotte','/2 vitesse de déplacement',true,true,'Le seul loup avec un frain à main',9,1),</v>
      </c>
    </row>
    <row r="73" spans="1:10" s="13" customFormat="1" ht="15.75" thickBot="1" x14ac:dyDescent="0.3">
      <c r="A73" s="13" t="s">
        <v>145</v>
      </c>
      <c r="B73" s="13">
        <v>72</v>
      </c>
      <c r="C73" s="13" t="s">
        <v>146</v>
      </c>
      <c r="E73" s="13" t="s">
        <v>213</v>
      </c>
      <c r="F73" s="13" t="s">
        <v>231</v>
      </c>
      <c r="G73" s="13" t="s">
        <v>209</v>
      </c>
      <c r="H73" s="13">
        <v>1000</v>
      </c>
      <c r="I73" s="13">
        <v>1</v>
      </c>
      <c r="J73" s="20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(72,'Boubourse','',false,true,'Contient beaucoup de pièces d''or !',1000,1),</v>
      </c>
    </row>
    <row r="74" spans="1:10" s="2" customFormat="1" x14ac:dyDescent="0.25">
      <c r="A74" s="2" t="s">
        <v>182</v>
      </c>
      <c r="B74" s="2">
        <v>73</v>
      </c>
      <c r="C74" s="2" t="s">
        <v>183</v>
      </c>
      <c r="E74" s="2" t="s">
        <v>213</v>
      </c>
      <c r="F74" s="2" t="s">
        <v>202</v>
      </c>
      <c r="G74" s="2" t="s">
        <v>213</v>
      </c>
      <c r="H74" s="2">
        <v>1</v>
      </c>
      <c r="I74" s="2">
        <v>0</v>
      </c>
      <c r="J74" s="17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(73,'houblon','',false,false,'Objet pour la quête 1',1,0),</v>
      </c>
    </row>
    <row r="75" spans="1:10" x14ac:dyDescent="0.25">
      <c r="A75" s="1" t="s">
        <v>182</v>
      </c>
      <c r="B75" s="1">
        <v>74</v>
      </c>
      <c r="C75" s="1" t="s">
        <v>184</v>
      </c>
      <c r="E75" s="1" t="s">
        <v>213</v>
      </c>
      <c r="F75" s="1" t="s">
        <v>202</v>
      </c>
      <c r="G75" s="1" t="s">
        <v>213</v>
      </c>
      <c r="H75" s="1">
        <v>3</v>
      </c>
      <c r="I75" s="1">
        <v>0</v>
      </c>
      <c r="J7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(74,'fut','',false,false,'Objet pour la quête 1',3,0),</v>
      </c>
    </row>
    <row r="76" spans="1:10" s="7" customFormat="1" ht="15.75" thickBot="1" x14ac:dyDescent="0.3">
      <c r="A76" s="7" t="s">
        <v>182</v>
      </c>
      <c r="B76" s="7">
        <v>75</v>
      </c>
      <c r="C76" s="7" t="s">
        <v>185</v>
      </c>
      <c r="E76" s="7" t="s">
        <v>213</v>
      </c>
      <c r="F76" s="7" t="s">
        <v>203</v>
      </c>
      <c r="G76" s="7" t="s">
        <v>213</v>
      </c>
      <c r="H76" s="7">
        <v>1</v>
      </c>
      <c r="I76" s="7">
        <v>0</v>
      </c>
      <c r="J76" s="19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(75,'sachet','',false,false,'Objet pour la quête 2',1,0),</v>
      </c>
    </row>
    <row r="77" spans="1:10" x14ac:dyDescent="0.25">
      <c r="A77" s="1" t="s">
        <v>186</v>
      </c>
      <c r="B77" s="1">
        <v>76</v>
      </c>
      <c r="C77" s="1" t="s">
        <v>187</v>
      </c>
      <c r="E77" s="1" t="s">
        <v>213</v>
      </c>
      <c r="F77" s="1" t="s">
        <v>204</v>
      </c>
      <c r="G77" s="1" t="s">
        <v>213</v>
      </c>
      <c r="H77" s="5" t="s">
        <v>232</v>
      </c>
      <c r="I77" s="5" t="s">
        <v>232</v>
      </c>
      <c r="J7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(76,'mur','',false,false,'Obstacle infranchissable','',''),</v>
      </c>
    </row>
    <row r="78" spans="1:10" x14ac:dyDescent="0.25">
      <c r="A78" s="1" t="s">
        <v>186</v>
      </c>
      <c r="B78" s="1">
        <v>77</v>
      </c>
      <c r="C78" s="1" t="s">
        <v>188</v>
      </c>
      <c r="E78" s="1" t="s">
        <v>213</v>
      </c>
      <c r="F78" s="1" t="s">
        <v>205</v>
      </c>
      <c r="G78" s="1" t="s">
        <v>213</v>
      </c>
      <c r="H78" s="5" t="s">
        <v>232</v>
      </c>
      <c r="I78" s="5" t="s">
        <v>232</v>
      </c>
      <c r="J7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(77,'banc','',false,false,'Objet décoratif','',''),</v>
      </c>
    </row>
    <row r="79" spans="1:10" x14ac:dyDescent="0.25">
      <c r="A79" s="1" t="s">
        <v>186</v>
      </c>
      <c r="B79" s="1">
        <v>78</v>
      </c>
      <c r="C79" s="1" t="s">
        <v>189</v>
      </c>
      <c r="E79" s="1" t="s">
        <v>213</v>
      </c>
      <c r="F79" s="1" t="s">
        <v>205</v>
      </c>
      <c r="G79" s="1" t="s">
        <v>213</v>
      </c>
      <c r="H79" s="5" t="s">
        <v>232</v>
      </c>
      <c r="I79" s="5" t="s">
        <v>232</v>
      </c>
      <c r="J7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(78,'table','',false,false,'Objet décoratif','',''),</v>
      </c>
    </row>
    <row r="80" spans="1:10" x14ac:dyDescent="0.25">
      <c r="A80" s="1" t="s">
        <v>186</v>
      </c>
      <c r="B80" s="1">
        <v>79</v>
      </c>
      <c r="C80" s="1" t="s">
        <v>190</v>
      </c>
      <c r="E80" s="1" t="s">
        <v>213</v>
      </c>
      <c r="F80" s="1" t="s">
        <v>205</v>
      </c>
      <c r="G80" s="1" t="s">
        <v>213</v>
      </c>
      <c r="H80" s="5" t="s">
        <v>232</v>
      </c>
      <c r="I80" s="5" t="s">
        <v>232</v>
      </c>
      <c r="J80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(79,'fleurs','',false,false,'Objet décoratif','',''),</v>
      </c>
    </row>
    <row r="81" spans="1:10" x14ac:dyDescent="0.25">
      <c r="A81" s="1" t="s">
        <v>186</v>
      </c>
      <c r="B81" s="1">
        <v>80</v>
      </c>
      <c r="C81" s="1" t="s">
        <v>191</v>
      </c>
      <c r="E81" s="1" t="s">
        <v>213</v>
      </c>
      <c r="F81" s="1" t="s">
        <v>205</v>
      </c>
      <c r="G81" s="1" t="s">
        <v>213</v>
      </c>
      <c r="H81" s="5" t="s">
        <v>232</v>
      </c>
      <c r="I81" s="5" t="s">
        <v>232</v>
      </c>
      <c r="J81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(80,'rochers','',false,false,'Objet décoratif','',''),</v>
      </c>
    </row>
    <row r="82" spans="1:10" x14ac:dyDescent="0.25">
      <c r="A82" s="1" t="s">
        <v>186</v>
      </c>
      <c r="B82" s="1">
        <v>81</v>
      </c>
      <c r="C82" s="1" t="s">
        <v>192</v>
      </c>
      <c r="E82" s="1" t="s">
        <v>213</v>
      </c>
      <c r="F82" s="1" t="s">
        <v>205</v>
      </c>
      <c r="G82" s="1" t="s">
        <v>213</v>
      </c>
      <c r="H82" s="5" t="s">
        <v>232</v>
      </c>
      <c r="I82" s="5" t="s">
        <v>232</v>
      </c>
      <c r="J82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(81,'lampadaire','',false,false,'Objet décoratif','',''),</v>
      </c>
    </row>
    <row r="83" spans="1:10" x14ac:dyDescent="0.25">
      <c r="A83" s="1" t="s">
        <v>186</v>
      </c>
      <c r="B83" s="1">
        <v>82</v>
      </c>
      <c r="C83" s="1" t="s">
        <v>193</v>
      </c>
      <c r="E83" s="1" t="s">
        <v>213</v>
      </c>
      <c r="F83" s="1" t="s">
        <v>205</v>
      </c>
      <c r="G83" s="1" t="s">
        <v>213</v>
      </c>
      <c r="H83" s="5" t="s">
        <v>232</v>
      </c>
      <c r="I83" s="5" t="s">
        <v>232</v>
      </c>
      <c r="J83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(82,'statue','',false,false,'Objet décoratif','',''),</v>
      </c>
    </row>
    <row r="84" spans="1:10" x14ac:dyDescent="0.25">
      <c r="A84" s="1" t="s">
        <v>186</v>
      </c>
      <c r="B84" s="1">
        <v>83</v>
      </c>
      <c r="C84" s="1" t="s">
        <v>194</v>
      </c>
      <c r="E84" s="1" t="s">
        <v>213</v>
      </c>
      <c r="F84" s="1" t="s">
        <v>205</v>
      </c>
      <c r="G84" s="1" t="s">
        <v>213</v>
      </c>
      <c r="H84" s="5" t="s">
        <v>232</v>
      </c>
      <c r="I84" s="5" t="s">
        <v>232</v>
      </c>
      <c r="J84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(83,'tente','',false,false,'Objet décoratif','',''),</v>
      </c>
    </row>
    <row r="85" spans="1:10" x14ac:dyDescent="0.25">
      <c r="A85" s="1" t="s">
        <v>186</v>
      </c>
      <c r="B85" s="1">
        <v>84</v>
      </c>
      <c r="C85" s="1" t="s">
        <v>195</v>
      </c>
      <c r="E85" s="1" t="s">
        <v>213</v>
      </c>
      <c r="F85" s="1" t="s">
        <v>205</v>
      </c>
      <c r="G85" s="1" t="s">
        <v>213</v>
      </c>
      <c r="H85" s="5" t="s">
        <v>232</v>
      </c>
      <c r="I85" s="5" t="s">
        <v>232</v>
      </c>
      <c r="J85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(84,'fontaine','',false,false,'Objet décoratif','',''),</v>
      </c>
    </row>
    <row r="86" spans="1:10" x14ac:dyDescent="0.25">
      <c r="A86" s="1" t="s">
        <v>186</v>
      </c>
      <c r="B86" s="1">
        <v>85</v>
      </c>
      <c r="C86" s="1" t="s">
        <v>196</v>
      </c>
      <c r="E86" s="1" t="s">
        <v>213</v>
      </c>
      <c r="F86" s="1" t="s">
        <v>205</v>
      </c>
      <c r="G86" s="1" t="s">
        <v>213</v>
      </c>
      <c r="H86" s="5" t="s">
        <v>232</v>
      </c>
      <c r="I86" s="5" t="s">
        <v>232</v>
      </c>
      <c r="J86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(85,'petite maison','',false,false,'Objet décoratif','',''),</v>
      </c>
    </row>
    <row r="87" spans="1:10" x14ac:dyDescent="0.25">
      <c r="A87" s="1" t="s">
        <v>186</v>
      </c>
      <c r="B87" s="1">
        <v>86</v>
      </c>
      <c r="C87" s="1" t="s">
        <v>197</v>
      </c>
      <c r="E87" s="1" t="s">
        <v>213</v>
      </c>
      <c r="F87" s="1" t="s">
        <v>206</v>
      </c>
      <c r="G87" s="1" t="s">
        <v>213</v>
      </c>
      <c r="H87" s="5" t="s">
        <v>232</v>
      </c>
      <c r="I87" s="5" t="s">
        <v>232</v>
      </c>
      <c r="J87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(86,'mur de berlin','',false,false,'Obstacle infranchissable avant 1991','',''),</v>
      </c>
    </row>
    <row r="88" spans="1:10" x14ac:dyDescent="0.25">
      <c r="A88" s="1" t="s">
        <v>186</v>
      </c>
      <c r="B88" s="1">
        <v>87</v>
      </c>
      <c r="C88" s="1" t="s">
        <v>198</v>
      </c>
      <c r="E88" s="1" t="s">
        <v>213</v>
      </c>
      <c r="F88" s="1" t="s">
        <v>205</v>
      </c>
      <c r="G88" s="1" t="s">
        <v>213</v>
      </c>
      <c r="H88" s="5" t="s">
        <v>232</v>
      </c>
      <c r="I88" s="5" t="s">
        <v>232</v>
      </c>
      <c r="J88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(87,'seau','',false,false,'Objet décoratif','',''),</v>
      </c>
    </row>
    <row r="89" spans="1:10" x14ac:dyDescent="0.25">
      <c r="A89" s="1" t="s">
        <v>186</v>
      </c>
      <c r="B89" s="1">
        <v>88</v>
      </c>
      <c r="C89" s="1" t="s">
        <v>199</v>
      </c>
      <c r="E89" s="1" t="s">
        <v>213</v>
      </c>
      <c r="F89" s="1" t="s">
        <v>207</v>
      </c>
      <c r="G89" s="1" t="s">
        <v>213</v>
      </c>
      <c r="H89" s="5" t="s">
        <v>232</v>
      </c>
      <c r="I89" s="5" t="s">
        <v>232</v>
      </c>
      <c r="J89" s="18" t="str">
        <f>"("&amp;Tableau1[[#This Row],[id_objet]]&amp;","&amp;"'"&amp;Tableau1[[#This Row],[nom_objet]]&amp;"'"&amp;","&amp;"'"&amp;Tableau1[[#This Row],[statistiques_objets]]&amp;"'"&amp;","&amp;Tableau1[[#This Row],[Equipable / false équipable]]&amp;","&amp;Tableau1[[#This Row],[coffre (ouvert/fermé)]]&amp;","&amp;"'"&amp;Tableau1[[#This Row],[description_objets]]&amp;"'"&amp;","&amp;Tableau1[[#This Row],[Prix]]&amp;","&amp;Tableau1[[#This Row],[Poids]]&amp;")"&amp;","</f>
        <v>(88,'clôture','',false,false,'Barrière infranchissable','',''),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CDA-10</cp:lastModifiedBy>
  <dcterms:created xsi:type="dcterms:W3CDTF">2015-06-05T18:19:34Z</dcterms:created>
  <dcterms:modified xsi:type="dcterms:W3CDTF">2022-11-04T11:05:33Z</dcterms:modified>
</cp:coreProperties>
</file>