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defaultThemeVersion="166925"/>
  <mc:AlternateContent xmlns:mc="http://schemas.openxmlformats.org/markup-compatibility/2006">
    <mc:Choice Requires="x15">
      <x15ac:absPath xmlns:x15ac="http://schemas.microsoft.com/office/spreadsheetml/2010/11/ac" url="C:\Users\JURY-03\Desktop\dev\jdr2d\docs\"/>
    </mc:Choice>
  </mc:AlternateContent>
  <xr:revisionPtr revIDLastSave="0" documentId="13_ncr:1_{326BC09B-3A7E-4D09-A9BB-9385C7CFDC2A}" xr6:coauthVersionLast="47" xr6:coauthVersionMax="47" xr10:uidLastSave="{00000000-0000-0000-0000-000000000000}"/>
  <bookViews>
    <workbookView xWindow="-120" yWindow="-120" windowWidth="15600" windowHeight="11160" activeTab="1" xr2:uid="{CE87557A-F38C-4B0E-91DF-847348C0A2B3}"/>
  </bookViews>
  <sheets>
    <sheet name="Feuil1" sheetId="1" r:id="rId1"/>
    <sheet name="Feuil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V26" i="2" l="1"/>
  <c r="W26" i="2"/>
  <c r="X26" i="2"/>
  <c r="Y26" i="2"/>
  <c r="Z26" i="2"/>
  <c r="AA26" i="2"/>
  <c r="AB26" i="2"/>
  <c r="V27" i="2"/>
  <c r="W27" i="2"/>
  <c r="X27" i="2"/>
  <c r="Y27" i="2"/>
  <c r="Z27" i="2"/>
  <c r="AA27" i="2"/>
  <c r="AB27" i="2"/>
  <c r="V28" i="2"/>
  <c r="W28" i="2"/>
  <c r="X28" i="2"/>
  <c r="Y28" i="2"/>
  <c r="Z28" i="2"/>
  <c r="AA28" i="2"/>
  <c r="AB28" i="2"/>
  <c r="V29" i="2"/>
  <c r="W29" i="2"/>
  <c r="X29" i="2"/>
  <c r="Y29" i="2"/>
  <c r="Z29" i="2"/>
  <c r="AA29" i="2"/>
  <c r="AB29" i="2"/>
  <c r="V30" i="2"/>
  <c r="W30" i="2"/>
  <c r="X30" i="2"/>
  <c r="Y30" i="2"/>
  <c r="Z30" i="2"/>
  <c r="AA30" i="2"/>
  <c r="AB30" i="2"/>
  <c r="V31" i="2"/>
  <c r="W31" i="2"/>
  <c r="X31" i="2"/>
  <c r="Y31" i="2"/>
  <c r="Z31" i="2"/>
  <c r="AA31" i="2"/>
  <c r="AB31" i="2"/>
  <c r="W25" i="2"/>
  <c r="X25" i="2"/>
  <c r="Y25" i="2"/>
  <c r="Z25" i="2"/>
  <c r="AA25" i="2"/>
  <c r="AB25" i="2"/>
  <c r="V25" i="2"/>
  <c r="G17" i="2"/>
  <c r="H17" i="2"/>
  <c r="I17" i="2"/>
  <c r="J17" i="2"/>
  <c r="K17" i="2"/>
  <c r="L17" i="2"/>
  <c r="M17" i="2"/>
  <c r="G18" i="2"/>
  <c r="H18" i="2"/>
  <c r="I18" i="2"/>
  <c r="J18" i="2"/>
  <c r="K18" i="2"/>
  <c r="L18" i="2"/>
  <c r="M18" i="2"/>
  <c r="G19" i="2"/>
  <c r="H19" i="2"/>
  <c r="I19" i="2"/>
  <c r="J19" i="2"/>
  <c r="K19" i="2"/>
  <c r="L19" i="2"/>
  <c r="M19" i="2"/>
  <c r="G20" i="2"/>
  <c r="H20" i="2"/>
  <c r="I20" i="2"/>
  <c r="J20" i="2"/>
  <c r="K20" i="2"/>
  <c r="L20" i="2"/>
  <c r="M20" i="2"/>
  <c r="G21" i="2"/>
  <c r="H21" i="2"/>
  <c r="I21" i="2"/>
  <c r="J21" i="2"/>
  <c r="K21" i="2"/>
  <c r="L21" i="2"/>
  <c r="M21" i="2"/>
  <c r="G22" i="2"/>
  <c r="H22" i="2"/>
  <c r="I22" i="2"/>
  <c r="J22" i="2"/>
  <c r="K22" i="2"/>
  <c r="L22" i="2"/>
  <c r="M22" i="2"/>
  <c r="H16" i="2"/>
  <c r="I16" i="2"/>
  <c r="J16" i="2"/>
  <c r="K16" i="2"/>
  <c r="L16" i="2"/>
  <c r="M16" i="2"/>
  <c r="G16" i="2"/>
  <c r="V17" i="2"/>
  <c r="W17" i="2"/>
  <c r="X17" i="2"/>
  <c r="Y17" i="2"/>
  <c r="Z17" i="2"/>
  <c r="AA17" i="2"/>
  <c r="AB17" i="2"/>
  <c r="V18" i="2"/>
  <c r="W18" i="2"/>
  <c r="X18" i="2"/>
  <c r="Y18" i="2"/>
  <c r="Z18" i="2"/>
  <c r="AA18" i="2"/>
  <c r="AB18" i="2"/>
  <c r="V19" i="2"/>
  <c r="W19" i="2"/>
  <c r="X19" i="2"/>
  <c r="Y19" i="2"/>
  <c r="Z19" i="2"/>
  <c r="AA19" i="2"/>
  <c r="AB19" i="2"/>
  <c r="V20" i="2"/>
  <c r="W20" i="2"/>
  <c r="X20" i="2"/>
  <c r="Y20" i="2"/>
  <c r="Z20" i="2"/>
  <c r="AA20" i="2"/>
  <c r="AB20" i="2"/>
  <c r="V21" i="2"/>
  <c r="W21" i="2"/>
  <c r="X21" i="2"/>
  <c r="Y21" i="2"/>
  <c r="Z21" i="2"/>
  <c r="AA21" i="2"/>
  <c r="AB21" i="2"/>
  <c r="V22" i="2"/>
  <c r="W22" i="2"/>
  <c r="X22" i="2"/>
  <c r="Y22" i="2"/>
  <c r="Z22" i="2"/>
  <c r="AA22" i="2"/>
  <c r="AB22" i="2"/>
  <c r="W16" i="2"/>
  <c r="X16" i="2"/>
  <c r="Y16" i="2"/>
  <c r="Z16" i="2"/>
  <c r="AA16" i="2"/>
  <c r="AB16" i="2"/>
  <c r="V16" i="2"/>
</calcChain>
</file>

<file path=xl/sharedStrings.xml><?xml version="1.0" encoding="utf-8"?>
<sst xmlns="http://schemas.openxmlformats.org/spreadsheetml/2006/main" count="101" uniqueCount="42">
  <si>
    <t>Player</t>
  </si>
  <si>
    <t>Actions</t>
  </si>
  <si>
    <t>Server</t>
  </si>
  <si>
    <t>PNJ</t>
  </si>
  <si>
    <t>Lance le jeu</t>
  </si>
  <si>
    <t>Initialise le jeu</t>
  </si>
  <si>
    <t>Créer un compte</t>
  </si>
  <si>
    <t>Entrer MdP
Entrer Login
Entrer Mail</t>
  </si>
  <si>
    <t>Attendre la validation</t>
  </si>
  <si>
    <t>Envoie un mail de 
confirmation</t>
  </si>
  <si>
    <t>Clique sur le lien de 
validation</t>
  </si>
  <si>
    <t>Valide l'inscription</t>
  </si>
  <si>
    <t>Créer un personnage</t>
  </si>
  <si>
    <t xml:space="preserve">Choisir un nom
Choisir une race
Choisir un sexe
Choisir une classe
Choisir un lore ""determine alignement de départ"
</t>
  </si>
  <si>
    <t>Crée une fiche et la stocke sans la valider</t>
  </si>
  <si>
    <t>Valide inscription et modifie la fiche en validé dans la 
base de données</t>
  </si>
  <si>
    <t>Déplacer un personnage</t>
  </si>
  <si>
    <t xml:space="preserve">Choisir une direction
</t>
  </si>
  <si>
    <t>Equiper un objet</t>
  </si>
  <si>
    <t xml:space="preserve">Va dans l'inventaire
Choisit un objet
L'équipe
</t>
  </si>
  <si>
    <t>Choisit l'option interagir 
Choisit l'option ramasser</t>
  </si>
  <si>
    <t>Ramasser un objet au sol</t>
  </si>
  <si>
    <t>Ramasser un objet 
dans un coffre</t>
  </si>
  <si>
    <t>Regarde le contenu de l'inventaire dans la base de donnée 
Si pas dans l'inventaire renvoi : action impossible
Sinon change la fiche personnage en y associant l'id de l'objet équipé
Modifie les compétences associées au personnages en fonction de l'effet de l'objet</t>
  </si>
  <si>
    <t>Choisit l'option interagir 
Ouvrir le coffre
Choisir un objet dans le coffre
Prendre l'objet</t>
  </si>
  <si>
    <t>Crée une fiche personnage
Determine les caractéristiques et les compétences associées
Determine la positions initiale
Dtermine ton alignement de départ
Statut de départ ( vivant)
Stocke la fiche personnage et les aptitudes initiales dans la base de données</t>
  </si>
  <si>
    <t xml:space="preserve">Tester la compétence "déplacement"
Vérifier l'encombrement
Regarder les coordonées actuelle du perso dans la base de données
Vérifier si la coordonnée suivante est libre
Si possibilité d'interagir : écrire "interaction....."
Sinon mettre à jour les coordonnées dans la fiche personnages en prenant en compte sa vitesse
</t>
  </si>
  <si>
    <t>Verifier si un coffre est à portée
Si un coffre est à portée afficher l'option "interagir coffre?"
Si oui verifier si le coffre est ouvert
Si le coffre est fermé demander "forcer le coffre ?"
Si oui tester l'ouverture en utilisant la difficulté de serrure et la compétence crochetage
Si echec augmenter la difficulté serrure
Si réussite passer le statut du coffre en "ouvert"
Interroger la base de donnée pour afficher le contenu du coffre 
Pour chaque commande "prendre ...." associer l'objet correspondant à l'inventaire et le supprimer du coffre dans la base de données</t>
  </si>
  <si>
    <t xml:space="preserve">Verifier si un objet est à portée
Si un objet est à portée afficher l'option "interagir objet?"
Si oui afficher les options
Si option ramasser modifier la fiche personnage en y associant l'objet
</t>
  </si>
  <si>
    <t>Parler</t>
  </si>
  <si>
    <t xml:space="preserve">Choisir l'option interagir
Choisir l'option parler
Parcourir l'arbre de discussion
Quitter la conversation
</t>
  </si>
  <si>
    <t>Utiliser une compétence</t>
  </si>
  <si>
    <t xml:space="preserve">Choisir une compétence à utiliser
</t>
  </si>
  <si>
    <t xml:space="preserve">Verifier si une interaction est possible
Si interaction avec un PNJ appeler la fonction"attitude"
Tester la compétence "langue" du personnage
Si non "haine" et si réussite de la compétence"langue" ouvrir une liste de choix de discussion possible.
Tant que attitude n'est pas "haine" ou que l'option de sortie de la conversation n'est pas choisie parcourir l'arborescence de discussion.
</t>
  </si>
  <si>
    <t xml:space="preserve">Recevoir la commande "utiliser …."
Verifier si la competence est apprise 
Si non renvoyer "competence non apprise"
Si oui tester si une cible est disponible
Si non renvoyer "aucune cible a portée"
Si oui </t>
  </si>
  <si>
    <t>Sens</t>
  </si>
  <si>
    <t>-&gt;</t>
  </si>
  <si>
    <t>&lt;-</t>
  </si>
  <si>
    <t>X</t>
  </si>
  <si>
    <t>E</t>
  </si>
  <si>
    <t>M</t>
  </si>
  <si>
    <t>E²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</si>
</sst>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2" borderId="0" applyNumberFormat="0" applyBorder="0" applyAlignment="0" applyProtection="0"/>
  </cellStyleXfs>
  <cellXfs count="15">
    <xf numFmtId="0" fontId="0" fillId="0" borderId="0" xfId="0"/>
    <xf numFmtId="0" fontId="0" fillId="0" borderId="0" xfId="0" applyAlignment="1">
      <alignment horizontal="center"/>
    </xf>
    <xf numFmtId="0" fontId="0" fillId="0" borderId="0" xfId="0" applyAlignment="1">
      <alignment horizontal="center" vertical="top"/>
    </xf>
    <xf numFmtId="0" fontId="0" fillId="0" borderId="0" xfId="0" applyAlignment="1">
      <alignment vertical="top"/>
    </xf>
    <xf numFmtId="0" fontId="0" fillId="0" borderId="0" xfId="0" applyAlignment="1">
      <alignment vertical="top" wrapText="1"/>
    </xf>
    <xf numFmtId="0" fontId="1" fillId="2" borderId="0" xfId="1" applyAlignment="1">
      <alignment horizontal="center" vertical="top"/>
    </xf>
    <xf numFmtId="0" fontId="1" fillId="2" borderId="0" xfId="1" applyAlignment="1">
      <alignment vertical="top"/>
    </xf>
    <xf numFmtId="0" fontId="1" fillId="2" borderId="0" xfId="1" applyAlignment="1">
      <alignment vertical="top" wrapText="1"/>
    </xf>
    <xf numFmtId="0" fontId="1" fillId="2" borderId="0" xfId="1" applyAlignment="1">
      <alignment wrapText="1"/>
    </xf>
    <xf numFmtId="0" fontId="1" fillId="2" borderId="0" xfId="1" applyAlignment="1"/>
    <xf numFmtId="0" fontId="0" fillId="2" borderId="0" xfId="1" applyFont="1" applyAlignment="1">
      <alignment vertical="top" wrapText="1"/>
    </xf>
    <xf numFmtId="0" fontId="0" fillId="0" borderId="0" xfId="0" applyAlignment="1">
      <alignment horizontal="center" vertical="top" wrapText="1"/>
    </xf>
    <xf numFmtId="0" fontId="0" fillId="0" borderId="0" xfId="0" quotePrefix="1" applyAlignment="1">
      <alignment horizontal="center" vertical="center"/>
    </xf>
    <xf numFmtId="0" fontId="0" fillId="0" borderId="0" xfId="0" applyAlignment="1">
      <alignment horizontal="center" vertical="center"/>
    </xf>
    <xf numFmtId="0" fontId="2" fillId="0" borderId="1" xfId="0" applyFont="1" applyBorder="1" applyAlignment="1">
      <alignment horizontal="center" vertical="center"/>
    </xf>
  </cellXfs>
  <cellStyles count="2">
    <cellStyle name="20 % - Accent1" xfId="1" builtinId="30"/>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73E36-049A-4925-8E82-1443A404ED4C}">
  <sheetPr codeName="Feuil1"/>
  <dimension ref="A1:E15"/>
  <sheetViews>
    <sheetView topLeftCell="A4" zoomScaleNormal="100" workbookViewId="0"/>
  </sheetViews>
  <sheetFormatPr baseColWidth="10" defaultRowHeight="15" x14ac:dyDescent="0.25"/>
  <cols>
    <col min="1" max="1" width="11.42578125" style="13"/>
    <col min="2" max="2" width="21.5703125" customWidth="1"/>
    <col min="3" max="3" width="31" customWidth="1"/>
    <col min="4" max="4" width="48.28515625" customWidth="1"/>
    <col min="5" max="5" width="20.28515625" customWidth="1"/>
  </cols>
  <sheetData>
    <row r="1" spans="1:5" x14ac:dyDescent="0.25">
      <c r="A1" t="s">
        <v>35</v>
      </c>
      <c r="B1" t="s">
        <v>0</v>
      </c>
      <c r="C1" t="s">
        <v>1</v>
      </c>
      <c r="D1" t="s">
        <v>2</v>
      </c>
      <c r="E1" t="s">
        <v>3</v>
      </c>
    </row>
    <row r="2" spans="1:5" s="2" customFormat="1" ht="16.5" customHeight="1" x14ac:dyDescent="0.25">
      <c r="A2" s="12" t="s">
        <v>36</v>
      </c>
      <c r="B2" s="5" t="s">
        <v>4</v>
      </c>
      <c r="C2" s="6" t="s">
        <v>5</v>
      </c>
      <c r="D2" s="6"/>
      <c r="E2" s="3"/>
    </row>
    <row r="3" spans="1:5" s="2" customFormat="1" ht="60" customHeight="1" x14ac:dyDescent="0.25">
      <c r="A3" s="12" t="s">
        <v>36</v>
      </c>
      <c r="B3" s="5" t="s">
        <v>6</v>
      </c>
      <c r="C3" s="7" t="s">
        <v>7</v>
      </c>
      <c r="D3" s="10" t="s">
        <v>14</v>
      </c>
      <c r="E3" s="3"/>
    </row>
    <row r="4" spans="1:5" s="1" customFormat="1" ht="30" x14ac:dyDescent="0.25">
      <c r="A4" s="12" t="s">
        <v>37</v>
      </c>
      <c r="B4" s="5" t="s">
        <v>8</v>
      </c>
      <c r="C4" s="8" t="s">
        <v>9</v>
      </c>
      <c r="D4" s="9"/>
      <c r="E4"/>
    </row>
    <row r="5" spans="1:5" s="1" customFormat="1" ht="45" x14ac:dyDescent="0.25">
      <c r="A5" s="12" t="s">
        <v>36</v>
      </c>
      <c r="B5" s="5" t="s">
        <v>11</v>
      </c>
      <c r="C5" s="8" t="s">
        <v>10</v>
      </c>
      <c r="D5" s="10" t="s">
        <v>15</v>
      </c>
      <c r="E5"/>
    </row>
    <row r="6" spans="1:5" s="1" customFormat="1" x14ac:dyDescent="0.25">
      <c r="A6" s="13"/>
      <c r="C6"/>
      <c r="D6"/>
      <c r="E6"/>
    </row>
    <row r="7" spans="1:5" s="1" customFormat="1" ht="152.25" customHeight="1" x14ac:dyDescent="0.25">
      <c r="A7" s="12" t="s">
        <v>36</v>
      </c>
      <c r="B7" s="2" t="s">
        <v>12</v>
      </c>
      <c r="C7" s="4" t="s">
        <v>13</v>
      </c>
      <c r="D7" s="4" t="s">
        <v>25</v>
      </c>
      <c r="E7"/>
    </row>
    <row r="8" spans="1:5" s="1" customFormat="1" ht="206.25" customHeight="1" x14ac:dyDescent="0.25">
      <c r="A8" s="12" t="s">
        <v>36</v>
      </c>
      <c r="B8" s="2" t="s">
        <v>16</v>
      </c>
      <c r="C8" s="4" t="s">
        <v>17</v>
      </c>
      <c r="D8" s="4" t="s">
        <v>26</v>
      </c>
      <c r="E8"/>
    </row>
    <row r="9" spans="1:5" s="1" customFormat="1" ht="119.25" customHeight="1" x14ac:dyDescent="0.25">
      <c r="A9" s="12" t="s">
        <v>36</v>
      </c>
      <c r="B9" s="2" t="s">
        <v>18</v>
      </c>
      <c r="C9" s="4" t="s">
        <v>19</v>
      </c>
      <c r="D9" s="4" t="s">
        <v>23</v>
      </c>
      <c r="E9"/>
    </row>
    <row r="10" spans="1:5" s="1" customFormat="1" ht="117" customHeight="1" x14ac:dyDescent="0.25">
      <c r="A10" s="12" t="s">
        <v>36</v>
      </c>
      <c r="B10" s="2" t="s">
        <v>21</v>
      </c>
      <c r="C10" s="4" t="s">
        <v>20</v>
      </c>
      <c r="D10" s="4" t="s">
        <v>28</v>
      </c>
      <c r="E10"/>
    </row>
    <row r="11" spans="1:5" s="1" customFormat="1" ht="218.25" customHeight="1" x14ac:dyDescent="0.25">
      <c r="A11" s="12" t="s">
        <v>36</v>
      </c>
      <c r="B11" s="11" t="s">
        <v>22</v>
      </c>
      <c r="C11" s="4" t="s">
        <v>24</v>
      </c>
      <c r="D11" s="4" t="s">
        <v>27</v>
      </c>
      <c r="E11"/>
    </row>
    <row r="12" spans="1:5" s="1" customFormat="1" ht="164.25" customHeight="1" x14ac:dyDescent="0.25">
      <c r="A12" s="12" t="s">
        <v>36</v>
      </c>
      <c r="B12" s="2" t="s">
        <v>29</v>
      </c>
      <c r="C12" s="4" t="s">
        <v>30</v>
      </c>
      <c r="D12" s="4" t="s">
        <v>33</v>
      </c>
      <c r="E12"/>
    </row>
    <row r="13" spans="1:5" s="1" customFormat="1" ht="150.75" customHeight="1" x14ac:dyDescent="0.25">
      <c r="A13" s="12" t="s">
        <v>36</v>
      </c>
      <c r="B13" s="2" t="s">
        <v>31</v>
      </c>
      <c r="C13" s="4" t="s">
        <v>32</v>
      </c>
      <c r="D13" s="4" t="s">
        <v>34</v>
      </c>
      <c r="E13"/>
    </row>
    <row r="14" spans="1:5" x14ac:dyDescent="0.25">
      <c r="B14" s="1"/>
    </row>
    <row r="15" spans="1:5" x14ac:dyDescent="0.25">
      <c r="B15"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D8A5C-AC34-4EFB-9D4F-46BB75576D03}">
  <dimension ref="G6:AB31"/>
  <sheetViews>
    <sheetView tabSelected="1" topLeftCell="A4" workbookViewId="0">
      <selection activeCell="W17" sqref="W17"/>
    </sheetView>
  </sheetViews>
  <sheetFormatPr baseColWidth="10" defaultColWidth="4" defaultRowHeight="15" x14ac:dyDescent="0.25"/>
  <cols>
    <col min="1" max="19" width="4" style="14"/>
    <col min="20" max="20" width="4" style="14" customWidth="1"/>
    <col min="21" max="16384" width="4" style="14"/>
  </cols>
  <sheetData>
    <row r="6" spans="7:28" x14ac:dyDescent="0.25">
      <c r="J6" s="14" t="s">
        <v>38</v>
      </c>
      <c r="O6" s="14" t="s">
        <v>38</v>
      </c>
      <c r="P6" s="14" t="s">
        <v>38</v>
      </c>
      <c r="Q6" s="14" t="s">
        <v>38</v>
      </c>
      <c r="X6" s="14">
        <v>2</v>
      </c>
      <c r="Y6" s="14">
        <v>1</v>
      </c>
      <c r="Z6" s="14">
        <v>2</v>
      </c>
    </row>
    <row r="7" spans="7:28" x14ac:dyDescent="0.25">
      <c r="I7" s="14" t="s">
        <v>38</v>
      </c>
      <c r="J7" s="14" t="s">
        <v>39</v>
      </c>
      <c r="K7" s="14" t="s">
        <v>38</v>
      </c>
      <c r="O7" s="14" t="s">
        <v>38</v>
      </c>
      <c r="P7" s="14" t="s">
        <v>40</v>
      </c>
      <c r="Q7" s="14" t="s">
        <v>38</v>
      </c>
      <c r="X7" s="14">
        <v>1</v>
      </c>
      <c r="Y7" s="14" t="s">
        <v>41</v>
      </c>
      <c r="Z7" s="14">
        <v>1</v>
      </c>
    </row>
    <row r="8" spans="7:28" x14ac:dyDescent="0.25">
      <c r="J8" s="14" t="s">
        <v>38</v>
      </c>
      <c r="O8" s="14" t="s">
        <v>38</v>
      </c>
      <c r="P8" s="14" t="s">
        <v>38</v>
      </c>
      <c r="Q8" s="14" t="s">
        <v>38</v>
      </c>
      <c r="X8" s="14">
        <v>2</v>
      </c>
      <c r="Y8" s="14">
        <v>1</v>
      </c>
      <c r="Z8" s="14">
        <v>2</v>
      </c>
    </row>
    <row r="10" spans="7:28" x14ac:dyDescent="0.25">
      <c r="J10" s="14" t="s">
        <v>38</v>
      </c>
      <c r="N10" s="14" t="s">
        <v>38</v>
      </c>
      <c r="O10" s="14" t="s">
        <v>38</v>
      </c>
      <c r="P10" s="14" t="s">
        <v>38</v>
      </c>
      <c r="Q10" s="14" t="s">
        <v>38</v>
      </c>
      <c r="R10" s="14" t="s">
        <v>38</v>
      </c>
      <c r="W10" s="14">
        <v>8</v>
      </c>
      <c r="X10" s="14">
        <v>5</v>
      </c>
      <c r="Y10" s="14">
        <v>4</v>
      </c>
      <c r="Z10" s="14">
        <v>5</v>
      </c>
      <c r="AA10" s="14">
        <v>8</v>
      </c>
    </row>
    <row r="11" spans="7:28" x14ac:dyDescent="0.25">
      <c r="I11" s="14" t="s">
        <v>38</v>
      </c>
      <c r="J11" s="14" t="s">
        <v>38</v>
      </c>
      <c r="K11" s="14" t="s">
        <v>38</v>
      </c>
      <c r="N11" s="14" t="s">
        <v>38</v>
      </c>
      <c r="O11" s="14" t="s">
        <v>38</v>
      </c>
      <c r="P11" s="14" t="s">
        <v>38</v>
      </c>
      <c r="Q11" s="14" t="s">
        <v>38</v>
      </c>
      <c r="R11" s="14" t="s">
        <v>38</v>
      </c>
      <c r="W11" s="14">
        <v>5</v>
      </c>
      <c r="X11" s="14">
        <v>2</v>
      </c>
      <c r="Y11" s="14">
        <v>1</v>
      </c>
      <c r="Z11" s="14">
        <v>2</v>
      </c>
      <c r="AA11" s="14">
        <v>5</v>
      </c>
    </row>
    <row r="12" spans="7:28" x14ac:dyDescent="0.25">
      <c r="H12" s="14" t="s">
        <v>38</v>
      </c>
      <c r="I12" s="14" t="s">
        <v>38</v>
      </c>
      <c r="J12" s="14" t="s">
        <v>39</v>
      </c>
      <c r="K12" s="14" t="s">
        <v>38</v>
      </c>
      <c r="L12" s="14" t="s">
        <v>38</v>
      </c>
      <c r="N12" s="14" t="s">
        <v>38</v>
      </c>
      <c r="O12" s="14" t="s">
        <v>38</v>
      </c>
      <c r="P12" s="14" t="s">
        <v>40</v>
      </c>
      <c r="Q12" s="14" t="s">
        <v>38</v>
      </c>
      <c r="R12" s="14" t="s">
        <v>38</v>
      </c>
      <c r="W12" s="14">
        <v>4</v>
      </c>
      <c r="X12" s="14">
        <v>1</v>
      </c>
      <c r="Y12" s="14" t="s">
        <v>41</v>
      </c>
      <c r="Z12" s="14">
        <v>1</v>
      </c>
      <c r="AA12" s="14">
        <v>4</v>
      </c>
    </row>
    <row r="13" spans="7:28" x14ac:dyDescent="0.25">
      <c r="I13" s="14" t="s">
        <v>38</v>
      </c>
      <c r="J13" s="14" t="s">
        <v>38</v>
      </c>
      <c r="K13" s="14" t="s">
        <v>38</v>
      </c>
      <c r="N13" s="14" t="s">
        <v>38</v>
      </c>
      <c r="O13" s="14" t="s">
        <v>38</v>
      </c>
      <c r="P13" s="14" t="s">
        <v>38</v>
      </c>
      <c r="Q13" s="14" t="s">
        <v>38</v>
      </c>
      <c r="R13" s="14" t="s">
        <v>38</v>
      </c>
      <c r="W13" s="14">
        <v>5</v>
      </c>
      <c r="X13" s="14">
        <v>2</v>
      </c>
      <c r="Y13" s="14">
        <v>1</v>
      </c>
      <c r="Z13" s="14">
        <v>2</v>
      </c>
      <c r="AA13" s="14">
        <v>5</v>
      </c>
    </row>
    <row r="14" spans="7:28" x14ac:dyDescent="0.25">
      <c r="J14" s="14" t="s">
        <v>38</v>
      </c>
      <c r="N14" s="14" t="s">
        <v>38</v>
      </c>
      <c r="O14" s="14" t="s">
        <v>38</v>
      </c>
      <c r="P14" s="14" t="s">
        <v>38</v>
      </c>
      <c r="Q14" s="14" t="s">
        <v>38</v>
      </c>
      <c r="R14" s="14" t="s">
        <v>38</v>
      </c>
      <c r="W14" s="14">
        <v>8</v>
      </c>
      <c r="X14" s="14">
        <v>5</v>
      </c>
      <c r="Y14" s="14">
        <v>4</v>
      </c>
      <c r="Z14" s="14">
        <v>5</v>
      </c>
      <c r="AA14" s="14">
        <v>8</v>
      </c>
    </row>
    <row r="16" spans="7:28" x14ac:dyDescent="0.25">
      <c r="G16" s="14">
        <f>SQRT(V16)</f>
        <v>4.2426406871192848</v>
      </c>
      <c r="H16" s="14">
        <f t="shared" ref="H16:M16" si="0">SQRT(W16)</f>
        <v>3.6055512754639891</v>
      </c>
      <c r="I16" s="14">
        <f t="shared" si="0"/>
        <v>3.1622776601683795</v>
      </c>
      <c r="J16" s="14">
        <f t="shared" si="0"/>
        <v>3</v>
      </c>
      <c r="K16" s="14">
        <f t="shared" si="0"/>
        <v>3.1622776601683795</v>
      </c>
      <c r="L16" s="14">
        <f t="shared" si="0"/>
        <v>3.6055512754639891</v>
      </c>
      <c r="M16" s="14">
        <f t="shared" si="0"/>
        <v>4.2426406871192848</v>
      </c>
      <c r="V16" s="14">
        <f>POWER(COLUMN()-COLUMN($Y$19),2) + POWER(ROW()-ROW($Y$19),2)</f>
        <v>18</v>
      </c>
      <c r="W16" s="14">
        <f t="shared" ref="W16:AB22" si="1">POWER(COLUMN()-COLUMN($Y$19),2) + POWER(ROW()-ROW($Y$19),2)</f>
        <v>13</v>
      </c>
      <c r="X16" s="14">
        <f t="shared" si="1"/>
        <v>10</v>
      </c>
      <c r="Y16" s="14">
        <f t="shared" si="1"/>
        <v>9</v>
      </c>
      <c r="Z16" s="14">
        <f t="shared" si="1"/>
        <v>10</v>
      </c>
      <c r="AA16" s="14">
        <f t="shared" si="1"/>
        <v>13</v>
      </c>
      <c r="AB16" s="14">
        <f t="shared" si="1"/>
        <v>18</v>
      </c>
    </row>
    <row r="17" spans="7:28" x14ac:dyDescent="0.25">
      <c r="G17" s="14">
        <f t="shared" ref="G17:G22" si="2">SQRT(V17)</f>
        <v>3.6055512754639891</v>
      </c>
      <c r="H17" s="14">
        <f t="shared" ref="H17:H22" si="3">SQRT(W17)</f>
        <v>2.8284271247461903</v>
      </c>
      <c r="I17" s="14">
        <f t="shared" ref="I17:I22" si="4">SQRT(X17)</f>
        <v>2.2360679774997898</v>
      </c>
      <c r="J17" s="14">
        <f t="shared" ref="J17:J22" si="5">SQRT(Y17)</f>
        <v>2</v>
      </c>
      <c r="K17" s="14">
        <f t="shared" ref="K17:K22" si="6">SQRT(Z17)</f>
        <v>2.2360679774997898</v>
      </c>
      <c r="L17" s="14">
        <f t="shared" ref="L17:L22" si="7">SQRT(AA17)</f>
        <v>2.8284271247461903</v>
      </c>
      <c r="M17" s="14">
        <f t="shared" ref="M17:M22" si="8">SQRT(AB17)</f>
        <v>3.6055512754639891</v>
      </c>
      <c r="V17" s="14">
        <f t="shared" ref="V17:V22" si="9">POWER(COLUMN()-COLUMN($Y$19),2) + POWER(ROW()-ROW($Y$19),2)</f>
        <v>13</v>
      </c>
      <c r="W17" s="14">
        <f t="shared" si="1"/>
        <v>8</v>
      </c>
      <c r="X17" s="14">
        <f t="shared" si="1"/>
        <v>5</v>
      </c>
      <c r="Y17" s="14">
        <f t="shared" si="1"/>
        <v>4</v>
      </c>
      <c r="Z17" s="14">
        <f t="shared" si="1"/>
        <v>5</v>
      </c>
      <c r="AA17" s="14">
        <f t="shared" si="1"/>
        <v>8</v>
      </c>
      <c r="AB17" s="14">
        <f t="shared" si="1"/>
        <v>13</v>
      </c>
    </row>
    <row r="18" spans="7:28" x14ac:dyDescent="0.25">
      <c r="G18" s="14">
        <f t="shared" si="2"/>
        <v>3.1622776601683795</v>
      </c>
      <c r="H18" s="14">
        <f t="shared" si="3"/>
        <v>2.2360679774997898</v>
      </c>
      <c r="I18" s="14">
        <f t="shared" si="4"/>
        <v>1.4142135623730951</v>
      </c>
      <c r="J18" s="14">
        <f t="shared" si="5"/>
        <v>1</v>
      </c>
      <c r="K18" s="14">
        <f t="shared" si="6"/>
        <v>1.4142135623730951</v>
      </c>
      <c r="L18" s="14">
        <f t="shared" si="7"/>
        <v>2.2360679774997898</v>
      </c>
      <c r="M18" s="14">
        <f t="shared" si="8"/>
        <v>3.1622776601683795</v>
      </c>
      <c r="V18" s="14">
        <f t="shared" si="9"/>
        <v>10</v>
      </c>
      <c r="W18" s="14">
        <f t="shared" si="1"/>
        <v>5</v>
      </c>
      <c r="X18" s="14">
        <f t="shared" si="1"/>
        <v>2</v>
      </c>
      <c r="Y18" s="14">
        <f t="shared" si="1"/>
        <v>1</v>
      </c>
      <c r="Z18" s="14">
        <f t="shared" si="1"/>
        <v>2</v>
      </c>
      <c r="AA18" s="14">
        <f t="shared" si="1"/>
        <v>5</v>
      </c>
      <c r="AB18" s="14">
        <f t="shared" si="1"/>
        <v>10</v>
      </c>
    </row>
    <row r="19" spans="7:28" x14ac:dyDescent="0.25">
      <c r="G19" s="14">
        <f t="shared" si="2"/>
        <v>3</v>
      </c>
      <c r="H19" s="14">
        <f t="shared" si="3"/>
        <v>2</v>
      </c>
      <c r="I19" s="14">
        <f t="shared" si="4"/>
        <v>1</v>
      </c>
      <c r="J19" s="14">
        <f t="shared" si="5"/>
        <v>0</v>
      </c>
      <c r="K19" s="14">
        <f t="shared" si="6"/>
        <v>1</v>
      </c>
      <c r="L19" s="14">
        <f t="shared" si="7"/>
        <v>2</v>
      </c>
      <c r="M19" s="14">
        <f t="shared" si="8"/>
        <v>3</v>
      </c>
      <c r="V19" s="14">
        <f t="shared" si="9"/>
        <v>9</v>
      </c>
      <c r="W19" s="14">
        <f t="shared" si="1"/>
        <v>4</v>
      </c>
      <c r="X19" s="14">
        <f t="shared" si="1"/>
        <v>1</v>
      </c>
      <c r="Y19" s="14">
        <f t="shared" si="1"/>
        <v>0</v>
      </c>
      <c r="Z19" s="14">
        <f t="shared" si="1"/>
        <v>1</v>
      </c>
      <c r="AA19" s="14">
        <f t="shared" si="1"/>
        <v>4</v>
      </c>
      <c r="AB19" s="14">
        <f t="shared" si="1"/>
        <v>9</v>
      </c>
    </row>
    <row r="20" spans="7:28" x14ac:dyDescent="0.25">
      <c r="G20" s="14">
        <f t="shared" si="2"/>
        <v>3.1622776601683795</v>
      </c>
      <c r="H20" s="14">
        <f t="shared" si="3"/>
        <v>2.2360679774997898</v>
      </c>
      <c r="I20" s="14">
        <f t="shared" si="4"/>
        <v>1.4142135623730951</v>
      </c>
      <c r="J20" s="14">
        <f t="shared" si="5"/>
        <v>1</v>
      </c>
      <c r="K20" s="14">
        <f t="shared" si="6"/>
        <v>1.4142135623730951</v>
      </c>
      <c r="L20" s="14">
        <f t="shared" si="7"/>
        <v>2.2360679774997898</v>
      </c>
      <c r="M20" s="14">
        <f t="shared" si="8"/>
        <v>3.1622776601683795</v>
      </c>
      <c r="V20" s="14">
        <f t="shared" si="9"/>
        <v>10</v>
      </c>
      <c r="W20" s="14">
        <f t="shared" si="1"/>
        <v>5</v>
      </c>
      <c r="X20" s="14">
        <f t="shared" si="1"/>
        <v>2</v>
      </c>
      <c r="Y20" s="14">
        <f t="shared" si="1"/>
        <v>1</v>
      </c>
      <c r="Z20" s="14">
        <f t="shared" si="1"/>
        <v>2</v>
      </c>
      <c r="AA20" s="14">
        <f t="shared" si="1"/>
        <v>5</v>
      </c>
      <c r="AB20" s="14">
        <f t="shared" si="1"/>
        <v>10</v>
      </c>
    </row>
    <row r="21" spans="7:28" x14ac:dyDescent="0.25">
      <c r="G21" s="14">
        <f t="shared" si="2"/>
        <v>3.6055512754639891</v>
      </c>
      <c r="H21" s="14">
        <f t="shared" si="3"/>
        <v>2.8284271247461903</v>
      </c>
      <c r="I21" s="14">
        <f t="shared" si="4"/>
        <v>2.2360679774997898</v>
      </c>
      <c r="J21" s="14">
        <f t="shared" si="5"/>
        <v>2</v>
      </c>
      <c r="K21" s="14">
        <f t="shared" si="6"/>
        <v>2.2360679774997898</v>
      </c>
      <c r="L21" s="14">
        <f t="shared" si="7"/>
        <v>2.8284271247461903</v>
      </c>
      <c r="M21" s="14">
        <f t="shared" si="8"/>
        <v>3.6055512754639891</v>
      </c>
      <c r="V21" s="14">
        <f t="shared" si="9"/>
        <v>13</v>
      </c>
      <c r="W21" s="14">
        <f t="shared" si="1"/>
        <v>8</v>
      </c>
      <c r="X21" s="14">
        <f t="shared" si="1"/>
        <v>5</v>
      </c>
      <c r="Y21" s="14">
        <f t="shared" si="1"/>
        <v>4</v>
      </c>
      <c r="Z21" s="14">
        <f t="shared" si="1"/>
        <v>5</v>
      </c>
      <c r="AA21" s="14">
        <f t="shared" si="1"/>
        <v>8</v>
      </c>
      <c r="AB21" s="14">
        <f t="shared" si="1"/>
        <v>13</v>
      </c>
    </row>
    <row r="22" spans="7:28" x14ac:dyDescent="0.25">
      <c r="G22" s="14">
        <f t="shared" si="2"/>
        <v>4.2426406871192848</v>
      </c>
      <c r="H22" s="14">
        <f t="shared" si="3"/>
        <v>3.6055512754639891</v>
      </c>
      <c r="I22" s="14">
        <f t="shared" si="4"/>
        <v>3.1622776601683795</v>
      </c>
      <c r="J22" s="14">
        <f t="shared" si="5"/>
        <v>3</v>
      </c>
      <c r="K22" s="14">
        <f t="shared" si="6"/>
        <v>3.1622776601683795</v>
      </c>
      <c r="L22" s="14">
        <f t="shared" si="7"/>
        <v>3.6055512754639891</v>
      </c>
      <c r="M22" s="14">
        <f t="shared" si="8"/>
        <v>4.2426406871192848</v>
      </c>
      <c r="V22" s="14">
        <f t="shared" si="9"/>
        <v>18</v>
      </c>
      <c r="W22" s="14">
        <f t="shared" si="1"/>
        <v>13</v>
      </c>
      <c r="X22" s="14">
        <f t="shared" si="1"/>
        <v>10</v>
      </c>
      <c r="Y22" s="14">
        <f t="shared" si="1"/>
        <v>9</v>
      </c>
      <c r="Z22" s="14">
        <f t="shared" si="1"/>
        <v>10</v>
      </c>
      <c r="AA22" s="14">
        <f t="shared" si="1"/>
        <v>13</v>
      </c>
      <c r="AB22" s="14">
        <f t="shared" si="1"/>
        <v>18</v>
      </c>
    </row>
    <row r="25" spans="7:28" x14ac:dyDescent="0.25">
      <c r="V25" s="14">
        <f>POWER(COLUMN()-COLUMN($Y$28),2) + POWER(ROW()-ROW($Y$28),2)</f>
        <v>18</v>
      </c>
      <c r="W25" s="14">
        <f t="shared" ref="W25:AB31" si="10">POWER(COLUMN()-COLUMN($Y$28),2) + POWER(ROW()-ROW($Y$28),2)</f>
        <v>13</v>
      </c>
      <c r="X25" s="14">
        <f t="shared" si="10"/>
        <v>10</v>
      </c>
      <c r="Y25" s="14">
        <f t="shared" si="10"/>
        <v>9</v>
      </c>
      <c r="Z25" s="14">
        <f t="shared" si="10"/>
        <v>10</v>
      </c>
      <c r="AA25" s="14">
        <f t="shared" si="10"/>
        <v>13</v>
      </c>
      <c r="AB25" s="14">
        <f t="shared" si="10"/>
        <v>18</v>
      </c>
    </row>
    <row r="26" spans="7:28" x14ac:dyDescent="0.25">
      <c r="V26" s="14">
        <f t="shared" ref="V26:V31" si="11">POWER(COLUMN()-COLUMN($Y$28),2) + POWER(ROW()-ROW($Y$28),2)</f>
        <v>13</v>
      </c>
      <c r="W26" s="14">
        <f t="shared" si="10"/>
        <v>8</v>
      </c>
      <c r="X26" s="14">
        <f t="shared" si="10"/>
        <v>5</v>
      </c>
      <c r="Y26" s="14">
        <f t="shared" si="10"/>
        <v>4</v>
      </c>
      <c r="Z26" s="14">
        <f t="shared" si="10"/>
        <v>5</v>
      </c>
      <c r="AA26" s="14">
        <f t="shared" si="10"/>
        <v>8</v>
      </c>
      <c r="AB26" s="14">
        <f t="shared" si="10"/>
        <v>13</v>
      </c>
    </row>
    <row r="27" spans="7:28" x14ac:dyDescent="0.25">
      <c r="V27" s="14">
        <f t="shared" si="11"/>
        <v>10</v>
      </c>
      <c r="W27" s="14">
        <f t="shared" si="10"/>
        <v>5</v>
      </c>
      <c r="X27" s="14">
        <f t="shared" si="10"/>
        <v>2</v>
      </c>
      <c r="Y27" s="14">
        <f t="shared" si="10"/>
        <v>1</v>
      </c>
      <c r="Z27" s="14">
        <f t="shared" si="10"/>
        <v>2</v>
      </c>
      <c r="AA27" s="14">
        <f t="shared" si="10"/>
        <v>5</v>
      </c>
      <c r="AB27" s="14">
        <f t="shared" si="10"/>
        <v>10</v>
      </c>
    </row>
    <row r="28" spans="7:28" x14ac:dyDescent="0.25">
      <c r="V28" s="14">
        <f t="shared" si="11"/>
        <v>9</v>
      </c>
      <c r="W28" s="14">
        <f t="shared" si="10"/>
        <v>4</v>
      </c>
      <c r="X28" s="14">
        <f t="shared" si="10"/>
        <v>1</v>
      </c>
      <c r="Y28" s="14">
        <f t="shared" si="10"/>
        <v>0</v>
      </c>
      <c r="Z28" s="14">
        <f t="shared" si="10"/>
        <v>1</v>
      </c>
      <c r="AA28" s="14">
        <f t="shared" si="10"/>
        <v>4</v>
      </c>
      <c r="AB28" s="14">
        <f t="shared" si="10"/>
        <v>9</v>
      </c>
    </row>
    <row r="29" spans="7:28" x14ac:dyDescent="0.25">
      <c r="V29" s="14">
        <f t="shared" si="11"/>
        <v>10</v>
      </c>
      <c r="W29" s="14">
        <f t="shared" si="10"/>
        <v>5</v>
      </c>
      <c r="X29" s="14">
        <f t="shared" si="10"/>
        <v>2</v>
      </c>
      <c r="Y29" s="14">
        <f t="shared" si="10"/>
        <v>1</v>
      </c>
      <c r="Z29" s="14">
        <f t="shared" si="10"/>
        <v>2</v>
      </c>
      <c r="AA29" s="14">
        <f t="shared" si="10"/>
        <v>5</v>
      </c>
      <c r="AB29" s="14">
        <f t="shared" si="10"/>
        <v>10</v>
      </c>
    </row>
    <row r="30" spans="7:28" x14ac:dyDescent="0.25">
      <c r="V30" s="14">
        <f t="shared" si="11"/>
        <v>13</v>
      </c>
      <c r="W30" s="14">
        <f t="shared" si="10"/>
        <v>8</v>
      </c>
      <c r="X30" s="14">
        <f t="shared" si="10"/>
        <v>5</v>
      </c>
      <c r="Y30" s="14">
        <f t="shared" si="10"/>
        <v>4</v>
      </c>
      <c r="Z30" s="14">
        <f t="shared" si="10"/>
        <v>5</v>
      </c>
      <c r="AA30" s="14">
        <f t="shared" si="10"/>
        <v>8</v>
      </c>
      <c r="AB30" s="14">
        <f t="shared" si="10"/>
        <v>13</v>
      </c>
    </row>
    <row r="31" spans="7:28" x14ac:dyDescent="0.25">
      <c r="V31" s="14">
        <f t="shared" si="11"/>
        <v>18</v>
      </c>
      <c r="W31" s="14">
        <f t="shared" si="10"/>
        <v>13</v>
      </c>
      <c r="X31" s="14">
        <f t="shared" si="10"/>
        <v>10</v>
      </c>
      <c r="Y31" s="14">
        <f t="shared" si="10"/>
        <v>9</v>
      </c>
      <c r="Z31" s="14">
        <f t="shared" si="10"/>
        <v>10</v>
      </c>
      <c r="AA31" s="14">
        <f t="shared" si="10"/>
        <v>13</v>
      </c>
      <c r="AB31" s="14">
        <f t="shared" si="10"/>
        <v>18</v>
      </c>
    </row>
  </sheetData>
  <conditionalFormatting sqref="G16:M22">
    <cfRule type="cellIs" dxfId="4" priority="4" operator="lessThan">
      <formula>3.501</formula>
    </cfRule>
  </conditionalFormatting>
  <conditionalFormatting sqref="V16:AB22">
    <cfRule type="cellIs" dxfId="3" priority="3" operator="lessThan">
      <formula>12.26</formula>
    </cfRule>
  </conditionalFormatting>
  <conditionalFormatting sqref="V25:AB31">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CDA-03</dc:creator>
  <cp:lastModifiedBy>JURY-03</cp:lastModifiedBy>
  <dcterms:created xsi:type="dcterms:W3CDTF">2022-10-18T13:48:00Z</dcterms:created>
  <dcterms:modified xsi:type="dcterms:W3CDTF">2022-10-20T07:58:24Z</dcterms:modified>
</cp:coreProperties>
</file>