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CDA-11\Desktop\Projet\jdr2d\docs\"/>
    </mc:Choice>
  </mc:AlternateContent>
  <xr:revisionPtr revIDLastSave="0" documentId="13_ncr:1_{3A655A8F-8B86-43E6-B4A0-60FDBC6E8373}" xr6:coauthVersionLast="47" xr6:coauthVersionMax="47" xr10:uidLastSave="{00000000-0000-0000-0000-000000000000}"/>
  <bookViews>
    <workbookView xWindow="28680" yWindow="-120" windowWidth="29040" windowHeight="15840" xr2:uid="{00000000-000D-0000-FFFF-FFFF00000000}"/>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73"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2" i="1"/>
  <c r="J69" i="1"/>
  <c r="K69" i="1" s="1"/>
  <c r="J70" i="1"/>
  <c r="K70" i="1" s="1"/>
  <c r="J71" i="1"/>
  <c r="K71" i="1" s="1"/>
  <c r="J72" i="1"/>
  <c r="K72" i="1" s="1"/>
  <c r="J3" i="1"/>
  <c r="J4" i="1" s="1"/>
  <c r="J5" i="1" s="1"/>
  <c r="J6" i="1" s="1"/>
  <c r="J7" i="1" s="1"/>
  <c r="J8" i="1" s="1"/>
  <c r="J10" i="1" s="1"/>
  <c r="J11" i="1" s="1"/>
  <c r="J12" i="1" s="1"/>
  <c r="J13" i="1" s="1"/>
  <c r="J15" i="1" s="1"/>
  <c r="J16" i="1" s="1"/>
  <c r="J17" i="1" s="1"/>
  <c r="J18" i="1" s="1"/>
  <c r="J19" i="1" s="1"/>
  <c r="J21" i="1" s="1"/>
  <c r="J22" i="1" s="1"/>
  <c r="J23" i="1" s="1"/>
  <c r="J24" i="1" s="1"/>
  <c r="J26" i="1" s="1"/>
  <c r="J27" i="1" s="1"/>
  <c r="J28" i="1" s="1"/>
  <c r="J29" i="1" s="1"/>
  <c r="J31" i="1" s="1"/>
  <c r="J32" i="1" s="1"/>
  <c r="J33" i="1" s="1"/>
  <c r="J34" i="1" s="1"/>
  <c r="J36" i="1" s="1"/>
  <c r="J37" i="1" s="1"/>
  <c r="J38" i="1" s="1"/>
  <c r="J39" i="1" s="1"/>
  <c r="J41" i="1" s="1"/>
  <c r="J42" i="1" s="1"/>
  <c r="J43" i="1" s="1"/>
  <c r="J44" i="1" s="1"/>
  <c r="J63" i="1"/>
  <c r="K63"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K58" i="1" s="1"/>
  <c r="J59" i="1"/>
  <c r="K59" i="1" s="1"/>
  <c r="J60" i="1"/>
  <c r="K60" i="1" s="1"/>
  <c r="J61" i="1"/>
  <c r="K61" i="1" s="1"/>
  <c r="J62" i="1"/>
  <c r="K62" i="1" s="1"/>
  <c r="J64" i="1"/>
  <c r="K64" i="1" s="1"/>
  <c r="J65" i="1"/>
  <c r="K65" i="1" s="1"/>
  <c r="J66" i="1"/>
  <c r="K66" i="1" s="1"/>
  <c r="J67" i="1"/>
  <c r="K67" i="1" s="1"/>
  <c r="J68" i="1"/>
  <c r="K68" i="1" s="1"/>
  <c r="J45" i="1"/>
  <c r="K45" i="1" s="1"/>
  <c r="K74" i="1" l="1"/>
</calcChain>
</file>

<file path=xl/sharedStrings.xml><?xml version="1.0" encoding="utf-8"?>
<sst xmlns="http://schemas.openxmlformats.org/spreadsheetml/2006/main" count="379" uniqueCount="208">
  <si>
    <t>id_objet</t>
  </si>
  <si>
    <t>nom_objet</t>
  </si>
  <si>
    <t>statistiques_objets</t>
  </si>
  <si>
    <t>Equipable / Non équipable</t>
  </si>
  <si>
    <t>description_objets</t>
  </si>
  <si>
    <t>pinte</t>
  </si>
  <si>
    <t>poing chope</t>
  </si>
  <si>
    <t>Patator</t>
  </si>
  <si>
    <t>arbalais</t>
  </si>
  <si>
    <t>arme distance</t>
  </si>
  <si>
    <t>shot</t>
  </si>
  <si>
    <t>casque</t>
  </si>
  <si>
    <t>dardvador</t>
  </si>
  <si>
    <t>Type_objet</t>
  </si>
  <si>
    <t>gants stères</t>
  </si>
  <si>
    <t>muscat death</t>
  </si>
  <si>
    <t>grogs</t>
  </si>
  <si>
    <t>barbie turique</t>
  </si>
  <si>
    <t>bas bouche</t>
  </si>
  <si>
    <t>gant de toilette</t>
  </si>
  <si>
    <t>adaddas</t>
  </si>
  <si>
    <t>les talons</t>
  </si>
  <si>
    <t>beer muda</t>
  </si>
  <si>
    <t>porc table</t>
  </si>
  <si>
    <t>kippab</t>
  </si>
  <si>
    <t>baie raie</t>
  </si>
  <si>
    <t>pull ovaire</t>
  </si>
  <si>
    <t>coffre (ouvert/fermé)</t>
  </si>
  <si>
    <t>houmous tache</t>
  </si>
  <si>
    <t>-50 mana</t>
  </si>
  <si>
    <t>+2 esquive</t>
  </si>
  <si>
    <t>fusil Lorrain</t>
  </si>
  <si>
    <t>lance saucisse</t>
  </si>
  <si>
    <t>la boule de petoncle</t>
  </si>
  <si>
    <t>pestolet</t>
  </si>
  <si>
    <t>couperet bretzel</t>
  </si>
  <si>
    <t>rôtisseur</t>
  </si>
  <si>
    <t>la pelle forte</t>
  </si>
  <si>
    <t>batte ail</t>
  </si>
  <si>
    <t>la fausse croix</t>
  </si>
  <si>
    <t>dague Ober</t>
  </si>
  <si>
    <t>couilletau</t>
  </si>
  <si>
    <t>casquette a pointe</t>
  </si>
  <si>
    <t>k-lotte</t>
  </si>
  <si>
    <t>côte de beauf</t>
  </si>
  <si>
    <t>mie Teigne</t>
  </si>
  <si>
    <t>bollet rouge</t>
  </si>
  <si>
    <t>croque mie teigne</t>
  </si>
  <si>
    <t>bretelle</t>
  </si>
  <si>
    <t>bas thon</t>
  </si>
  <si>
    <t>benne laden</t>
  </si>
  <si>
    <t>fûtal</t>
  </si>
  <si>
    <t>crocs</t>
  </si>
  <si>
    <t>musse tongue</t>
  </si>
  <si>
    <t>tord boyaux</t>
  </si>
  <si>
    <t>arme à 2 mains</t>
  </si>
  <si>
    <t>armure</t>
  </si>
  <si>
    <t>gants</t>
  </si>
  <si>
    <t>pantalons</t>
  </si>
  <si>
    <t>chaussures</t>
  </si>
  <si>
    <t>potions</t>
  </si>
  <si>
    <t>+25 mana</t>
  </si>
  <si>
    <t>*2 magic</t>
  </si>
  <si>
    <t>/2 magic</t>
  </si>
  <si>
    <t>tsar tziki</t>
  </si>
  <si>
    <t>sauce dallas</t>
  </si>
  <si>
    <t>sauce biggy</t>
  </si>
  <si>
    <t>sauce hannibal</t>
  </si>
  <si>
    <t>le sang du christ</t>
  </si>
  <si>
    <t>sauce blanche</t>
  </si>
  <si>
    <t>potion magique</t>
  </si>
  <si>
    <t>blind</t>
  </si>
  <si>
    <t>sleep</t>
  </si>
  <si>
    <t>poisoned</t>
  </si>
  <si>
    <t>stunt</t>
  </si>
  <si>
    <t>-2 dodge</t>
  </si>
  <si>
    <t>-5 dodge</t>
  </si>
  <si>
    <t>*2 dodge</t>
  </si>
  <si>
    <t>collyre</t>
  </si>
  <si>
    <t>amnesia</t>
  </si>
  <si>
    <t>valium</t>
  </si>
  <si>
    <t>heal poisoned</t>
  </si>
  <si>
    <t>heal stunt</t>
  </si>
  <si>
    <t>heal sleep</t>
  </si>
  <si>
    <t>heal blind</t>
  </si>
  <si>
    <t>asperule</t>
  </si>
  <si>
    <t>algoflash</t>
  </si>
  <si>
    <t>bezoard</t>
  </si>
  <si>
    <t>blessed</t>
  </si>
  <si>
    <t>schneck</t>
  </si>
  <si>
    <t>epinephrine</t>
  </si>
  <si>
    <t>polonium</t>
  </si>
  <si>
    <t>bonnet m</t>
  </si>
  <si>
    <t>Le piment le plus fort de tous les héros</t>
  </si>
  <si>
    <t>De son vrai nom große würst</t>
  </si>
  <si>
    <t>Le traditionnel lance patate Russe utiliser par Poutine en Ukraine</t>
  </si>
  <si>
    <t>Monsieur Potter, merci de ramener le balais</t>
  </si>
  <si>
    <t>Célèbre arme du colonel Sander</t>
  </si>
  <si>
    <t>Merci Berny pour votre invention autoroutiere</t>
  </si>
  <si>
    <t>Des contre façons efficaces</t>
  </si>
  <si>
    <t>Dixit the Italian Stallion</t>
  </si>
  <si>
    <t>Mi jaune mi blanc</t>
  </si>
  <si>
    <t>Arme favorite de Blade</t>
  </si>
  <si>
    <t>Arme légendaire de nazareth</t>
  </si>
  <si>
    <t>arme cac</t>
  </si>
  <si>
    <t>Mélange entre chopine et poing ricain</t>
  </si>
  <si>
    <t>Crustacé qui sent la marais</t>
  </si>
  <si>
    <t>Aussi rouge que le sabre</t>
  </si>
  <si>
    <t>Le sugar daddy cool des chapias</t>
  </si>
  <si>
    <t>Arme célèbre de la confrérie Lopez, 100% cuivre</t>
  </si>
  <si>
    <t xml:space="preserve">Salade tomate oignon du chapeau </t>
  </si>
  <si>
    <t>Construite en boite de petit navire</t>
  </si>
  <si>
    <t>Manger 5 fruits et légumes par jours</t>
  </si>
  <si>
    <t>Parfait pour les soirées tuning</t>
  </si>
  <si>
    <t>Allez voir sur wikipédia</t>
  </si>
  <si>
    <t>Bien mieu que le col roulé</t>
  </si>
  <si>
    <t>Parfait pour ramasser le bois</t>
  </si>
  <si>
    <t>Boulanger tétu de renommé</t>
  </si>
  <si>
    <t>Célébre boule du comédon Cousteau</t>
  </si>
  <si>
    <t>Célébre coiffe du comédon Cousteau</t>
  </si>
  <si>
    <t>Croque monsieur du boulanger</t>
  </si>
  <si>
    <t>Progéniture de Servietski</t>
  </si>
  <si>
    <t>Et porte jartelle</t>
  </si>
  <si>
    <t>Le leggings du comédon Cousteau</t>
  </si>
  <si>
    <t>Enfilez vos deux jambes dedans</t>
  </si>
  <si>
    <t>Parfait pour protéger votre trou du fût</t>
  </si>
  <si>
    <t>Style hollandais, chaussette claquette</t>
  </si>
  <si>
    <t>Babooshka, babooshka, babooshka ja, ja</t>
  </si>
  <si>
    <t>Je vous remettrais bien la petite sœur?</t>
  </si>
  <si>
    <t>Très utile pour les nœuds de huit</t>
  </si>
  <si>
    <t>Sheba</t>
  </si>
  <si>
    <t>Alain sheba, un gros nul</t>
  </si>
  <si>
    <t>Boisson chaude de charlie Sheen</t>
  </si>
  <si>
    <t>Recette mythique des mère grand</t>
  </si>
  <si>
    <t>Très prisé en Russie actuellement</t>
  </si>
  <si>
    <t>Tu bois tu meurts</t>
  </si>
  <si>
    <t>Repas favoris de Staline</t>
  </si>
  <si>
    <t>Sauce favorite de Lenine</t>
  </si>
  <si>
    <t>Remet les idées fixes</t>
  </si>
  <si>
    <t>Sur les boulettes ?</t>
  </si>
  <si>
    <t>Avec ou sans frites ?</t>
  </si>
  <si>
    <t>Pour les Lecter vegan</t>
  </si>
  <si>
    <t>Le Ken lubrique</t>
  </si>
  <si>
    <t>A ne surtout pas fumer</t>
  </si>
  <si>
    <t>Tu ne trouves pas ça assez catholique ?</t>
  </si>
  <si>
    <t>Bienvenue le marchand de sable</t>
  </si>
  <si>
    <t>Lorsque vous êtes aveugles, bien viser les yeux</t>
  </si>
  <si>
    <t>Très bon pain aux raisins de Moselle</t>
  </si>
  <si>
    <t>jason tatane</t>
  </si>
  <si>
    <t>Pour les puristes de la bagarre</t>
  </si>
  <si>
    <t>Très populaire chez les albinos du RN</t>
  </si>
  <si>
    <t>Monnaies</t>
  </si>
  <si>
    <t>Boubourse</t>
  </si>
  <si>
    <t>stock money</t>
  </si>
  <si>
    <t>+1 force</t>
  </si>
  <si>
    <t>+2 force</t>
  </si>
  <si>
    <t>+3 force</t>
  </si>
  <si>
    <t>+4 force</t>
  </si>
  <si>
    <t>+5 force</t>
  </si>
  <si>
    <t>+6 force</t>
  </si>
  <si>
    <t>+7 force</t>
  </si>
  <si>
    <t>+8 force</t>
  </si>
  <si>
    <t>+10 force</t>
  </si>
  <si>
    <t>*2 force</t>
  </si>
  <si>
    <t>+1 agilité</t>
  </si>
  <si>
    <t>+2 agilité</t>
  </si>
  <si>
    <t>+3 agilité</t>
  </si>
  <si>
    <t>+4 agilité</t>
  </si>
  <si>
    <t>+5 agilité</t>
  </si>
  <si>
    <t>Célèbre casquette germanique, utilisée dans les concours de lancer de pomme</t>
  </si>
  <si>
    <t>+50 mana / -50 pv</t>
  </si>
  <si>
    <t>+50 pv / -50 mana</t>
  </si>
  <si>
    <t>/2 pv</t>
  </si>
  <si>
    <t>*2 pv</t>
  </si>
  <si>
    <t>+25 pv</t>
  </si>
  <si>
    <t>+50 pv</t>
  </si>
  <si>
    <t>Poids</t>
  </si>
  <si>
    <t>/2 vitesse de déplacement</t>
  </si>
  <si>
    <t>*2 vitesse de déplacement</t>
  </si>
  <si>
    <t>bipbip</t>
  </si>
  <si>
    <t>le coyotte</t>
  </si>
  <si>
    <t>red boule</t>
  </si>
  <si>
    <t>Pour être satélisé</t>
  </si>
  <si>
    <t>vega missile</t>
  </si>
  <si>
    <t>La contre façons</t>
  </si>
  <si>
    <t>A consommer dans un Saddam Usain bol</t>
  </si>
  <si>
    <t>Le seul loup avec un frain à main</t>
  </si>
  <si>
    <t>id_type_objet</t>
  </si>
  <si>
    <t>Prix</t>
  </si>
  <si>
    <t>Fusil légendaire de Lorraine, capable d"envoyer des fuseaux a 50 km/h</t>
  </si>
  <si>
    <t>Ajouter du basilic, de l"ail et des François pignon et du parmesan on obtient cette arme légendaire</t>
  </si>
  <si>
    <t>Apparut en Alsace pendant la période des spaetzle du cervelas et de la choucroute en l"an 69</t>
  </si>
  <si>
    <t>Mais qui l"a mise à l"envers ?</t>
  </si>
  <si>
    <t>Mi porc, mi ours, mi homme,,, Je m"égare il est seulement mi table</t>
  </si>
  <si>
    <t>Le fruit qui résume bien la situation " l"abricôt"</t>
  </si>
  <si>
    <t>C''est comme le jagermeister mais en plus mauvais</t>
  </si>
  <si>
    <t>L''algorithme de toto</t>
  </si>
  <si>
    <t>Accumulations très denses de matière partiellement digérée ou non digérée pouvant se coincer dans l''estomac ou les intestins</t>
  </si>
  <si>
    <t>Impécable pour l''hyper tension</t>
  </si>
  <si>
    <t>Aussi rapide que l''original</t>
  </si>
  <si>
    <t>paprik''arme</t>
  </si>
  <si>
    <t>plas''thon</t>
  </si>
  <si>
    <t>plas''tèque</t>
  </si>
  <si>
    <t>l''ainée</t>
  </si>
  <si>
    <t>true</t>
  </si>
  <si>
    <t>false</t>
  </si>
  <si>
    <t>*2 vitesse d''attaque</t>
  </si>
  <si>
    <t>/2 vitesse d''attaque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</si>
</sst>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1"/>
      <color theme="1"/>
      <name val="Calibri"/>
      <family val="2"/>
      <scheme val="minor"/>
    </font>
    <font>
      <sz val="11"/>
      <color rgb="FF202124"/>
      <name val="Arial"/>
      <family val="2"/>
    </font>
    <font>
      <sz val="11"/>
      <color rgb="FF20212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quotePrefix="1"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4"/>
  <sheetViews>
    <sheetView tabSelected="1" topLeftCell="A52" zoomScale="115" zoomScaleNormal="115" workbookViewId="0">
      <selection activeCell="K73" sqref="K2:K73"/>
    </sheetView>
  </sheetViews>
  <sheetFormatPr baseColWidth="10" defaultColWidth="9.140625" defaultRowHeight="15" x14ac:dyDescent="0.25"/>
  <cols>
    <col min="1" max="2" width="16.28515625" style="1" customWidth="1"/>
    <col min="3" max="3" width="17.7109375" style="1" customWidth="1"/>
    <col min="4" max="4" width="28.140625" style="1" customWidth="1"/>
    <col min="5" max="5" width="27.85546875" style="1" customWidth="1"/>
    <col min="6" max="6" width="25" style="1" bestFit="1" customWidth="1"/>
    <col min="7" max="7" width="28" style="1" customWidth="1"/>
    <col min="8" max="8" width="115.7109375" style="1" bestFit="1" customWidth="1"/>
    <col min="9" max="10" width="9.140625" style="1"/>
    <col min="11" max="11" width="101.28515625" style="1" customWidth="1"/>
    <col min="12" max="12" width="9.140625" style="1"/>
    <col min="13" max="13" width="14.42578125" style="1" bestFit="1" customWidth="1"/>
    <col min="14" max="14" width="9.140625" style="1"/>
    <col min="15" max="15" width="22" style="1" customWidth="1"/>
    <col min="16" max="16" width="13.42578125" style="1" customWidth="1"/>
    <col min="17" max="16384" width="9.140625" style="1"/>
  </cols>
  <sheetData>
    <row r="1" spans="1:11" x14ac:dyDescent="0.25">
      <c r="A1" s="3" t="s">
        <v>13</v>
      </c>
      <c r="B1" s="3" t="s">
        <v>187</v>
      </c>
      <c r="C1" s="3" t="s">
        <v>0</v>
      </c>
      <c r="D1" s="3" t="s">
        <v>1</v>
      </c>
      <c r="E1" s="3" t="s">
        <v>2</v>
      </c>
      <c r="F1" s="3" t="s">
        <v>3</v>
      </c>
      <c r="G1" s="3" t="s">
        <v>27</v>
      </c>
      <c r="H1" s="3" t="s">
        <v>4</v>
      </c>
      <c r="I1" s="3" t="s">
        <v>188</v>
      </c>
      <c r="J1" s="3" t="s">
        <v>176</v>
      </c>
    </row>
    <row r="2" spans="1:11" x14ac:dyDescent="0.25">
      <c r="A2" s="1" t="s">
        <v>9</v>
      </c>
      <c r="B2" s="1">
        <v>1</v>
      </c>
      <c r="C2" s="1">
        <v>1</v>
      </c>
      <c r="D2" s="1" t="s">
        <v>31</v>
      </c>
      <c r="E2" s="2" t="s">
        <v>154</v>
      </c>
      <c r="F2" s="1" t="s">
        <v>204</v>
      </c>
      <c r="G2" s="1" t="s">
        <v>204</v>
      </c>
      <c r="H2" s="1" t="s">
        <v>189</v>
      </c>
      <c r="I2" s="1">
        <v>0</v>
      </c>
      <c r="J2" s="1">
        <v>1</v>
      </c>
      <c r="K2" s="1" t="str">
        <f>"("&amp;C2&amp;",'"&amp;D2&amp;"','"&amp;E2&amp;"',"&amp;F2&amp;","&amp;G2&amp;",'"&amp;H2&amp;"','"&amp;I2&amp;"',"&amp;J2&amp;","&amp;B2&amp;"),"</f>
        <v>(1,'fusil Lorrain','+1 force',true,true,'Fusil légendaire de Lorraine, capable d"envoyer des fuseaux a 50 km/h','0',1,1),</v>
      </c>
    </row>
    <row r="3" spans="1:11" x14ac:dyDescent="0.25">
      <c r="B3" s="1">
        <v>1</v>
      </c>
      <c r="C3" s="1">
        <v>2</v>
      </c>
      <c r="D3" s="1" t="s">
        <v>200</v>
      </c>
      <c r="E3" s="2" t="s">
        <v>155</v>
      </c>
      <c r="F3" s="1" t="s">
        <v>204</v>
      </c>
      <c r="G3" s="1" t="s">
        <v>204</v>
      </c>
      <c r="H3" s="1" t="s">
        <v>93</v>
      </c>
      <c r="I3" s="1">
        <v>0</v>
      </c>
      <c r="J3" s="1">
        <f>J2+1</f>
        <v>2</v>
      </c>
      <c r="K3" s="1" t="str">
        <f t="shared" ref="K3:K66" si="0">"("&amp;C3&amp;",'"&amp;D3&amp;"','"&amp;E3&amp;"',"&amp;F3&amp;","&amp;G3&amp;",'"&amp;H3&amp;"','"&amp;I3&amp;"',"&amp;J3&amp;","&amp;B3&amp;"),"</f>
        <v>(2,'paprik''arme','+2 force',true,true,'Le piment le plus fort de tous les héros','0',2,1),</v>
      </c>
    </row>
    <row r="4" spans="1:11" x14ac:dyDescent="0.25">
      <c r="B4" s="1">
        <v>1</v>
      </c>
      <c r="C4" s="1">
        <v>3</v>
      </c>
      <c r="D4" s="1" t="s">
        <v>32</v>
      </c>
      <c r="E4" s="2" t="s">
        <v>156</v>
      </c>
      <c r="F4" s="1" t="s">
        <v>204</v>
      </c>
      <c r="G4" s="1" t="s">
        <v>204</v>
      </c>
      <c r="H4" s="1" t="s">
        <v>94</v>
      </c>
      <c r="I4" s="1">
        <v>0</v>
      </c>
      <c r="J4" s="1">
        <f t="shared" ref="J4:J44" si="1">J3+1</f>
        <v>3</v>
      </c>
      <c r="K4" s="1" t="str">
        <f t="shared" si="0"/>
        <v>(3,'lance saucisse','+3 force',true,true,'De son vrai nom große würst','0',3,1),</v>
      </c>
    </row>
    <row r="5" spans="1:11" x14ac:dyDescent="0.25">
      <c r="B5" s="1">
        <v>1</v>
      </c>
      <c r="C5" s="1">
        <v>4</v>
      </c>
      <c r="D5" s="1" t="s">
        <v>7</v>
      </c>
      <c r="E5" s="2" t="s">
        <v>157</v>
      </c>
      <c r="F5" s="1" t="s">
        <v>204</v>
      </c>
      <c r="G5" s="1" t="s">
        <v>204</v>
      </c>
      <c r="H5" s="1" t="s">
        <v>95</v>
      </c>
      <c r="I5" s="1">
        <v>0</v>
      </c>
      <c r="J5" s="1">
        <f t="shared" si="1"/>
        <v>4</v>
      </c>
      <c r="K5" s="1" t="str">
        <f t="shared" si="0"/>
        <v>(4,'Patator','+4 force',true,true,'Le traditionnel lance patate Russe utiliser par Poutine en Ukraine','0',4,1),</v>
      </c>
    </row>
    <row r="6" spans="1:11" x14ac:dyDescent="0.25">
      <c r="B6" s="1">
        <v>1</v>
      </c>
      <c r="C6" s="1">
        <v>5</v>
      </c>
      <c r="D6" s="1" t="s">
        <v>8</v>
      </c>
      <c r="E6" s="2" t="s">
        <v>158</v>
      </c>
      <c r="F6" s="1" t="s">
        <v>204</v>
      </c>
      <c r="G6" s="1" t="s">
        <v>204</v>
      </c>
      <c r="H6" s="1" t="s">
        <v>96</v>
      </c>
      <c r="I6" s="1">
        <v>0</v>
      </c>
      <c r="J6" s="1">
        <f t="shared" si="1"/>
        <v>5</v>
      </c>
      <c r="K6" s="1" t="str">
        <f t="shared" si="0"/>
        <v>(5,'arbalais','+5 force',true,true,'Monsieur Potter, merci de ramener le balais','0',5,1),</v>
      </c>
    </row>
    <row r="7" spans="1:11" x14ac:dyDescent="0.25">
      <c r="B7" s="1">
        <v>1</v>
      </c>
      <c r="C7" s="1">
        <v>6</v>
      </c>
      <c r="D7" s="1" t="s">
        <v>33</v>
      </c>
      <c r="E7" s="2" t="s">
        <v>159</v>
      </c>
      <c r="F7" s="1" t="s">
        <v>204</v>
      </c>
      <c r="G7" s="1" t="s">
        <v>204</v>
      </c>
      <c r="H7" s="1" t="s">
        <v>118</v>
      </c>
      <c r="I7" s="1">
        <v>0</v>
      </c>
      <c r="J7" s="1">
        <f t="shared" si="1"/>
        <v>6</v>
      </c>
      <c r="K7" s="1" t="str">
        <f t="shared" si="0"/>
        <v>(6,'la boule de petoncle','+6 force',true,true,'Célébre boule du comédon Cousteau','0',6,1),</v>
      </c>
    </row>
    <row r="8" spans="1:11" x14ac:dyDescent="0.25">
      <c r="B8" s="1">
        <v>1</v>
      </c>
      <c r="C8" s="1">
        <v>7</v>
      </c>
      <c r="D8" s="1" t="s">
        <v>34</v>
      </c>
      <c r="E8" s="2" t="s">
        <v>160</v>
      </c>
      <c r="F8" s="1" t="s">
        <v>204</v>
      </c>
      <c r="G8" s="1" t="s">
        <v>204</v>
      </c>
      <c r="H8" s="1" t="s">
        <v>190</v>
      </c>
      <c r="I8" s="1">
        <v>0</v>
      </c>
      <c r="J8" s="1">
        <f t="shared" si="1"/>
        <v>7</v>
      </c>
      <c r="K8" s="1" t="str">
        <f t="shared" si="0"/>
        <v>(7,'pestolet','+7 force',true,true,'Ajouter du basilic, de l"ail et des François pignon et du parmesan on obtient cette arme légendaire','0',7,1),</v>
      </c>
    </row>
    <row r="9" spans="1:11" x14ac:dyDescent="0.25">
      <c r="A9" s="1" t="s">
        <v>55</v>
      </c>
      <c r="B9" s="1">
        <v>2</v>
      </c>
      <c r="C9" s="1">
        <v>8</v>
      </c>
      <c r="D9" s="1" t="s">
        <v>35</v>
      </c>
      <c r="E9" s="2" t="s">
        <v>155</v>
      </c>
      <c r="F9" s="1" t="s">
        <v>204</v>
      </c>
      <c r="G9" s="1" t="s">
        <v>204</v>
      </c>
      <c r="H9" s="1" t="s">
        <v>191</v>
      </c>
      <c r="I9" s="1">
        <v>0</v>
      </c>
      <c r="J9" s="1">
        <v>1</v>
      </c>
      <c r="K9" s="1" t="str">
        <f t="shared" si="0"/>
        <v>(8,'couperet bretzel','+2 force',true,true,'Apparut en Alsace pendant la période des spaetzle du cervelas et de la choucroute en l"an 69','0',1,2),</v>
      </c>
    </row>
    <row r="10" spans="1:11" x14ac:dyDescent="0.25">
      <c r="B10" s="1">
        <v>2</v>
      </c>
      <c r="C10" s="1">
        <v>9</v>
      </c>
      <c r="D10" s="1" t="s">
        <v>36</v>
      </c>
      <c r="E10" s="2" t="s">
        <v>157</v>
      </c>
      <c r="F10" s="1" t="s">
        <v>204</v>
      </c>
      <c r="G10" s="1" t="s">
        <v>204</v>
      </c>
      <c r="H10" s="1" t="s">
        <v>97</v>
      </c>
      <c r="I10" s="1">
        <v>0</v>
      </c>
      <c r="J10" s="1">
        <f t="shared" si="1"/>
        <v>2</v>
      </c>
      <c r="K10" s="1" t="str">
        <f t="shared" si="0"/>
        <v>(9,'rôtisseur','+4 force',true,true,'Célèbre arme du colonel Sander','0',2,2),</v>
      </c>
    </row>
    <row r="11" spans="1:11" x14ac:dyDescent="0.25">
      <c r="B11" s="1">
        <v>2</v>
      </c>
      <c r="C11" s="1">
        <v>10</v>
      </c>
      <c r="D11" s="1" t="s">
        <v>37</v>
      </c>
      <c r="E11" s="2" t="s">
        <v>159</v>
      </c>
      <c r="F11" s="1" t="s">
        <v>204</v>
      </c>
      <c r="G11" s="1" t="s">
        <v>204</v>
      </c>
      <c r="H11" s="1" t="s">
        <v>98</v>
      </c>
      <c r="I11" s="1">
        <v>0</v>
      </c>
      <c r="J11" s="1">
        <f t="shared" si="1"/>
        <v>3</v>
      </c>
      <c r="K11" s="1" t="str">
        <f t="shared" si="0"/>
        <v>(10,'la pelle forte','+6 force',true,true,'Merci Berny pour votre invention autoroutiere','0',3,2),</v>
      </c>
    </row>
    <row r="12" spans="1:11" x14ac:dyDescent="0.25">
      <c r="B12" s="1">
        <v>2</v>
      </c>
      <c r="C12" s="1">
        <v>11</v>
      </c>
      <c r="D12" s="1" t="s">
        <v>38</v>
      </c>
      <c r="E12" s="2" t="s">
        <v>161</v>
      </c>
      <c r="F12" s="1" t="s">
        <v>204</v>
      </c>
      <c r="G12" s="1" t="s">
        <v>204</v>
      </c>
      <c r="H12" s="1" t="s">
        <v>102</v>
      </c>
      <c r="I12" s="1">
        <v>0</v>
      </c>
      <c r="J12" s="1">
        <f t="shared" si="1"/>
        <v>4</v>
      </c>
      <c r="K12" s="1" t="str">
        <f t="shared" si="0"/>
        <v>(11,'batte ail','+8 force',true,true,'Arme favorite de Blade','0',4,2),</v>
      </c>
    </row>
    <row r="13" spans="1:11" x14ac:dyDescent="0.25">
      <c r="B13" s="1">
        <v>2</v>
      </c>
      <c r="C13" s="1">
        <v>12</v>
      </c>
      <c r="D13" s="1" t="s">
        <v>39</v>
      </c>
      <c r="E13" s="2" t="s">
        <v>162</v>
      </c>
      <c r="F13" s="1" t="s">
        <v>204</v>
      </c>
      <c r="G13" s="1" t="s">
        <v>204</v>
      </c>
      <c r="H13" s="1" t="s">
        <v>103</v>
      </c>
      <c r="I13" s="1">
        <v>0</v>
      </c>
      <c r="J13" s="1">
        <f t="shared" si="1"/>
        <v>5</v>
      </c>
      <c r="K13" s="1" t="str">
        <f t="shared" si="0"/>
        <v>(12,'la fausse croix','+10 force',true,true,'Arme légendaire de nazareth','0',5,2),</v>
      </c>
    </row>
    <row r="14" spans="1:11" x14ac:dyDescent="0.25">
      <c r="A14" s="1" t="s">
        <v>104</v>
      </c>
      <c r="B14" s="1">
        <v>3</v>
      </c>
      <c r="C14" s="1">
        <v>13</v>
      </c>
      <c r="D14" s="1" t="s">
        <v>6</v>
      </c>
      <c r="E14" s="2" t="s">
        <v>154</v>
      </c>
      <c r="F14" s="1" t="s">
        <v>204</v>
      </c>
      <c r="G14" s="1" t="s">
        <v>204</v>
      </c>
      <c r="H14" s="1" t="s">
        <v>105</v>
      </c>
      <c r="I14" s="1">
        <v>0</v>
      </c>
      <c r="J14" s="1">
        <v>2</v>
      </c>
      <c r="K14" s="1" t="str">
        <f t="shared" si="0"/>
        <v>(13,'poing chope','+1 force',true,true,'Mélange entre chopine et poing ricain','0',2,3),</v>
      </c>
    </row>
    <row r="15" spans="1:11" x14ac:dyDescent="0.25">
      <c r="B15" s="1">
        <v>3</v>
      </c>
      <c r="C15" s="1">
        <v>14</v>
      </c>
      <c r="D15" s="1" t="s">
        <v>40</v>
      </c>
      <c r="E15" s="2" t="s">
        <v>155</v>
      </c>
      <c r="F15" s="1" t="s">
        <v>204</v>
      </c>
      <c r="G15" s="1" t="s">
        <v>204</v>
      </c>
      <c r="H15" s="1" t="s">
        <v>192</v>
      </c>
      <c r="I15" s="1">
        <v>0</v>
      </c>
      <c r="J15" s="1">
        <f t="shared" si="1"/>
        <v>3</v>
      </c>
      <c r="K15" s="1" t="str">
        <f t="shared" si="0"/>
        <v>(14,'dague Ober','+2 force',true,true,'Mais qui l"a mise à l"envers ?','0',3,3),</v>
      </c>
    </row>
    <row r="16" spans="1:11" x14ac:dyDescent="0.25">
      <c r="B16" s="1">
        <v>3</v>
      </c>
      <c r="C16" s="1">
        <v>15</v>
      </c>
      <c r="D16" s="1" t="s">
        <v>41</v>
      </c>
      <c r="E16" s="2" t="s">
        <v>156</v>
      </c>
      <c r="F16" s="1" t="s">
        <v>204</v>
      </c>
      <c r="G16" s="1" t="s">
        <v>204</v>
      </c>
      <c r="H16" s="1" t="s">
        <v>106</v>
      </c>
      <c r="I16" s="1">
        <v>0</v>
      </c>
      <c r="J16" s="1">
        <f t="shared" si="1"/>
        <v>4</v>
      </c>
      <c r="K16" s="1" t="str">
        <f t="shared" si="0"/>
        <v>(15,'couilletau','+3 force',true,true,'Crustacé qui sent la marais','0',4,3),</v>
      </c>
    </row>
    <row r="17" spans="1:11" x14ac:dyDescent="0.25">
      <c r="B17" s="1">
        <v>3</v>
      </c>
      <c r="C17" s="1">
        <v>16</v>
      </c>
      <c r="D17" s="1" t="s">
        <v>12</v>
      </c>
      <c r="E17" s="2" t="s">
        <v>157</v>
      </c>
      <c r="F17" s="1" t="s">
        <v>204</v>
      </c>
      <c r="G17" s="1" t="s">
        <v>204</v>
      </c>
      <c r="H17" s="1" t="s">
        <v>107</v>
      </c>
      <c r="I17" s="1">
        <v>0</v>
      </c>
      <c r="J17" s="1">
        <f t="shared" si="1"/>
        <v>5</v>
      </c>
      <c r="K17" s="1" t="str">
        <f t="shared" si="0"/>
        <v>(16,'dardvador','+4 force',true,true,'Aussi rouge que le sabre','0',5,3),</v>
      </c>
    </row>
    <row r="18" spans="1:11" x14ac:dyDescent="0.25">
      <c r="B18" s="1">
        <v>3</v>
      </c>
      <c r="C18" s="1">
        <v>17</v>
      </c>
      <c r="D18" s="1" t="s">
        <v>23</v>
      </c>
      <c r="E18" s="2" t="s">
        <v>158</v>
      </c>
      <c r="F18" s="1" t="s">
        <v>204</v>
      </c>
      <c r="G18" s="1" t="s">
        <v>204</v>
      </c>
      <c r="H18" s="1" t="s">
        <v>193</v>
      </c>
      <c r="I18" s="1">
        <v>0</v>
      </c>
      <c r="J18" s="1">
        <f t="shared" si="1"/>
        <v>6</v>
      </c>
      <c r="K18" s="1" t="str">
        <f t="shared" si="0"/>
        <v>(17,'porc table','+5 force',true,true,'Mi porc, mi ours, mi homme,,, Je m"égare il est seulement mi table','0',6,3),</v>
      </c>
    </row>
    <row r="19" spans="1:11" x14ac:dyDescent="0.25">
      <c r="B19" s="1">
        <v>3</v>
      </c>
      <c r="C19" s="1">
        <v>18</v>
      </c>
      <c r="D19" s="1" t="s">
        <v>148</v>
      </c>
      <c r="E19" s="2" t="s">
        <v>161</v>
      </c>
      <c r="F19" s="1" t="s">
        <v>204</v>
      </c>
      <c r="G19" s="1" t="s">
        <v>204</v>
      </c>
      <c r="H19" s="1" t="s">
        <v>149</v>
      </c>
      <c r="I19" s="1">
        <v>0</v>
      </c>
      <c r="J19" s="1">
        <f t="shared" si="1"/>
        <v>7</v>
      </c>
      <c r="K19" s="1" t="str">
        <f t="shared" si="0"/>
        <v>(18,'jason tatane','+8 force',true,true,'Pour les puristes de la bagarre','0',7,3),</v>
      </c>
    </row>
    <row r="20" spans="1:11" x14ac:dyDescent="0.25">
      <c r="A20" s="1" t="s">
        <v>11</v>
      </c>
      <c r="B20" s="1">
        <v>4</v>
      </c>
      <c r="C20" s="1">
        <v>19</v>
      </c>
      <c r="D20" s="1" t="s">
        <v>92</v>
      </c>
      <c r="E20" s="2" t="s">
        <v>164</v>
      </c>
      <c r="F20" s="1" t="s">
        <v>204</v>
      </c>
      <c r="G20" s="1" t="s">
        <v>204</v>
      </c>
      <c r="H20" s="1" t="s">
        <v>108</v>
      </c>
      <c r="I20" s="1">
        <v>0</v>
      </c>
      <c r="J20" s="1">
        <v>1</v>
      </c>
      <c r="K20" s="1" t="str">
        <f t="shared" si="0"/>
        <v>(19,'bonnet m','+1 agilité',true,true,'Le sugar daddy cool des chapias','0',1,4),</v>
      </c>
    </row>
    <row r="21" spans="1:11" x14ac:dyDescent="0.25">
      <c r="B21" s="1">
        <v>4</v>
      </c>
      <c r="C21" s="1">
        <v>20</v>
      </c>
      <c r="D21" s="1" t="s">
        <v>42</v>
      </c>
      <c r="E21" s="2" t="s">
        <v>165</v>
      </c>
      <c r="F21" s="1" t="s">
        <v>204</v>
      </c>
      <c r="G21" s="1" t="s">
        <v>204</v>
      </c>
      <c r="H21" s="1" t="s">
        <v>169</v>
      </c>
      <c r="I21" s="1">
        <v>0</v>
      </c>
      <c r="J21" s="1">
        <f t="shared" si="1"/>
        <v>2</v>
      </c>
      <c r="K21" s="1" t="str">
        <f t="shared" si="0"/>
        <v>(20,'casquette a pointe','+2 agilité',true,true,'Célèbre casquette germanique, utilisée dans les concours de lancer de pomme','0',2,4),</v>
      </c>
    </row>
    <row r="22" spans="1:11" x14ac:dyDescent="0.25">
      <c r="B22" s="1">
        <v>4</v>
      </c>
      <c r="C22" s="1">
        <v>21</v>
      </c>
      <c r="D22" s="1" t="s">
        <v>43</v>
      </c>
      <c r="E22" s="2" t="s">
        <v>166</v>
      </c>
      <c r="F22" s="1" t="s">
        <v>204</v>
      </c>
      <c r="G22" s="1" t="s">
        <v>204</v>
      </c>
      <c r="H22" s="1" t="s">
        <v>109</v>
      </c>
      <c r="I22" s="1">
        <v>0</v>
      </c>
      <c r="J22" s="1">
        <f t="shared" si="1"/>
        <v>3</v>
      </c>
      <c r="K22" s="1" t="str">
        <f t="shared" si="0"/>
        <v>(21,'k-lotte','+3 agilité',true,true,'Arme célèbre de la confrérie Lopez, 100% cuivre','0',3,4),</v>
      </c>
    </row>
    <row r="23" spans="1:11" x14ac:dyDescent="0.25">
      <c r="B23" s="1">
        <v>4</v>
      </c>
      <c r="C23" s="1">
        <v>22</v>
      </c>
      <c r="D23" s="1" t="s">
        <v>24</v>
      </c>
      <c r="E23" s="2" t="s">
        <v>167</v>
      </c>
      <c r="F23" s="1" t="s">
        <v>204</v>
      </c>
      <c r="G23" s="1" t="s">
        <v>204</v>
      </c>
      <c r="H23" s="1" t="s">
        <v>110</v>
      </c>
      <c r="I23" s="1">
        <v>0</v>
      </c>
      <c r="J23" s="1">
        <f t="shared" si="1"/>
        <v>4</v>
      </c>
      <c r="K23" s="1" t="str">
        <f t="shared" si="0"/>
        <v>(22,'kippab','+4 agilité',true,true,'Salade tomate oignon du chapeau ','0',4,4),</v>
      </c>
    </row>
    <row r="24" spans="1:11" x14ac:dyDescent="0.25">
      <c r="B24" s="1">
        <v>4</v>
      </c>
      <c r="C24" s="1">
        <v>23</v>
      </c>
      <c r="D24" s="1" t="s">
        <v>25</v>
      </c>
      <c r="E24" s="2" t="s">
        <v>168</v>
      </c>
      <c r="F24" s="1" t="s">
        <v>204</v>
      </c>
      <c r="G24" s="1" t="s">
        <v>204</v>
      </c>
      <c r="H24" s="1" t="s">
        <v>194</v>
      </c>
      <c r="I24" s="1">
        <v>0</v>
      </c>
      <c r="J24" s="1">
        <f t="shared" si="1"/>
        <v>5</v>
      </c>
      <c r="K24" s="1" t="str">
        <f t="shared" si="0"/>
        <v>(23,'baie raie','+5 agilité',true,true,'Le fruit qui résume bien la situation " l"abricôt"','0',5,4),</v>
      </c>
    </row>
    <row r="25" spans="1:11" x14ac:dyDescent="0.25">
      <c r="A25" s="1" t="s">
        <v>56</v>
      </c>
      <c r="B25" s="1">
        <v>5</v>
      </c>
      <c r="C25" s="1">
        <v>24</v>
      </c>
      <c r="D25" s="1" t="s">
        <v>201</v>
      </c>
      <c r="E25" s="2" t="s">
        <v>164</v>
      </c>
      <c r="F25" s="1" t="s">
        <v>204</v>
      </c>
      <c r="G25" s="1" t="s">
        <v>204</v>
      </c>
      <c r="H25" s="1" t="s">
        <v>111</v>
      </c>
      <c r="I25" s="1">
        <v>0</v>
      </c>
      <c r="J25" s="1">
        <v>2</v>
      </c>
      <c r="K25" s="1" t="str">
        <f t="shared" si="0"/>
        <v>(24,'plas''thon','+1 agilité',true,true,'Construite en boite de petit navire','0',2,5),</v>
      </c>
    </row>
    <row r="26" spans="1:11" x14ac:dyDescent="0.25">
      <c r="B26" s="1">
        <v>5</v>
      </c>
      <c r="C26" s="1">
        <v>25</v>
      </c>
      <c r="D26" s="1" t="s">
        <v>202</v>
      </c>
      <c r="E26" s="2" t="s">
        <v>165</v>
      </c>
      <c r="F26" s="1" t="s">
        <v>204</v>
      </c>
      <c r="G26" s="1" t="s">
        <v>204</v>
      </c>
      <c r="H26" s="1" t="s">
        <v>112</v>
      </c>
      <c r="I26" s="1">
        <v>0</v>
      </c>
      <c r="J26" s="1">
        <f t="shared" si="1"/>
        <v>3</v>
      </c>
      <c r="K26" s="1" t="str">
        <f t="shared" si="0"/>
        <v>(25,'plas''tèque','+2 agilité',true,true,'Manger 5 fruits et légumes par jours','0',3,5),</v>
      </c>
    </row>
    <row r="27" spans="1:11" x14ac:dyDescent="0.25">
      <c r="B27" s="1">
        <v>5</v>
      </c>
      <c r="C27" s="1">
        <v>26</v>
      </c>
      <c r="D27" s="1" t="s">
        <v>44</v>
      </c>
      <c r="E27" s="2" t="s">
        <v>166</v>
      </c>
      <c r="F27" s="1" t="s">
        <v>204</v>
      </c>
      <c r="G27" s="1" t="s">
        <v>204</v>
      </c>
      <c r="H27" s="1" t="s">
        <v>113</v>
      </c>
      <c r="I27" s="1">
        <v>0</v>
      </c>
      <c r="J27" s="1">
        <f t="shared" si="1"/>
        <v>4</v>
      </c>
      <c r="K27" s="1" t="str">
        <f t="shared" si="0"/>
        <v>(26,'côte de beauf','+3 agilité',true,true,'Parfait pour les soirées tuning','0',4,5),</v>
      </c>
    </row>
    <row r="28" spans="1:11" x14ac:dyDescent="0.25">
      <c r="B28" s="1">
        <v>5</v>
      </c>
      <c r="C28" s="1">
        <v>27</v>
      </c>
      <c r="D28" s="1" t="s">
        <v>203</v>
      </c>
      <c r="E28" s="2" t="s">
        <v>167</v>
      </c>
      <c r="F28" s="1" t="s">
        <v>204</v>
      </c>
      <c r="G28" s="1" t="s">
        <v>204</v>
      </c>
      <c r="H28" s="1" t="s">
        <v>114</v>
      </c>
      <c r="I28" s="1">
        <v>0</v>
      </c>
      <c r="J28" s="1">
        <f t="shared" si="1"/>
        <v>5</v>
      </c>
      <c r="K28" s="1" t="str">
        <f t="shared" si="0"/>
        <v>(27,'l''ainée','+4 agilité',true,true,'Allez voir sur wikipédia','0',5,5),</v>
      </c>
    </row>
    <row r="29" spans="1:11" x14ac:dyDescent="0.25">
      <c r="B29" s="1">
        <v>5</v>
      </c>
      <c r="C29" s="1">
        <v>28</v>
      </c>
      <c r="D29" s="1" t="s">
        <v>26</v>
      </c>
      <c r="E29" s="2" t="s">
        <v>168</v>
      </c>
      <c r="F29" s="1" t="s">
        <v>204</v>
      </c>
      <c r="G29" s="1" t="s">
        <v>204</v>
      </c>
      <c r="H29" s="1" t="s">
        <v>115</v>
      </c>
      <c r="I29" s="1">
        <v>0</v>
      </c>
      <c r="J29" s="1">
        <f t="shared" si="1"/>
        <v>6</v>
      </c>
      <c r="K29" s="1" t="str">
        <f t="shared" si="0"/>
        <v>(28,'pull ovaire','+5 agilité',true,true,'Bien mieu que le col roulé','0',6,5),</v>
      </c>
    </row>
    <row r="30" spans="1:11" x14ac:dyDescent="0.25">
      <c r="A30" s="1" t="s">
        <v>57</v>
      </c>
      <c r="B30" s="1">
        <v>6</v>
      </c>
      <c r="C30" s="1">
        <v>29</v>
      </c>
      <c r="D30" s="1" t="s">
        <v>14</v>
      </c>
      <c r="E30" s="2" t="s">
        <v>164</v>
      </c>
      <c r="F30" s="1" t="s">
        <v>204</v>
      </c>
      <c r="G30" s="1" t="s">
        <v>204</v>
      </c>
      <c r="H30" s="1" t="s">
        <v>116</v>
      </c>
      <c r="I30" s="1">
        <v>0</v>
      </c>
      <c r="J30" s="1">
        <v>1</v>
      </c>
      <c r="K30" s="1" t="str">
        <f t="shared" si="0"/>
        <v>(29,'gants stères','+1 agilité',true,true,'Parfait pour ramasser le bois','0',1,6),</v>
      </c>
    </row>
    <row r="31" spans="1:11" x14ac:dyDescent="0.25">
      <c r="B31" s="1">
        <v>6</v>
      </c>
      <c r="C31" s="1">
        <v>30</v>
      </c>
      <c r="D31" s="1" t="s">
        <v>45</v>
      </c>
      <c r="E31" s="2" t="s">
        <v>165</v>
      </c>
      <c r="F31" s="1" t="s">
        <v>204</v>
      </c>
      <c r="G31" s="1" t="s">
        <v>204</v>
      </c>
      <c r="H31" s="1" t="s">
        <v>117</v>
      </c>
      <c r="I31" s="1">
        <v>0</v>
      </c>
      <c r="J31" s="1">
        <f t="shared" si="1"/>
        <v>2</v>
      </c>
      <c r="K31" s="1" t="str">
        <f t="shared" si="0"/>
        <v>(30,'mie Teigne','+2 agilité',true,true,'Boulanger tétu de renommé','0',2,6),</v>
      </c>
    </row>
    <row r="32" spans="1:11" x14ac:dyDescent="0.25">
      <c r="B32" s="1">
        <v>6</v>
      </c>
      <c r="C32" s="1">
        <v>31</v>
      </c>
      <c r="D32" s="1" t="s">
        <v>46</v>
      </c>
      <c r="E32" s="2" t="s">
        <v>166</v>
      </c>
      <c r="F32" s="1" t="s">
        <v>204</v>
      </c>
      <c r="G32" s="1" t="s">
        <v>204</v>
      </c>
      <c r="H32" s="1" t="s">
        <v>119</v>
      </c>
      <c r="I32" s="1">
        <v>0</v>
      </c>
      <c r="J32" s="1">
        <f t="shared" si="1"/>
        <v>3</v>
      </c>
      <c r="K32" s="1" t="str">
        <f t="shared" si="0"/>
        <v>(31,'bollet rouge','+3 agilité',true,true,'Célébre coiffe du comédon Cousteau','0',3,6),</v>
      </c>
    </row>
    <row r="33" spans="1:11" x14ac:dyDescent="0.25">
      <c r="B33" s="1">
        <v>6</v>
      </c>
      <c r="C33" s="1">
        <v>32</v>
      </c>
      <c r="D33" s="1" t="s">
        <v>47</v>
      </c>
      <c r="E33" s="2" t="s">
        <v>167</v>
      </c>
      <c r="F33" s="1" t="s">
        <v>204</v>
      </c>
      <c r="G33" s="1" t="s">
        <v>204</v>
      </c>
      <c r="H33" s="1" t="s">
        <v>120</v>
      </c>
      <c r="I33" s="1">
        <v>0</v>
      </c>
      <c r="J33" s="1">
        <f t="shared" si="1"/>
        <v>4</v>
      </c>
      <c r="K33" s="1" t="str">
        <f t="shared" si="0"/>
        <v>(32,'croque mie teigne','+4 agilité',true,true,'Croque monsieur du boulanger','0',4,6),</v>
      </c>
    </row>
    <row r="34" spans="1:11" x14ac:dyDescent="0.25">
      <c r="B34" s="1">
        <v>6</v>
      </c>
      <c r="C34" s="1">
        <v>33</v>
      </c>
      <c r="D34" s="1" t="s">
        <v>19</v>
      </c>
      <c r="E34" s="2" t="s">
        <v>168</v>
      </c>
      <c r="F34" s="1" t="s">
        <v>204</v>
      </c>
      <c r="G34" s="1" t="s">
        <v>204</v>
      </c>
      <c r="H34" s="1" t="s">
        <v>121</v>
      </c>
      <c r="I34" s="1">
        <v>0</v>
      </c>
      <c r="J34" s="1">
        <f t="shared" si="1"/>
        <v>5</v>
      </c>
      <c r="K34" s="1" t="str">
        <f t="shared" si="0"/>
        <v>(33,'gant de toilette','+5 agilité',true,true,'Progéniture de Servietski','0',5,6),</v>
      </c>
    </row>
    <row r="35" spans="1:11" x14ac:dyDescent="0.25">
      <c r="A35" s="1" t="s">
        <v>58</v>
      </c>
      <c r="B35" s="1">
        <v>7</v>
      </c>
      <c r="C35" s="1">
        <v>34</v>
      </c>
      <c r="D35" s="1" t="s">
        <v>48</v>
      </c>
      <c r="E35" s="2" t="s">
        <v>164</v>
      </c>
      <c r="F35" s="1" t="s">
        <v>204</v>
      </c>
      <c r="G35" s="1" t="s">
        <v>204</v>
      </c>
      <c r="H35" s="1" t="s">
        <v>122</v>
      </c>
      <c r="I35" s="1">
        <v>0</v>
      </c>
      <c r="J35" s="1">
        <v>2</v>
      </c>
      <c r="K35" s="1" t="str">
        <f t="shared" si="0"/>
        <v>(34,'bretelle','+1 agilité',true,true,'Et porte jartelle','0',2,7),</v>
      </c>
    </row>
    <row r="36" spans="1:11" x14ac:dyDescent="0.25">
      <c r="B36" s="1">
        <v>7</v>
      </c>
      <c r="C36" s="1">
        <v>35</v>
      </c>
      <c r="D36" s="1" t="s">
        <v>49</v>
      </c>
      <c r="E36" s="2" t="s">
        <v>165</v>
      </c>
      <c r="F36" s="1" t="s">
        <v>204</v>
      </c>
      <c r="G36" s="1" t="s">
        <v>204</v>
      </c>
      <c r="H36" s="1" t="s">
        <v>123</v>
      </c>
      <c r="I36" s="1">
        <v>0</v>
      </c>
      <c r="J36" s="1">
        <f t="shared" si="1"/>
        <v>3</v>
      </c>
      <c r="K36" s="1" t="str">
        <f t="shared" si="0"/>
        <v>(35,'bas thon','+2 agilité',true,true,'Le leggings du comédon Cousteau','0',3,7),</v>
      </c>
    </row>
    <row r="37" spans="1:11" x14ac:dyDescent="0.25">
      <c r="B37" s="1">
        <v>7</v>
      </c>
      <c r="C37" s="1">
        <v>36</v>
      </c>
      <c r="D37" s="1" t="s">
        <v>50</v>
      </c>
      <c r="E37" s="2" t="s">
        <v>166</v>
      </c>
      <c r="F37" s="1" t="s">
        <v>204</v>
      </c>
      <c r="G37" s="1" t="s">
        <v>204</v>
      </c>
      <c r="H37" s="1" t="s">
        <v>124</v>
      </c>
      <c r="I37" s="1">
        <v>0</v>
      </c>
      <c r="J37" s="1">
        <f t="shared" si="1"/>
        <v>4</v>
      </c>
      <c r="K37" s="1" t="str">
        <f t="shared" si="0"/>
        <v>(36,'benne laden','+3 agilité',true,true,'Enfilez vos deux jambes dedans','0',4,7),</v>
      </c>
    </row>
    <row r="38" spans="1:11" x14ac:dyDescent="0.25">
      <c r="B38" s="1">
        <v>7</v>
      </c>
      <c r="C38" s="1">
        <v>37</v>
      </c>
      <c r="D38" s="1" t="s">
        <v>22</v>
      </c>
      <c r="E38" s="2" t="s">
        <v>167</v>
      </c>
      <c r="F38" s="1" t="s">
        <v>204</v>
      </c>
      <c r="G38" s="1" t="s">
        <v>204</v>
      </c>
      <c r="H38" s="1" t="s">
        <v>101</v>
      </c>
      <c r="I38" s="1">
        <v>0</v>
      </c>
      <c r="J38" s="1">
        <f t="shared" si="1"/>
        <v>5</v>
      </c>
      <c r="K38" s="1" t="str">
        <f t="shared" si="0"/>
        <v>(37,'beer muda','+4 agilité',true,true,'Mi jaune mi blanc','0',5,7),</v>
      </c>
    </row>
    <row r="39" spans="1:11" x14ac:dyDescent="0.25">
      <c r="B39" s="1">
        <v>7</v>
      </c>
      <c r="C39" s="1">
        <v>38</v>
      </c>
      <c r="D39" s="1" t="s">
        <v>51</v>
      </c>
      <c r="E39" s="2" t="s">
        <v>168</v>
      </c>
      <c r="F39" s="1" t="s">
        <v>204</v>
      </c>
      <c r="G39" s="1" t="s">
        <v>204</v>
      </c>
      <c r="H39" s="1" t="s">
        <v>125</v>
      </c>
      <c r="I39" s="1">
        <v>0</v>
      </c>
      <c r="J39" s="1">
        <f t="shared" si="1"/>
        <v>6</v>
      </c>
      <c r="K39" s="1" t="str">
        <f t="shared" si="0"/>
        <v>(38,'fûtal','+5 agilité',true,true,'Parfait pour protéger votre trou du fût','0',6,7),</v>
      </c>
    </row>
    <row r="40" spans="1:11" x14ac:dyDescent="0.25">
      <c r="A40" s="1" t="s">
        <v>59</v>
      </c>
      <c r="B40" s="1">
        <v>8</v>
      </c>
      <c r="C40" s="1">
        <v>39</v>
      </c>
      <c r="D40" s="1" t="s">
        <v>52</v>
      </c>
      <c r="E40" s="2" t="s">
        <v>164</v>
      </c>
      <c r="F40" s="1" t="s">
        <v>204</v>
      </c>
      <c r="G40" s="1" t="s">
        <v>204</v>
      </c>
      <c r="H40" s="1" t="s">
        <v>126</v>
      </c>
      <c r="I40" s="1">
        <v>0</v>
      </c>
      <c r="J40" s="1">
        <v>1</v>
      </c>
      <c r="K40" s="1" t="str">
        <f t="shared" si="0"/>
        <v>(39,'crocs','+1 agilité',true,true,'Style hollandais, chaussette claquette','0',1,8),</v>
      </c>
    </row>
    <row r="41" spans="1:11" x14ac:dyDescent="0.25">
      <c r="B41" s="1">
        <v>8</v>
      </c>
      <c r="C41" s="1">
        <v>40</v>
      </c>
      <c r="D41" s="1" t="s">
        <v>18</v>
      </c>
      <c r="E41" s="2" t="s">
        <v>165</v>
      </c>
      <c r="F41" s="1" t="s">
        <v>204</v>
      </c>
      <c r="G41" s="1" t="s">
        <v>204</v>
      </c>
      <c r="H41" s="4" t="s">
        <v>127</v>
      </c>
      <c r="I41" s="1">
        <v>0</v>
      </c>
      <c r="J41" s="1">
        <f t="shared" si="1"/>
        <v>2</v>
      </c>
      <c r="K41" s="1" t="str">
        <f t="shared" si="0"/>
        <v>(40,'bas bouche','+2 agilité',true,true,'Babooshka, babooshka, babooshka ja, ja','0',2,8),</v>
      </c>
    </row>
    <row r="42" spans="1:11" x14ac:dyDescent="0.25">
      <c r="B42" s="1">
        <v>8</v>
      </c>
      <c r="C42" s="1">
        <v>41</v>
      </c>
      <c r="D42" s="1" t="s">
        <v>20</v>
      </c>
      <c r="E42" s="2" t="s">
        <v>166</v>
      </c>
      <c r="F42" s="1" t="s">
        <v>204</v>
      </c>
      <c r="G42" s="1" t="s">
        <v>204</v>
      </c>
      <c r="H42" s="1" t="s">
        <v>99</v>
      </c>
      <c r="I42" s="1">
        <v>0</v>
      </c>
      <c r="J42" s="1">
        <f t="shared" si="1"/>
        <v>3</v>
      </c>
      <c r="K42" s="1" t="str">
        <f t="shared" si="0"/>
        <v>(41,'adaddas','+3 agilité',true,true,'Des contre façons efficaces','0',3,8),</v>
      </c>
    </row>
    <row r="43" spans="1:11" x14ac:dyDescent="0.25">
      <c r="B43" s="1">
        <v>8</v>
      </c>
      <c r="C43" s="1">
        <v>42</v>
      </c>
      <c r="D43" s="1" t="s">
        <v>21</v>
      </c>
      <c r="E43" s="2" t="s">
        <v>167</v>
      </c>
      <c r="F43" s="1" t="s">
        <v>204</v>
      </c>
      <c r="G43" s="1" t="s">
        <v>204</v>
      </c>
      <c r="H43" s="1" t="s">
        <v>100</v>
      </c>
      <c r="I43" s="1">
        <v>0</v>
      </c>
      <c r="J43" s="1">
        <f t="shared" si="1"/>
        <v>4</v>
      </c>
      <c r="K43" s="1" t="str">
        <f t="shared" si="0"/>
        <v>(42,'les talons','+4 agilité',true,true,'Dixit the Italian Stallion','0',4,8),</v>
      </c>
    </row>
    <row r="44" spans="1:11" x14ac:dyDescent="0.25">
      <c r="B44" s="1">
        <v>8</v>
      </c>
      <c r="C44" s="1">
        <v>43</v>
      </c>
      <c r="D44" s="1" t="s">
        <v>53</v>
      </c>
      <c r="E44" s="2" t="s">
        <v>168</v>
      </c>
      <c r="F44" s="1" t="s">
        <v>204</v>
      </c>
      <c r="G44" s="1" t="s">
        <v>204</v>
      </c>
      <c r="H44" s="1" t="s">
        <v>199</v>
      </c>
      <c r="I44" s="1">
        <v>0</v>
      </c>
      <c r="J44" s="1">
        <f t="shared" si="1"/>
        <v>5</v>
      </c>
      <c r="K44" s="1" t="str">
        <f t="shared" si="0"/>
        <v>(43,'musse tongue','+5 agilité',true,true,'Aussi rapide que l''original','0',5,8),</v>
      </c>
    </row>
    <row r="45" spans="1:11" x14ac:dyDescent="0.25">
      <c r="A45" s="1" t="s">
        <v>60</v>
      </c>
      <c r="B45" s="1">
        <v>9</v>
      </c>
      <c r="C45" s="1">
        <v>44</v>
      </c>
      <c r="D45" s="1" t="s">
        <v>5</v>
      </c>
      <c r="E45" s="2" t="s">
        <v>30</v>
      </c>
      <c r="F45" s="1" t="s">
        <v>204</v>
      </c>
      <c r="G45" s="1" t="s">
        <v>204</v>
      </c>
      <c r="H45" s="1" t="s">
        <v>128</v>
      </c>
      <c r="I45" s="1">
        <v>0</v>
      </c>
      <c r="J45" s="1">
        <f ca="1">RANDBETWEEN(1,3)</f>
        <v>2</v>
      </c>
      <c r="K45" s="1" t="str">
        <f t="shared" ca="1" si="0"/>
        <v>(44,'pinte','+2 esquive',true,true,'Je vous remettrais bien la petite sœur?','0',2,9),</v>
      </c>
    </row>
    <row r="46" spans="1:11" x14ac:dyDescent="0.25">
      <c r="B46" s="1">
        <v>9</v>
      </c>
      <c r="C46" s="1">
        <v>45</v>
      </c>
      <c r="D46" s="1" t="s">
        <v>54</v>
      </c>
      <c r="E46" s="2" t="s">
        <v>170</v>
      </c>
      <c r="F46" s="1" t="s">
        <v>204</v>
      </c>
      <c r="G46" s="1" t="s">
        <v>204</v>
      </c>
      <c r="H46" s="1" t="s">
        <v>129</v>
      </c>
      <c r="I46" s="1">
        <v>0</v>
      </c>
      <c r="J46" s="1">
        <f t="shared" ref="J46:J72" ca="1" si="2">RANDBETWEEN(1,3)</f>
        <v>1</v>
      </c>
      <c r="K46" s="1" t="str">
        <f t="shared" ca="1" si="0"/>
        <v>(45,'tord boyaux','+50 mana / -50 pv',true,true,'Très utile pour les nœuds de huit','0',1,9),</v>
      </c>
    </row>
    <row r="47" spans="1:11" x14ac:dyDescent="0.25">
      <c r="B47" s="1">
        <v>9</v>
      </c>
      <c r="C47" s="1">
        <v>46</v>
      </c>
      <c r="D47" s="1" t="s">
        <v>130</v>
      </c>
      <c r="E47" s="2" t="s">
        <v>171</v>
      </c>
      <c r="F47" s="1" t="s">
        <v>204</v>
      </c>
      <c r="G47" s="1" t="s">
        <v>204</v>
      </c>
      <c r="H47" s="1" t="s">
        <v>131</v>
      </c>
      <c r="I47" s="1">
        <v>0</v>
      </c>
      <c r="J47" s="1">
        <f t="shared" ca="1" si="2"/>
        <v>2</v>
      </c>
      <c r="K47" s="1" t="str">
        <f t="shared" ca="1" si="0"/>
        <v>(46,'Sheba','+50 pv / -50 mana',true,true,'Alain sheba, un gros nul','0',2,9),</v>
      </c>
    </row>
    <row r="48" spans="1:11" x14ac:dyDescent="0.25">
      <c r="B48" s="1">
        <v>9</v>
      </c>
      <c r="C48" s="1">
        <v>47</v>
      </c>
      <c r="D48" s="1" t="s">
        <v>10</v>
      </c>
      <c r="E48" s="2" t="s">
        <v>174</v>
      </c>
      <c r="F48" s="1" t="s">
        <v>204</v>
      </c>
      <c r="G48" s="1" t="s">
        <v>204</v>
      </c>
      <c r="H48" s="1" t="s">
        <v>132</v>
      </c>
      <c r="I48" s="1">
        <v>0</v>
      </c>
      <c r="J48" s="1">
        <f t="shared" ca="1" si="2"/>
        <v>1</v>
      </c>
      <c r="K48" s="1" t="str">
        <f t="shared" ca="1" si="0"/>
        <v>(47,'shot','+25 pv',true,true,'Boisson chaude de charlie Sheen','0',1,9),</v>
      </c>
    </row>
    <row r="49" spans="2:11" x14ac:dyDescent="0.25">
      <c r="B49" s="1">
        <v>9</v>
      </c>
      <c r="C49" s="1">
        <v>48</v>
      </c>
      <c r="D49" s="1" t="s">
        <v>16</v>
      </c>
      <c r="E49" s="2" t="s">
        <v>175</v>
      </c>
      <c r="F49" s="1" t="s">
        <v>204</v>
      </c>
      <c r="G49" s="1" t="s">
        <v>204</v>
      </c>
      <c r="H49" s="1" t="s">
        <v>133</v>
      </c>
      <c r="I49" s="1">
        <v>0</v>
      </c>
      <c r="J49" s="1">
        <f t="shared" ca="1" si="2"/>
        <v>1</v>
      </c>
      <c r="K49" s="1" t="str">
        <f t="shared" ca="1" si="0"/>
        <v>(48,'grogs','+50 pv',true,true,'Recette mythique des mère grand','0',1,9),</v>
      </c>
    </row>
    <row r="50" spans="2:11" x14ac:dyDescent="0.25">
      <c r="B50" s="1">
        <v>9</v>
      </c>
      <c r="C50" s="1">
        <v>49</v>
      </c>
      <c r="D50" s="1" t="s">
        <v>91</v>
      </c>
      <c r="E50" s="2" t="s">
        <v>61</v>
      </c>
      <c r="F50" s="1" t="s">
        <v>204</v>
      </c>
      <c r="G50" s="1" t="s">
        <v>204</v>
      </c>
      <c r="H50" s="1" t="s">
        <v>134</v>
      </c>
      <c r="I50" s="1">
        <v>0</v>
      </c>
      <c r="J50" s="1">
        <f t="shared" ca="1" si="2"/>
        <v>3</v>
      </c>
      <c r="K50" s="1" t="str">
        <f t="shared" ca="1" si="0"/>
        <v>(49,'polonium','+25 mana',true,true,'Très prisé en Russie actuellement','0',3,9),</v>
      </c>
    </row>
    <row r="51" spans="2:11" x14ac:dyDescent="0.25">
      <c r="B51" s="1">
        <v>9</v>
      </c>
      <c r="C51" s="1">
        <v>50</v>
      </c>
      <c r="D51" s="1" t="s">
        <v>15</v>
      </c>
      <c r="E51" s="2" t="s">
        <v>29</v>
      </c>
      <c r="F51" s="1" t="s">
        <v>204</v>
      </c>
      <c r="G51" s="1" t="s">
        <v>204</v>
      </c>
      <c r="H51" s="1" t="s">
        <v>135</v>
      </c>
      <c r="I51" s="1">
        <v>0</v>
      </c>
      <c r="J51" s="1">
        <f t="shared" ca="1" si="2"/>
        <v>2</v>
      </c>
      <c r="K51" s="1" t="str">
        <f t="shared" ca="1" si="0"/>
        <v>(50,'muscat death','-50 mana',true,true,'Tu bois tu meurts','0',2,9),</v>
      </c>
    </row>
    <row r="52" spans="2:11" x14ac:dyDescent="0.25">
      <c r="B52" s="1">
        <v>9</v>
      </c>
      <c r="C52" s="1">
        <v>51</v>
      </c>
      <c r="D52" s="1" t="s">
        <v>28</v>
      </c>
      <c r="E52" s="2" t="s">
        <v>75</v>
      </c>
      <c r="F52" s="1" t="s">
        <v>204</v>
      </c>
      <c r="G52" s="1" t="s">
        <v>204</v>
      </c>
      <c r="H52" s="1" t="s">
        <v>136</v>
      </c>
      <c r="I52" s="1">
        <v>0</v>
      </c>
      <c r="J52" s="1">
        <f t="shared" ca="1" si="2"/>
        <v>2</v>
      </c>
      <c r="K52" s="1" t="str">
        <f t="shared" ca="1" si="0"/>
        <v>(51,'houmous tache','-2 dodge',true,true,'Repas favoris de Staline','0',2,9),</v>
      </c>
    </row>
    <row r="53" spans="2:11" x14ac:dyDescent="0.25">
      <c r="B53" s="1">
        <v>9</v>
      </c>
      <c r="C53" s="1">
        <v>52</v>
      </c>
      <c r="D53" s="1" t="s">
        <v>64</v>
      </c>
      <c r="E53" s="2" t="s">
        <v>76</v>
      </c>
      <c r="F53" s="1" t="s">
        <v>204</v>
      </c>
      <c r="G53" s="1" t="s">
        <v>204</v>
      </c>
      <c r="H53" s="1" t="s">
        <v>137</v>
      </c>
      <c r="I53" s="1">
        <v>0</v>
      </c>
      <c r="J53" s="1">
        <f t="shared" ca="1" si="2"/>
        <v>3</v>
      </c>
      <c r="K53" s="1" t="str">
        <f t="shared" ca="1" si="0"/>
        <v>(52,'tsar tziki','-5 dodge',true,true,'Sauce favorite de Lenine','0',3,9),</v>
      </c>
    </row>
    <row r="54" spans="2:11" x14ac:dyDescent="0.25">
      <c r="B54" s="1">
        <v>9</v>
      </c>
      <c r="C54" s="1">
        <v>53</v>
      </c>
      <c r="D54" s="1" t="s">
        <v>70</v>
      </c>
      <c r="E54" s="2" t="s">
        <v>63</v>
      </c>
      <c r="F54" s="1" t="s">
        <v>204</v>
      </c>
      <c r="G54" s="1" t="s">
        <v>204</v>
      </c>
      <c r="H54" s="1" t="s">
        <v>138</v>
      </c>
      <c r="I54" s="1">
        <v>0</v>
      </c>
      <c r="J54" s="1">
        <f t="shared" ca="1" si="2"/>
        <v>2</v>
      </c>
      <c r="K54" s="1" t="str">
        <f t="shared" ca="1" si="0"/>
        <v>(53,'potion magique','/2 magic',true,true,'Remet les idées fixes','0',2,9),</v>
      </c>
    </row>
    <row r="55" spans="2:11" x14ac:dyDescent="0.25">
      <c r="B55" s="1">
        <v>9</v>
      </c>
      <c r="C55" s="1">
        <v>54</v>
      </c>
      <c r="D55" s="1" t="s">
        <v>85</v>
      </c>
      <c r="E55" s="2" t="s">
        <v>172</v>
      </c>
      <c r="F55" s="1" t="s">
        <v>204</v>
      </c>
      <c r="G55" s="1" t="s">
        <v>204</v>
      </c>
      <c r="H55" s="1" t="s">
        <v>195</v>
      </c>
      <c r="I55" s="1">
        <v>0</v>
      </c>
      <c r="J55" s="1">
        <f t="shared" ca="1" si="2"/>
        <v>2</v>
      </c>
      <c r="K55" s="1" t="str">
        <f t="shared" ca="1" si="0"/>
        <v>(54,'asperule','/2 pv',true,true,'C''est comme le jagermeister mais en plus mauvais','0',2,9),</v>
      </c>
    </row>
    <row r="56" spans="2:11" x14ac:dyDescent="0.25">
      <c r="B56" s="1">
        <v>9</v>
      </c>
      <c r="C56" s="1">
        <v>55</v>
      </c>
      <c r="D56" s="1" t="s">
        <v>65</v>
      </c>
      <c r="E56" s="2" t="s">
        <v>62</v>
      </c>
      <c r="F56" s="1" t="s">
        <v>204</v>
      </c>
      <c r="G56" s="1" t="s">
        <v>204</v>
      </c>
      <c r="H56" s="1" t="s">
        <v>139</v>
      </c>
      <c r="I56" s="1">
        <v>0</v>
      </c>
      <c r="J56" s="1">
        <f t="shared" ca="1" si="2"/>
        <v>3</v>
      </c>
      <c r="K56" s="1" t="str">
        <f t="shared" ca="1" si="0"/>
        <v>(55,'sauce dallas','*2 magic',true,true,'Sur les boulettes ?','0',3,9),</v>
      </c>
    </row>
    <row r="57" spans="2:11" x14ac:dyDescent="0.25">
      <c r="B57" s="1">
        <v>9</v>
      </c>
      <c r="C57" s="1">
        <v>56</v>
      </c>
      <c r="D57" s="1" t="s">
        <v>66</v>
      </c>
      <c r="E57" s="1" t="s">
        <v>163</v>
      </c>
      <c r="F57" s="1" t="s">
        <v>204</v>
      </c>
      <c r="G57" s="1" t="s">
        <v>204</v>
      </c>
      <c r="H57" s="1" t="s">
        <v>140</v>
      </c>
      <c r="I57" s="1">
        <v>0</v>
      </c>
      <c r="J57" s="1">
        <f t="shared" ca="1" si="2"/>
        <v>1</v>
      </c>
      <c r="K57" s="1" t="str">
        <f t="shared" ca="1" si="0"/>
        <v>(56,'sauce biggy','*2 force',true,true,'Avec ou sans frites ?','0',1,9),</v>
      </c>
    </row>
    <row r="58" spans="2:11" x14ac:dyDescent="0.25">
      <c r="B58" s="1">
        <v>9</v>
      </c>
      <c r="C58" s="1">
        <v>57</v>
      </c>
      <c r="D58" s="1" t="s">
        <v>67</v>
      </c>
      <c r="E58" s="1" t="s">
        <v>173</v>
      </c>
      <c r="F58" s="1" t="s">
        <v>204</v>
      </c>
      <c r="G58" s="1" t="s">
        <v>204</v>
      </c>
      <c r="H58" s="1" t="s">
        <v>141</v>
      </c>
      <c r="I58" s="1">
        <v>0</v>
      </c>
      <c r="J58" s="1">
        <f t="shared" ca="1" si="2"/>
        <v>2</v>
      </c>
      <c r="K58" s="1" t="str">
        <f t="shared" ca="1" si="0"/>
        <v>(57,'sauce hannibal','*2 pv',true,true,'Pour les Lecter vegan','0',2,9),</v>
      </c>
    </row>
    <row r="59" spans="2:11" x14ac:dyDescent="0.25">
      <c r="B59" s="1">
        <v>9</v>
      </c>
      <c r="C59" s="1">
        <v>58</v>
      </c>
      <c r="D59" s="1" t="s">
        <v>69</v>
      </c>
      <c r="E59" s="2" t="s">
        <v>77</v>
      </c>
      <c r="F59" s="1" t="s">
        <v>204</v>
      </c>
      <c r="G59" s="1" t="s">
        <v>204</v>
      </c>
      <c r="H59" s="1" t="s">
        <v>150</v>
      </c>
      <c r="I59" s="1">
        <v>0</v>
      </c>
      <c r="J59" s="1">
        <f t="shared" ca="1" si="2"/>
        <v>1</v>
      </c>
      <c r="K59" s="1" t="str">
        <f t="shared" ca="1" si="0"/>
        <v>(58,'sauce blanche','*2 dodge',true,true,'Très populaire chez les albinos du RN','0',1,9),</v>
      </c>
    </row>
    <row r="60" spans="2:11" x14ac:dyDescent="0.25">
      <c r="B60" s="1">
        <v>9</v>
      </c>
      <c r="C60" s="1">
        <v>59</v>
      </c>
      <c r="D60" s="1" t="s">
        <v>17</v>
      </c>
      <c r="E60" s="1" t="s">
        <v>73</v>
      </c>
      <c r="F60" s="1" t="s">
        <v>204</v>
      </c>
      <c r="G60" s="1" t="s">
        <v>204</v>
      </c>
      <c r="H60" s="1" t="s">
        <v>142</v>
      </c>
      <c r="I60" s="1">
        <v>0</v>
      </c>
      <c r="J60" s="1">
        <f t="shared" ca="1" si="2"/>
        <v>2</v>
      </c>
      <c r="K60" s="1" t="str">
        <f t="shared" ca="1" si="0"/>
        <v>(59,'barbie turique','poisoned',true,true,'Le Ken lubrique','0',2,9),</v>
      </c>
    </row>
    <row r="61" spans="2:11" x14ac:dyDescent="0.25">
      <c r="B61" s="1">
        <v>9</v>
      </c>
      <c r="C61" s="1">
        <v>60</v>
      </c>
      <c r="D61" s="1" t="s">
        <v>79</v>
      </c>
      <c r="E61" s="1" t="s">
        <v>74</v>
      </c>
      <c r="F61" s="1" t="s">
        <v>204</v>
      </c>
      <c r="G61" s="1" t="s">
        <v>204</v>
      </c>
      <c r="H61" s="1" t="s">
        <v>143</v>
      </c>
      <c r="I61" s="1">
        <v>0</v>
      </c>
      <c r="J61" s="1">
        <f t="shared" ca="1" si="2"/>
        <v>1</v>
      </c>
      <c r="K61" s="1" t="str">
        <f t="shared" ca="1" si="0"/>
        <v>(60,'amnesia','stunt',true,true,'A ne surtout pas fumer','0',1,9),</v>
      </c>
    </row>
    <row r="62" spans="2:11" x14ac:dyDescent="0.25">
      <c r="B62" s="1">
        <v>9</v>
      </c>
      <c r="C62" s="1">
        <v>61</v>
      </c>
      <c r="D62" s="1" t="s">
        <v>86</v>
      </c>
      <c r="E62" s="1" t="s">
        <v>71</v>
      </c>
      <c r="F62" s="1" t="s">
        <v>204</v>
      </c>
      <c r="G62" s="1" t="s">
        <v>204</v>
      </c>
      <c r="H62" s="1" t="s">
        <v>196</v>
      </c>
      <c r="I62" s="1">
        <v>0</v>
      </c>
      <c r="J62" s="1">
        <f t="shared" ca="1" si="2"/>
        <v>3</v>
      </c>
      <c r="K62" s="1" t="str">
        <f t="shared" ca="1" si="0"/>
        <v>(61,'algoflash','blind',true,true,'L''algorithme de toto','0',3,9),</v>
      </c>
    </row>
    <row r="63" spans="2:11" x14ac:dyDescent="0.25">
      <c r="B63" s="1">
        <v>9</v>
      </c>
      <c r="C63" s="1">
        <v>62</v>
      </c>
      <c r="D63" s="1" t="s">
        <v>68</v>
      </c>
      <c r="E63" s="1" t="s">
        <v>88</v>
      </c>
      <c r="F63" s="1" t="s">
        <v>204</v>
      </c>
      <c r="G63" s="1" t="s">
        <v>204</v>
      </c>
      <c r="H63" s="1" t="s">
        <v>144</v>
      </c>
      <c r="I63" s="1">
        <v>0</v>
      </c>
      <c r="J63" s="1">
        <f ca="1">RANDBETWEEN(1,3)</f>
        <v>3</v>
      </c>
      <c r="K63" s="1" t="str">
        <f t="shared" ca="1" si="0"/>
        <v>(62,'le sang du christ','blessed',true,true,'Tu ne trouves pas ça assez catholique ?','0',3,9),</v>
      </c>
    </row>
    <row r="64" spans="2:11" x14ac:dyDescent="0.25">
      <c r="B64" s="1">
        <v>9</v>
      </c>
      <c r="C64" s="1">
        <v>63</v>
      </c>
      <c r="D64" s="1" t="s">
        <v>80</v>
      </c>
      <c r="E64" s="1" t="s">
        <v>72</v>
      </c>
      <c r="F64" s="1" t="s">
        <v>204</v>
      </c>
      <c r="G64" s="1" t="s">
        <v>204</v>
      </c>
      <c r="H64" s="1" t="s">
        <v>145</v>
      </c>
      <c r="I64" s="1">
        <v>0</v>
      </c>
      <c r="J64" s="1">
        <f t="shared" ca="1" si="2"/>
        <v>3</v>
      </c>
      <c r="K64" s="1" t="str">
        <f t="shared" ca="1" si="0"/>
        <v>(63,'valium','sleep',true,true,'Bienvenue le marchand de sable','0',3,9),</v>
      </c>
    </row>
    <row r="65" spans="1:11" x14ac:dyDescent="0.25">
      <c r="B65" s="1">
        <v>9</v>
      </c>
      <c r="C65" s="1">
        <v>64</v>
      </c>
      <c r="D65" s="1" t="s">
        <v>87</v>
      </c>
      <c r="E65" s="1" t="s">
        <v>81</v>
      </c>
      <c r="F65" s="1" t="s">
        <v>204</v>
      </c>
      <c r="G65" s="1" t="s">
        <v>204</v>
      </c>
      <c r="H65" s="5" t="s">
        <v>197</v>
      </c>
      <c r="I65" s="1">
        <v>0</v>
      </c>
      <c r="J65" s="1">
        <f t="shared" ca="1" si="2"/>
        <v>2</v>
      </c>
      <c r="K65" s="1" t="str">
        <f t="shared" ca="1" si="0"/>
        <v>(64,'bezoard','heal poisoned',true,true,'Accumulations très denses de matière partiellement digérée ou non digérée pouvant se coincer dans l''estomac ou les intestins','0',2,9),</v>
      </c>
    </row>
    <row r="66" spans="1:11" x14ac:dyDescent="0.25">
      <c r="B66" s="1">
        <v>9</v>
      </c>
      <c r="C66" s="1">
        <v>65</v>
      </c>
      <c r="D66" s="1" t="s">
        <v>78</v>
      </c>
      <c r="E66" s="1" t="s">
        <v>84</v>
      </c>
      <c r="F66" s="1" t="s">
        <v>204</v>
      </c>
      <c r="G66" s="1" t="s">
        <v>204</v>
      </c>
      <c r="H66" s="1" t="s">
        <v>146</v>
      </c>
      <c r="I66" s="1">
        <v>0</v>
      </c>
      <c r="J66" s="1">
        <f t="shared" ca="1" si="2"/>
        <v>1</v>
      </c>
      <c r="K66" s="1" t="str">
        <f t="shared" ca="1" si="0"/>
        <v>(65,'collyre','heal blind',true,true,'Lorsque vous êtes aveugles, bien viser les yeux','0',1,9),</v>
      </c>
    </row>
    <row r="67" spans="1:11" x14ac:dyDescent="0.25">
      <c r="B67" s="1">
        <v>9</v>
      </c>
      <c r="C67" s="1">
        <v>66</v>
      </c>
      <c r="D67" s="1" t="s">
        <v>89</v>
      </c>
      <c r="E67" s="1" t="s">
        <v>82</v>
      </c>
      <c r="F67" s="1" t="s">
        <v>204</v>
      </c>
      <c r="G67" s="1" t="s">
        <v>204</v>
      </c>
      <c r="H67" s="1" t="s">
        <v>147</v>
      </c>
      <c r="I67" s="1">
        <v>0</v>
      </c>
      <c r="J67" s="1">
        <f t="shared" ca="1" si="2"/>
        <v>3</v>
      </c>
      <c r="K67" s="1" t="str">
        <f t="shared" ref="K67:K73" ca="1" si="3">"("&amp;C67&amp;",'"&amp;D67&amp;"','"&amp;E67&amp;"',"&amp;F67&amp;","&amp;G67&amp;",'"&amp;H67&amp;"','"&amp;I67&amp;"',"&amp;J67&amp;","&amp;B67&amp;"),"</f>
        <v>(66,'schneck','heal stunt',true,true,'Très bon pain aux raisins de Moselle','0',3,9),</v>
      </c>
    </row>
    <row r="68" spans="1:11" x14ac:dyDescent="0.25">
      <c r="B68" s="1">
        <v>9</v>
      </c>
      <c r="C68" s="1">
        <v>67</v>
      </c>
      <c r="D68" s="1" t="s">
        <v>90</v>
      </c>
      <c r="E68" s="1" t="s">
        <v>83</v>
      </c>
      <c r="F68" s="1" t="s">
        <v>204</v>
      </c>
      <c r="G68" s="1" t="s">
        <v>204</v>
      </c>
      <c r="H68" s="1" t="s">
        <v>198</v>
      </c>
      <c r="I68" s="1">
        <v>0</v>
      </c>
      <c r="J68" s="1">
        <f t="shared" ca="1" si="2"/>
        <v>3</v>
      </c>
      <c r="K68" s="1" t="str">
        <f t="shared" ca="1" si="3"/>
        <v>(67,'epinephrine','heal sleep',true,true,'Impécable pour l''hyper tension','0',3,9),</v>
      </c>
    </row>
    <row r="69" spans="1:11" x14ac:dyDescent="0.25">
      <c r="B69" s="1">
        <v>9</v>
      </c>
      <c r="C69" s="1">
        <v>68</v>
      </c>
      <c r="D69" s="1" t="s">
        <v>183</v>
      </c>
      <c r="E69" s="1" t="s">
        <v>206</v>
      </c>
      <c r="F69" s="1" t="s">
        <v>204</v>
      </c>
      <c r="G69" s="1" t="s">
        <v>204</v>
      </c>
      <c r="H69" s="1" t="s">
        <v>182</v>
      </c>
      <c r="I69" s="1">
        <v>0</v>
      </c>
      <c r="J69" s="1">
        <f t="shared" ca="1" si="2"/>
        <v>2</v>
      </c>
      <c r="K69" s="1" t="str">
        <f t="shared" ca="1" si="3"/>
        <v>(68,'vega missile','*2 vitesse d''attaque',true,true,'Pour être satélisé','0',2,9),</v>
      </c>
    </row>
    <row r="70" spans="1:11" x14ac:dyDescent="0.25">
      <c r="B70" s="1">
        <v>9</v>
      </c>
      <c r="C70" s="1">
        <v>69</v>
      </c>
      <c r="D70" s="1" t="s">
        <v>181</v>
      </c>
      <c r="E70" s="2" t="s">
        <v>207</v>
      </c>
      <c r="F70" s="1" t="s">
        <v>204</v>
      </c>
      <c r="G70" s="1" t="s">
        <v>204</v>
      </c>
      <c r="H70" s="1" t="s">
        <v>184</v>
      </c>
      <c r="I70" s="1">
        <v>0</v>
      </c>
      <c r="J70" s="1">
        <f t="shared" ca="1" si="2"/>
        <v>3</v>
      </c>
      <c r="K70" s="1" t="str">
        <f t="shared" ca="1" si="3"/>
        <v>(69,'red boule','/2 vitesse d''attaque',true,true,'La contre façons','0',3,9),</v>
      </c>
    </row>
    <row r="71" spans="1:11" x14ac:dyDescent="0.25">
      <c r="B71" s="1">
        <v>9</v>
      </c>
      <c r="C71" s="1">
        <v>70</v>
      </c>
      <c r="D71" s="1" t="s">
        <v>179</v>
      </c>
      <c r="E71" s="1" t="s">
        <v>178</v>
      </c>
      <c r="F71" s="1" t="s">
        <v>204</v>
      </c>
      <c r="G71" s="1" t="s">
        <v>204</v>
      </c>
      <c r="H71" s="1" t="s">
        <v>185</v>
      </c>
      <c r="I71" s="1">
        <v>0</v>
      </c>
      <c r="J71" s="1">
        <f t="shared" ca="1" si="2"/>
        <v>1</v>
      </c>
      <c r="K71" s="1" t="str">
        <f t="shared" ca="1" si="3"/>
        <v>(70,'bipbip','*2 vitesse de déplacement',true,true,'A consommer dans un Saddam Usain bol','0',1,9),</v>
      </c>
    </row>
    <row r="72" spans="1:11" x14ac:dyDescent="0.25">
      <c r="B72" s="1">
        <v>9</v>
      </c>
      <c r="C72" s="1">
        <v>71</v>
      </c>
      <c r="D72" s="1" t="s">
        <v>180</v>
      </c>
      <c r="E72" s="2" t="s">
        <v>177</v>
      </c>
      <c r="F72" s="1" t="s">
        <v>204</v>
      </c>
      <c r="G72" s="1" t="s">
        <v>204</v>
      </c>
      <c r="H72" s="1" t="s">
        <v>186</v>
      </c>
      <c r="I72" s="1">
        <v>0</v>
      </c>
      <c r="J72" s="1">
        <f t="shared" ca="1" si="2"/>
        <v>2</v>
      </c>
      <c r="K72" s="1" t="str">
        <f t="shared" ca="1" si="3"/>
        <v>(71,'le coyotte','/2 vitesse de déplacement',true,true,'Le seul loup avec un frain à main','0',2,9),</v>
      </c>
    </row>
    <row r="73" spans="1:11" x14ac:dyDescent="0.25">
      <c r="A73" s="1" t="s">
        <v>151</v>
      </c>
      <c r="B73" s="1">
        <v>10</v>
      </c>
      <c r="C73" s="1">
        <v>72</v>
      </c>
      <c r="D73" s="1" t="s">
        <v>152</v>
      </c>
      <c r="E73" s="1" t="s">
        <v>153</v>
      </c>
      <c r="F73" s="1" t="s">
        <v>205</v>
      </c>
      <c r="G73" s="1" t="s">
        <v>204</v>
      </c>
      <c r="I73" s="1">
        <v>0</v>
      </c>
      <c r="J73" s="1">
        <v>1</v>
      </c>
      <c r="K73" s="1" t="str">
        <f>"("&amp;C73&amp;",'"&amp;D73&amp;"','"&amp;E73&amp;"',"&amp;F73&amp;","&amp;G73&amp;",'"&amp;H73&amp;"','"&amp;I73&amp;"',"&amp;J73&amp;","&amp;B73&amp;")"</f>
        <v>(72,'Boubourse','stock money',false,true,'','0',1,10)</v>
      </c>
    </row>
    <row r="74" spans="1:11" x14ac:dyDescent="0.25">
      <c r="K74" s="1" t="str">
        <f ca="1">_xlfn.CONCAT(K2:K73)</f>
        <v>(1,'fusil Lorrain','+1 force',true,true,'Fusil légendaire de Lorraine, capable d"envoyer des fuseaux a 50 km/h','0',1,1),(2,'paprik''arme','+2 force',true,true,'Le piment le plus fort de tous les héros','0',2,1),(3,'lance saucisse','+3 force',true,true,'De son vrai nom große würst','0',3,1),(4,'Patator','+4 force',true,true,'Le traditionnel lance patate Russe utiliser par Poutine en Ukraine','0',4,1),(5,'arbalais','+5 force',true,true,'Monsieur Potter, merci de ramener le balais','0',5,1),(6,'la boule de petoncle','+6 force',true,true,'Célébre boule du comédon Cousteau','0',6,1),(7,'pestolet','+7 force',true,true,'Ajouter du basilic, de l"ail et des François pignon et du parmesan on obtient cette arme légendaire','0',7,1),(8,'couperet bretzel','+2 force',true,true,'Apparut en Alsace pendant la période des spaetzle du cervelas et de la choucroute en l"an 69','0',1,2),(9,'rôtisseur','+4 force',true,true,'Célèbre arme du colonel Sander','0',2,2),(10,'la pelle forte','+6 force',true,true,'Merci Berny pour votre invention autoroutiere','0',3,2),(11,'batte ail','+8 force',true,true,'Arme favorite de Blade','0',4,2),(12,'la fausse croix','+10 force',true,true,'Arme légendaire de nazareth','0',5,2),(13,'poing chope','+1 force',true,true,'Mélange entre chopine et poing ricain','0',2,3),(14,'dague Ober','+2 force',true,true,'Mais qui l"a mise à l"envers ?','0',3,3),(15,'couilletau','+3 force',true,true,'Crustacé qui sent la marais','0',4,3),(16,'dardvador','+4 force',true,true,'Aussi rouge que le sabre','0',5,3),(17,'porc table','+5 force',true,true,'Mi porc, mi ours, mi homme,,, Je m"égare il est seulement mi table','0',6,3),(18,'jason tatane','+8 force',true,true,'Pour les puristes de la bagarre','0',7,3),(19,'bonnet m','+1 agilité',true,true,'Le sugar daddy cool des chapias','0',1,4),(20,'casquette a pointe','+2 agilité',true,true,'Célèbre casquette germanique, utilisée dans les concours de lancer de pomme','0',2,4),(21,'k-lotte','+3 agilité',true,true,'Arme célèbre de la confrérie Lopez, 100% cuivre','0',3,4),(22,'kippab','+4 agilité',true,true,'Salade tomate oignon du chapeau ','0',4,4),(23,'baie raie','+5 agilité',true,true,'Le fruit qui résume bien la situation " l"abricôt"','0',5,4),(24,'plas''thon','+1 agilité',true,true,'Construite en boite de petit navire','0',2,5),(25,'plas''tèque','+2 agilité',true,true,'Manger 5 fruits et légumes par jours','0',3,5),(26,'côte de beauf','+3 agilité',true,true,'Parfait pour les soirées tuning','0',4,5),(27,'l''ainée','+4 agilité',true,true,'Allez voir sur wikipédia','0',5,5),(28,'pull ovaire','+5 agilité',true,true,'Bien mieu que le col roulé','0',6,5),(29,'gants stères','+1 agilité',true,true,'Parfait pour ramasser le bois','0',1,6),(30,'mie Teigne','+2 agilité',true,true,'Boulanger tétu de renommé','0',2,6),(31,'bollet rouge','+3 agilité',true,true,'Célébre coiffe du comédon Cousteau','0',3,6),(32,'croque mie teigne','+4 agilité',true,true,'Croque monsieur du boulanger','0',4,6),(33,'gant de toilette','+5 agilité',true,true,'Progéniture de Servietski','0',5,6),(34,'bretelle','+1 agilité',true,true,'Et porte jartelle','0',2,7),(35,'bas thon','+2 agilité',true,true,'Le leggings du comédon Cousteau','0',3,7),(36,'benne laden','+3 agilité',true,true,'Enfilez vos deux jambes dedans','0',4,7),(37,'beer muda','+4 agilité',true,true,'Mi jaune mi blanc','0',5,7),(38,'fûtal','+5 agilité',true,true,'Parfait pour protéger votre trou du fût','0',6,7),(39,'crocs','+1 agilité',true,true,'Style hollandais, chaussette claquette','0',1,8),(40,'bas bouche','+2 agilité',true,true,'Babooshka, babooshka, babooshka ja, ja','0',2,8),(41,'adaddas','+3 agilité',true,true,'Des contre façons efficaces','0',3,8),(42,'les talons','+4 agilité',true,true,'Dixit the Italian Stallion','0',4,8),(43,'musse tongue','+5 agilité',true,true,'Aussi rapide que l''original','0',5,8),(44,'pinte','+2 esquive',true,true,'Je vous remettrais bien la petite sœur?','0',2,9),(45,'tord boyaux','+50 mana / -50 pv',true,true,'Très utile pour les nœuds de huit','0',1,9),(46,'Sheba','+50 pv / -50 mana',true,true,'Alain sheba, un gros nul','0',2,9),(47,'shot','+25 pv',true,true,'Boisson chaude de charlie Sheen','0',1,9),(48,'grogs','+50 pv',true,true,'Recette mythique des mère grand','0',1,9),(49,'polonium','+25 mana',true,true,'Très prisé en Russie actuellement','0',3,9),(50,'muscat death','-50 mana',true,true,'Tu bois tu meurts','0',2,9),(51,'houmous tache','-2 dodge',true,true,'Repas favoris de Staline','0',2,9),(52,'tsar tziki','-5 dodge',true,true,'Sauce favorite de Lenine','0',3,9),(53,'potion magique','/2 magic',true,true,'Remet les idées fixes','0',2,9),(54,'asperule','/2 pv',true,true,'C''est comme le jagermeister mais en plus mauvais','0',2,9),(55,'sauce dallas','*2 magic',true,true,'Sur les boulettes ?','0',3,9),(56,'sauce biggy','*2 force',true,true,'Avec ou sans frites ?','0',1,9),(57,'sauce hannibal','*2 pv',true,true,'Pour les Lecter vegan','0',2,9),(58,'sauce blanche','*2 dodge',true,true,'Très populaire chez les albinos du RN','0',1,9),(59,'barbie turique','poisoned',true,true,'Le Ken lubrique','0',2,9),(60,'amnesia','stunt',true,true,'A ne surtout pas fumer','0',1,9),(61,'algoflash','blind',true,true,'L''algorithme de toto','0',3,9),(62,'le sang du christ','blessed',true,true,'Tu ne trouves pas ça assez catholique ?','0',3,9),(63,'valium','sleep',true,true,'Bienvenue le marchand de sable','0',3,9),(64,'bezoard','heal poisoned',true,true,'Accumulations très denses de matière partiellement digérée ou non digérée pouvant se coincer dans l''estomac ou les intestins','0',2,9),(65,'collyre','heal blind',true,true,'Lorsque vous êtes aveugles, bien viser les yeux','0',1,9),(66,'schneck','heal stunt',true,true,'Très bon pain aux raisins de Moselle','0',3,9),(67,'epinephrine','heal sleep',true,true,'Impécable pour l''hyper tension','0',3,9),(68,'vega missile','*2 vitesse d''attaque',true,true,'Pour être satélisé','0',2,9),(69,'red boule','/2 vitesse d''attaque',true,true,'La contre façons','0',3,9),(70,'bipbip','*2 vitesse de déplacement',true,true,'A consommer dans un Saddam Usain bol','0',1,9),(71,'le coyotte','/2 vitesse de déplacement',true,true,'Le seul loup avec un frain à main','0',2,9),(72,'Boubourse','stock money',false,true,'','0',1,10)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CDA-06</dc:creator>
  <cp:lastModifiedBy>CDA-11</cp:lastModifiedBy>
  <dcterms:created xsi:type="dcterms:W3CDTF">2015-06-05T18:19:34Z</dcterms:created>
  <dcterms:modified xsi:type="dcterms:W3CDTF">2022-11-02T15:07:31Z</dcterms:modified>
</cp:coreProperties>
</file>