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DA-08\Desktop\projet\jdr2d\docs\"/>
    </mc:Choice>
  </mc:AlternateContent>
  <xr:revisionPtr revIDLastSave="0" documentId="13_ncr:1_{E6CEB209-7650-4353-BF2F-A9B5BD20F2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4" i="1"/>
  <c r="K21" i="1"/>
  <c r="I69" i="1"/>
  <c r="I70" i="1"/>
  <c r="I71" i="1"/>
  <c r="I72" i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45" i="1"/>
</calcChain>
</file>

<file path=xl/sharedStrings.xml><?xml version="1.0" encoding="utf-8"?>
<sst xmlns="http://schemas.openxmlformats.org/spreadsheetml/2006/main" count="475" uniqueCount="217">
  <si>
    <t>id_objet</t>
  </si>
  <si>
    <t>nom_objet</t>
  </si>
  <si>
    <t>statistiques_objets</t>
  </si>
  <si>
    <t>Equipable / Non équipable</t>
  </si>
  <si>
    <t>description_objets</t>
  </si>
  <si>
    <t>pinte</t>
  </si>
  <si>
    <t>poing chope</t>
  </si>
  <si>
    <t>paprik'arme</t>
  </si>
  <si>
    <t>Patator</t>
  </si>
  <si>
    <t>arbalais</t>
  </si>
  <si>
    <t>arme distance</t>
  </si>
  <si>
    <t>shot</t>
  </si>
  <si>
    <t>dardvador</t>
  </si>
  <si>
    <t>Type_objet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</si>
  <si>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</si>
  <si>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</si>
  <si>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</si>
  <si>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</si>
  <si>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</si>
  <si>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</si>
  <si>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</si>
  <si>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</si>
  <si>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</si>
  <si>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</si>
  <si>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</si>
  <si>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</si>
  <si>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</si>
  <si>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</si>
  <si>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houmous tache</t>
  </si>
  <si>
    <t>-50 mana</t>
  </si>
  <si>
    <t>+2 esquive</t>
  </si>
  <si>
    <t>oui</t>
  </si>
  <si>
    <t>fusil Lorrain</t>
  </si>
  <si>
    <t>lance saucisse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</si>
  <si>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</si>
  <si>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</si>
  <si>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</si>
  <si>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</si>
  <si>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</si>
  <si>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</si>
  <si>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</si>
  <si>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couilletau</t>
  </si>
  <si>
    <t>casquette a pointe</t>
  </si>
  <si>
    <t>k-lotte</t>
  </si>
  <si>
    <t>plas'thon</t>
  </si>
  <si>
    <t>plas'tèque</t>
  </si>
  <si>
    <t>côte de beauf</t>
  </si>
  <si>
    <t>l'ainée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</si>
  <si>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</si>
  <si>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</si>
  <si>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</si>
  <si>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</si>
  <si>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</si>
  <si>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</si>
  <si>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</si>
  <si>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</si>
  <si>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</si>
  <si>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</si>
  <si>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</si>
  <si>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+25 mana</t>
  </si>
  <si>
    <t>*2 magic</t>
  </si>
  <si>
    <t>/2 magic</t>
  </si>
  <si>
    <t>tsar tziki</t>
  </si>
  <si>
    <t>sauce dallas</t>
  </si>
  <si>
    <t>sauce biggy</t>
  </si>
  <si>
    <t>sauce hannibal</t>
  </si>
  <si>
    <t>le sang du christ</t>
  </si>
  <si>
    <t>sauce blanche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</si>
  <si>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</si>
  <si>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</si>
  <si>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</si>
  <si>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</si>
  <si>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</si>
  <si>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</si>
  <si>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</si>
  <si>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</si>
  <si>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</si>
  <si>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</si>
  <si>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</si>
  <si>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</si>
  <si>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</si>
  <si>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</si>
  <si>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</si>
  <si>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</si>
  <si>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algoflash</t>
  </si>
  <si>
    <t>bezoard</t>
  </si>
  <si>
    <t>blessed</t>
  </si>
  <si>
    <t>schneck</t>
  </si>
  <si>
    <t>epinephrine</t>
  </si>
  <si>
    <t>bonnet m</t>
  </si>
  <si>
    <t>Fusil légendaire de Lorraine, capable d'envoyer des fuseaux a 50 km/h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</si>
  <si>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</si>
  <si>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</si>
  <si>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</si>
  <si>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</si>
  <si>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Ajouter du basilic, de l'ail et des François pignon et du parmesan on obtient cette arme légendaire</t>
  </si>
  <si>
    <t>Apparut en Alsace pendant la période des spaetzle du cervelas et de la choucroute en l'an 69</t>
  </si>
  <si>
    <t>Célèbre arme du colonel Sander</t>
  </si>
  <si>
    <t>Merci Berny pour votre invention autoroutiere</t>
  </si>
  <si>
    <t>Des contre façons efficaces</t>
  </si>
  <si>
    <t>Aussi rapide que l'original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</si>
  <si>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</si>
  <si>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</si>
  <si>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</si>
  <si>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</si>
  <si>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</si>
  <si>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</si>
  <si>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Mais qui l'a mise à l'envers ?</t>
  </si>
  <si>
    <t>Crustacé qui sent la marais</t>
  </si>
  <si>
    <t>Aussi rouge que le sabre</t>
  </si>
  <si>
    <t>Mi porc, mi ours, mi homme,,, Je m'égare il est seulement mi table</t>
  </si>
  <si>
    <t>Le sugar daddy cool des chapias</t>
  </si>
  <si>
    <t>Arme célèbre de la confrérie Lopez, 100% cuivre</t>
  </si>
  <si>
    <t xml:space="preserve">Salade tomate oignon du chapeau </t>
  </si>
  <si>
    <t>Le fruit qui résume bien la situation " l'abricôt"</t>
  </si>
  <si>
    <t>Construite en boite de petit navire</t>
  </si>
  <si>
    <t>Manger 5 fruits et légumes par jours</t>
  </si>
  <si>
    <t>Parfait pour les soirées tuning</t>
  </si>
  <si>
    <t>Allez voir sur wikipédia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</si>
  <si>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</si>
  <si>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</si>
  <si>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</si>
  <si>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</si>
  <si>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</si>
  <si>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</si>
  <si>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</si>
  <si>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</si>
  <si>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</si>
  <si>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</si>
  <si>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</si>
  <si>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</si>
  <si>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</si>
  <si>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</si>
  <si>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</si>
  <si>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</si>
  <si>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</si>
  <si>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</si>
  <si>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</si>
  <si>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</si>
  <si>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</si>
  <si>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</si>
  <si>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</si>
  <si>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C'est comme le jagermeister mais en plus mauvais</t>
  </si>
  <si>
    <t>Sur les boulettes ?</t>
  </si>
  <si>
    <t>Avec ou sans frites ?</t>
  </si>
  <si>
    <t>Pour les Lecter vegan</t>
  </si>
  <si>
    <t>Le Ken lubrique</t>
  </si>
  <si>
    <t>A ne surtout pas fumer</t>
  </si>
  <si>
    <t>L'algorithme de toto</t>
  </si>
  <si>
    <t>Tu ne trouves pas ça assez catholique ?</t>
  </si>
  <si>
    <t>Bienvenue le marchand de sable</t>
  </si>
  <si>
    <t>Accumulations très denses de matière partiellement digérée ou non digérée pouvant se coincer dans l'estomac ou les intestins</t>
  </si>
  <si>
    <t>Lorsque vous êtes aveugles, bien viser les yeux</t>
  </si>
  <si>
    <t>Très bon pain aux raisins de Moselle</t>
  </si>
  <si>
    <t>Impécable pour l'hyper tension</t>
  </si>
  <si>
    <t>jason tatane</t>
  </si>
  <si>
    <t>Pour les puristes de la bagarre</t>
  </si>
  <si>
    <t>Très populaire chez les albinos du RN</t>
  </si>
  <si>
    <t>Monnaies</t>
  </si>
  <si>
    <t>Boubourse</t>
  </si>
  <si>
    <t>non</t>
  </si>
  <si>
    <t>Monnaie</t>
  </si>
  <si>
    <t>stock money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</si>
  <si>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</si>
  <si>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</si>
  <si>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</si>
  <si>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</si>
  <si>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</si>
  <si>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</si>
  <si>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</si>
  <si>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</si>
  <si>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</si>
  <si>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</si>
  <si>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</si>
  <si>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</si>
  <si>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</si>
  <si>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</si>
  <si>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</si>
  <si>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</si>
  <si>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</si>
  <si>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</si>
  <si>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</si>
  <si>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</si>
  <si>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</si>
  <si>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</si>
  <si>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</si>
  <si>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*2 vitesse d'attaque</t>
  </si>
  <si>
    <t>/2 vitesse d'attaque</t>
  </si>
  <si>
    <t>/2 vitesse de déplacement</t>
  </si>
  <si>
    <t>*2 vitesse de déplacement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</si>
  <si>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</si>
  <si>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</si>
  <si>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</si>
  <si>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</si>
  <si>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</si>
  <si>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</si>
  <si>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</si>
  <si>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</si>
  <si>
    <t>ukranium</t>
  </si>
  <si>
    <t>Bien mieux que le col roulé</t>
  </si>
  <si>
    <t>houblon</t>
  </si>
  <si>
    <t>fut</t>
  </si>
  <si>
    <t>sachet</t>
  </si>
  <si>
    <t>mur</t>
  </si>
  <si>
    <t>banc</t>
  </si>
  <si>
    <t>table</t>
  </si>
  <si>
    <t>fleurs</t>
  </si>
  <si>
    <t>rochers</t>
  </si>
  <si>
    <t>lampadaire</t>
  </si>
  <si>
    <t>statue</t>
  </si>
  <si>
    <t>tente</t>
  </si>
  <si>
    <t>fontaine</t>
  </si>
  <si>
    <t>petite maison</t>
  </si>
  <si>
    <t>mur de berlin</t>
  </si>
  <si>
    <t>seau</t>
  </si>
  <si>
    <t>clôture</t>
  </si>
  <si>
    <t>la boule de pétoncle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</si>
</sst>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9"/>
  <sheetViews>
    <sheetView tabSelected="1" topLeftCell="H13" zoomScale="115" zoomScaleNormal="115" workbookViewId="0">
      <selection activeCell="K25" sqref="K25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4.85546875" style="1" bestFit="1" customWidth="1"/>
    <col min="5" max="5" width="25" style="1" bestFit="1" customWidth="1"/>
    <col min="6" max="6" width="115.7109375" style="1" bestFit="1" customWidth="1"/>
    <col min="7" max="7" width="28" style="1" customWidth="1"/>
    <col min="8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56" ht="15.75" thickBot="1" x14ac:dyDescent="0.3">
      <c r="A1" s="12" t="s">
        <v>13</v>
      </c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27</v>
      </c>
      <c r="H1" s="13" t="s">
        <v>161</v>
      </c>
      <c r="I1" s="13" t="s">
        <v>185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 s="2" customFormat="1" x14ac:dyDescent="0.25">
      <c r="A2" s="11" t="s">
        <v>10</v>
      </c>
      <c r="B2" s="2">
        <v>1</v>
      </c>
      <c r="C2" s="2" t="s">
        <v>32</v>
      </c>
      <c r="D2" s="3" t="s">
        <v>163</v>
      </c>
      <c r="E2" s="2" t="s">
        <v>31</v>
      </c>
      <c r="F2" s="2" t="s">
        <v>90</v>
      </c>
      <c r="G2" s="2" t="s">
        <v>31</v>
      </c>
      <c r="H2" s="2" t="s">
        <v>160</v>
      </c>
      <c r="I2" s="2">
        <v>1</v>
      </c>
    </row>
    <row r="3" spans="1:56" x14ac:dyDescent="0.25">
      <c r="A3" s="11" t="s">
        <v>10</v>
      </c>
      <c r="B3" s="11">
        <v>2</v>
      </c>
      <c r="C3" s="11" t="s">
        <v>7</v>
      </c>
      <c r="D3" s="16" t="s">
        <v>164</v>
      </c>
      <c r="E3" s="11" t="s">
        <v>31</v>
      </c>
      <c r="F3" s="11" t="s">
        <v>91</v>
      </c>
      <c r="G3" s="11" t="s">
        <v>31</v>
      </c>
      <c r="H3" s="11" t="s">
        <v>160</v>
      </c>
      <c r="I3" s="11">
        <f>I2+1</f>
        <v>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6" x14ac:dyDescent="0.25">
      <c r="A4" s="11" t="s">
        <v>10</v>
      </c>
      <c r="B4" s="11">
        <v>3</v>
      </c>
      <c r="C4" s="11" t="s">
        <v>33</v>
      </c>
      <c r="D4" s="16" t="s">
        <v>165</v>
      </c>
      <c r="E4" s="11" t="s">
        <v>31</v>
      </c>
      <c r="F4" s="11" t="s">
        <v>92</v>
      </c>
      <c r="G4" s="11" t="s">
        <v>31</v>
      </c>
      <c r="H4" s="11" t="s">
        <v>160</v>
      </c>
      <c r="I4" s="11">
        <f t="shared" ref="I4:I44" si="0">I3+1</f>
        <v>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x14ac:dyDescent="0.25">
      <c r="A5" s="11" t="s">
        <v>10</v>
      </c>
      <c r="B5" s="11">
        <v>4</v>
      </c>
      <c r="C5" s="11" t="s">
        <v>8</v>
      </c>
      <c r="D5" s="16" t="s">
        <v>166</v>
      </c>
      <c r="E5" s="11" t="s">
        <v>31</v>
      </c>
      <c r="F5" s="11" t="s">
        <v>93</v>
      </c>
      <c r="G5" s="11" t="s">
        <v>31</v>
      </c>
      <c r="H5" s="11" t="s">
        <v>160</v>
      </c>
      <c r="I5" s="11">
        <f t="shared" si="0"/>
        <v>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</row>
    <row r="6" spans="1:56" x14ac:dyDescent="0.25">
      <c r="A6" s="11" t="s">
        <v>10</v>
      </c>
      <c r="B6" s="11">
        <v>5</v>
      </c>
      <c r="C6" s="11" t="s">
        <v>9</v>
      </c>
      <c r="D6" s="16" t="s">
        <v>167</v>
      </c>
      <c r="E6" s="11" t="s">
        <v>31</v>
      </c>
      <c r="F6" s="11" t="s">
        <v>94</v>
      </c>
      <c r="G6" s="11" t="s">
        <v>31</v>
      </c>
      <c r="H6" s="11" t="s">
        <v>160</v>
      </c>
      <c r="I6" s="11">
        <f t="shared" si="0"/>
        <v>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</row>
    <row r="7" spans="1:56" s="7" customFormat="1" ht="15.75" thickBot="1" x14ac:dyDescent="0.3">
      <c r="A7" s="6" t="s">
        <v>10</v>
      </c>
      <c r="B7" s="7">
        <v>6</v>
      </c>
      <c r="C7" s="7" t="s">
        <v>216</v>
      </c>
      <c r="D7" s="8" t="s">
        <v>168</v>
      </c>
      <c r="E7" s="7" t="s">
        <v>31</v>
      </c>
      <c r="F7" s="7" t="s">
        <v>121</v>
      </c>
      <c r="G7" s="7" t="s">
        <v>31</v>
      </c>
      <c r="H7" s="7" t="s">
        <v>160</v>
      </c>
      <c r="I7" s="7">
        <f t="shared" si="0"/>
        <v>6</v>
      </c>
    </row>
    <row r="8" spans="1:56" x14ac:dyDescent="0.25">
      <c r="A8" s="4" t="s">
        <v>10</v>
      </c>
      <c r="B8" s="11">
        <v>7</v>
      </c>
      <c r="C8" s="1" t="s">
        <v>34</v>
      </c>
      <c r="D8" s="5" t="s">
        <v>169</v>
      </c>
      <c r="E8" s="1" t="s">
        <v>31</v>
      </c>
      <c r="F8" s="1" t="s">
        <v>95</v>
      </c>
      <c r="G8" s="1" t="s">
        <v>31</v>
      </c>
      <c r="H8" s="1" t="s">
        <v>160</v>
      </c>
      <c r="I8" s="1">
        <f t="shared" si="0"/>
        <v>7</v>
      </c>
    </row>
    <row r="9" spans="1:56" x14ac:dyDescent="0.25">
      <c r="A9" s="4" t="s">
        <v>58</v>
      </c>
      <c r="B9" s="11">
        <v>8</v>
      </c>
      <c r="C9" s="1" t="s">
        <v>35</v>
      </c>
      <c r="D9" s="5" t="s">
        <v>164</v>
      </c>
      <c r="E9" s="1" t="s">
        <v>31</v>
      </c>
      <c r="F9" s="1" t="s">
        <v>96</v>
      </c>
      <c r="G9" s="1" t="s">
        <v>31</v>
      </c>
      <c r="H9" s="1" t="s">
        <v>160</v>
      </c>
      <c r="I9" s="1">
        <v>1</v>
      </c>
    </row>
    <row r="10" spans="1:56" x14ac:dyDescent="0.25">
      <c r="A10" s="4" t="s">
        <v>58</v>
      </c>
      <c r="B10" s="11">
        <v>9</v>
      </c>
      <c r="C10" s="1" t="s">
        <v>36</v>
      </c>
      <c r="D10" s="5" t="s">
        <v>166</v>
      </c>
      <c r="E10" s="1" t="s">
        <v>31</v>
      </c>
      <c r="F10" s="1" t="s">
        <v>97</v>
      </c>
      <c r="G10" s="1" t="s">
        <v>31</v>
      </c>
      <c r="H10" s="1" t="s">
        <v>160</v>
      </c>
      <c r="I10" s="1">
        <f t="shared" si="0"/>
        <v>2</v>
      </c>
    </row>
    <row r="11" spans="1:56" x14ac:dyDescent="0.25">
      <c r="A11" s="4" t="s">
        <v>58</v>
      </c>
      <c r="B11" s="11">
        <v>10</v>
      </c>
      <c r="C11" s="1" t="s">
        <v>37</v>
      </c>
      <c r="D11" s="5" t="s">
        <v>168</v>
      </c>
      <c r="E11" s="1" t="s">
        <v>31</v>
      </c>
      <c r="F11" s="1" t="s">
        <v>98</v>
      </c>
      <c r="G11" s="1" t="s">
        <v>31</v>
      </c>
      <c r="H11" s="1" t="s">
        <v>160</v>
      </c>
      <c r="I11" s="1">
        <f t="shared" si="0"/>
        <v>3</v>
      </c>
    </row>
    <row r="12" spans="1:56" x14ac:dyDescent="0.25">
      <c r="A12" s="4" t="s">
        <v>58</v>
      </c>
      <c r="B12" s="11">
        <v>11</v>
      </c>
      <c r="C12" s="1" t="s">
        <v>38</v>
      </c>
      <c r="D12" s="5" t="s">
        <v>170</v>
      </c>
      <c r="E12" s="1" t="s">
        <v>31</v>
      </c>
      <c r="F12" s="1" t="s">
        <v>103</v>
      </c>
      <c r="G12" s="1" t="s">
        <v>31</v>
      </c>
      <c r="H12" s="1" t="s">
        <v>160</v>
      </c>
      <c r="I12" s="1">
        <f t="shared" si="0"/>
        <v>4</v>
      </c>
    </row>
    <row r="13" spans="1:56" s="7" customFormat="1" ht="15.75" thickBot="1" x14ac:dyDescent="0.3">
      <c r="A13" s="6" t="s">
        <v>58</v>
      </c>
      <c r="B13" s="7">
        <v>12</v>
      </c>
      <c r="C13" s="7" t="s">
        <v>39</v>
      </c>
      <c r="D13" s="8" t="s">
        <v>171</v>
      </c>
      <c r="E13" s="7" t="s">
        <v>31</v>
      </c>
      <c r="F13" s="7" t="s">
        <v>104</v>
      </c>
      <c r="G13" s="7" t="s">
        <v>31</v>
      </c>
      <c r="H13" s="7" t="s">
        <v>160</v>
      </c>
      <c r="I13" s="7">
        <f t="shared" si="0"/>
        <v>5</v>
      </c>
    </row>
    <row r="14" spans="1:56" x14ac:dyDescent="0.25">
      <c r="A14" s="4" t="s">
        <v>105</v>
      </c>
      <c r="B14" s="11">
        <v>13</v>
      </c>
      <c r="C14" s="1" t="s">
        <v>6</v>
      </c>
      <c r="D14" s="5" t="s">
        <v>163</v>
      </c>
      <c r="E14" s="1" t="s">
        <v>31</v>
      </c>
      <c r="F14" s="1" t="s">
        <v>106</v>
      </c>
      <c r="G14" s="1" t="s">
        <v>31</v>
      </c>
      <c r="H14" s="1" t="s">
        <v>160</v>
      </c>
      <c r="I14" s="1">
        <v>2</v>
      </c>
    </row>
    <row r="15" spans="1:56" x14ac:dyDescent="0.25">
      <c r="A15" s="4" t="s">
        <v>105</v>
      </c>
      <c r="B15" s="11">
        <v>14</v>
      </c>
      <c r="C15" s="1" t="s">
        <v>40</v>
      </c>
      <c r="D15" s="5" t="s">
        <v>164</v>
      </c>
      <c r="E15" s="1" t="s">
        <v>31</v>
      </c>
      <c r="F15" s="1" t="s">
        <v>107</v>
      </c>
      <c r="G15" s="1" t="s">
        <v>31</v>
      </c>
      <c r="H15" s="1" t="s">
        <v>160</v>
      </c>
      <c r="I15" s="1">
        <f t="shared" si="0"/>
        <v>3</v>
      </c>
    </row>
    <row r="16" spans="1:56" x14ac:dyDescent="0.25">
      <c r="A16" s="4" t="s">
        <v>105</v>
      </c>
      <c r="B16" s="11">
        <v>15</v>
      </c>
      <c r="C16" s="1" t="s">
        <v>41</v>
      </c>
      <c r="D16" s="5" t="s">
        <v>165</v>
      </c>
      <c r="E16" s="1" t="s">
        <v>31</v>
      </c>
      <c r="F16" s="1" t="s">
        <v>108</v>
      </c>
      <c r="G16" s="1" t="s">
        <v>31</v>
      </c>
      <c r="H16" s="1" t="s">
        <v>160</v>
      </c>
      <c r="I16" s="1">
        <f t="shared" si="0"/>
        <v>4</v>
      </c>
    </row>
    <row r="17" spans="1:11" x14ac:dyDescent="0.25">
      <c r="A17" s="4" t="s">
        <v>105</v>
      </c>
      <c r="B17" s="11">
        <v>16</v>
      </c>
      <c r="C17" s="1" t="s">
        <v>12</v>
      </c>
      <c r="D17" s="5" t="s">
        <v>166</v>
      </c>
      <c r="E17" s="1" t="s">
        <v>31</v>
      </c>
      <c r="F17" s="1" t="s">
        <v>109</v>
      </c>
      <c r="G17" s="1" t="s">
        <v>31</v>
      </c>
      <c r="H17" s="1" t="s">
        <v>160</v>
      </c>
      <c r="I17" s="1">
        <f t="shared" si="0"/>
        <v>5</v>
      </c>
    </row>
    <row r="18" spans="1:11" x14ac:dyDescent="0.25">
      <c r="A18" s="4" t="s">
        <v>105</v>
      </c>
      <c r="B18" s="11">
        <v>17</v>
      </c>
      <c r="C18" s="1" t="s">
        <v>23</v>
      </c>
      <c r="D18" s="5" t="s">
        <v>167</v>
      </c>
      <c r="E18" s="1" t="s">
        <v>31</v>
      </c>
      <c r="F18" s="1" t="s">
        <v>110</v>
      </c>
      <c r="G18" s="1" t="s">
        <v>31</v>
      </c>
      <c r="H18" s="1" t="s">
        <v>160</v>
      </c>
      <c r="I18" s="1">
        <f t="shared" si="0"/>
        <v>6</v>
      </c>
    </row>
    <row r="19" spans="1:11" s="7" customFormat="1" ht="15.75" thickBot="1" x14ac:dyDescent="0.3">
      <c r="A19" s="6" t="s">
        <v>105</v>
      </c>
      <c r="B19" s="7">
        <v>18</v>
      </c>
      <c r="C19" s="7" t="s">
        <v>155</v>
      </c>
      <c r="D19" s="8" t="s">
        <v>170</v>
      </c>
      <c r="E19" s="7" t="s">
        <v>31</v>
      </c>
      <c r="F19" s="7" t="s">
        <v>156</v>
      </c>
      <c r="G19" s="7" t="s">
        <v>31</v>
      </c>
      <c r="H19" s="7" t="s">
        <v>160</v>
      </c>
      <c r="I19" s="7">
        <f t="shared" si="0"/>
        <v>7</v>
      </c>
    </row>
    <row r="20" spans="1:11" s="11" customFormat="1" x14ac:dyDescent="0.25">
      <c r="A20" s="11">
        <v>4</v>
      </c>
      <c r="B20" s="11">
        <v>19</v>
      </c>
      <c r="C20" s="11" t="s">
        <v>89</v>
      </c>
      <c r="D20" s="16" t="s">
        <v>173</v>
      </c>
      <c r="E20" s="11" t="s">
        <v>31</v>
      </c>
      <c r="F20" s="11" t="s">
        <v>111</v>
      </c>
      <c r="G20" s="11" t="s">
        <v>31</v>
      </c>
      <c r="H20" s="11" t="s">
        <v>160</v>
      </c>
      <c r="I20" s="11">
        <v>1</v>
      </c>
    </row>
    <row r="21" spans="1:11" x14ac:dyDescent="0.25">
      <c r="A21" s="11">
        <v>4</v>
      </c>
      <c r="B21" s="11">
        <v>20</v>
      </c>
      <c r="C21" s="1" t="s">
        <v>42</v>
      </c>
      <c r="D21" s="5" t="s">
        <v>174</v>
      </c>
      <c r="E21" s="1" t="s">
        <v>31</v>
      </c>
      <c r="F21" s="1" t="s">
        <v>178</v>
      </c>
      <c r="G21" s="1" t="s">
        <v>31</v>
      </c>
      <c r="H21" s="1" t="s">
        <v>160</v>
      </c>
      <c r="I21" s="1">
        <f t="shared" si="0"/>
        <v>2</v>
      </c>
      <c r="K21" s="1">
        <f>IF(E24 = "oui",1,0)</f>
        <v>1</v>
      </c>
    </row>
    <row r="22" spans="1:11" x14ac:dyDescent="0.25">
      <c r="A22" s="11">
        <v>4</v>
      </c>
      <c r="B22" s="11">
        <v>21</v>
      </c>
      <c r="C22" s="1" t="s">
        <v>43</v>
      </c>
      <c r="D22" s="5" t="s">
        <v>175</v>
      </c>
      <c r="E22" s="1" t="s">
        <v>31</v>
      </c>
      <c r="F22" s="1" t="s">
        <v>112</v>
      </c>
      <c r="G22" s="1" t="s">
        <v>31</v>
      </c>
      <c r="H22" s="1" t="s">
        <v>160</v>
      </c>
      <c r="I22" s="1">
        <f t="shared" si="0"/>
        <v>3</v>
      </c>
    </row>
    <row r="23" spans="1:11" x14ac:dyDescent="0.25">
      <c r="A23" s="11">
        <v>4</v>
      </c>
      <c r="B23" s="11">
        <v>22</v>
      </c>
      <c r="C23" s="1" t="s">
        <v>24</v>
      </c>
      <c r="D23" s="5" t="s">
        <v>176</v>
      </c>
      <c r="E23" s="1" t="s">
        <v>31</v>
      </c>
      <c r="F23" s="1" t="s">
        <v>113</v>
      </c>
      <c r="G23" s="1" t="s">
        <v>31</v>
      </c>
      <c r="H23" s="1" t="s">
        <v>160</v>
      </c>
      <c r="I23" s="1">
        <f t="shared" si="0"/>
        <v>4</v>
      </c>
    </row>
    <row r="24" spans="1:11" s="7" customFormat="1" ht="15.75" thickBot="1" x14ac:dyDescent="0.3">
      <c r="A24" s="11">
        <v>4</v>
      </c>
      <c r="B24" s="7">
        <v>23</v>
      </c>
      <c r="C24" s="7" t="s">
        <v>25</v>
      </c>
      <c r="D24" s="8" t="s">
        <v>177</v>
      </c>
      <c r="E24" s="7" t="s">
        <v>31</v>
      </c>
      <c r="F24" s="7" t="s">
        <v>114</v>
      </c>
      <c r="G24" s="7" t="s">
        <v>31</v>
      </c>
      <c r="H24" s="7" t="s">
        <v>160</v>
      </c>
      <c r="I24" s="7">
        <f t="shared" si="0"/>
        <v>5</v>
      </c>
      <c r="K24" s="7" t="str">
        <f>IF(E24 = "oui",("`"&amp;C24&amp;"`,  `"&amp;D24&amp;"`, 1, ``, `"&amp;F24&amp;"`, ``, "&amp;A24),("`"&amp;C24&amp;"`,  `"&amp;D24&amp;"`, 0, ``, `"&amp;F24&amp;"`, ``, "&amp;A24 ))</f>
        <v>`baie raie`,  `+5 agilité`, 1, ``, `Le fruit qui résume bien la situation " l'abricôt"`, ``, 4</v>
      </c>
    </row>
    <row r="25" spans="1:11" ht="15.75" thickBot="1" x14ac:dyDescent="0.3">
      <c r="A25" s="4">
        <v>5</v>
      </c>
      <c r="B25" s="11">
        <v>24</v>
      </c>
      <c r="C25" s="1" t="s">
        <v>44</v>
      </c>
      <c r="D25" s="5" t="s">
        <v>173</v>
      </c>
      <c r="E25" s="1" t="s">
        <v>31</v>
      </c>
      <c r="F25" s="1" t="s">
        <v>115</v>
      </c>
      <c r="G25" s="1" t="s">
        <v>31</v>
      </c>
      <c r="H25" s="1" t="s">
        <v>160</v>
      </c>
      <c r="I25" s="1">
        <v>2</v>
      </c>
      <c r="K25" s="7" t="str">
        <f>IF(E25 = "oui",("(`"&amp;C25&amp;"`,  `"&amp;D25&amp;"`, 1, ``, `"&amp;F25&amp;"`, ``, "&amp;A25&amp;")"),("(`"&amp;C25&amp;"`,  `"&amp;D25&amp;"`, 0, ``, `"&amp;F25&amp;"`, ``, "&amp;A25&amp;")" ))</f>
        <v>(`plas'thon`,  `+1 agilité`, 1, ``, `Construite en boite de petit navire`, ``, 5)</v>
      </c>
    </row>
    <row r="26" spans="1:11" ht="15.75" thickBot="1" x14ac:dyDescent="0.3">
      <c r="A26" s="4">
        <v>5</v>
      </c>
      <c r="B26" s="11">
        <v>25</v>
      </c>
      <c r="C26" s="1" t="s">
        <v>45</v>
      </c>
      <c r="D26" s="5" t="s">
        <v>174</v>
      </c>
      <c r="E26" s="1" t="s">
        <v>31</v>
      </c>
      <c r="F26" s="1" t="s">
        <v>116</v>
      </c>
      <c r="G26" s="1" t="s">
        <v>31</v>
      </c>
      <c r="H26" s="1" t="s">
        <v>160</v>
      </c>
      <c r="I26" s="1">
        <f t="shared" si="0"/>
        <v>3</v>
      </c>
      <c r="K26" s="7" t="str">
        <f t="shared" ref="K26:K89" si="1">IF(E26 = "oui",("(`"&amp;C26&amp;"`,  `"&amp;D26&amp;"`, 1, ``, `"&amp;F26&amp;"`, ``, "&amp;A26&amp;")"),("(`"&amp;C26&amp;"`,  `"&amp;D26&amp;"`, 0, ``, `"&amp;F26&amp;"`, ``, "&amp;A26&amp;")" ))</f>
        <v>(`plas'tèque`,  `+2 agilité`, 1, ``, `Manger 5 fruits et légumes par jours`, ``, 5)</v>
      </c>
    </row>
    <row r="27" spans="1:11" ht="15.75" thickBot="1" x14ac:dyDescent="0.3">
      <c r="A27" s="4">
        <v>5</v>
      </c>
      <c r="B27" s="11">
        <v>26</v>
      </c>
      <c r="C27" s="1" t="s">
        <v>46</v>
      </c>
      <c r="D27" s="5" t="s">
        <v>175</v>
      </c>
      <c r="E27" s="1" t="s">
        <v>31</v>
      </c>
      <c r="F27" s="1" t="s">
        <v>117</v>
      </c>
      <c r="G27" s="1" t="s">
        <v>31</v>
      </c>
      <c r="H27" s="1" t="s">
        <v>160</v>
      </c>
      <c r="I27" s="1">
        <f t="shared" si="0"/>
        <v>4</v>
      </c>
      <c r="K27" s="7" t="str">
        <f t="shared" si="1"/>
        <v>(`côte de beauf`,  `+3 agilité`, 1, ``, `Parfait pour les soirées tuning`, ``, 5)</v>
      </c>
    </row>
    <row r="28" spans="1:11" ht="15.75" thickBot="1" x14ac:dyDescent="0.3">
      <c r="A28" s="4">
        <v>5</v>
      </c>
      <c r="B28" s="11">
        <v>27</v>
      </c>
      <c r="C28" s="1" t="s">
        <v>47</v>
      </c>
      <c r="D28" s="5" t="s">
        <v>176</v>
      </c>
      <c r="E28" s="1" t="s">
        <v>31</v>
      </c>
      <c r="F28" s="1" t="s">
        <v>118</v>
      </c>
      <c r="G28" s="1" t="s">
        <v>31</v>
      </c>
      <c r="H28" s="1" t="s">
        <v>160</v>
      </c>
      <c r="I28" s="1">
        <f t="shared" si="0"/>
        <v>5</v>
      </c>
      <c r="K28" s="7" t="str">
        <f t="shared" si="1"/>
        <v>(`l'ainée`,  `+4 agilité`, 1, ``, `Allez voir sur wikipédia`, ``, 5)</v>
      </c>
    </row>
    <row r="29" spans="1:11" s="7" customFormat="1" ht="15.75" thickBot="1" x14ac:dyDescent="0.3">
      <c r="A29" s="4">
        <v>5</v>
      </c>
      <c r="B29" s="7">
        <v>28</v>
      </c>
      <c r="C29" s="7" t="s">
        <v>26</v>
      </c>
      <c r="D29" s="8" t="s">
        <v>177</v>
      </c>
      <c r="E29" s="7" t="s">
        <v>31</v>
      </c>
      <c r="F29" s="7" t="s">
        <v>199</v>
      </c>
      <c r="G29" s="7" t="s">
        <v>31</v>
      </c>
      <c r="H29" s="7" t="s">
        <v>160</v>
      </c>
      <c r="I29" s="7">
        <f t="shared" si="0"/>
        <v>6</v>
      </c>
      <c r="K29" s="7" t="str">
        <f t="shared" si="1"/>
        <v>(`pull ovaire`,  `+5 agilité`, 1, ``, `Bien mieux que le col roulé`, ``, 5)</v>
      </c>
    </row>
    <row r="30" spans="1:11" ht="15.75" thickBot="1" x14ac:dyDescent="0.3">
      <c r="A30" s="4">
        <v>6</v>
      </c>
      <c r="B30" s="11">
        <v>29</v>
      </c>
      <c r="C30" s="1" t="s">
        <v>14</v>
      </c>
      <c r="D30" s="5" t="s">
        <v>173</v>
      </c>
      <c r="E30" s="1" t="s">
        <v>31</v>
      </c>
      <c r="F30" s="1" t="s">
        <v>119</v>
      </c>
      <c r="G30" s="1" t="s">
        <v>31</v>
      </c>
      <c r="H30" s="1" t="s">
        <v>160</v>
      </c>
      <c r="I30" s="1">
        <v>1</v>
      </c>
      <c r="K30" s="7" t="str">
        <f t="shared" si="1"/>
        <v>(`gants stères`,  `+1 agilité`, 1, ``, `Parfait pour ramasser le bois`, ``, 6)</v>
      </c>
    </row>
    <row r="31" spans="1:11" ht="15.75" thickBot="1" x14ac:dyDescent="0.3">
      <c r="A31" s="4">
        <v>6</v>
      </c>
      <c r="B31" s="11">
        <v>30</v>
      </c>
      <c r="C31" s="1" t="s">
        <v>48</v>
      </c>
      <c r="D31" s="5" t="s">
        <v>174</v>
      </c>
      <c r="E31" s="1" t="s">
        <v>31</v>
      </c>
      <c r="F31" s="1" t="s">
        <v>120</v>
      </c>
      <c r="G31" s="1" t="s">
        <v>31</v>
      </c>
      <c r="H31" s="1" t="s">
        <v>160</v>
      </c>
      <c r="I31" s="1">
        <f t="shared" si="0"/>
        <v>2</v>
      </c>
      <c r="K31" s="7" t="str">
        <f t="shared" si="1"/>
        <v>(`mie Teigne`,  `+2 agilité`, 1, ``, `Boulanger tétu de renommé`, ``, 6)</v>
      </c>
    </row>
    <row r="32" spans="1:11" ht="15.75" thickBot="1" x14ac:dyDescent="0.3">
      <c r="A32" s="4">
        <v>6</v>
      </c>
      <c r="B32" s="11">
        <v>31</v>
      </c>
      <c r="C32" s="1" t="s">
        <v>49</v>
      </c>
      <c r="D32" s="5" t="s">
        <v>175</v>
      </c>
      <c r="E32" s="1" t="s">
        <v>31</v>
      </c>
      <c r="F32" s="1" t="s">
        <v>122</v>
      </c>
      <c r="G32" s="1" t="s">
        <v>31</v>
      </c>
      <c r="H32" s="1" t="s">
        <v>160</v>
      </c>
      <c r="I32" s="1">
        <f t="shared" si="0"/>
        <v>3</v>
      </c>
      <c r="K32" s="7" t="str">
        <f t="shared" si="1"/>
        <v>(`bollet rouge`,  `+3 agilité`, 1, ``, `Célébre coiffe du comédon Cousteau`, ``, 6)</v>
      </c>
    </row>
    <row r="33" spans="1:11" ht="15.75" thickBot="1" x14ac:dyDescent="0.3">
      <c r="A33" s="4">
        <v>6</v>
      </c>
      <c r="B33" s="11">
        <v>32</v>
      </c>
      <c r="C33" s="1" t="s">
        <v>50</v>
      </c>
      <c r="D33" s="5" t="s">
        <v>176</v>
      </c>
      <c r="E33" s="1" t="s">
        <v>31</v>
      </c>
      <c r="F33" s="1" t="s">
        <v>123</v>
      </c>
      <c r="G33" s="1" t="s">
        <v>31</v>
      </c>
      <c r="H33" s="1" t="s">
        <v>160</v>
      </c>
      <c r="I33" s="1">
        <f t="shared" si="0"/>
        <v>4</v>
      </c>
      <c r="K33" s="7" t="str">
        <f t="shared" si="1"/>
        <v>(`croque mie teigne`,  `+4 agilité`, 1, ``, `Croque monsieur du boulanger`, ``, 6)</v>
      </c>
    </row>
    <row r="34" spans="1:11" s="7" customFormat="1" ht="15.75" thickBot="1" x14ac:dyDescent="0.3">
      <c r="A34" s="4">
        <v>6</v>
      </c>
      <c r="B34" s="7">
        <v>33</v>
      </c>
      <c r="C34" s="7" t="s">
        <v>19</v>
      </c>
      <c r="D34" s="8" t="s">
        <v>177</v>
      </c>
      <c r="E34" s="7" t="s">
        <v>31</v>
      </c>
      <c r="F34" s="7" t="s">
        <v>124</v>
      </c>
      <c r="G34" s="7" t="s">
        <v>31</v>
      </c>
      <c r="H34" s="7" t="s">
        <v>160</v>
      </c>
      <c r="I34" s="7">
        <f t="shared" si="0"/>
        <v>5</v>
      </c>
      <c r="K34" s="7" t="str">
        <f t="shared" si="1"/>
        <v>(`gant de toilette`,  `+5 agilité`, 1, ``, `Progéniture de Servietski`, ``, 6)</v>
      </c>
    </row>
    <row r="35" spans="1:11" ht="15.75" thickBot="1" x14ac:dyDescent="0.3">
      <c r="A35" s="4">
        <v>7</v>
      </c>
      <c r="B35" s="11">
        <v>34</v>
      </c>
      <c r="C35" s="1" t="s">
        <v>51</v>
      </c>
      <c r="D35" s="5" t="s">
        <v>173</v>
      </c>
      <c r="E35" s="1" t="s">
        <v>31</v>
      </c>
      <c r="F35" s="1" t="s">
        <v>125</v>
      </c>
      <c r="G35" s="1" t="s">
        <v>31</v>
      </c>
      <c r="H35" s="1" t="s">
        <v>160</v>
      </c>
      <c r="I35" s="1">
        <v>2</v>
      </c>
      <c r="K35" s="7" t="str">
        <f t="shared" si="1"/>
        <v>(`bretelle`,  `+1 agilité`, 1, ``, `Et porte jartelle`, ``, 7)</v>
      </c>
    </row>
    <row r="36" spans="1:11" ht="15.75" thickBot="1" x14ac:dyDescent="0.3">
      <c r="A36" s="4">
        <v>7</v>
      </c>
      <c r="B36" s="11">
        <v>35</v>
      </c>
      <c r="C36" s="1" t="s">
        <v>52</v>
      </c>
      <c r="D36" s="5" t="s">
        <v>174</v>
      </c>
      <c r="E36" s="1" t="s">
        <v>31</v>
      </c>
      <c r="F36" s="1" t="s">
        <v>126</v>
      </c>
      <c r="G36" s="1" t="s">
        <v>31</v>
      </c>
      <c r="H36" s="1" t="s">
        <v>160</v>
      </c>
      <c r="I36" s="1">
        <f t="shared" si="0"/>
        <v>3</v>
      </c>
      <c r="K36" s="7" t="str">
        <f t="shared" si="1"/>
        <v>(`bas thon`,  `+2 agilité`, 1, ``, `Le leggings du comédon Cousteau`, ``, 7)</v>
      </c>
    </row>
    <row r="37" spans="1:11" ht="15.75" thickBot="1" x14ac:dyDescent="0.3">
      <c r="A37" s="4">
        <v>7</v>
      </c>
      <c r="B37" s="11">
        <v>36</v>
      </c>
      <c r="C37" s="1" t="s">
        <v>53</v>
      </c>
      <c r="D37" s="5" t="s">
        <v>175</v>
      </c>
      <c r="E37" s="1" t="s">
        <v>31</v>
      </c>
      <c r="F37" s="1" t="s">
        <v>127</v>
      </c>
      <c r="G37" s="1" t="s">
        <v>31</v>
      </c>
      <c r="H37" s="1" t="s">
        <v>160</v>
      </c>
      <c r="I37" s="1">
        <f t="shared" si="0"/>
        <v>4</v>
      </c>
      <c r="K37" s="7" t="str">
        <f t="shared" si="1"/>
        <v>(`benne laden`,  `+3 agilité`, 1, ``, `Enfilez vos deux jambes dedans`, ``, 7)</v>
      </c>
    </row>
    <row r="38" spans="1:11" ht="15.75" thickBot="1" x14ac:dyDescent="0.3">
      <c r="A38" s="4">
        <v>7</v>
      </c>
      <c r="B38" s="11">
        <v>37</v>
      </c>
      <c r="C38" s="1" t="s">
        <v>22</v>
      </c>
      <c r="D38" s="5" t="s">
        <v>176</v>
      </c>
      <c r="E38" s="1" t="s">
        <v>31</v>
      </c>
      <c r="F38" s="1" t="s">
        <v>102</v>
      </c>
      <c r="G38" s="1" t="s">
        <v>31</v>
      </c>
      <c r="H38" s="1" t="s">
        <v>160</v>
      </c>
      <c r="I38" s="1">
        <f t="shared" si="0"/>
        <v>5</v>
      </c>
      <c r="K38" s="7" t="str">
        <f t="shared" si="1"/>
        <v>(`beer muda`,  `+4 agilité`, 1, ``, `Mi jaune mi blanc`, ``, 7)</v>
      </c>
    </row>
    <row r="39" spans="1:11" s="7" customFormat="1" ht="15.75" thickBot="1" x14ac:dyDescent="0.3">
      <c r="A39" s="4">
        <v>7</v>
      </c>
      <c r="B39" s="7">
        <v>38</v>
      </c>
      <c r="C39" s="7" t="s">
        <v>54</v>
      </c>
      <c r="D39" s="8" t="s">
        <v>177</v>
      </c>
      <c r="E39" s="7" t="s">
        <v>31</v>
      </c>
      <c r="F39" s="7" t="s">
        <v>128</v>
      </c>
      <c r="G39" s="7" t="s">
        <v>31</v>
      </c>
      <c r="H39" s="7" t="s">
        <v>160</v>
      </c>
      <c r="I39" s="7">
        <f t="shared" si="0"/>
        <v>6</v>
      </c>
      <c r="K39" s="7" t="str">
        <f t="shared" si="1"/>
        <v>(`fûtal`,  `+5 agilité`, 1, ``, `Parfait pour protéger votre trou du fût`, ``, 7)</v>
      </c>
    </row>
    <row r="40" spans="1:11" ht="15.75" thickBot="1" x14ac:dyDescent="0.3">
      <c r="A40" s="4">
        <v>8</v>
      </c>
      <c r="B40" s="11">
        <v>39</v>
      </c>
      <c r="C40" s="1" t="s">
        <v>55</v>
      </c>
      <c r="D40" s="5" t="s">
        <v>173</v>
      </c>
      <c r="E40" s="1" t="s">
        <v>31</v>
      </c>
      <c r="F40" s="1" t="s">
        <v>129</v>
      </c>
      <c r="G40" s="1" t="s">
        <v>31</v>
      </c>
      <c r="H40" s="1" t="s">
        <v>160</v>
      </c>
      <c r="I40" s="1">
        <v>1</v>
      </c>
      <c r="K40" s="7" t="str">
        <f t="shared" si="1"/>
        <v>(`crocs`,  `+1 agilité`, 1, ``, `Style hollandais, chaussette claquette`, ``, 8)</v>
      </c>
    </row>
    <row r="41" spans="1:11" ht="15.75" thickBot="1" x14ac:dyDescent="0.3">
      <c r="A41" s="4">
        <v>8</v>
      </c>
      <c r="B41" s="1">
        <v>40</v>
      </c>
      <c r="C41" s="1" t="s">
        <v>18</v>
      </c>
      <c r="D41" s="5" t="s">
        <v>174</v>
      </c>
      <c r="E41" s="1" t="s">
        <v>31</v>
      </c>
      <c r="F41" s="9" t="s">
        <v>130</v>
      </c>
      <c r="G41" s="1" t="s">
        <v>31</v>
      </c>
      <c r="H41" s="1" t="s">
        <v>160</v>
      </c>
      <c r="I41" s="1">
        <f t="shared" si="0"/>
        <v>2</v>
      </c>
      <c r="K41" s="7" t="str">
        <f t="shared" si="1"/>
        <v>(`bas bouche`,  `+2 agilité`, 1, ``, `Babooshka, babooshka, babooshka ja, ja`, ``, 8)</v>
      </c>
    </row>
    <row r="42" spans="1:11" ht="15.75" thickBot="1" x14ac:dyDescent="0.3">
      <c r="A42" s="4">
        <v>8</v>
      </c>
      <c r="B42" s="11">
        <v>41</v>
      </c>
      <c r="C42" s="1" t="s">
        <v>20</v>
      </c>
      <c r="D42" s="5" t="s">
        <v>175</v>
      </c>
      <c r="E42" s="1" t="s">
        <v>31</v>
      </c>
      <c r="F42" s="1" t="s">
        <v>99</v>
      </c>
      <c r="G42" s="1" t="s">
        <v>31</v>
      </c>
      <c r="H42" s="1" t="s">
        <v>160</v>
      </c>
      <c r="I42" s="1">
        <f t="shared" si="0"/>
        <v>3</v>
      </c>
      <c r="K42" s="7" t="str">
        <f t="shared" si="1"/>
        <v>(`adaddas`,  `+3 agilité`, 1, ``, `Des contre façons efficaces`, ``, 8)</v>
      </c>
    </row>
    <row r="43" spans="1:11" ht="15.75" thickBot="1" x14ac:dyDescent="0.3">
      <c r="A43" s="4">
        <v>8</v>
      </c>
      <c r="B43" s="11">
        <v>42</v>
      </c>
      <c r="C43" s="1" t="s">
        <v>21</v>
      </c>
      <c r="D43" s="5" t="s">
        <v>176</v>
      </c>
      <c r="E43" s="1" t="s">
        <v>31</v>
      </c>
      <c r="F43" s="1" t="s">
        <v>101</v>
      </c>
      <c r="G43" s="1" t="s">
        <v>31</v>
      </c>
      <c r="H43" s="1" t="s">
        <v>160</v>
      </c>
      <c r="I43" s="1">
        <f t="shared" si="0"/>
        <v>4</v>
      </c>
      <c r="K43" s="7" t="str">
        <f t="shared" si="1"/>
        <v>(`les talons`,  `+4 agilité`, 1, ``, `Dixit the Italian Stallion`, ``, 8)</v>
      </c>
    </row>
    <row r="44" spans="1:11" s="7" customFormat="1" ht="15.75" thickBot="1" x14ac:dyDescent="0.3">
      <c r="A44" s="4">
        <v>8</v>
      </c>
      <c r="B44" s="7">
        <v>43</v>
      </c>
      <c r="C44" s="7" t="s">
        <v>56</v>
      </c>
      <c r="D44" s="8" t="s">
        <v>177</v>
      </c>
      <c r="E44" s="7" t="s">
        <v>31</v>
      </c>
      <c r="F44" s="7" t="s">
        <v>100</v>
      </c>
      <c r="G44" s="7" t="s">
        <v>31</v>
      </c>
      <c r="H44" s="7" t="s">
        <v>160</v>
      </c>
      <c r="I44" s="7">
        <f t="shared" si="0"/>
        <v>5</v>
      </c>
      <c r="K44" s="7" t="str">
        <f t="shared" si="1"/>
        <v>(`musse tongue`,  `+5 agilité`, 1, ``, `Aussi rapide que l'original`, ``, 8)</v>
      </c>
    </row>
    <row r="45" spans="1:11" s="11" customFormat="1" ht="15.75" thickBot="1" x14ac:dyDescent="0.3">
      <c r="A45" s="11">
        <v>9</v>
      </c>
      <c r="B45" s="11">
        <v>44</v>
      </c>
      <c r="C45" s="11" t="s">
        <v>5</v>
      </c>
      <c r="D45" s="16" t="s">
        <v>30</v>
      </c>
      <c r="E45" s="11" t="s">
        <v>31</v>
      </c>
      <c r="F45" s="11" t="s">
        <v>131</v>
      </c>
      <c r="G45" s="11" t="s">
        <v>31</v>
      </c>
      <c r="H45" s="11" t="s">
        <v>160</v>
      </c>
      <c r="I45" s="11">
        <f ca="1">RANDBETWEEN(1,3)</f>
        <v>2</v>
      </c>
      <c r="K45" s="7" t="str">
        <f t="shared" si="1"/>
        <v>(`pinte`,  `+2 esquive`, 1, ``, `Je vous remettrais bien la petite sœur?`, ``, 9)</v>
      </c>
    </row>
    <row r="46" spans="1:11" ht="15.75" thickBot="1" x14ac:dyDescent="0.3">
      <c r="A46" s="11">
        <v>9</v>
      </c>
      <c r="B46" s="11">
        <v>45</v>
      </c>
      <c r="C46" s="1" t="s">
        <v>57</v>
      </c>
      <c r="D46" s="5" t="s">
        <v>179</v>
      </c>
      <c r="E46" s="1" t="s">
        <v>31</v>
      </c>
      <c r="F46" s="1" t="s">
        <v>132</v>
      </c>
      <c r="G46" s="1" t="s">
        <v>31</v>
      </c>
      <c r="H46" s="1" t="s">
        <v>160</v>
      </c>
      <c r="I46" s="1">
        <f t="shared" ref="I46:I72" ca="1" si="2">RANDBETWEEN(1,3)</f>
        <v>1</v>
      </c>
      <c r="K46" s="7" t="str">
        <f t="shared" si="1"/>
        <v>(`tord boyaux`,  `+50 mana / -50 pv`, 1, ``, `Très utile pour les nœuds de huit`, ``, 9)</v>
      </c>
    </row>
    <row r="47" spans="1:11" ht="15.75" thickBot="1" x14ac:dyDescent="0.3">
      <c r="A47" s="11">
        <v>9</v>
      </c>
      <c r="B47" s="11">
        <v>46</v>
      </c>
      <c r="C47" s="1" t="s">
        <v>133</v>
      </c>
      <c r="D47" s="5" t="s">
        <v>180</v>
      </c>
      <c r="E47" s="1" t="s">
        <v>31</v>
      </c>
      <c r="F47" s="1" t="s">
        <v>134</v>
      </c>
      <c r="G47" s="1" t="s">
        <v>31</v>
      </c>
      <c r="H47" s="1" t="s">
        <v>160</v>
      </c>
      <c r="I47" s="1">
        <f t="shared" ca="1" si="2"/>
        <v>3</v>
      </c>
      <c r="K47" s="7" t="str">
        <f t="shared" si="1"/>
        <v>(`Sheba`,  `+50 pv / -50 mana`, 1, ``, `Alain sheba, un gros nul`, ``, 9)</v>
      </c>
    </row>
    <row r="48" spans="1:11" ht="15.75" thickBot="1" x14ac:dyDescent="0.3">
      <c r="A48" s="11">
        <v>9</v>
      </c>
      <c r="B48" s="11">
        <v>47</v>
      </c>
      <c r="C48" s="1" t="s">
        <v>11</v>
      </c>
      <c r="D48" s="5" t="s">
        <v>183</v>
      </c>
      <c r="E48" s="1" t="s">
        <v>31</v>
      </c>
      <c r="F48" s="1" t="s">
        <v>135</v>
      </c>
      <c r="G48" s="1" t="s">
        <v>31</v>
      </c>
      <c r="H48" s="1" t="s">
        <v>160</v>
      </c>
      <c r="I48" s="1">
        <f t="shared" ca="1" si="2"/>
        <v>1</v>
      </c>
      <c r="K48" s="7" t="str">
        <f t="shared" si="1"/>
        <v>(`shot`,  `+25 pv`, 1, ``, `Boisson chaude de charlie Sheen`, ``, 9)</v>
      </c>
    </row>
    <row r="49" spans="1:11" ht="15.75" thickBot="1" x14ac:dyDescent="0.3">
      <c r="A49" s="11">
        <v>9</v>
      </c>
      <c r="B49" s="11">
        <v>48</v>
      </c>
      <c r="C49" s="1" t="s">
        <v>16</v>
      </c>
      <c r="D49" s="5" t="s">
        <v>184</v>
      </c>
      <c r="E49" s="1" t="s">
        <v>31</v>
      </c>
      <c r="F49" s="1" t="s">
        <v>136</v>
      </c>
      <c r="G49" s="1" t="s">
        <v>31</v>
      </c>
      <c r="H49" s="1" t="s">
        <v>160</v>
      </c>
      <c r="I49" s="1">
        <f t="shared" ca="1" si="2"/>
        <v>3</v>
      </c>
      <c r="K49" s="7" t="str">
        <f t="shared" si="1"/>
        <v>(`grogs`,  `+50 pv`, 1, ``, `Recette mythique des mère grand`, ``, 9)</v>
      </c>
    </row>
    <row r="50" spans="1:11" ht="15.75" thickBot="1" x14ac:dyDescent="0.3">
      <c r="A50" s="11">
        <v>9</v>
      </c>
      <c r="B50" s="11">
        <v>49</v>
      </c>
      <c r="C50" s="1" t="s">
        <v>198</v>
      </c>
      <c r="D50" s="5" t="s">
        <v>59</v>
      </c>
      <c r="E50" s="1" t="s">
        <v>31</v>
      </c>
      <c r="F50" s="1" t="s">
        <v>137</v>
      </c>
      <c r="G50" s="1" t="s">
        <v>31</v>
      </c>
      <c r="H50" s="1" t="s">
        <v>160</v>
      </c>
      <c r="I50" s="1">
        <f t="shared" ca="1" si="2"/>
        <v>2</v>
      </c>
      <c r="K50" s="7" t="str">
        <f t="shared" si="1"/>
        <v>(`ukranium`,  `+25 mana`, 1, ``, `Très prisé en Russie actuellement`, ``, 9)</v>
      </c>
    </row>
    <row r="51" spans="1:11" ht="15.75" thickBot="1" x14ac:dyDescent="0.3">
      <c r="A51" s="11">
        <v>9</v>
      </c>
      <c r="B51" s="11">
        <v>50</v>
      </c>
      <c r="C51" s="1" t="s">
        <v>15</v>
      </c>
      <c r="D51" s="5" t="s">
        <v>29</v>
      </c>
      <c r="E51" s="1" t="s">
        <v>31</v>
      </c>
      <c r="F51" s="1" t="s">
        <v>138</v>
      </c>
      <c r="G51" s="1" t="s">
        <v>31</v>
      </c>
      <c r="H51" s="1" t="s">
        <v>160</v>
      </c>
      <c r="I51" s="1">
        <f t="shared" ca="1" si="2"/>
        <v>2</v>
      </c>
      <c r="K51" s="7" t="str">
        <f t="shared" si="1"/>
        <v>(`muscat death`,  `-50 mana`, 1, ``, `Tu bois tu meurts`, ``, 9)</v>
      </c>
    </row>
    <row r="52" spans="1:11" ht="15.75" thickBot="1" x14ac:dyDescent="0.3">
      <c r="A52" s="11">
        <v>9</v>
      </c>
      <c r="B52" s="11">
        <v>51</v>
      </c>
      <c r="C52" s="1" t="s">
        <v>28</v>
      </c>
      <c r="D52" s="5" t="s">
        <v>73</v>
      </c>
      <c r="E52" s="1" t="s">
        <v>31</v>
      </c>
      <c r="F52" s="1" t="s">
        <v>139</v>
      </c>
      <c r="G52" s="1" t="s">
        <v>31</v>
      </c>
      <c r="H52" s="1" t="s">
        <v>160</v>
      </c>
      <c r="I52" s="1">
        <f t="shared" ca="1" si="2"/>
        <v>3</v>
      </c>
      <c r="K52" s="7" t="str">
        <f t="shared" si="1"/>
        <v>(`houmous tache`,  `-2 dodge`, 1, ``, `Repas favoris de Staline`, ``, 9)</v>
      </c>
    </row>
    <row r="53" spans="1:11" ht="15.75" thickBot="1" x14ac:dyDescent="0.3">
      <c r="A53" s="11">
        <v>9</v>
      </c>
      <c r="B53" s="11">
        <v>52</v>
      </c>
      <c r="C53" s="1" t="s">
        <v>62</v>
      </c>
      <c r="D53" s="5" t="s">
        <v>74</v>
      </c>
      <c r="E53" s="1" t="s">
        <v>31</v>
      </c>
      <c r="F53" s="1" t="s">
        <v>140</v>
      </c>
      <c r="G53" s="1" t="s">
        <v>31</v>
      </c>
      <c r="H53" s="1" t="s">
        <v>160</v>
      </c>
      <c r="I53" s="1">
        <f t="shared" ca="1" si="2"/>
        <v>2</v>
      </c>
      <c r="K53" s="7" t="str">
        <f t="shared" si="1"/>
        <v>(`tsar tziki`,  `-5 dodge`, 1, ``, `Sauce favorite de Lenine`, ``, 9)</v>
      </c>
    </row>
    <row r="54" spans="1:11" ht="15.75" thickBot="1" x14ac:dyDescent="0.3">
      <c r="A54" s="11">
        <v>9</v>
      </c>
      <c r="B54" s="11">
        <v>53</v>
      </c>
      <c r="C54" s="1" t="s">
        <v>68</v>
      </c>
      <c r="D54" s="5" t="s">
        <v>61</v>
      </c>
      <c r="E54" s="1" t="s">
        <v>31</v>
      </c>
      <c r="F54" s="1" t="s">
        <v>141</v>
      </c>
      <c r="G54" s="1" t="s">
        <v>31</v>
      </c>
      <c r="H54" s="1" t="s">
        <v>160</v>
      </c>
      <c r="I54" s="1">
        <f t="shared" ca="1" si="2"/>
        <v>2</v>
      </c>
      <c r="K54" s="7" t="str">
        <f t="shared" si="1"/>
        <v>(`potion magique`,  `/2 magic`, 1, ``, `Remet les idées fixes`, ``, 9)</v>
      </c>
    </row>
    <row r="55" spans="1:11" ht="15.75" thickBot="1" x14ac:dyDescent="0.3">
      <c r="A55" s="11">
        <v>9</v>
      </c>
      <c r="B55" s="11">
        <v>54</v>
      </c>
      <c r="C55" s="1" t="s">
        <v>83</v>
      </c>
      <c r="D55" s="5" t="s">
        <v>181</v>
      </c>
      <c r="E55" s="1" t="s">
        <v>31</v>
      </c>
      <c r="F55" s="1" t="s">
        <v>142</v>
      </c>
      <c r="G55" s="1" t="s">
        <v>31</v>
      </c>
      <c r="H55" s="1" t="s">
        <v>160</v>
      </c>
      <c r="I55" s="1">
        <f t="shared" ca="1" si="2"/>
        <v>1</v>
      </c>
      <c r="K55" s="7" t="str">
        <f t="shared" si="1"/>
        <v>(`asperule`,  `/2 pv`, 1, ``, `C'est comme le jagermeister mais en plus mauvais`, ``, 9)</v>
      </c>
    </row>
    <row r="56" spans="1:11" ht="15.75" thickBot="1" x14ac:dyDescent="0.3">
      <c r="A56" s="11">
        <v>9</v>
      </c>
      <c r="B56" s="11">
        <v>55</v>
      </c>
      <c r="C56" s="1" t="s">
        <v>63</v>
      </c>
      <c r="D56" s="5" t="s">
        <v>60</v>
      </c>
      <c r="E56" s="1" t="s">
        <v>31</v>
      </c>
      <c r="F56" s="1" t="s">
        <v>143</v>
      </c>
      <c r="G56" s="1" t="s">
        <v>31</v>
      </c>
      <c r="H56" s="1" t="s">
        <v>160</v>
      </c>
      <c r="I56" s="1">
        <f t="shared" ca="1" si="2"/>
        <v>3</v>
      </c>
      <c r="K56" s="7" t="str">
        <f t="shared" si="1"/>
        <v>(`sauce dallas`,  `*2 magic`, 1, ``, `Sur les boulettes ?`, ``, 9)</v>
      </c>
    </row>
    <row r="57" spans="1:11" ht="15.75" thickBot="1" x14ac:dyDescent="0.3">
      <c r="A57" s="11">
        <v>9</v>
      </c>
      <c r="B57" s="1">
        <v>56</v>
      </c>
      <c r="C57" s="1" t="s">
        <v>64</v>
      </c>
      <c r="D57" s="1" t="s">
        <v>172</v>
      </c>
      <c r="E57" s="1" t="s">
        <v>31</v>
      </c>
      <c r="F57" s="1" t="s">
        <v>144</v>
      </c>
      <c r="G57" s="1" t="s">
        <v>31</v>
      </c>
      <c r="H57" s="1" t="s">
        <v>160</v>
      </c>
      <c r="I57" s="1">
        <f t="shared" ca="1" si="2"/>
        <v>2</v>
      </c>
      <c r="K57" s="7" t="str">
        <f t="shared" si="1"/>
        <v>(`sauce biggy`,  `*2 force`, 1, ``, `Avec ou sans frites ?`, ``, 9)</v>
      </c>
    </row>
    <row r="58" spans="1:11" ht="15.75" thickBot="1" x14ac:dyDescent="0.3">
      <c r="A58" s="11">
        <v>9</v>
      </c>
      <c r="B58" s="11">
        <v>57</v>
      </c>
      <c r="C58" s="1" t="s">
        <v>65</v>
      </c>
      <c r="D58" s="1" t="s">
        <v>182</v>
      </c>
      <c r="E58" s="1" t="s">
        <v>31</v>
      </c>
      <c r="F58" s="1" t="s">
        <v>145</v>
      </c>
      <c r="G58" s="1" t="s">
        <v>31</v>
      </c>
      <c r="H58" s="1" t="s">
        <v>160</v>
      </c>
      <c r="I58" s="1">
        <f t="shared" ca="1" si="2"/>
        <v>1</v>
      </c>
      <c r="K58" s="7" t="str">
        <f t="shared" si="1"/>
        <v>(`sauce hannibal`,  `*2 pv`, 1, ``, `Pour les Lecter vegan`, ``, 9)</v>
      </c>
    </row>
    <row r="59" spans="1:11" ht="15.75" thickBot="1" x14ac:dyDescent="0.3">
      <c r="A59" s="11">
        <v>9</v>
      </c>
      <c r="B59" s="11">
        <v>58</v>
      </c>
      <c r="C59" s="1" t="s">
        <v>67</v>
      </c>
      <c r="D59" s="5" t="s">
        <v>75</v>
      </c>
      <c r="E59" s="1" t="s">
        <v>31</v>
      </c>
      <c r="F59" s="1" t="s">
        <v>157</v>
      </c>
      <c r="G59" s="1" t="s">
        <v>31</v>
      </c>
      <c r="H59" s="1" t="s">
        <v>160</v>
      </c>
      <c r="I59" s="1">
        <f t="shared" ca="1" si="2"/>
        <v>1</v>
      </c>
      <c r="K59" s="7" t="str">
        <f t="shared" si="1"/>
        <v>(`sauce blanche`,  `*2 dodge`, 1, ``, `Très populaire chez les albinos du RN`, ``, 9)</v>
      </c>
    </row>
    <row r="60" spans="1:11" ht="15.75" thickBot="1" x14ac:dyDescent="0.3">
      <c r="A60" s="11">
        <v>9</v>
      </c>
      <c r="B60" s="11">
        <v>59</v>
      </c>
      <c r="C60" s="1" t="s">
        <v>17</v>
      </c>
      <c r="D60" s="1" t="s">
        <v>71</v>
      </c>
      <c r="E60" s="1" t="s">
        <v>31</v>
      </c>
      <c r="F60" s="1" t="s">
        <v>146</v>
      </c>
      <c r="G60" s="1" t="s">
        <v>31</v>
      </c>
      <c r="H60" s="1" t="s">
        <v>160</v>
      </c>
      <c r="I60" s="1">
        <f t="shared" ca="1" si="2"/>
        <v>2</v>
      </c>
      <c r="K60" s="7" t="str">
        <f t="shared" si="1"/>
        <v>(`barbie turique`,  `poisoned`, 1, ``, `Le Ken lubrique`, ``, 9)</v>
      </c>
    </row>
    <row r="61" spans="1:11" ht="15.75" thickBot="1" x14ac:dyDescent="0.3">
      <c r="A61" s="11">
        <v>9</v>
      </c>
      <c r="B61" s="11">
        <v>60</v>
      </c>
      <c r="C61" s="1" t="s">
        <v>77</v>
      </c>
      <c r="D61" s="1" t="s">
        <v>72</v>
      </c>
      <c r="E61" s="1" t="s">
        <v>31</v>
      </c>
      <c r="F61" s="1" t="s">
        <v>147</v>
      </c>
      <c r="G61" s="1" t="s">
        <v>31</v>
      </c>
      <c r="H61" s="1" t="s">
        <v>160</v>
      </c>
      <c r="I61" s="1">
        <f t="shared" ca="1" si="2"/>
        <v>1</v>
      </c>
      <c r="K61" s="7" t="str">
        <f t="shared" si="1"/>
        <v>(`amnesia`,  `stunt`, 1, ``, `A ne surtout pas fumer`, ``, 9)</v>
      </c>
    </row>
    <row r="62" spans="1:11" ht="15.75" thickBot="1" x14ac:dyDescent="0.3">
      <c r="A62" s="11">
        <v>9</v>
      </c>
      <c r="B62" s="11">
        <v>61</v>
      </c>
      <c r="C62" s="1" t="s">
        <v>84</v>
      </c>
      <c r="D62" s="1" t="s">
        <v>69</v>
      </c>
      <c r="E62" s="1" t="s">
        <v>31</v>
      </c>
      <c r="F62" s="1" t="s">
        <v>148</v>
      </c>
      <c r="G62" s="1" t="s">
        <v>31</v>
      </c>
      <c r="H62" s="1" t="s">
        <v>160</v>
      </c>
      <c r="I62" s="1">
        <f t="shared" ca="1" si="2"/>
        <v>2</v>
      </c>
      <c r="K62" s="7" t="str">
        <f t="shared" si="1"/>
        <v>(`algoflash`,  `blind`, 1, ``, `L'algorithme de toto`, ``, 9)</v>
      </c>
    </row>
    <row r="63" spans="1:11" ht="15.75" thickBot="1" x14ac:dyDescent="0.3">
      <c r="A63" s="11">
        <v>9</v>
      </c>
      <c r="B63" s="11">
        <v>62</v>
      </c>
      <c r="C63" s="1" t="s">
        <v>66</v>
      </c>
      <c r="D63" s="1" t="s">
        <v>86</v>
      </c>
      <c r="E63" s="1" t="s">
        <v>31</v>
      </c>
      <c r="F63" s="1" t="s">
        <v>149</v>
      </c>
      <c r="G63" s="1" t="s">
        <v>31</v>
      </c>
      <c r="H63" s="1" t="s">
        <v>160</v>
      </c>
      <c r="I63" s="1">
        <f ca="1">RANDBETWEEN(1,3)</f>
        <v>1</v>
      </c>
      <c r="K63" s="7" t="str">
        <f t="shared" si="1"/>
        <v>(`le sang du christ`,  `blessed`, 1, ``, `Tu ne trouves pas ça assez catholique ?`, ``, 9)</v>
      </c>
    </row>
    <row r="64" spans="1:11" ht="15.75" thickBot="1" x14ac:dyDescent="0.3">
      <c r="A64" s="11">
        <v>9</v>
      </c>
      <c r="B64" s="11">
        <v>63</v>
      </c>
      <c r="C64" s="1" t="s">
        <v>78</v>
      </c>
      <c r="D64" s="1" t="s">
        <v>70</v>
      </c>
      <c r="E64" s="1" t="s">
        <v>31</v>
      </c>
      <c r="F64" s="1" t="s">
        <v>150</v>
      </c>
      <c r="G64" s="1" t="s">
        <v>31</v>
      </c>
      <c r="H64" s="1" t="s">
        <v>160</v>
      </c>
      <c r="I64" s="1">
        <f t="shared" ca="1" si="2"/>
        <v>1</v>
      </c>
      <c r="K64" s="7" t="str">
        <f t="shared" si="1"/>
        <v>(`valium`,  `sleep`, 1, ``, `Bienvenue le marchand de sable`, ``, 9)</v>
      </c>
    </row>
    <row r="65" spans="1:11" ht="15.75" thickBot="1" x14ac:dyDescent="0.3">
      <c r="A65" s="11">
        <v>9</v>
      </c>
      <c r="B65" s="11">
        <v>64</v>
      </c>
      <c r="C65" s="1" t="s">
        <v>85</v>
      </c>
      <c r="D65" s="1" t="s">
        <v>79</v>
      </c>
      <c r="E65" s="1" t="s">
        <v>31</v>
      </c>
      <c r="F65" s="10" t="s">
        <v>151</v>
      </c>
      <c r="G65" s="1" t="s">
        <v>31</v>
      </c>
      <c r="H65" s="1" t="s">
        <v>160</v>
      </c>
      <c r="I65" s="1">
        <f t="shared" ca="1" si="2"/>
        <v>1</v>
      </c>
      <c r="K65" s="7" t="str">
        <f t="shared" si="1"/>
        <v>(`bezoard`,  `heal poisoned`, 1, ``, `Accumulations très denses de matière partiellement digérée ou non digérée pouvant se coincer dans l'estomac ou les intestins`, ``, 9)</v>
      </c>
    </row>
    <row r="66" spans="1:11" ht="15.75" thickBot="1" x14ac:dyDescent="0.3">
      <c r="A66" s="11">
        <v>9</v>
      </c>
      <c r="B66" s="11">
        <v>65</v>
      </c>
      <c r="C66" s="1" t="s">
        <v>76</v>
      </c>
      <c r="D66" s="1" t="s">
        <v>82</v>
      </c>
      <c r="E66" s="1" t="s">
        <v>31</v>
      </c>
      <c r="F66" s="1" t="s">
        <v>152</v>
      </c>
      <c r="G66" s="1" t="s">
        <v>31</v>
      </c>
      <c r="H66" s="1" t="s">
        <v>160</v>
      </c>
      <c r="I66" s="1">
        <f t="shared" ca="1" si="2"/>
        <v>1</v>
      </c>
      <c r="K66" s="7" t="str">
        <f t="shared" si="1"/>
        <v>(`collyre`,  `heal blind`, 1, ``, `Lorsque vous êtes aveugles, bien viser les yeux`, ``, 9)</v>
      </c>
    </row>
    <row r="67" spans="1:11" ht="15.75" thickBot="1" x14ac:dyDescent="0.3">
      <c r="A67" s="11">
        <v>9</v>
      </c>
      <c r="B67" s="11">
        <v>66</v>
      </c>
      <c r="C67" s="1" t="s">
        <v>87</v>
      </c>
      <c r="D67" s="1" t="s">
        <v>80</v>
      </c>
      <c r="E67" s="1" t="s">
        <v>31</v>
      </c>
      <c r="F67" s="1" t="s">
        <v>153</v>
      </c>
      <c r="G67" s="1" t="s">
        <v>31</v>
      </c>
      <c r="H67" s="1" t="s">
        <v>160</v>
      </c>
      <c r="I67" s="1">
        <f t="shared" ca="1" si="2"/>
        <v>2</v>
      </c>
      <c r="K67" s="7" t="str">
        <f t="shared" si="1"/>
        <v>(`schneck`,  `heal stunt`, 1, ``, `Très bon pain aux raisins de Moselle`, ``, 9)</v>
      </c>
    </row>
    <row r="68" spans="1:11" ht="15.75" thickBot="1" x14ac:dyDescent="0.3">
      <c r="A68" s="11">
        <v>9</v>
      </c>
      <c r="B68" s="11">
        <v>67</v>
      </c>
      <c r="C68" s="1" t="s">
        <v>88</v>
      </c>
      <c r="D68" s="1" t="s">
        <v>81</v>
      </c>
      <c r="E68" s="1" t="s">
        <v>31</v>
      </c>
      <c r="F68" s="1" t="s">
        <v>154</v>
      </c>
      <c r="G68" s="1" t="s">
        <v>31</v>
      </c>
      <c r="H68" s="1" t="s">
        <v>160</v>
      </c>
      <c r="I68" s="1">
        <f t="shared" ca="1" si="2"/>
        <v>1</v>
      </c>
      <c r="K68" s="7" t="str">
        <f t="shared" si="1"/>
        <v>(`epinephrine`,  `heal sleep`, 1, ``, `Impécable pour l'hyper tension`, ``, 9)</v>
      </c>
    </row>
    <row r="69" spans="1:11" ht="15.75" thickBot="1" x14ac:dyDescent="0.3">
      <c r="A69" s="11">
        <v>9</v>
      </c>
      <c r="B69" s="11">
        <v>68</v>
      </c>
      <c r="C69" s="1" t="s">
        <v>194</v>
      </c>
      <c r="D69" s="1" t="s">
        <v>186</v>
      </c>
      <c r="E69" s="1" t="s">
        <v>31</v>
      </c>
      <c r="F69" s="1" t="s">
        <v>193</v>
      </c>
      <c r="G69" s="1" t="s">
        <v>31</v>
      </c>
      <c r="H69" s="1" t="s">
        <v>160</v>
      </c>
      <c r="I69" s="1">
        <f t="shared" ca="1" si="2"/>
        <v>1</v>
      </c>
      <c r="K69" s="7" t="str">
        <f t="shared" si="1"/>
        <v>(`vega missile`,  `*2 vitesse d'attaque`, 1, ``, `Pour être satélisé`, ``, 9)</v>
      </c>
    </row>
    <row r="70" spans="1:11" ht="15.75" thickBot="1" x14ac:dyDescent="0.3">
      <c r="A70" s="11">
        <v>9</v>
      </c>
      <c r="B70" s="11">
        <v>69</v>
      </c>
      <c r="C70" s="1" t="s">
        <v>192</v>
      </c>
      <c r="D70" s="5" t="s">
        <v>187</v>
      </c>
      <c r="E70" s="1" t="s">
        <v>31</v>
      </c>
      <c r="F70" s="1" t="s">
        <v>195</v>
      </c>
      <c r="G70" s="1" t="s">
        <v>31</v>
      </c>
      <c r="H70" s="1" t="s">
        <v>160</v>
      </c>
      <c r="I70" s="1">
        <f t="shared" ca="1" si="2"/>
        <v>1</v>
      </c>
      <c r="K70" s="7" t="str">
        <f t="shared" si="1"/>
        <v>(`red boule`,  `/2 vitesse d'attaque`, 1, ``, `La contre façons`, ``, 9)</v>
      </c>
    </row>
    <row r="71" spans="1:11" ht="15.75" thickBot="1" x14ac:dyDescent="0.3">
      <c r="A71" s="11">
        <v>9</v>
      </c>
      <c r="B71" s="11">
        <v>70</v>
      </c>
      <c r="C71" s="1" t="s">
        <v>190</v>
      </c>
      <c r="D71" s="1" t="s">
        <v>189</v>
      </c>
      <c r="E71" s="1" t="s">
        <v>31</v>
      </c>
      <c r="F71" s="1" t="s">
        <v>196</v>
      </c>
      <c r="G71" s="1" t="s">
        <v>31</v>
      </c>
      <c r="H71" s="1" t="s">
        <v>160</v>
      </c>
      <c r="I71" s="1">
        <f t="shared" ca="1" si="2"/>
        <v>3</v>
      </c>
      <c r="K71" s="7" t="str">
        <f t="shared" si="1"/>
        <v>(`bipbip`,  `*2 vitesse de déplacement`, 1, ``, `A consommer dans un Saddam Usain bol`, ``, 9)</v>
      </c>
    </row>
    <row r="72" spans="1:11" s="7" customFormat="1" ht="15.75" thickBot="1" x14ac:dyDescent="0.3">
      <c r="A72" s="11">
        <v>9</v>
      </c>
      <c r="B72" s="7">
        <v>71</v>
      </c>
      <c r="C72" s="7" t="s">
        <v>191</v>
      </c>
      <c r="D72" s="8" t="s">
        <v>188</v>
      </c>
      <c r="E72" s="7" t="s">
        <v>31</v>
      </c>
      <c r="F72" s="7" t="s">
        <v>197</v>
      </c>
      <c r="G72" s="7" t="s">
        <v>31</v>
      </c>
      <c r="H72" s="7" t="s">
        <v>160</v>
      </c>
      <c r="I72" s="7">
        <f t="shared" ca="1" si="2"/>
        <v>1</v>
      </c>
      <c r="K72" s="7" t="str">
        <f t="shared" si="1"/>
        <v>(`le coyotte`,  `/2 vitesse de déplacement`, 1, ``, `Le seul loup avec un frain à main`, ``, 9)</v>
      </c>
    </row>
    <row r="73" spans="1:11" s="17" customFormat="1" ht="15.75" thickBot="1" x14ac:dyDescent="0.3">
      <c r="A73" s="17" t="s">
        <v>158</v>
      </c>
      <c r="B73" s="17">
        <v>72</v>
      </c>
      <c r="C73" s="17" t="s">
        <v>159</v>
      </c>
      <c r="D73" s="17" t="s">
        <v>162</v>
      </c>
      <c r="E73" s="17" t="s">
        <v>160</v>
      </c>
      <c r="G73" s="17" t="s">
        <v>31</v>
      </c>
      <c r="H73" s="17" t="s">
        <v>31</v>
      </c>
      <c r="I73" s="17">
        <v>1</v>
      </c>
      <c r="K73" s="7" t="str">
        <f t="shared" si="1"/>
        <v>(`Boubourse`,  `stock money`, 0, ``, ``, ``, Monnaies)</v>
      </c>
    </row>
    <row r="74" spans="1:11" s="2" customFormat="1" ht="15.75" thickBot="1" x14ac:dyDescent="0.3">
      <c r="A74" s="2">
        <v>10</v>
      </c>
      <c r="B74" s="2">
        <v>73</v>
      </c>
      <c r="C74" s="2" t="s">
        <v>200</v>
      </c>
      <c r="K74" s="7" t="str">
        <f t="shared" si="1"/>
        <v>(`houblon`,  ``, 0, ``, ``, ``, 10)</v>
      </c>
    </row>
    <row r="75" spans="1:11" s="11" customFormat="1" ht="15.75" thickBot="1" x14ac:dyDescent="0.3">
      <c r="A75" s="11">
        <v>10</v>
      </c>
      <c r="B75" s="11">
        <v>74</v>
      </c>
      <c r="C75" s="11" t="s">
        <v>201</v>
      </c>
      <c r="K75" s="7" t="str">
        <f t="shared" si="1"/>
        <v>(`fut`,  ``, 0, ``, ``, ``, 10)</v>
      </c>
    </row>
    <row r="76" spans="1:11" s="7" customFormat="1" ht="15.75" thickBot="1" x14ac:dyDescent="0.3">
      <c r="A76" s="7">
        <v>10</v>
      </c>
      <c r="B76" s="7">
        <v>75</v>
      </c>
      <c r="C76" s="7" t="s">
        <v>202</v>
      </c>
      <c r="K76" s="7" t="str">
        <f t="shared" si="1"/>
        <v>(`sachet`,  ``, 0, ``, ``, ``, 10)</v>
      </c>
    </row>
    <row r="77" spans="1:11" ht="15.75" thickBot="1" x14ac:dyDescent="0.3">
      <c r="A77" s="1">
        <v>11</v>
      </c>
      <c r="B77" s="11">
        <v>76</v>
      </c>
      <c r="C77" s="1" t="s">
        <v>203</v>
      </c>
      <c r="K77" s="7" t="str">
        <f t="shared" si="1"/>
        <v>(`mur`,  ``, 0, ``, ``, ``, 11)</v>
      </c>
    </row>
    <row r="78" spans="1:11" ht="15.75" thickBot="1" x14ac:dyDescent="0.3">
      <c r="A78" s="1">
        <v>11</v>
      </c>
      <c r="B78" s="11">
        <v>77</v>
      </c>
      <c r="C78" s="1" t="s">
        <v>204</v>
      </c>
      <c r="K78" s="7" t="str">
        <f t="shared" si="1"/>
        <v>(`banc`,  ``, 0, ``, ``, ``, 11)</v>
      </c>
    </row>
    <row r="79" spans="1:11" ht="15.75" thickBot="1" x14ac:dyDescent="0.3">
      <c r="A79" s="1">
        <v>11</v>
      </c>
      <c r="B79" s="11">
        <v>78</v>
      </c>
      <c r="C79" s="1" t="s">
        <v>205</v>
      </c>
      <c r="K79" s="7" t="str">
        <f t="shared" si="1"/>
        <v>(`table`,  ``, 0, ``, ``, ``, 11)</v>
      </c>
    </row>
    <row r="80" spans="1:11" ht="15.75" thickBot="1" x14ac:dyDescent="0.3">
      <c r="A80" s="1">
        <v>11</v>
      </c>
      <c r="B80" s="11">
        <v>79</v>
      </c>
      <c r="C80" s="1" t="s">
        <v>206</v>
      </c>
      <c r="K80" s="7" t="str">
        <f t="shared" si="1"/>
        <v>(`fleurs`,  ``, 0, ``, ``, ``, 11)</v>
      </c>
    </row>
    <row r="81" spans="1:11" ht="15.75" thickBot="1" x14ac:dyDescent="0.3">
      <c r="A81" s="1">
        <v>11</v>
      </c>
      <c r="B81" s="11">
        <v>80</v>
      </c>
      <c r="C81" s="1" t="s">
        <v>207</v>
      </c>
      <c r="K81" s="7" t="str">
        <f t="shared" si="1"/>
        <v>(`rochers`,  ``, 0, ``, ``, ``, 11)</v>
      </c>
    </row>
    <row r="82" spans="1:11" ht="15.75" thickBot="1" x14ac:dyDescent="0.3">
      <c r="A82" s="1">
        <v>11</v>
      </c>
      <c r="B82" s="11">
        <v>81</v>
      </c>
      <c r="C82" s="1" t="s">
        <v>208</v>
      </c>
      <c r="K82" s="7" t="str">
        <f t="shared" si="1"/>
        <v>(`lampadaire`,  ``, 0, ``, ``, ``, 11)</v>
      </c>
    </row>
    <row r="83" spans="1:11" ht="15.75" thickBot="1" x14ac:dyDescent="0.3">
      <c r="A83" s="1">
        <v>11</v>
      </c>
      <c r="B83" s="1">
        <v>82</v>
      </c>
      <c r="C83" s="1" t="s">
        <v>209</v>
      </c>
      <c r="K83" s="7" t="str">
        <f t="shared" si="1"/>
        <v>(`statue`,  ``, 0, ``, ``, ``, 11)</v>
      </c>
    </row>
    <row r="84" spans="1:11" ht="15.75" thickBot="1" x14ac:dyDescent="0.3">
      <c r="A84" s="1">
        <v>11</v>
      </c>
      <c r="B84" s="11">
        <v>83</v>
      </c>
      <c r="C84" s="1" t="s">
        <v>210</v>
      </c>
      <c r="K84" s="7" t="str">
        <f t="shared" si="1"/>
        <v>(`tente`,  ``, 0, ``, ``, ``, 11)</v>
      </c>
    </row>
    <row r="85" spans="1:11" ht="15.75" thickBot="1" x14ac:dyDescent="0.3">
      <c r="A85" s="1">
        <v>11</v>
      </c>
      <c r="B85" s="11">
        <v>84</v>
      </c>
      <c r="C85" s="1" t="s">
        <v>211</v>
      </c>
      <c r="K85" s="7" t="str">
        <f t="shared" si="1"/>
        <v>(`fontaine`,  ``, 0, ``, ``, ``, 11)</v>
      </c>
    </row>
    <row r="86" spans="1:11" ht="15.75" thickBot="1" x14ac:dyDescent="0.3">
      <c r="A86" s="1">
        <v>11</v>
      </c>
      <c r="B86" s="11">
        <v>85</v>
      </c>
      <c r="C86" s="1" t="s">
        <v>212</v>
      </c>
      <c r="K86" s="7" t="str">
        <f t="shared" si="1"/>
        <v>(`petite maison`,  ``, 0, ``, ``, ``, 11)</v>
      </c>
    </row>
    <row r="87" spans="1:11" ht="15.75" thickBot="1" x14ac:dyDescent="0.3">
      <c r="A87" s="1">
        <v>11</v>
      </c>
      <c r="B87" s="11">
        <v>86</v>
      </c>
      <c r="C87" s="1" t="s">
        <v>213</v>
      </c>
      <c r="K87" s="7" t="str">
        <f t="shared" si="1"/>
        <v>(`mur de berlin`,  ``, 0, ``, ``, ``, 11)</v>
      </c>
    </row>
    <row r="88" spans="1:11" ht="15.75" thickBot="1" x14ac:dyDescent="0.3">
      <c r="A88" s="1">
        <v>11</v>
      </c>
      <c r="B88" s="11">
        <v>87</v>
      </c>
      <c r="C88" s="1" t="s">
        <v>214</v>
      </c>
      <c r="K88" s="7" t="str">
        <f t="shared" si="1"/>
        <v>(`seau`,  ``, 0, ``, ``, ``, 11)</v>
      </c>
    </row>
    <row r="89" spans="1:11" ht="15.75" thickBot="1" x14ac:dyDescent="0.3">
      <c r="A89" s="1">
        <v>11</v>
      </c>
      <c r="B89" s="1">
        <v>88</v>
      </c>
      <c r="C89" s="1" t="s">
        <v>215</v>
      </c>
      <c r="K89" s="7" t="str">
        <f t="shared" si="1"/>
        <v>(`clôture`,  ``, 0, ``, ``, ``, 11)</v>
      </c>
    </row>
    <row r="90" spans="1:11" ht="15.75" thickBot="1" x14ac:dyDescent="0.3">
      <c r="K90" s="7" t="str">
        <f t="shared" ref="K90:K100" si="3">IF(E90 = "oui",("(`"&amp;C90&amp;"`,  `"&amp;D90&amp;"`, 1, ``, `"&amp;F90&amp;"`, ``, "&amp;A90&amp;")"),("(`"&amp;C90&amp;"`,  `"&amp;D90&amp;"`, 0, ``, `"&amp;F90&amp;"`, ``, "&amp;A90&amp;")" ))</f>
        <v>(``,  ``, 0, ``, ``, ``, )</v>
      </c>
    </row>
    <row r="91" spans="1:11" ht="15.75" thickBot="1" x14ac:dyDescent="0.3">
      <c r="K91" s="7" t="str">
        <f t="shared" si="3"/>
        <v>(``,  ``, 0, ``, ``, ``, )</v>
      </c>
    </row>
    <row r="92" spans="1:11" ht="15.75" thickBot="1" x14ac:dyDescent="0.3">
      <c r="K92" s="7" t="str">
        <f t="shared" si="3"/>
        <v>(``,  ``, 0, ``, ``, ``, )</v>
      </c>
    </row>
    <row r="93" spans="1:11" ht="15.75" thickBot="1" x14ac:dyDescent="0.3">
      <c r="K93" s="7" t="str">
        <f t="shared" si="3"/>
        <v>(``,  ``, 0, ``, ``, ``, )</v>
      </c>
    </row>
    <row r="94" spans="1:11" ht="15.75" thickBot="1" x14ac:dyDescent="0.3">
      <c r="K94" s="7" t="str">
        <f t="shared" si="3"/>
        <v>(``,  ``, 0, ``, ``, ``, )</v>
      </c>
    </row>
    <row r="95" spans="1:11" ht="15.75" thickBot="1" x14ac:dyDescent="0.3">
      <c r="K95" s="7" t="str">
        <f t="shared" si="3"/>
        <v>(``,  ``, 0, ``, ``, ``, )</v>
      </c>
    </row>
    <row r="96" spans="1:11" ht="15.75" thickBot="1" x14ac:dyDescent="0.3">
      <c r="K96" s="7" t="str">
        <f t="shared" si="3"/>
        <v>(``,  ``, 0, ``, ``, ``, )</v>
      </c>
    </row>
    <row r="97" spans="11:11" ht="15.75" thickBot="1" x14ac:dyDescent="0.3">
      <c r="K97" s="7" t="str">
        <f t="shared" si="3"/>
        <v>(``,  ``, 0, ``, ``, ``, )</v>
      </c>
    </row>
    <row r="98" spans="11:11" ht="15.75" thickBot="1" x14ac:dyDescent="0.3">
      <c r="K98" s="7" t="str">
        <f t="shared" si="3"/>
        <v>(``,  ``, 0, ``, ``, ``, )</v>
      </c>
    </row>
    <row r="99" spans="11:11" ht="15.75" thickBot="1" x14ac:dyDescent="0.3">
      <c r="K99" s="7" t="str">
        <f t="shared" si="3"/>
        <v>(``,  ``, 0, ``, ``, ``, )</v>
      </c>
    </row>
    <row r="100" spans="11:11" ht="15.75" thickBot="1" x14ac:dyDescent="0.3">
      <c r="K100" s="7" t="str">
        <f t="shared" si="3"/>
        <v>(``,  ``, 0, ``, ``, ``, )</v>
      </c>
    </row>
    <row r="101" spans="11:11" ht="15.75" thickBot="1" x14ac:dyDescent="0.3">
      <c r="K101" s="7" t="str">
        <f t="shared" ref="K89:K152" si="4">IF(E101 = "oui",("`"&amp;C101&amp;"`,  `"&amp;D101&amp;"`, 1, ``, `"&amp;F101&amp;"`, ``, "&amp;A101),("`"&amp;C101&amp;"`,  `"&amp;D101&amp;"`, 0, ``, `"&amp;F101&amp;"`, ``, "&amp;A101 ))</f>
        <v xml:space="preserve">``,  ``, 0, ``, ``, ``, </v>
      </c>
    </row>
    <row r="102" spans="11:11" ht="15.75" thickBot="1" x14ac:dyDescent="0.3">
      <c r="K102" s="7" t="str">
        <f t="shared" si="4"/>
        <v xml:space="preserve">``,  ``, 0, ``, ``, ``, </v>
      </c>
    </row>
    <row r="103" spans="11:11" ht="15.75" thickBot="1" x14ac:dyDescent="0.3">
      <c r="K103" s="7" t="str">
        <f t="shared" si="4"/>
        <v xml:space="preserve">``,  ``, 0, ``, ``, ``, </v>
      </c>
    </row>
    <row r="104" spans="11:11" ht="15.75" thickBot="1" x14ac:dyDescent="0.3">
      <c r="K104" s="7" t="str">
        <f t="shared" si="4"/>
        <v xml:space="preserve">``,  ``, 0, ``, ``, ``, </v>
      </c>
    </row>
    <row r="105" spans="11:11" ht="15.75" thickBot="1" x14ac:dyDescent="0.3">
      <c r="K105" s="7" t="str">
        <f t="shared" si="4"/>
        <v xml:space="preserve">``,  ``, 0, ``, ``, ``, </v>
      </c>
    </row>
    <row r="106" spans="11:11" ht="15.75" thickBot="1" x14ac:dyDescent="0.3">
      <c r="K106" s="7" t="str">
        <f t="shared" si="4"/>
        <v xml:space="preserve">``,  ``, 0, ``, ``, ``, </v>
      </c>
    </row>
    <row r="107" spans="11:11" ht="15.75" thickBot="1" x14ac:dyDescent="0.3">
      <c r="K107" s="7" t="str">
        <f t="shared" si="4"/>
        <v xml:space="preserve">``,  ``, 0, ``, ``, ``, </v>
      </c>
    </row>
    <row r="108" spans="11:11" ht="15.75" thickBot="1" x14ac:dyDescent="0.3">
      <c r="K108" s="7" t="str">
        <f t="shared" si="4"/>
        <v xml:space="preserve">``,  ``, 0, ``, ``, ``, </v>
      </c>
    </row>
    <row r="109" spans="11:11" ht="15.75" thickBot="1" x14ac:dyDescent="0.3">
      <c r="K109" s="7" t="str">
        <f t="shared" si="4"/>
        <v xml:space="preserve">``,  ``, 0, ``, ``, ``, </v>
      </c>
    </row>
    <row r="110" spans="11:11" ht="15.75" thickBot="1" x14ac:dyDescent="0.3">
      <c r="K110" s="7" t="str">
        <f t="shared" si="4"/>
        <v xml:space="preserve">``,  ``, 0, ``, ``, ``, </v>
      </c>
    </row>
    <row r="111" spans="11:11" ht="15.75" thickBot="1" x14ac:dyDescent="0.3">
      <c r="K111" s="7" t="str">
        <f t="shared" si="4"/>
        <v xml:space="preserve">``,  ``, 0, ``, ``, ``, </v>
      </c>
    </row>
    <row r="112" spans="11:11" ht="15.75" thickBot="1" x14ac:dyDescent="0.3">
      <c r="K112" s="7" t="str">
        <f t="shared" si="4"/>
        <v xml:space="preserve">``,  ``, 0, ``, ``, ``, </v>
      </c>
    </row>
    <row r="113" spans="11:11" ht="15.75" thickBot="1" x14ac:dyDescent="0.3">
      <c r="K113" s="7" t="str">
        <f t="shared" si="4"/>
        <v xml:space="preserve">``,  ``, 0, ``, ``, ``, </v>
      </c>
    </row>
    <row r="114" spans="11:11" ht="15.75" thickBot="1" x14ac:dyDescent="0.3">
      <c r="K114" s="7" t="str">
        <f t="shared" si="4"/>
        <v xml:space="preserve">``,  ``, 0, ``, ``, ``, </v>
      </c>
    </row>
    <row r="115" spans="11:11" ht="15.75" thickBot="1" x14ac:dyDescent="0.3">
      <c r="K115" s="7" t="str">
        <f t="shared" si="4"/>
        <v xml:space="preserve">``,  ``, 0, ``, ``, ``, </v>
      </c>
    </row>
    <row r="116" spans="11:11" ht="15.75" thickBot="1" x14ac:dyDescent="0.3">
      <c r="K116" s="7" t="str">
        <f t="shared" si="4"/>
        <v xml:space="preserve">``,  ``, 0, ``, ``, ``, </v>
      </c>
    </row>
    <row r="117" spans="11:11" ht="15.75" thickBot="1" x14ac:dyDescent="0.3">
      <c r="K117" s="7" t="str">
        <f t="shared" si="4"/>
        <v xml:space="preserve">``,  ``, 0, ``, ``, ``, </v>
      </c>
    </row>
    <row r="118" spans="11:11" ht="15.75" thickBot="1" x14ac:dyDescent="0.3">
      <c r="K118" s="7" t="str">
        <f t="shared" si="4"/>
        <v xml:space="preserve">``,  ``, 0, ``, ``, ``, </v>
      </c>
    </row>
    <row r="119" spans="11:11" ht="15.75" thickBot="1" x14ac:dyDescent="0.3">
      <c r="K119" s="7" t="str">
        <f t="shared" si="4"/>
        <v xml:space="preserve">``,  ``, 0, ``, ``, ``, </v>
      </c>
    </row>
    <row r="120" spans="11:11" ht="15.75" thickBot="1" x14ac:dyDescent="0.3">
      <c r="K120" s="7" t="str">
        <f t="shared" si="4"/>
        <v xml:space="preserve">``,  ``, 0, ``, ``, ``, </v>
      </c>
    </row>
    <row r="121" spans="11:11" ht="15.75" thickBot="1" x14ac:dyDescent="0.3">
      <c r="K121" s="7" t="str">
        <f t="shared" si="4"/>
        <v xml:space="preserve">``,  ``, 0, ``, ``, ``, </v>
      </c>
    </row>
    <row r="122" spans="11:11" ht="15.75" thickBot="1" x14ac:dyDescent="0.3">
      <c r="K122" s="7" t="str">
        <f t="shared" si="4"/>
        <v xml:space="preserve">``,  ``, 0, ``, ``, ``, </v>
      </c>
    </row>
    <row r="123" spans="11:11" ht="15.75" thickBot="1" x14ac:dyDescent="0.3">
      <c r="K123" s="7" t="str">
        <f t="shared" si="4"/>
        <v xml:space="preserve">``,  ``, 0, ``, ``, ``, </v>
      </c>
    </row>
    <row r="124" spans="11:11" ht="15.75" thickBot="1" x14ac:dyDescent="0.3">
      <c r="K124" s="7" t="str">
        <f t="shared" si="4"/>
        <v xml:space="preserve">``,  ``, 0, ``, ``, ``, </v>
      </c>
    </row>
    <row r="125" spans="11:11" ht="15.75" thickBot="1" x14ac:dyDescent="0.3">
      <c r="K125" s="7" t="str">
        <f t="shared" si="4"/>
        <v xml:space="preserve">``,  ``, 0, ``, ``, ``, </v>
      </c>
    </row>
    <row r="126" spans="11:11" ht="15.75" thickBot="1" x14ac:dyDescent="0.3">
      <c r="K126" s="7" t="str">
        <f t="shared" si="4"/>
        <v xml:space="preserve">``,  ``, 0, ``, ``, ``, </v>
      </c>
    </row>
    <row r="127" spans="11:11" ht="15.75" thickBot="1" x14ac:dyDescent="0.3">
      <c r="K127" s="7" t="str">
        <f t="shared" si="4"/>
        <v xml:space="preserve">``,  ``, 0, ``, ``, ``, </v>
      </c>
    </row>
    <row r="128" spans="11:11" ht="15.75" thickBot="1" x14ac:dyDescent="0.3">
      <c r="K128" s="7" t="str">
        <f t="shared" si="4"/>
        <v xml:space="preserve">``,  ``, 0, ``, ``, ``, </v>
      </c>
    </row>
    <row r="129" spans="11:11" ht="15.75" thickBot="1" x14ac:dyDescent="0.3">
      <c r="K129" s="7" t="str">
        <f t="shared" si="4"/>
        <v xml:space="preserve">``,  ``, 0, ``, ``, ``, </v>
      </c>
    </row>
    <row r="130" spans="11:11" ht="15.75" thickBot="1" x14ac:dyDescent="0.3">
      <c r="K130" s="7" t="str">
        <f t="shared" si="4"/>
        <v xml:space="preserve">``,  ``, 0, ``, ``, ``, </v>
      </c>
    </row>
    <row r="131" spans="11:11" ht="15.75" thickBot="1" x14ac:dyDescent="0.3">
      <c r="K131" s="7" t="str">
        <f t="shared" si="4"/>
        <v xml:space="preserve">``,  ``, 0, ``, ``, ``, </v>
      </c>
    </row>
    <row r="132" spans="11:11" ht="15.75" thickBot="1" x14ac:dyDescent="0.3">
      <c r="K132" s="7" t="str">
        <f t="shared" si="4"/>
        <v xml:space="preserve">``,  ``, 0, ``, ``, ``, </v>
      </c>
    </row>
    <row r="133" spans="11:11" ht="15.75" thickBot="1" x14ac:dyDescent="0.3">
      <c r="K133" s="7" t="str">
        <f t="shared" si="4"/>
        <v xml:space="preserve">``,  ``, 0, ``, ``, ``, </v>
      </c>
    </row>
    <row r="134" spans="11:11" ht="15.75" thickBot="1" x14ac:dyDescent="0.3">
      <c r="K134" s="7" t="str">
        <f t="shared" si="4"/>
        <v xml:space="preserve">``,  ``, 0, ``, ``, ``, </v>
      </c>
    </row>
    <row r="135" spans="11:11" ht="15.75" thickBot="1" x14ac:dyDescent="0.3">
      <c r="K135" s="7" t="str">
        <f t="shared" si="4"/>
        <v xml:space="preserve">``,  ``, 0, ``, ``, ``, </v>
      </c>
    </row>
    <row r="136" spans="11:11" ht="15.75" thickBot="1" x14ac:dyDescent="0.3">
      <c r="K136" s="7" t="str">
        <f t="shared" si="4"/>
        <v xml:space="preserve">``,  ``, 0, ``, ``, ``, </v>
      </c>
    </row>
    <row r="137" spans="11:11" ht="15.75" thickBot="1" x14ac:dyDescent="0.3">
      <c r="K137" s="7" t="str">
        <f t="shared" si="4"/>
        <v xml:space="preserve">``,  ``, 0, ``, ``, ``, </v>
      </c>
    </row>
    <row r="138" spans="11:11" ht="15.75" thickBot="1" x14ac:dyDescent="0.3">
      <c r="K138" s="7" t="str">
        <f t="shared" si="4"/>
        <v xml:space="preserve">``,  ``, 0, ``, ``, ``, </v>
      </c>
    </row>
    <row r="139" spans="11:11" ht="15.75" thickBot="1" x14ac:dyDescent="0.3">
      <c r="K139" s="7" t="str">
        <f t="shared" si="4"/>
        <v xml:space="preserve">``,  ``, 0, ``, ``, ``, </v>
      </c>
    </row>
    <row r="140" spans="11:11" ht="15.75" thickBot="1" x14ac:dyDescent="0.3">
      <c r="K140" s="7" t="str">
        <f t="shared" si="4"/>
        <v xml:space="preserve">``,  ``, 0, ``, ``, ``, </v>
      </c>
    </row>
    <row r="141" spans="11:11" ht="15.75" thickBot="1" x14ac:dyDescent="0.3">
      <c r="K141" s="7" t="str">
        <f t="shared" si="4"/>
        <v xml:space="preserve">``,  ``, 0, ``, ``, ``, </v>
      </c>
    </row>
    <row r="142" spans="11:11" ht="15.75" thickBot="1" x14ac:dyDescent="0.3">
      <c r="K142" s="7" t="str">
        <f t="shared" si="4"/>
        <v xml:space="preserve">``,  ``, 0, ``, ``, ``, </v>
      </c>
    </row>
    <row r="143" spans="11:11" ht="15.75" thickBot="1" x14ac:dyDescent="0.3">
      <c r="K143" s="7" t="str">
        <f t="shared" si="4"/>
        <v xml:space="preserve">``,  ``, 0, ``, ``, ``, </v>
      </c>
    </row>
    <row r="144" spans="11:11" ht="15.75" thickBot="1" x14ac:dyDescent="0.3">
      <c r="K144" s="7" t="str">
        <f t="shared" si="4"/>
        <v xml:space="preserve">``,  ``, 0, ``, ``, ``, </v>
      </c>
    </row>
    <row r="145" spans="11:11" ht="15.75" thickBot="1" x14ac:dyDescent="0.3">
      <c r="K145" s="7" t="str">
        <f t="shared" si="4"/>
        <v xml:space="preserve">``,  ``, 0, ``, ``, ``, </v>
      </c>
    </row>
    <row r="146" spans="11:11" ht="15.75" thickBot="1" x14ac:dyDescent="0.3">
      <c r="K146" s="7" t="str">
        <f t="shared" si="4"/>
        <v xml:space="preserve">``,  ``, 0, ``, ``, ``, </v>
      </c>
    </row>
    <row r="147" spans="11:11" ht="15.75" thickBot="1" x14ac:dyDescent="0.3">
      <c r="K147" s="7" t="str">
        <f t="shared" si="4"/>
        <v xml:space="preserve">``,  ``, 0, ``, ``, ``, </v>
      </c>
    </row>
    <row r="148" spans="11:11" ht="15.75" thickBot="1" x14ac:dyDescent="0.3">
      <c r="K148" s="7" t="str">
        <f t="shared" si="4"/>
        <v xml:space="preserve">``,  ``, 0, ``, ``, ``, </v>
      </c>
    </row>
    <row r="149" spans="11:11" ht="15.75" thickBot="1" x14ac:dyDescent="0.3">
      <c r="K149" s="7" t="str">
        <f t="shared" si="4"/>
        <v xml:space="preserve">``,  ``, 0, ``, ``, ``, </v>
      </c>
    </row>
    <row r="150" spans="11:11" ht="15.75" thickBot="1" x14ac:dyDescent="0.3">
      <c r="K150" s="7" t="str">
        <f t="shared" si="4"/>
        <v xml:space="preserve">``,  ``, 0, ``, ``, ``, </v>
      </c>
    </row>
    <row r="151" spans="11:11" ht="15.75" thickBot="1" x14ac:dyDescent="0.3">
      <c r="K151" s="7" t="str">
        <f t="shared" si="4"/>
        <v xml:space="preserve">``,  ``, 0, ``, ``, ``, </v>
      </c>
    </row>
    <row r="152" spans="11:11" ht="15.75" thickBot="1" x14ac:dyDescent="0.3">
      <c r="K152" s="7" t="str">
        <f t="shared" si="4"/>
        <v xml:space="preserve">``,  ``, 0, ``, ``, ``, </v>
      </c>
    </row>
    <row r="153" spans="11:11" ht="15.75" thickBot="1" x14ac:dyDescent="0.3">
      <c r="K153" s="7" t="str">
        <f t="shared" ref="K153:K216" si="5">IF(E153 = "oui",("`"&amp;C153&amp;"`,  `"&amp;D153&amp;"`, 1, ``, `"&amp;F153&amp;"`, ``, "&amp;A153),("`"&amp;C153&amp;"`,  `"&amp;D153&amp;"`, 0, ``, `"&amp;F153&amp;"`, ``, "&amp;A153 ))</f>
        <v xml:space="preserve">``,  ``, 0, ``, ``, ``, </v>
      </c>
    </row>
    <row r="154" spans="11:11" ht="15.75" thickBot="1" x14ac:dyDescent="0.3">
      <c r="K154" s="7" t="str">
        <f t="shared" si="5"/>
        <v xml:space="preserve">``,  ``, 0, ``, ``, ``, </v>
      </c>
    </row>
    <row r="155" spans="11:11" ht="15.75" thickBot="1" x14ac:dyDescent="0.3">
      <c r="K155" s="7" t="str">
        <f t="shared" si="5"/>
        <v xml:space="preserve">``,  ``, 0, ``, ``, ``, </v>
      </c>
    </row>
    <row r="156" spans="11:11" ht="15.75" thickBot="1" x14ac:dyDescent="0.3">
      <c r="K156" s="7" t="str">
        <f t="shared" si="5"/>
        <v xml:space="preserve">``,  ``, 0, ``, ``, ``, </v>
      </c>
    </row>
    <row r="157" spans="11:11" ht="15.75" thickBot="1" x14ac:dyDescent="0.3">
      <c r="K157" s="7" t="str">
        <f t="shared" si="5"/>
        <v xml:space="preserve">``,  ``, 0, ``, ``, ``, </v>
      </c>
    </row>
    <row r="158" spans="11:11" ht="15.75" thickBot="1" x14ac:dyDescent="0.3">
      <c r="K158" s="7" t="str">
        <f t="shared" si="5"/>
        <v xml:space="preserve">``,  ``, 0, ``, ``, ``, </v>
      </c>
    </row>
    <row r="159" spans="11:11" ht="15.75" thickBot="1" x14ac:dyDescent="0.3">
      <c r="K159" s="7" t="str">
        <f t="shared" si="5"/>
        <v xml:space="preserve">``,  ``, 0, ``, ``, ``, </v>
      </c>
    </row>
    <row r="160" spans="11:11" ht="15.75" thickBot="1" x14ac:dyDescent="0.3">
      <c r="K160" s="7" t="str">
        <f t="shared" si="5"/>
        <v xml:space="preserve">``,  ``, 0, ``, ``, ``, </v>
      </c>
    </row>
    <row r="161" spans="11:11" ht="15.75" thickBot="1" x14ac:dyDescent="0.3">
      <c r="K161" s="7" t="str">
        <f t="shared" si="5"/>
        <v xml:space="preserve">``,  ``, 0, ``, ``, ``, </v>
      </c>
    </row>
    <row r="162" spans="11:11" ht="15.75" thickBot="1" x14ac:dyDescent="0.3">
      <c r="K162" s="7" t="str">
        <f t="shared" si="5"/>
        <v xml:space="preserve">``,  ``, 0, ``, ``, ``, </v>
      </c>
    </row>
    <row r="163" spans="11:11" ht="15.75" thickBot="1" x14ac:dyDescent="0.3">
      <c r="K163" s="7" t="str">
        <f t="shared" si="5"/>
        <v xml:space="preserve">``,  ``, 0, ``, ``, ``, </v>
      </c>
    </row>
    <row r="164" spans="11:11" ht="15.75" thickBot="1" x14ac:dyDescent="0.3">
      <c r="K164" s="7" t="str">
        <f t="shared" si="5"/>
        <v xml:space="preserve">``,  ``, 0, ``, ``, ``, </v>
      </c>
    </row>
    <row r="165" spans="11:11" ht="15.75" thickBot="1" x14ac:dyDescent="0.3">
      <c r="K165" s="7" t="str">
        <f t="shared" si="5"/>
        <v xml:space="preserve">``,  ``, 0, ``, ``, ``, </v>
      </c>
    </row>
    <row r="166" spans="11:11" ht="15.75" thickBot="1" x14ac:dyDescent="0.3">
      <c r="K166" s="7" t="str">
        <f t="shared" si="5"/>
        <v xml:space="preserve">``,  ``, 0, ``, ``, ``, </v>
      </c>
    </row>
    <row r="167" spans="11:11" ht="15.75" thickBot="1" x14ac:dyDescent="0.3">
      <c r="K167" s="7" t="str">
        <f t="shared" si="5"/>
        <v xml:space="preserve">``,  ``, 0, ``, ``, ``, </v>
      </c>
    </row>
    <row r="168" spans="11:11" ht="15.75" thickBot="1" x14ac:dyDescent="0.3">
      <c r="K168" s="7" t="str">
        <f t="shared" si="5"/>
        <v xml:space="preserve">``,  ``, 0, ``, ``, ``, </v>
      </c>
    </row>
    <row r="169" spans="11:11" ht="15.75" thickBot="1" x14ac:dyDescent="0.3">
      <c r="K169" s="7" t="str">
        <f t="shared" si="5"/>
        <v xml:space="preserve">``,  ``, 0, ``, ``, ``, </v>
      </c>
    </row>
    <row r="170" spans="11:11" ht="15.75" thickBot="1" x14ac:dyDescent="0.3">
      <c r="K170" s="7" t="str">
        <f t="shared" si="5"/>
        <v xml:space="preserve">``,  ``, 0, ``, ``, ``, </v>
      </c>
    </row>
    <row r="171" spans="11:11" ht="15.75" thickBot="1" x14ac:dyDescent="0.3">
      <c r="K171" s="7" t="str">
        <f t="shared" si="5"/>
        <v xml:space="preserve">``,  ``, 0, ``, ``, ``, </v>
      </c>
    </row>
    <row r="172" spans="11:11" ht="15.75" thickBot="1" x14ac:dyDescent="0.3">
      <c r="K172" s="7" t="str">
        <f t="shared" si="5"/>
        <v xml:space="preserve">``,  ``, 0, ``, ``, ``, </v>
      </c>
    </row>
    <row r="173" spans="11:11" ht="15.75" thickBot="1" x14ac:dyDescent="0.3">
      <c r="K173" s="7" t="str">
        <f t="shared" si="5"/>
        <v xml:space="preserve">``,  ``, 0, ``, ``, ``, </v>
      </c>
    </row>
    <row r="174" spans="11:11" ht="15.75" thickBot="1" x14ac:dyDescent="0.3">
      <c r="K174" s="7" t="str">
        <f t="shared" si="5"/>
        <v xml:space="preserve">``,  ``, 0, ``, ``, ``, </v>
      </c>
    </row>
    <row r="175" spans="11:11" ht="15.75" thickBot="1" x14ac:dyDescent="0.3">
      <c r="K175" s="7" t="str">
        <f t="shared" si="5"/>
        <v xml:space="preserve">``,  ``, 0, ``, ``, ``, </v>
      </c>
    </row>
    <row r="176" spans="11:11" ht="15.75" thickBot="1" x14ac:dyDescent="0.3">
      <c r="K176" s="7" t="str">
        <f t="shared" si="5"/>
        <v xml:space="preserve">``,  ``, 0, ``, ``, ``, </v>
      </c>
    </row>
    <row r="177" spans="11:11" ht="15.75" thickBot="1" x14ac:dyDescent="0.3">
      <c r="K177" s="7" t="str">
        <f t="shared" si="5"/>
        <v xml:space="preserve">``,  ``, 0, ``, ``, ``, </v>
      </c>
    </row>
    <row r="178" spans="11:11" ht="15.75" thickBot="1" x14ac:dyDescent="0.3">
      <c r="K178" s="7" t="str">
        <f t="shared" si="5"/>
        <v xml:space="preserve">``,  ``, 0, ``, ``, ``, </v>
      </c>
    </row>
    <row r="179" spans="11:11" ht="15.75" thickBot="1" x14ac:dyDescent="0.3">
      <c r="K179" s="7" t="str">
        <f t="shared" si="5"/>
        <v xml:space="preserve">``,  ``, 0, ``, ``, ``, </v>
      </c>
    </row>
    <row r="180" spans="11:11" ht="15.75" thickBot="1" x14ac:dyDescent="0.3">
      <c r="K180" s="7" t="str">
        <f t="shared" si="5"/>
        <v xml:space="preserve">``,  ``, 0, ``, ``, ``, </v>
      </c>
    </row>
    <row r="181" spans="11:11" ht="15.75" thickBot="1" x14ac:dyDescent="0.3">
      <c r="K181" s="7" t="str">
        <f t="shared" si="5"/>
        <v xml:space="preserve">``,  ``, 0, ``, ``, ``, </v>
      </c>
    </row>
    <row r="182" spans="11:11" ht="15.75" thickBot="1" x14ac:dyDescent="0.3">
      <c r="K182" s="7" t="str">
        <f t="shared" si="5"/>
        <v xml:space="preserve">``,  ``, 0, ``, ``, ``, </v>
      </c>
    </row>
    <row r="183" spans="11:11" ht="15.75" thickBot="1" x14ac:dyDescent="0.3">
      <c r="K183" s="7" t="str">
        <f t="shared" si="5"/>
        <v xml:space="preserve">``,  ``, 0, ``, ``, ``, </v>
      </c>
    </row>
    <row r="184" spans="11:11" ht="15.75" thickBot="1" x14ac:dyDescent="0.3">
      <c r="K184" s="7" t="str">
        <f t="shared" si="5"/>
        <v xml:space="preserve">``,  ``, 0, ``, ``, ``, </v>
      </c>
    </row>
    <row r="185" spans="11:11" ht="15.75" thickBot="1" x14ac:dyDescent="0.3">
      <c r="K185" s="7" t="str">
        <f t="shared" si="5"/>
        <v xml:space="preserve">``,  ``, 0, ``, ``, ``, </v>
      </c>
    </row>
    <row r="186" spans="11:11" ht="15.75" thickBot="1" x14ac:dyDescent="0.3">
      <c r="K186" s="7" t="str">
        <f t="shared" si="5"/>
        <v xml:space="preserve">``,  ``, 0, ``, ``, ``, </v>
      </c>
    </row>
    <row r="187" spans="11:11" ht="15.75" thickBot="1" x14ac:dyDescent="0.3">
      <c r="K187" s="7" t="str">
        <f t="shared" si="5"/>
        <v xml:space="preserve">``,  ``, 0, ``, ``, ``, </v>
      </c>
    </row>
    <row r="188" spans="11:11" ht="15.75" thickBot="1" x14ac:dyDescent="0.3">
      <c r="K188" s="7" t="str">
        <f t="shared" si="5"/>
        <v xml:space="preserve">``,  ``, 0, ``, ``, ``, </v>
      </c>
    </row>
    <row r="189" spans="11:11" ht="15.75" thickBot="1" x14ac:dyDescent="0.3">
      <c r="K189" s="7" t="str">
        <f t="shared" si="5"/>
        <v xml:space="preserve">``,  ``, 0, ``, ``, ``, </v>
      </c>
    </row>
    <row r="190" spans="11:11" ht="15.75" thickBot="1" x14ac:dyDescent="0.3">
      <c r="K190" s="7" t="str">
        <f t="shared" si="5"/>
        <v xml:space="preserve">``,  ``, 0, ``, ``, ``, </v>
      </c>
    </row>
    <row r="191" spans="11:11" ht="15.75" thickBot="1" x14ac:dyDescent="0.3">
      <c r="K191" s="7" t="str">
        <f t="shared" si="5"/>
        <v xml:space="preserve">``,  ``, 0, ``, ``, ``, </v>
      </c>
    </row>
    <row r="192" spans="11:11" ht="15.75" thickBot="1" x14ac:dyDescent="0.3">
      <c r="K192" s="7" t="str">
        <f t="shared" si="5"/>
        <v xml:space="preserve">``,  ``, 0, ``, ``, ``, </v>
      </c>
    </row>
    <row r="193" spans="11:11" ht="15.75" thickBot="1" x14ac:dyDescent="0.3">
      <c r="K193" s="7" t="str">
        <f t="shared" si="5"/>
        <v xml:space="preserve">``,  ``, 0, ``, ``, ``, </v>
      </c>
    </row>
    <row r="194" spans="11:11" ht="15.75" thickBot="1" x14ac:dyDescent="0.3">
      <c r="K194" s="7" t="str">
        <f t="shared" si="5"/>
        <v xml:space="preserve">``,  ``, 0, ``, ``, ``, </v>
      </c>
    </row>
    <row r="195" spans="11:11" ht="15.75" thickBot="1" x14ac:dyDescent="0.3">
      <c r="K195" s="7" t="str">
        <f t="shared" si="5"/>
        <v xml:space="preserve">``,  ``, 0, ``, ``, ``, </v>
      </c>
    </row>
    <row r="196" spans="11:11" ht="15.75" thickBot="1" x14ac:dyDescent="0.3">
      <c r="K196" s="7" t="str">
        <f t="shared" si="5"/>
        <v xml:space="preserve">``,  ``, 0, ``, ``, ``, </v>
      </c>
    </row>
    <row r="197" spans="11:11" ht="15.75" thickBot="1" x14ac:dyDescent="0.3">
      <c r="K197" s="7" t="str">
        <f t="shared" si="5"/>
        <v xml:space="preserve">``,  ``, 0, ``, ``, ``, </v>
      </c>
    </row>
    <row r="198" spans="11:11" ht="15.75" thickBot="1" x14ac:dyDescent="0.3">
      <c r="K198" s="7" t="str">
        <f t="shared" si="5"/>
        <v xml:space="preserve">``,  ``, 0, ``, ``, ``, </v>
      </c>
    </row>
    <row r="199" spans="11:11" ht="15.75" thickBot="1" x14ac:dyDescent="0.3">
      <c r="K199" s="7" t="str">
        <f t="shared" si="5"/>
        <v xml:space="preserve">``,  ``, 0, ``, ``, ``, </v>
      </c>
    </row>
    <row r="200" spans="11:11" ht="15.75" thickBot="1" x14ac:dyDescent="0.3">
      <c r="K200" s="7" t="str">
        <f t="shared" si="5"/>
        <v xml:space="preserve">``,  ``, 0, ``, ``, ``, </v>
      </c>
    </row>
    <row r="201" spans="11:11" ht="15.75" thickBot="1" x14ac:dyDescent="0.3">
      <c r="K201" s="7" t="str">
        <f t="shared" si="5"/>
        <v xml:space="preserve">``,  ``, 0, ``, ``, ``, </v>
      </c>
    </row>
    <row r="202" spans="11:11" ht="15.75" thickBot="1" x14ac:dyDescent="0.3">
      <c r="K202" s="7" t="str">
        <f t="shared" si="5"/>
        <v xml:space="preserve">``,  ``, 0, ``, ``, ``, </v>
      </c>
    </row>
    <row r="203" spans="11:11" ht="15.75" thickBot="1" x14ac:dyDescent="0.3">
      <c r="K203" s="7" t="str">
        <f t="shared" si="5"/>
        <v xml:space="preserve">``,  ``, 0, ``, ``, ``, </v>
      </c>
    </row>
    <row r="204" spans="11:11" ht="15.75" thickBot="1" x14ac:dyDescent="0.3">
      <c r="K204" s="7" t="str">
        <f t="shared" si="5"/>
        <v xml:space="preserve">``,  ``, 0, ``, ``, ``, </v>
      </c>
    </row>
    <row r="205" spans="11:11" ht="15.75" thickBot="1" x14ac:dyDescent="0.3">
      <c r="K205" s="7" t="str">
        <f t="shared" si="5"/>
        <v xml:space="preserve">``,  ``, 0, ``, ``, ``, </v>
      </c>
    </row>
    <row r="206" spans="11:11" ht="15.75" thickBot="1" x14ac:dyDescent="0.3">
      <c r="K206" s="7" t="str">
        <f t="shared" si="5"/>
        <v xml:space="preserve">``,  ``, 0, ``, ``, ``, </v>
      </c>
    </row>
    <row r="207" spans="11:11" ht="15.75" thickBot="1" x14ac:dyDescent="0.3">
      <c r="K207" s="7" t="str">
        <f t="shared" si="5"/>
        <v xml:space="preserve">``,  ``, 0, ``, ``, ``, </v>
      </c>
    </row>
    <row r="208" spans="11:11" ht="15.75" thickBot="1" x14ac:dyDescent="0.3">
      <c r="K208" s="7" t="str">
        <f t="shared" si="5"/>
        <v xml:space="preserve">``,  ``, 0, ``, ``, ``, </v>
      </c>
    </row>
    <row r="209" spans="11:11" ht="15.75" thickBot="1" x14ac:dyDescent="0.3">
      <c r="K209" s="7" t="str">
        <f t="shared" si="5"/>
        <v xml:space="preserve">``,  ``, 0, ``, ``, ``, </v>
      </c>
    </row>
    <row r="210" spans="11:11" ht="15.75" thickBot="1" x14ac:dyDescent="0.3">
      <c r="K210" s="7" t="str">
        <f t="shared" si="5"/>
        <v xml:space="preserve">``,  ``, 0, ``, ``, ``, </v>
      </c>
    </row>
    <row r="211" spans="11:11" ht="15.75" thickBot="1" x14ac:dyDescent="0.3">
      <c r="K211" s="7" t="str">
        <f t="shared" si="5"/>
        <v xml:space="preserve">``,  ``, 0, ``, ``, ``, </v>
      </c>
    </row>
    <row r="212" spans="11:11" ht="15.75" thickBot="1" x14ac:dyDescent="0.3">
      <c r="K212" s="7" t="str">
        <f t="shared" si="5"/>
        <v xml:space="preserve">``,  ``, 0, ``, ``, ``, </v>
      </c>
    </row>
    <row r="213" spans="11:11" ht="15.75" thickBot="1" x14ac:dyDescent="0.3">
      <c r="K213" s="7" t="str">
        <f t="shared" si="5"/>
        <v xml:space="preserve">``,  ``, 0, ``, ``, ``, </v>
      </c>
    </row>
    <row r="214" spans="11:11" ht="15.75" thickBot="1" x14ac:dyDescent="0.3">
      <c r="K214" s="7" t="str">
        <f t="shared" si="5"/>
        <v xml:space="preserve">``,  ``, 0, ``, ``, ``, </v>
      </c>
    </row>
    <row r="215" spans="11:11" ht="15.75" thickBot="1" x14ac:dyDescent="0.3">
      <c r="K215" s="7" t="str">
        <f t="shared" si="5"/>
        <v xml:space="preserve">``,  ``, 0, ``, ``, ``, </v>
      </c>
    </row>
    <row r="216" spans="11:11" ht="15.75" thickBot="1" x14ac:dyDescent="0.3">
      <c r="K216" s="7" t="str">
        <f t="shared" si="5"/>
        <v xml:space="preserve">``,  ``, 0, ``, ``, ``, </v>
      </c>
    </row>
    <row r="217" spans="11:11" ht="15.75" thickBot="1" x14ac:dyDescent="0.3">
      <c r="K217" s="7" t="str">
        <f t="shared" ref="K217:K259" si="6">IF(E217 = "oui",("`"&amp;C217&amp;"`,  `"&amp;D217&amp;"`, 1, ``, `"&amp;F217&amp;"`, ``, "&amp;A217),("`"&amp;C217&amp;"`,  `"&amp;D217&amp;"`, 0, ``, `"&amp;F217&amp;"`, ``, "&amp;A217 ))</f>
        <v xml:space="preserve">``,  ``, 0, ``, ``, ``, </v>
      </c>
    </row>
    <row r="218" spans="11:11" ht="15.75" thickBot="1" x14ac:dyDescent="0.3">
      <c r="K218" s="7" t="str">
        <f t="shared" si="6"/>
        <v xml:space="preserve">``,  ``, 0, ``, ``, ``, </v>
      </c>
    </row>
    <row r="219" spans="11:11" ht="15.75" thickBot="1" x14ac:dyDescent="0.3">
      <c r="K219" s="7" t="str">
        <f t="shared" si="6"/>
        <v xml:space="preserve">``,  ``, 0, ``, ``, ``, </v>
      </c>
    </row>
    <row r="220" spans="11:11" ht="15.75" thickBot="1" x14ac:dyDescent="0.3">
      <c r="K220" s="7" t="str">
        <f t="shared" si="6"/>
        <v xml:space="preserve">``,  ``, 0, ``, ``, ``, </v>
      </c>
    </row>
    <row r="221" spans="11:11" ht="15.75" thickBot="1" x14ac:dyDescent="0.3">
      <c r="K221" s="7" t="str">
        <f t="shared" si="6"/>
        <v xml:space="preserve">``,  ``, 0, ``, ``, ``, </v>
      </c>
    </row>
    <row r="222" spans="11:11" ht="15.75" thickBot="1" x14ac:dyDescent="0.3">
      <c r="K222" s="7" t="str">
        <f t="shared" si="6"/>
        <v xml:space="preserve">``,  ``, 0, ``, ``, ``, </v>
      </c>
    </row>
    <row r="223" spans="11:11" ht="15.75" thickBot="1" x14ac:dyDescent="0.3">
      <c r="K223" s="7" t="str">
        <f t="shared" si="6"/>
        <v xml:space="preserve">``,  ``, 0, ``, ``, ``, </v>
      </c>
    </row>
    <row r="224" spans="11:11" ht="15.75" thickBot="1" x14ac:dyDescent="0.3">
      <c r="K224" s="7" t="str">
        <f t="shared" si="6"/>
        <v xml:space="preserve">``,  ``, 0, ``, ``, ``, </v>
      </c>
    </row>
    <row r="225" spans="11:11" ht="15.75" thickBot="1" x14ac:dyDescent="0.3">
      <c r="K225" s="7" t="str">
        <f t="shared" si="6"/>
        <v xml:space="preserve">``,  ``, 0, ``, ``, ``, </v>
      </c>
    </row>
    <row r="226" spans="11:11" ht="15.75" thickBot="1" x14ac:dyDescent="0.3">
      <c r="K226" s="7" t="str">
        <f t="shared" si="6"/>
        <v xml:space="preserve">``,  ``, 0, ``, ``, ``, </v>
      </c>
    </row>
    <row r="227" spans="11:11" ht="15.75" thickBot="1" x14ac:dyDescent="0.3">
      <c r="K227" s="7" t="str">
        <f t="shared" si="6"/>
        <v xml:space="preserve">``,  ``, 0, ``, ``, ``, </v>
      </c>
    </row>
    <row r="228" spans="11:11" ht="15.75" thickBot="1" x14ac:dyDescent="0.3">
      <c r="K228" s="7" t="str">
        <f t="shared" si="6"/>
        <v xml:space="preserve">``,  ``, 0, ``, ``, ``, </v>
      </c>
    </row>
    <row r="229" spans="11:11" ht="15.75" thickBot="1" x14ac:dyDescent="0.3">
      <c r="K229" s="7" t="str">
        <f t="shared" si="6"/>
        <v xml:space="preserve">``,  ``, 0, ``, ``, ``, </v>
      </c>
    </row>
    <row r="230" spans="11:11" ht="15.75" thickBot="1" x14ac:dyDescent="0.3">
      <c r="K230" s="7" t="str">
        <f t="shared" si="6"/>
        <v xml:space="preserve">``,  ``, 0, ``, ``, ``, </v>
      </c>
    </row>
    <row r="231" spans="11:11" ht="15.75" thickBot="1" x14ac:dyDescent="0.3">
      <c r="K231" s="7" t="str">
        <f t="shared" si="6"/>
        <v xml:space="preserve">``,  ``, 0, ``, ``, ``, </v>
      </c>
    </row>
    <row r="232" spans="11:11" ht="15.75" thickBot="1" x14ac:dyDescent="0.3">
      <c r="K232" s="7" t="str">
        <f t="shared" si="6"/>
        <v xml:space="preserve">``,  ``, 0, ``, ``, ``, </v>
      </c>
    </row>
    <row r="233" spans="11:11" ht="15.75" thickBot="1" x14ac:dyDescent="0.3">
      <c r="K233" s="7" t="str">
        <f t="shared" si="6"/>
        <v xml:space="preserve">``,  ``, 0, ``, ``, ``, </v>
      </c>
    </row>
    <row r="234" spans="11:11" ht="15.75" thickBot="1" x14ac:dyDescent="0.3">
      <c r="K234" s="7" t="str">
        <f t="shared" si="6"/>
        <v xml:space="preserve">``,  ``, 0, ``, ``, ``, </v>
      </c>
    </row>
    <row r="235" spans="11:11" ht="15.75" thickBot="1" x14ac:dyDescent="0.3">
      <c r="K235" s="7" t="str">
        <f t="shared" si="6"/>
        <v xml:space="preserve">``,  ``, 0, ``, ``, ``, </v>
      </c>
    </row>
    <row r="236" spans="11:11" ht="15.75" thickBot="1" x14ac:dyDescent="0.3">
      <c r="K236" s="7" t="str">
        <f t="shared" si="6"/>
        <v xml:space="preserve">``,  ``, 0, ``, ``, ``, </v>
      </c>
    </row>
    <row r="237" spans="11:11" ht="15.75" thickBot="1" x14ac:dyDescent="0.3">
      <c r="K237" s="7" t="str">
        <f t="shared" si="6"/>
        <v xml:space="preserve">``,  ``, 0, ``, ``, ``, </v>
      </c>
    </row>
    <row r="238" spans="11:11" ht="15.75" thickBot="1" x14ac:dyDescent="0.3">
      <c r="K238" s="7" t="str">
        <f t="shared" si="6"/>
        <v xml:space="preserve">``,  ``, 0, ``, ``, ``, </v>
      </c>
    </row>
    <row r="239" spans="11:11" ht="15.75" thickBot="1" x14ac:dyDescent="0.3">
      <c r="K239" s="7" t="str">
        <f t="shared" si="6"/>
        <v xml:space="preserve">``,  ``, 0, ``, ``, ``, </v>
      </c>
    </row>
    <row r="240" spans="11:11" ht="15.75" thickBot="1" x14ac:dyDescent="0.3">
      <c r="K240" s="7" t="str">
        <f t="shared" si="6"/>
        <v xml:space="preserve">``,  ``, 0, ``, ``, ``, </v>
      </c>
    </row>
    <row r="241" spans="11:11" ht="15.75" thickBot="1" x14ac:dyDescent="0.3">
      <c r="K241" s="7" t="str">
        <f t="shared" si="6"/>
        <v xml:space="preserve">``,  ``, 0, ``, ``, ``, </v>
      </c>
    </row>
    <row r="242" spans="11:11" ht="15.75" thickBot="1" x14ac:dyDescent="0.3">
      <c r="K242" s="7" t="str">
        <f t="shared" si="6"/>
        <v xml:space="preserve">``,  ``, 0, ``, ``, ``, </v>
      </c>
    </row>
    <row r="243" spans="11:11" ht="15.75" thickBot="1" x14ac:dyDescent="0.3">
      <c r="K243" s="7" t="str">
        <f t="shared" si="6"/>
        <v xml:space="preserve">``,  ``, 0, ``, ``, ``, </v>
      </c>
    </row>
    <row r="244" spans="11:11" ht="15.75" thickBot="1" x14ac:dyDescent="0.3">
      <c r="K244" s="7" t="str">
        <f t="shared" si="6"/>
        <v xml:space="preserve">``,  ``, 0, ``, ``, ``, </v>
      </c>
    </row>
    <row r="245" spans="11:11" ht="15.75" thickBot="1" x14ac:dyDescent="0.3">
      <c r="K245" s="7" t="str">
        <f t="shared" si="6"/>
        <v xml:space="preserve">``,  ``, 0, ``, ``, ``, </v>
      </c>
    </row>
    <row r="246" spans="11:11" ht="15.75" thickBot="1" x14ac:dyDescent="0.3">
      <c r="K246" s="7" t="str">
        <f t="shared" si="6"/>
        <v xml:space="preserve">``,  ``, 0, ``, ``, ``, </v>
      </c>
    </row>
    <row r="247" spans="11:11" ht="15.75" thickBot="1" x14ac:dyDescent="0.3">
      <c r="K247" s="7" t="str">
        <f t="shared" si="6"/>
        <v xml:space="preserve">``,  ``, 0, ``, ``, ``, </v>
      </c>
    </row>
    <row r="248" spans="11:11" ht="15.75" thickBot="1" x14ac:dyDescent="0.3">
      <c r="K248" s="7" t="str">
        <f t="shared" si="6"/>
        <v xml:space="preserve">``,  ``, 0, ``, ``, ``, </v>
      </c>
    </row>
    <row r="249" spans="11:11" ht="15.75" thickBot="1" x14ac:dyDescent="0.3">
      <c r="K249" s="7" t="str">
        <f t="shared" si="6"/>
        <v xml:space="preserve">``,  ``, 0, ``, ``, ``, </v>
      </c>
    </row>
    <row r="250" spans="11:11" ht="15.75" thickBot="1" x14ac:dyDescent="0.3">
      <c r="K250" s="7" t="str">
        <f t="shared" si="6"/>
        <v xml:space="preserve">``,  ``, 0, ``, ``, ``, </v>
      </c>
    </row>
    <row r="251" spans="11:11" ht="15.75" thickBot="1" x14ac:dyDescent="0.3">
      <c r="K251" s="7" t="str">
        <f t="shared" si="6"/>
        <v xml:space="preserve">``,  ``, 0, ``, ``, ``, </v>
      </c>
    </row>
    <row r="252" spans="11:11" ht="15.75" thickBot="1" x14ac:dyDescent="0.3">
      <c r="K252" s="7" t="str">
        <f t="shared" si="6"/>
        <v xml:space="preserve">``,  ``, 0, ``, ``, ``, </v>
      </c>
    </row>
    <row r="253" spans="11:11" ht="15.75" thickBot="1" x14ac:dyDescent="0.3">
      <c r="K253" s="7" t="str">
        <f t="shared" si="6"/>
        <v xml:space="preserve">``,  ``, 0, ``, ``, ``, </v>
      </c>
    </row>
    <row r="254" spans="11:11" ht="15.75" thickBot="1" x14ac:dyDescent="0.3">
      <c r="K254" s="7" t="str">
        <f t="shared" si="6"/>
        <v xml:space="preserve">``,  ``, 0, ``, ``, ``, </v>
      </c>
    </row>
    <row r="255" spans="11:11" ht="15.75" thickBot="1" x14ac:dyDescent="0.3">
      <c r="K255" s="7" t="str">
        <f t="shared" si="6"/>
        <v xml:space="preserve">``,  ``, 0, ``, ``, ``, </v>
      </c>
    </row>
    <row r="256" spans="11:11" ht="15.75" thickBot="1" x14ac:dyDescent="0.3">
      <c r="K256" s="7" t="str">
        <f t="shared" si="6"/>
        <v xml:space="preserve">``,  ``, 0, ``, ``, ``, </v>
      </c>
    </row>
    <row r="257" spans="11:11" ht="15.75" thickBot="1" x14ac:dyDescent="0.3">
      <c r="K257" s="7" t="str">
        <f t="shared" si="6"/>
        <v xml:space="preserve">``,  ``, 0, ``, ``, ``, </v>
      </c>
    </row>
    <row r="258" spans="11:11" ht="15.75" thickBot="1" x14ac:dyDescent="0.3">
      <c r="K258" s="7" t="str">
        <f t="shared" si="6"/>
        <v xml:space="preserve">``,  ``, 0, ``, ``, ``, </v>
      </c>
    </row>
    <row r="259" spans="11:11" ht="15.75" thickBot="1" x14ac:dyDescent="0.3">
      <c r="K259" s="7" t="str">
        <f t="shared" si="6"/>
        <v xml:space="preserve">``,  ``, 0, ``, ``, ``,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CDA-08</cp:lastModifiedBy>
  <dcterms:created xsi:type="dcterms:W3CDTF">2015-06-05T18:19:34Z</dcterms:created>
  <dcterms:modified xsi:type="dcterms:W3CDTF">2022-10-28T10:24:52Z</dcterms:modified>
</cp:coreProperties>
</file>