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Y\Downloads\Classification\"/>
    </mc:Choice>
  </mc:AlternateContent>
  <xr:revisionPtr revIDLastSave="0" documentId="13_ncr:1_{15F6BA31-FC6A-4298-B3D3-B6B32372B12A}" xr6:coauthVersionLast="47" xr6:coauthVersionMax="47" xr10:uidLastSave="{00000000-0000-0000-0000-000000000000}"/>
  <bookViews>
    <workbookView xWindow="-108" yWindow="-108" windowWidth="30936" windowHeight="16776" xr2:uid="{F4288354-C277-496C-AAE4-E460426FF2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M3" i="1"/>
  <c r="L5" i="1"/>
  <c r="L4" i="1"/>
  <c r="L3" i="1"/>
  <c r="K21" i="1"/>
  <c r="L2" i="1" s="1"/>
  <c r="L14" i="1" l="1"/>
  <c r="L15" i="1"/>
  <c r="L16" i="1"/>
  <c r="L17" i="1"/>
  <c r="L18" i="1"/>
  <c r="L19" i="1"/>
  <c r="L7" i="1"/>
  <c r="L8" i="1"/>
  <c r="L6" i="1"/>
  <c r="L9" i="1"/>
  <c r="L10" i="1"/>
  <c r="L11" i="1"/>
  <c r="L12" i="1"/>
  <c r="L1" i="1"/>
  <c r="L13" i="1"/>
</calcChain>
</file>

<file path=xl/sharedStrings.xml><?xml version="1.0" encoding="utf-8"?>
<sst xmlns="http://schemas.openxmlformats.org/spreadsheetml/2006/main" count="156" uniqueCount="59">
  <si>
    <t>Models</t>
    <phoneticPr fontId="1" type="noConversion"/>
  </si>
  <si>
    <t>Train Loss</t>
    <phoneticPr fontId="1" type="noConversion"/>
  </si>
  <si>
    <t>Val Loss</t>
    <phoneticPr fontId="1" type="noConversion"/>
  </si>
  <si>
    <t>Val Weighted F1 Score</t>
    <phoneticPr fontId="1" type="noConversion"/>
  </si>
  <si>
    <t>efficientnet_v2_s</t>
    <phoneticPr fontId="1" type="noConversion"/>
  </si>
  <si>
    <t>efficientnet_v2_l</t>
    <phoneticPr fontId="1" type="noConversion"/>
  </si>
  <si>
    <t>Parms</t>
    <phoneticPr fontId="1" type="noConversion"/>
  </si>
  <si>
    <t>120M</t>
    <phoneticPr fontId="1" type="noConversion"/>
  </si>
  <si>
    <t>22M</t>
    <phoneticPr fontId="1" type="noConversion"/>
  </si>
  <si>
    <t>maxvit_t</t>
    <phoneticPr fontId="1" type="noConversion"/>
  </si>
  <si>
    <t>5.3M</t>
    <phoneticPr fontId="1" type="noConversion"/>
  </si>
  <si>
    <t>efficientnet_b0</t>
    <phoneticPr fontId="1" type="noConversion"/>
  </si>
  <si>
    <t>efficientnet_b7</t>
    <phoneticPr fontId="1" type="noConversion"/>
  </si>
  <si>
    <t>66M</t>
    <phoneticPr fontId="1" type="noConversion"/>
  </si>
  <si>
    <t>88M</t>
    <phoneticPr fontId="1" type="noConversion"/>
  </si>
  <si>
    <t>69M</t>
    <phoneticPr fontId="1" type="noConversion"/>
  </si>
  <si>
    <t>Epochs</t>
    <phoneticPr fontId="1" type="noConversion"/>
  </si>
  <si>
    <t>swin_v2_b</t>
    <phoneticPr fontId="1" type="noConversion"/>
  </si>
  <si>
    <r>
      <rPr>
        <sz val="10"/>
        <color rgb="FF000000"/>
        <rFont val="맑은 고딕"/>
        <family val="3"/>
        <charset val="129"/>
      </rPr>
      <t>훼손</t>
    </r>
    <r>
      <rPr>
        <sz val="10"/>
        <color rgb="FF000000"/>
        <rFont val="Arial"/>
        <family val="2"/>
      </rPr>
      <t xml:space="preserve"> </t>
    </r>
    <phoneticPr fontId="1" type="noConversion"/>
  </si>
  <si>
    <r>
      <rPr>
        <sz val="10"/>
        <color rgb="FF000000"/>
        <rFont val="맑은 고딕"/>
        <family val="3"/>
        <charset val="129"/>
      </rPr>
      <t>오염</t>
    </r>
    <r>
      <rPr>
        <sz val="10"/>
        <color rgb="FF000000"/>
        <rFont val="Arial"/>
        <family val="2"/>
      </rPr>
      <t xml:space="preserve"> </t>
    </r>
    <phoneticPr fontId="1" type="noConversion"/>
  </si>
  <si>
    <r>
      <rPr>
        <sz val="10"/>
        <color rgb="FF000000"/>
        <rFont val="맑은 고딕"/>
        <family val="3"/>
        <charset val="129"/>
      </rPr>
      <t>걸레받이수정</t>
    </r>
    <r>
      <rPr>
        <sz val="10"/>
        <color rgb="FF000000"/>
        <rFont val="Arial"/>
        <family val="2"/>
      </rPr>
      <t xml:space="preserve"> </t>
    </r>
    <phoneticPr fontId="1" type="noConversion"/>
  </si>
  <si>
    <t>꼬임</t>
    <phoneticPr fontId="1" type="noConversion"/>
  </si>
  <si>
    <r>
      <rPr>
        <sz val="10"/>
        <color rgb="FF000000"/>
        <rFont val="맑은 고딕"/>
        <family val="3"/>
        <charset val="129"/>
      </rPr>
      <t>반점</t>
    </r>
    <r>
      <rPr>
        <sz val="10"/>
        <color rgb="FF000000"/>
        <rFont val="Arial"/>
        <family val="2"/>
      </rPr>
      <t xml:space="preserve"> </t>
    </r>
    <phoneticPr fontId="1" type="noConversion"/>
  </si>
  <si>
    <r>
      <rPr>
        <sz val="10"/>
        <color rgb="FF000000"/>
        <rFont val="맑은 고딕"/>
        <family val="3"/>
        <charset val="129"/>
      </rPr>
      <t>틈새과다</t>
    </r>
    <r>
      <rPr>
        <sz val="10"/>
        <color rgb="FF000000"/>
        <rFont val="Arial"/>
        <family val="2"/>
      </rPr>
      <t xml:space="preserve"> </t>
    </r>
    <phoneticPr fontId="1" type="noConversion"/>
  </si>
  <si>
    <r>
      <rPr>
        <sz val="10"/>
        <color rgb="FF000000"/>
        <rFont val="맑은 고딕"/>
        <family val="3"/>
        <charset val="129"/>
      </rPr>
      <t>가구수정</t>
    </r>
    <r>
      <rPr>
        <sz val="10"/>
        <color rgb="FF000000"/>
        <rFont val="Arial"/>
        <family val="2"/>
      </rPr>
      <t xml:space="preserve"> </t>
    </r>
    <phoneticPr fontId="1" type="noConversion"/>
  </si>
  <si>
    <r>
      <rPr>
        <sz val="10"/>
        <color rgb="FF000000"/>
        <rFont val="맑은 고딕"/>
        <family val="3"/>
        <charset val="129"/>
      </rPr>
      <t>터짐</t>
    </r>
    <r>
      <rPr>
        <sz val="10"/>
        <color rgb="FF000000"/>
        <rFont val="Arial"/>
        <family val="2"/>
      </rPr>
      <t xml:space="preserve"> </t>
    </r>
    <phoneticPr fontId="1" type="noConversion"/>
  </si>
  <si>
    <r>
      <rPr>
        <sz val="10"/>
        <color rgb="FF000000"/>
        <rFont val="맑은 고딕"/>
        <family val="3"/>
        <charset val="129"/>
      </rPr>
      <t>곰팡이</t>
    </r>
    <r>
      <rPr>
        <sz val="10"/>
        <color rgb="FF000000"/>
        <rFont val="Arial"/>
        <family val="2"/>
      </rPr>
      <t xml:space="preserve"> </t>
    </r>
    <phoneticPr fontId="1" type="noConversion"/>
  </si>
  <si>
    <r>
      <rPr>
        <sz val="10"/>
        <color rgb="FF000000"/>
        <rFont val="맑은 고딕"/>
        <family val="3"/>
        <charset val="129"/>
      </rPr>
      <t>오타공</t>
    </r>
    <r>
      <rPr>
        <sz val="10"/>
        <color rgb="FF000000"/>
        <rFont val="Arial"/>
        <family val="2"/>
      </rPr>
      <t xml:space="preserve"> </t>
    </r>
    <phoneticPr fontId="1" type="noConversion"/>
  </si>
  <si>
    <r>
      <rPr>
        <sz val="10"/>
        <color rgb="FF000000"/>
        <rFont val="맑은 고딕"/>
        <family val="3"/>
        <charset val="129"/>
      </rPr>
      <t>면불량</t>
    </r>
    <r>
      <rPr>
        <sz val="10"/>
        <color rgb="FF000000"/>
        <rFont val="Arial"/>
        <family val="2"/>
      </rPr>
      <t xml:space="preserve"> </t>
    </r>
    <phoneticPr fontId="1" type="noConversion"/>
  </si>
  <si>
    <r>
      <rPr>
        <sz val="10"/>
        <color rgb="FF000000"/>
        <rFont val="맑은 고딕"/>
        <family val="3"/>
        <charset val="129"/>
      </rPr>
      <t>석고수정</t>
    </r>
    <r>
      <rPr>
        <sz val="10"/>
        <color rgb="FF000000"/>
        <rFont val="Arial"/>
        <family val="2"/>
      </rPr>
      <t xml:space="preserve"> </t>
    </r>
    <phoneticPr fontId="1" type="noConversion"/>
  </si>
  <si>
    <r>
      <rPr>
        <sz val="10"/>
        <color rgb="FF000000"/>
        <rFont val="맑은 고딕"/>
        <family val="3"/>
        <charset val="129"/>
      </rPr>
      <t>들뜸</t>
    </r>
    <r>
      <rPr>
        <sz val="10"/>
        <color rgb="FF000000"/>
        <rFont val="Arial"/>
        <family val="2"/>
      </rPr>
      <t xml:space="preserve"> </t>
    </r>
    <phoneticPr fontId="1" type="noConversion"/>
  </si>
  <si>
    <r>
      <rPr>
        <sz val="10"/>
        <color rgb="FF000000"/>
        <rFont val="맑은 고딕"/>
        <family val="3"/>
        <charset val="129"/>
      </rPr>
      <t>피스</t>
    </r>
    <r>
      <rPr>
        <sz val="10"/>
        <color rgb="FF000000"/>
        <rFont val="Arial"/>
        <family val="2"/>
      </rPr>
      <t xml:space="preserve"> </t>
    </r>
    <phoneticPr fontId="1" type="noConversion"/>
  </si>
  <si>
    <r>
      <rPr>
        <sz val="10"/>
        <color rgb="FF000000"/>
        <rFont val="맑은 고딕"/>
        <family val="3"/>
        <charset val="129"/>
      </rPr>
      <t>창틀</t>
    </r>
    <r>
      <rPr>
        <sz val="10"/>
        <color rgb="FF000000"/>
        <rFont val="Arial"/>
        <family val="2"/>
      </rPr>
      <t>,</t>
    </r>
    <r>
      <rPr>
        <sz val="10"/>
        <color rgb="FF000000"/>
        <rFont val="맑은 고딕"/>
        <family val="3"/>
        <charset val="129"/>
      </rPr>
      <t>문틀수정</t>
    </r>
    <r>
      <rPr>
        <sz val="10"/>
        <color rgb="FF000000"/>
        <rFont val="Arial"/>
        <family val="2"/>
      </rPr>
      <t xml:space="preserve"> </t>
    </r>
    <phoneticPr fontId="1" type="noConversion"/>
  </si>
  <si>
    <r>
      <rPr>
        <sz val="10"/>
        <color rgb="FF000000"/>
        <rFont val="맑은 고딕"/>
        <family val="3"/>
        <charset val="129"/>
      </rPr>
      <t>울음</t>
    </r>
    <r>
      <rPr>
        <sz val="10"/>
        <color rgb="FF000000"/>
        <rFont val="Arial"/>
        <family val="2"/>
      </rPr>
      <t xml:space="preserve"> </t>
    </r>
    <phoneticPr fontId="1" type="noConversion"/>
  </si>
  <si>
    <r>
      <rPr>
        <sz val="10"/>
        <color rgb="FF000000"/>
        <rFont val="맑은 고딕"/>
        <family val="3"/>
        <charset val="129"/>
      </rPr>
      <t>이음부불량</t>
    </r>
    <r>
      <rPr>
        <sz val="10"/>
        <color rgb="FF000000"/>
        <rFont val="Arial"/>
        <family val="2"/>
      </rPr>
      <t xml:space="preserve"> </t>
    </r>
    <phoneticPr fontId="1" type="noConversion"/>
  </si>
  <si>
    <r>
      <rPr>
        <sz val="10"/>
        <color rgb="FF000000"/>
        <rFont val="맑은 고딕"/>
        <family val="3"/>
        <charset val="129"/>
      </rPr>
      <t>녹오염</t>
    </r>
    <r>
      <rPr>
        <sz val="10"/>
        <color rgb="FF000000"/>
        <rFont val="Arial"/>
        <family val="2"/>
      </rPr>
      <t xml:space="preserve"> </t>
    </r>
    <phoneticPr fontId="1" type="noConversion"/>
  </si>
  <si>
    <r>
      <rPr>
        <sz val="10"/>
        <color rgb="FF000000"/>
        <rFont val="맑은 고딕"/>
        <family val="3"/>
        <charset val="129"/>
      </rPr>
      <t>몰딩수정</t>
    </r>
    <r>
      <rPr>
        <sz val="10"/>
        <color rgb="FF000000"/>
        <rFont val="Arial"/>
        <family val="2"/>
      </rPr>
      <t xml:space="preserve"> </t>
    </r>
    <phoneticPr fontId="1" type="noConversion"/>
  </si>
  <si>
    <t>합계</t>
    <phoneticPr fontId="1" type="noConversion"/>
  </si>
  <si>
    <t>Model</t>
    <phoneticPr fontId="1" type="noConversion"/>
  </si>
  <si>
    <t>Folds</t>
    <phoneticPr fontId="1" type="noConversion"/>
  </si>
  <si>
    <t>CutMix</t>
    <phoneticPr fontId="1" type="noConversion"/>
  </si>
  <si>
    <t>WeightedRandomSampler
StratifiedKFold</t>
    <phoneticPr fontId="1" type="noConversion"/>
  </si>
  <si>
    <t>RandomContrast</t>
    <phoneticPr fontId="1" type="noConversion"/>
  </si>
  <si>
    <t>mixup</t>
    <phoneticPr fontId="1" type="noConversion"/>
  </si>
  <si>
    <t>HorizontalFlip</t>
    <phoneticPr fontId="1" type="noConversion"/>
  </si>
  <si>
    <t>Result</t>
    <phoneticPr fontId="1" type="noConversion"/>
  </si>
  <si>
    <t>x</t>
    <phoneticPr fontId="1" type="noConversion"/>
  </si>
  <si>
    <t>o</t>
    <phoneticPr fontId="1" type="noConversion"/>
  </si>
  <si>
    <t>maxvit_t_Stacked</t>
    <phoneticPr fontId="1" type="noConversion"/>
  </si>
  <si>
    <t>Etc</t>
    <phoneticPr fontId="1" type="noConversion"/>
  </si>
  <si>
    <t>Focal Loss</t>
    <phoneticPr fontId="1" type="noConversion"/>
  </si>
  <si>
    <t>3 Classes Classifier Stacked</t>
    <phoneticPr fontId="1" type="noConversion"/>
  </si>
  <si>
    <t>-</t>
    <phoneticPr fontId="1" type="noConversion"/>
  </si>
  <si>
    <t>Early Stop 10</t>
    <phoneticPr fontId="1" type="noConversion"/>
  </si>
  <si>
    <t>CenterCrop(p=0.5, height=300, width=300)</t>
    <phoneticPr fontId="1" type="noConversion"/>
  </si>
  <si>
    <t>Data Added</t>
    <phoneticPr fontId="1" type="noConversion"/>
  </si>
  <si>
    <t>AdamW, ReduceLROnPlateau, Data Added</t>
    <phoneticPr fontId="1" type="noConversion"/>
  </si>
  <si>
    <t>AdamW, CosineLR, Data Relabeled</t>
    <phoneticPr fontId="1" type="noConversion"/>
  </si>
  <si>
    <t>AdamW, CosineLR, Data Relabeled -full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</si>
</sst>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000_ "/>
    <numFmt numFmtId="178" formatCode="#,##0.00000_ 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Consolas"/>
      <family val="3"/>
    </font>
    <font>
      <sz val="11"/>
      <color theme="7" tint="-0.499984740745262"/>
      <name val="Consolas"/>
      <family val="3"/>
    </font>
    <font>
      <sz val="11"/>
      <color rgb="FF000000"/>
      <name val="Consolas"/>
      <family val="3"/>
    </font>
    <font>
      <sz val="10"/>
      <color rgb="FF000000"/>
      <name val="Arial"/>
      <family val="2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177" fontId="3" fillId="2" borderId="0" xfId="0" applyNumberFormat="1" applyFont="1" applyFill="1" applyAlignment="1">
      <alignment horizontal="center" vertical="center"/>
    </xf>
    <xf numFmtId="177" fontId="3" fillId="3" borderId="0" xfId="0" applyNumberFormat="1" applyFont="1" applyFill="1" applyAlignment="1">
      <alignment horizontal="center" vertical="center"/>
    </xf>
  </cellXfs>
  <cellStyles count="2">
    <cellStyle name="표준" xfId="0" builtinId="0"/>
    <cellStyle name="하이퍼링크" xfId="1" builtinId="8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77" formatCode="0.0000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77" formatCode="0.0000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77" formatCode="0.0000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76" formatCode="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76" formatCode="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77" formatCode="0.0000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77" formatCode="0.0000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77" formatCode="0.0000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77" formatCode="0.00000_ 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5324EB-1B26-42D5-96FD-F5F298BC5529}" name="표1" displayName="표1" ref="A14:I40" totalsRowShown="0" headerRowDxfId="10" dataDxfId="9">
  <autoFilter ref="A14:I40" xr:uid="{235324EB-1B26-42D5-96FD-F5F298BC5529}"/>
  <tableColumns count="9">
    <tableColumn id="1" xr3:uid="{8F9CE03D-F9CF-4147-A052-0626B9E834F4}" name="Model" dataDxfId="8"/>
    <tableColumn id="2" xr3:uid="{B2DB933C-F1E0-475A-8341-8D5F0DF6D571}" name="Folds" dataDxfId="7"/>
    <tableColumn id="3" xr3:uid="{2EE61677-B3C9-4CDA-AD22-71BF3FF2621D}" name="CutMix" dataDxfId="6"/>
    <tableColumn id="4" xr3:uid="{E791AB95-0B81-4B91-9DD1-EC208E6312AE}" name="WeightedRandomSampler_x000a_StratifiedKFold" dataDxfId="5"/>
    <tableColumn id="5" xr3:uid="{23F02643-3C87-4B47-8665-57934CB02F28}" name="RandomContrast" dataDxfId="4"/>
    <tableColumn id="6" xr3:uid="{A4CCECAE-1758-466E-8737-4CA9999153CA}" name="HorizontalFlip" dataDxfId="3"/>
    <tableColumn id="7" xr3:uid="{804B922E-0EB4-4636-A1B0-3C6DCB290EB2}" name="mixup" dataDxfId="2"/>
    <tableColumn id="8" xr3:uid="{D11F657E-A832-4759-8BD2-9E119CC4F654}" name="Result" dataDxfId="1"/>
    <tableColumn id="9" xr3:uid="{33D2B20C-FC11-4A40-BD98-4C314D5F80B3}" name="Etc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ytorch.org/vision/stable/models/generated/torchvision.models.maxvit_t.html" TargetMode="External"/><Relationship Id="rId2" Type="http://schemas.openxmlformats.org/officeDocument/2006/relationships/hyperlink" Target="https://pytorch.org/vision/stable/models/generated/torchvision.models.swin_v2_b.html" TargetMode="External"/><Relationship Id="rId1" Type="http://schemas.openxmlformats.org/officeDocument/2006/relationships/hyperlink" Target="https://pytorch.org/vision/stable/models/generated/torchvision.models.maxvit_t.html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585C1-44AC-4ECB-8A6C-0EAEEE9E6B3A}">
  <dimension ref="A1:M40"/>
  <sheetViews>
    <sheetView tabSelected="1" topLeftCell="A10" workbookViewId="0">
      <selection activeCell="J33" sqref="J33"/>
    </sheetView>
  </sheetViews>
  <sheetFormatPr defaultRowHeight="14.4" x14ac:dyDescent="0.4"/>
  <cols>
    <col min="1" max="1" width="20" style="1" customWidth="1"/>
    <col min="2" max="2" width="14.09765625" style="6" customWidth="1"/>
    <col min="3" max="3" width="11.09765625" style="6" customWidth="1"/>
    <col min="4" max="4" width="25.59765625" style="6" customWidth="1"/>
    <col min="5" max="5" width="20.8984375" style="5" customWidth="1"/>
    <col min="6" max="6" width="20.296875" style="5" customWidth="1"/>
    <col min="7" max="7" width="8.796875" style="1"/>
    <col min="8" max="8" width="9.3984375" style="1" bestFit="1" customWidth="1"/>
    <col min="9" max="9" width="42.3984375" style="2" customWidth="1"/>
    <col min="10" max="10" width="20.296875" style="1" customWidth="1"/>
    <col min="11" max="11" width="8.796875" style="1"/>
    <col min="12" max="12" width="12.19921875" style="9" customWidth="1"/>
    <col min="13" max="13" width="12.19921875" style="2" customWidth="1"/>
    <col min="14" max="16384" width="8.796875" style="2"/>
  </cols>
  <sheetData>
    <row r="1" spans="1:13" ht="15.6" x14ac:dyDescent="0.4">
      <c r="A1" s="1" t="s">
        <v>0</v>
      </c>
      <c r="B1" s="6" t="s">
        <v>1</v>
      </c>
      <c r="C1" s="6" t="s">
        <v>2</v>
      </c>
      <c r="D1" s="6" t="s">
        <v>3</v>
      </c>
      <c r="E1" s="5" t="s">
        <v>6</v>
      </c>
      <c r="F1" s="5" t="s">
        <v>16</v>
      </c>
      <c r="J1" s="8" t="s">
        <v>18</v>
      </c>
      <c r="K1" s="1">
        <v>1405</v>
      </c>
      <c r="L1" s="9">
        <f>K1/K21</f>
        <v>0.40642175296499855</v>
      </c>
      <c r="M1" s="2">
        <v>1</v>
      </c>
    </row>
    <row r="2" spans="1:13" ht="15.6" x14ac:dyDescent="0.4">
      <c r="A2" s="3" t="s">
        <v>11</v>
      </c>
      <c r="B2" s="6">
        <v>2.8039999999999999E-2</v>
      </c>
      <c r="C2" s="6">
        <v>1.13957</v>
      </c>
      <c r="D2" s="6">
        <v>0.78437000000000001</v>
      </c>
      <c r="E2" s="5" t="s">
        <v>10</v>
      </c>
      <c r="F2" s="5">
        <v>10</v>
      </c>
      <c r="J2" s="8" t="s">
        <v>19</v>
      </c>
      <c r="K2" s="1">
        <v>595</v>
      </c>
      <c r="L2" s="9">
        <f>K2/K21</f>
        <v>0.1721145501880243</v>
      </c>
      <c r="M2" s="2">
        <f>1405/K2</f>
        <v>2.3613445378151261</v>
      </c>
    </row>
    <row r="3" spans="1:13" ht="15.6" x14ac:dyDescent="0.4">
      <c r="A3" s="3" t="s">
        <v>12</v>
      </c>
      <c r="B3" s="6">
        <v>9.708E-2</v>
      </c>
      <c r="C3" s="6">
        <v>1.84711</v>
      </c>
      <c r="D3" s="6">
        <v>0.72507999999999995</v>
      </c>
      <c r="E3" s="5" t="s">
        <v>13</v>
      </c>
      <c r="F3" s="5">
        <v>10</v>
      </c>
      <c r="J3" s="8" t="s">
        <v>20</v>
      </c>
      <c r="K3" s="1">
        <v>307</v>
      </c>
      <c r="L3" s="9">
        <f>K3/SUM(K1:K19)</f>
        <v>8.8805322533989012E-2</v>
      </c>
      <c r="M3" s="2">
        <f>1405/K3</f>
        <v>4.5765472312703581</v>
      </c>
    </row>
    <row r="4" spans="1:13" ht="15.6" x14ac:dyDescent="0.4">
      <c r="A4" s="3" t="s">
        <v>4</v>
      </c>
      <c r="B4" s="6">
        <v>7.7200000000000005E-2</v>
      </c>
      <c r="C4" s="6">
        <v>1.1250199999999999</v>
      </c>
      <c r="D4" s="6">
        <v>0.78861000000000003</v>
      </c>
      <c r="E4" s="5" t="s">
        <v>8</v>
      </c>
      <c r="F4" s="5">
        <v>10</v>
      </c>
      <c r="J4" s="10" t="s">
        <v>21</v>
      </c>
      <c r="K4" s="1">
        <v>210</v>
      </c>
      <c r="L4" s="9">
        <f>K4/SUM(K1:K19)</f>
        <v>6.07463118310674E-2</v>
      </c>
      <c r="M4" s="2">
        <f t="shared" ref="M4:M19" si="0">1405/K4</f>
        <v>6.6904761904761907</v>
      </c>
    </row>
    <row r="5" spans="1:13" ht="15.6" x14ac:dyDescent="0.4">
      <c r="A5" s="3" t="s">
        <v>5</v>
      </c>
      <c r="B5" s="7">
        <v>0.15804000000000001</v>
      </c>
      <c r="C5" s="7">
        <v>1.0013000000000001</v>
      </c>
      <c r="D5" s="7">
        <v>0.79866999999999999</v>
      </c>
      <c r="E5" s="5" t="s">
        <v>7</v>
      </c>
      <c r="F5" s="5">
        <v>10</v>
      </c>
      <c r="J5" s="8" t="s">
        <v>25</v>
      </c>
      <c r="K5" s="1">
        <v>162</v>
      </c>
      <c r="L5" s="9">
        <f>K5/SUM(K1:K19)</f>
        <v>4.6861440555394852E-2</v>
      </c>
      <c r="M5" s="2">
        <f t="shared" si="0"/>
        <v>8.6728395061728403</v>
      </c>
    </row>
    <row r="6" spans="1:13" ht="15.6" x14ac:dyDescent="0.4">
      <c r="A6" s="3" t="s">
        <v>5</v>
      </c>
      <c r="B6" s="6">
        <v>1.7799999999999999E-3</v>
      </c>
      <c r="C6" s="6">
        <v>0.87607000000000002</v>
      </c>
      <c r="D6" s="6">
        <v>0.83240999999999998</v>
      </c>
      <c r="E6" s="5" t="s">
        <v>7</v>
      </c>
      <c r="F6" s="5">
        <v>30</v>
      </c>
      <c r="J6" s="8" t="s">
        <v>26</v>
      </c>
      <c r="K6" s="1">
        <v>145</v>
      </c>
      <c r="L6" s="9">
        <f>K6/K21</f>
        <v>4.1943881978594159E-2</v>
      </c>
      <c r="M6" s="2">
        <f t="shared" si="0"/>
        <v>9.6896551724137936</v>
      </c>
    </row>
    <row r="7" spans="1:13" ht="15.6" x14ac:dyDescent="0.4">
      <c r="A7" s="4" t="s">
        <v>9</v>
      </c>
      <c r="B7" s="6">
        <v>1.7409999999999998E-2</v>
      </c>
      <c r="C7" s="6">
        <v>1.1678900000000001</v>
      </c>
      <c r="D7" s="6">
        <v>0.78507000000000005</v>
      </c>
      <c r="E7" s="5" t="s">
        <v>15</v>
      </c>
      <c r="F7" s="5">
        <v>10</v>
      </c>
      <c r="J7" s="8" t="s">
        <v>27</v>
      </c>
      <c r="K7" s="1">
        <v>142</v>
      </c>
      <c r="L7" s="9">
        <f>K7/K21</f>
        <v>4.1076077523864621E-2</v>
      </c>
      <c r="M7" s="2">
        <f t="shared" si="0"/>
        <v>9.8943661971830981</v>
      </c>
    </row>
    <row r="8" spans="1:13" ht="15.6" x14ac:dyDescent="0.4">
      <c r="A8" s="4" t="s">
        <v>9</v>
      </c>
      <c r="B8" s="12">
        <v>6.5799999999999999E-3</v>
      </c>
      <c r="C8" s="12">
        <v>0.81730000000000003</v>
      </c>
      <c r="D8" s="6">
        <v>0.84318000000000004</v>
      </c>
      <c r="E8" s="5" t="s">
        <v>15</v>
      </c>
      <c r="F8" s="5">
        <v>30</v>
      </c>
      <c r="J8" s="8" t="s">
        <v>36</v>
      </c>
      <c r="K8" s="1">
        <v>130</v>
      </c>
      <c r="L8" s="9">
        <f>K8/K21</f>
        <v>3.7604859704946487E-2</v>
      </c>
      <c r="M8" s="2">
        <f t="shared" si="0"/>
        <v>10.807692307692308</v>
      </c>
    </row>
    <row r="9" spans="1:13" ht="15.6" x14ac:dyDescent="0.4">
      <c r="A9" s="4" t="s">
        <v>17</v>
      </c>
      <c r="B9" s="6">
        <v>0.11221</v>
      </c>
      <c r="C9" s="6">
        <v>1.13066</v>
      </c>
      <c r="D9" s="6">
        <v>0.75829999999999997</v>
      </c>
      <c r="E9" s="5" t="s">
        <v>14</v>
      </c>
      <c r="F9" s="5">
        <v>10</v>
      </c>
      <c r="J9" s="8" t="s">
        <v>28</v>
      </c>
      <c r="K9" s="1">
        <v>99</v>
      </c>
      <c r="L9" s="9">
        <f>K9/K21</f>
        <v>2.863754700607463E-2</v>
      </c>
      <c r="M9" s="2">
        <f t="shared" si="0"/>
        <v>14.191919191919192</v>
      </c>
    </row>
    <row r="10" spans="1:13" ht="15.6" x14ac:dyDescent="0.4">
      <c r="J10" s="8" t="s">
        <v>29</v>
      </c>
      <c r="K10" s="1">
        <v>57</v>
      </c>
      <c r="L10" s="9">
        <f>K10/K21</f>
        <v>1.6488284639861153E-2</v>
      </c>
      <c r="M10" s="2">
        <f t="shared" si="0"/>
        <v>24.649122807017545</v>
      </c>
    </row>
    <row r="11" spans="1:13" ht="15.6" x14ac:dyDescent="0.4">
      <c r="J11" s="8" t="s">
        <v>30</v>
      </c>
      <c r="K11" s="1">
        <v>54</v>
      </c>
      <c r="L11" s="9">
        <f>K11/K21</f>
        <v>1.5620480185131617E-2</v>
      </c>
      <c r="M11" s="2">
        <f t="shared" si="0"/>
        <v>26.018518518518519</v>
      </c>
    </row>
    <row r="12" spans="1:13" ht="15.6" x14ac:dyDescent="0.4">
      <c r="J12" s="8" t="s">
        <v>31</v>
      </c>
      <c r="K12" s="1">
        <v>51</v>
      </c>
      <c r="L12" s="9">
        <f>K12/K21</f>
        <v>1.4752675730402082E-2</v>
      </c>
      <c r="M12" s="2">
        <f t="shared" si="0"/>
        <v>27.549019607843139</v>
      </c>
    </row>
    <row r="13" spans="1:13" ht="15.6" x14ac:dyDescent="0.4">
      <c r="J13" s="8" t="s">
        <v>32</v>
      </c>
      <c r="K13" s="1">
        <v>27</v>
      </c>
      <c r="L13" s="9">
        <f>K13/K21</f>
        <v>7.8102400925658087E-3</v>
      </c>
      <c r="M13" s="2">
        <f t="shared" si="0"/>
        <v>52.037037037037038</v>
      </c>
    </row>
    <row r="14" spans="1:13" ht="28.8" x14ac:dyDescent="0.4">
      <c r="A14" s="1" t="s">
        <v>38</v>
      </c>
      <c r="B14" s="6" t="s">
        <v>39</v>
      </c>
      <c r="C14" s="6" t="s">
        <v>40</v>
      </c>
      <c r="D14" s="13" t="s">
        <v>41</v>
      </c>
      <c r="E14" s="5" t="s">
        <v>42</v>
      </c>
      <c r="F14" s="14" t="s">
        <v>44</v>
      </c>
      <c r="G14" s="6" t="s">
        <v>43</v>
      </c>
      <c r="H14" s="6" t="s">
        <v>45</v>
      </c>
      <c r="I14" s="6" t="s">
        <v>49</v>
      </c>
      <c r="J14" s="8" t="s">
        <v>33</v>
      </c>
      <c r="K14" s="1">
        <v>22</v>
      </c>
      <c r="L14" s="9">
        <f>K14/K21</f>
        <v>6.3638993346832517E-3</v>
      </c>
      <c r="M14" s="2">
        <f t="shared" si="0"/>
        <v>63.863636363636367</v>
      </c>
    </row>
    <row r="15" spans="1:13" ht="15.6" x14ac:dyDescent="0.4">
      <c r="A15" s="1" t="s">
        <v>12</v>
      </c>
      <c r="B15" s="6">
        <v>10</v>
      </c>
      <c r="C15" s="6" t="s">
        <v>46</v>
      </c>
      <c r="D15" s="6" t="s">
        <v>47</v>
      </c>
      <c r="E15" s="5" t="s">
        <v>47</v>
      </c>
      <c r="F15" s="5" t="s">
        <v>47</v>
      </c>
      <c r="G15" s="6" t="s">
        <v>47</v>
      </c>
      <c r="H15" s="6">
        <v>0.58577000000000001</v>
      </c>
      <c r="I15" s="6" t="s">
        <v>52</v>
      </c>
      <c r="J15" s="8" t="s">
        <v>34</v>
      </c>
      <c r="K15" s="1">
        <v>17</v>
      </c>
      <c r="L15" s="9">
        <f>K15/K21</f>
        <v>4.9175585768006938E-3</v>
      </c>
      <c r="M15" s="2">
        <f t="shared" si="0"/>
        <v>82.647058823529406</v>
      </c>
    </row>
    <row r="16" spans="1:13" ht="15.6" x14ac:dyDescent="0.4">
      <c r="A16" s="1" t="s">
        <v>12</v>
      </c>
      <c r="B16" s="6">
        <v>10</v>
      </c>
      <c r="C16" s="6" t="s">
        <v>46</v>
      </c>
      <c r="D16" s="6" t="s">
        <v>47</v>
      </c>
      <c r="E16" s="5" t="s">
        <v>46</v>
      </c>
      <c r="F16" s="5" t="s">
        <v>46</v>
      </c>
      <c r="G16" s="6" t="s">
        <v>46</v>
      </c>
      <c r="H16" s="6">
        <v>0.58843999999999996</v>
      </c>
      <c r="I16" s="6" t="s">
        <v>52</v>
      </c>
      <c r="J16" s="8" t="s">
        <v>35</v>
      </c>
      <c r="K16" s="1">
        <v>14</v>
      </c>
      <c r="L16" s="9">
        <f>K16/K21</f>
        <v>4.0497541220711596E-3</v>
      </c>
      <c r="M16" s="2">
        <f t="shared" si="0"/>
        <v>100.35714285714286</v>
      </c>
    </row>
    <row r="17" spans="1:13" ht="15.6" x14ac:dyDescent="0.4">
      <c r="A17" s="1" t="s">
        <v>9</v>
      </c>
      <c r="B17" s="6">
        <v>10</v>
      </c>
      <c r="C17" s="6" t="s">
        <v>46</v>
      </c>
      <c r="D17" s="6" t="s">
        <v>47</v>
      </c>
      <c r="E17" s="5" t="s">
        <v>47</v>
      </c>
      <c r="F17" s="5" t="s">
        <v>47</v>
      </c>
      <c r="G17" s="6" t="s">
        <v>47</v>
      </c>
      <c r="H17" s="6">
        <v>0.61362000000000005</v>
      </c>
      <c r="I17" s="6" t="s">
        <v>52</v>
      </c>
      <c r="J17" s="8" t="s">
        <v>24</v>
      </c>
      <c r="K17" s="1">
        <v>12</v>
      </c>
      <c r="L17" s="9">
        <f>K17/K21</f>
        <v>3.4712178189181373E-3</v>
      </c>
      <c r="M17" s="2">
        <f t="shared" si="0"/>
        <v>117.08333333333333</v>
      </c>
    </row>
    <row r="18" spans="1:13" ht="15.6" x14ac:dyDescent="0.4">
      <c r="A18" s="1" t="s">
        <v>9</v>
      </c>
      <c r="B18" s="6">
        <v>10</v>
      </c>
      <c r="C18" s="6" t="s">
        <v>47</v>
      </c>
      <c r="D18" s="6" t="s">
        <v>47</v>
      </c>
      <c r="E18" s="5" t="s">
        <v>47</v>
      </c>
      <c r="F18" s="5" t="s">
        <v>47</v>
      </c>
      <c r="G18" s="6" t="s">
        <v>46</v>
      </c>
      <c r="H18" s="16">
        <v>0.62905</v>
      </c>
      <c r="I18" s="6" t="s">
        <v>52</v>
      </c>
      <c r="J18" s="8" t="s">
        <v>23</v>
      </c>
      <c r="K18" s="1">
        <v>5</v>
      </c>
      <c r="L18" s="9">
        <f>K18/K21</f>
        <v>1.4463407578825572E-3</v>
      </c>
      <c r="M18" s="2">
        <f t="shared" si="0"/>
        <v>281</v>
      </c>
    </row>
    <row r="19" spans="1:13" ht="15.6" x14ac:dyDescent="0.4">
      <c r="A19" s="1" t="s">
        <v>48</v>
      </c>
      <c r="B19" s="6">
        <v>10</v>
      </c>
      <c r="C19" s="6" t="s">
        <v>47</v>
      </c>
      <c r="D19" s="6" t="s">
        <v>47</v>
      </c>
      <c r="E19" s="5" t="s">
        <v>47</v>
      </c>
      <c r="F19" s="5" t="s">
        <v>47</v>
      </c>
      <c r="G19" s="6" t="s">
        <v>46</v>
      </c>
      <c r="H19" s="6">
        <v>0.62190000000000001</v>
      </c>
      <c r="I19" s="6" t="s">
        <v>51</v>
      </c>
      <c r="J19" s="8" t="s">
        <v>22</v>
      </c>
      <c r="K19" s="1">
        <v>3</v>
      </c>
      <c r="L19" s="9">
        <f>K19/K21</f>
        <v>8.6780445472953432E-4</v>
      </c>
      <c r="M19" s="2">
        <f t="shared" si="0"/>
        <v>468.33333333333331</v>
      </c>
    </row>
    <row r="20" spans="1:13" x14ac:dyDescent="0.4">
      <c r="A20" s="1" t="s">
        <v>9</v>
      </c>
      <c r="B20" s="6">
        <v>10</v>
      </c>
      <c r="C20" s="6" t="s">
        <v>47</v>
      </c>
      <c r="D20" s="6" t="s">
        <v>47</v>
      </c>
      <c r="E20" s="5" t="s">
        <v>47</v>
      </c>
      <c r="F20" s="5" t="s">
        <v>47</v>
      </c>
      <c r="G20" s="6" t="s">
        <v>47</v>
      </c>
      <c r="H20" s="6">
        <v>0.61119999999999997</v>
      </c>
      <c r="I20" s="6" t="s">
        <v>52</v>
      </c>
    </row>
    <row r="21" spans="1:13" ht="17.399999999999999" x14ac:dyDescent="0.4">
      <c r="A21" s="1" t="s">
        <v>9</v>
      </c>
      <c r="B21" s="6">
        <v>10</v>
      </c>
      <c r="C21" s="6" t="s">
        <v>47</v>
      </c>
      <c r="D21" s="6" t="s">
        <v>47</v>
      </c>
      <c r="E21" s="5" t="s">
        <v>47</v>
      </c>
      <c r="F21" s="5" t="s">
        <v>47</v>
      </c>
      <c r="G21" s="6" t="s">
        <v>46</v>
      </c>
      <c r="H21" s="6">
        <v>0.30196000000000001</v>
      </c>
      <c r="I21" s="6" t="s">
        <v>50</v>
      </c>
      <c r="J21" s="11" t="s">
        <v>37</v>
      </c>
      <c r="K21" s="1">
        <f>SUM(K1:K19)</f>
        <v>3457</v>
      </c>
    </row>
    <row r="22" spans="1:13" x14ac:dyDescent="0.4">
      <c r="A22" s="1" t="s">
        <v>9</v>
      </c>
      <c r="B22" s="6">
        <v>10</v>
      </c>
      <c r="C22" s="6" t="s">
        <v>47</v>
      </c>
      <c r="D22" s="6" t="s">
        <v>47</v>
      </c>
      <c r="E22" s="5" t="s">
        <v>47</v>
      </c>
      <c r="F22" s="5" t="s">
        <v>47</v>
      </c>
      <c r="G22" s="6" t="s">
        <v>46</v>
      </c>
      <c r="H22" s="6">
        <v>0.61658999999999997</v>
      </c>
      <c r="I22" s="6" t="s">
        <v>53</v>
      </c>
    </row>
    <row r="23" spans="1:13" x14ac:dyDescent="0.4">
      <c r="A23" s="1" t="s">
        <v>9</v>
      </c>
      <c r="B23" s="6">
        <v>10</v>
      </c>
      <c r="C23" s="6" t="s">
        <v>46</v>
      </c>
      <c r="D23" s="6" t="s">
        <v>47</v>
      </c>
      <c r="E23" s="5" t="s">
        <v>47</v>
      </c>
      <c r="F23" s="5" t="s">
        <v>47</v>
      </c>
      <c r="G23" s="6" t="s">
        <v>47</v>
      </c>
      <c r="H23" s="6">
        <v>0.61095999999999995</v>
      </c>
      <c r="I23" s="6" t="s">
        <v>55</v>
      </c>
    </row>
    <row r="24" spans="1:13" x14ac:dyDescent="0.4">
      <c r="A24" s="1" t="s">
        <v>9</v>
      </c>
      <c r="B24" s="6">
        <v>10</v>
      </c>
      <c r="C24" s="6" t="s">
        <v>46</v>
      </c>
      <c r="D24" s="6" t="s">
        <v>47</v>
      </c>
      <c r="E24" s="5" t="s">
        <v>46</v>
      </c>
      <c r="F24" s="5" t="s">
        <v>46</v>
      </c>
      <c r="G24" s="6" t="s">
        <v>46</v>
      </c>
      <c r="H24" s="6">
        <v>0.60418000000000005</v>
      </c>
      <c r="I24" s="6" t="s">
        <v>52</v>
      </c>
    </row>
    <row r="25" spans="1:13" x14ac:dyDescent="0.4">
      <c r="A25" s="1" t="s">
        <v>9</v>
      </c>
      <c r="B25" s="6">
        <v>10</v>
      </c>
      <c r="C25" s="6" t="s">
        <v>47</v>
      </c>
      <c r="D25" s="6" t="s">
        <v>47</v>
      </c>
      <c r="E25" s="5" t="s">
        <v>47</v>
      </c>
      <c r="F25" s="5" t="s">
        <v>47</v>
      </c>
      <c r="G25" s="6" t="s">
        <v>46</v>
      </c>
      <c r="H25" s="6">
        <v>0.62085999999999997</v>
      </c>
      <c r="I25" s="6" t="s">
        <v>54</v>
      </c>
    </row>
    <row r="26" spans="1:13" x14ac:dyDescent="0.4">
      <c r="A26" s="1" t="s">
        <v>9</v>
      </c>
      <c r="B26" s="6">
        <v>10</v>
      </c>
      <c r="C26" s="6" t="s">
        <v>47</v>
      </c>
      <c r="D26" s="6" t="s">
        <v>47</v>
      </c>
      <c r="E26" s="5" t="s">
        <v>46</v>
      </c>
      <c r="F26" s="5" t="s">
        <v>47</v>
      </c>
      <c r="G26" s="6" t="s">
        <v>46</v>
      </c>
      <c r="H26" s="6">
        <v>0.61445000000000005</v>
      </c>
      <c r="I26" s="6" t="s">
        <v>56</v>
      </c>
    </row>
    <row r="27" spans="1:13" x14ac:dyDescent="0.4">
      <c r="A27" s="1" t="s">
        <v>9</v>
      </c>
      <c r="B27" s="6">
        <v>10</v>
      </c>
      <c r="C27" s="6" t="s">
        <v>47</v>
      </c>
      <c r="D27" s="6" t="s">
        <v>47</v>
      </c>
      <c r="E27" s="5" t="s">
        <v>46</v>
      </c>
      <c r="F27" s="5" t="s">
        <v>47</v>
      </c>
      <c r="G27" s="6" t="s">
        <v>46</v>
      </c>
      <c r="H27" s="15">
        <v>0.63912999999999998</v>
      </c>
      <c r="I27" s="6" t="s">
        <v>57</v>
      </c>
    </row>
    <row r="28" spans="1:13" x14ac:dyDescent="0.4">
      <c r="A28" s="1" t="s">
        <v>9</v>
      </c>
      <c r="B28" s="6">
        <v>5</v>
      </c>
      <c r="C28" s="6" t="s">
        <v>47</v>
      </c>
      <c r="D28" s="6" t="s">
        <v>47</v>
      </c>
      <c r="E28" s="5" t="s">
        <v>46</v>
      </c>
      <c r="F28" s="5" t="s">
        <v>47</v>
      </c>
      <c r="G28" s="6" t="s">
        <v>46</v>
      </c>
      <c r="H28" s="6">
        <v>0.58787999999999996</v>
      </c>
      <c r="I28" s="6" t="s">
        <v>58</v>
      </c>
    </row>
    <row r="29" spans="1:13" x14ac:dyDescent="0.4">
      <c r="A29" s="1" t="s">
        <v>9</v>
      </c>
      <c r="B29" s="6">
        <v>10</v>
      </c>
      <c r="C29" s="6" t="s">
        <v>47</v>
      </c>
      <c r="D29" s="6" t="s">
        <v>47</v>
      </c>
      <c r="E29" s="5" t="s">
        <v>46</v>
      </c>
      <c r="F29" s="5" t="s">
        <v>47</v>
      </c>
      <c r="G29" s="6" t="s">
        <v>46</v>
      </c>
      <c r="H29" s="6">
        <v>0.61463000000000001</v>
      </c>
      <c r="I29" s="6" t="s">
        <v>58</v>
      </c>
    </row>
    <row r="30" spans="1:13" x14ac:dyDescent="0.4">
      <c r="G30" s="6"/>
      <c r="H30" s="6"/>
      <c r="I30" s="6"/>
    </row>
    <row r="31" spans="1:13" x14ac:dyDescent="0.4">
      <c r="G31" s="6"/>
      <c r="H31" s="6"/>
      <c r="I31" s="6"/>
    </row>
    <row r="32" spans="1:13" x14ac:dyDescent="0.4">
      <c r="G32" s="6"/>
      <c r="H32" s="6"/>
      <c r="I32" s="6"/>
    </row>
    <row r="33" spans="7:9" x14ac:dyDescent="0.4">
      <c r="G33" s="6"/>
      <c r="H33" s="6"/>
      <c r="I33" s="6"/>
    </row>
    <row r="34" spans="7:9" x14ac:dyDescent="0.4">
      <c r="G34" s="6"/>
      <c r="H34" s="6"/>
      <c r="I34" s="6"/>
    </row>
    <row r="35" spans="7:9" x14ac:dyDescent="0.4">
      <c r="G35" s="6"/>
      <c r="H35" s="6"/>
      <c r="I35" s="6"/>
    </row>
    <row r="36" spans="7:9" x14ac:dyDescent="0.4">
      <c r="G36" s="6"/>
      <c r="H36" s="6"/>
      <c r="I36" s="6"/>
    </row>
    <row r="37" spans="7:9" x14ac:dyDescent="0.4">
      <c r="G37" s="6"/>
      <c r="H37" s="6"/>
      <c r="I37" s="6"/>
    </row>
    <row r="38" spans="7:9" x14ac:dyDescent="0.4">
      <c r="G38" s="6"/>
      <c r="H38" s="6"/>
      <c r="I38" s="6"/>
    </row>
    <row r="39" spans="7:9" x14ac:dyDescent="0.4">
      <c r="G39" s="6"/>
      <c r="H39" s="6"/>
      <c r="I39" s="6"/>
    </row>
    <row r="40" spans="7:9" x14ac:dyDescent="0.4">
      <c r="G40" s="6"/>
      <c r="H40" s="6"/>
      <c r="I40" s="6"/>
    </row>
  </sheetData>
  <phoneticPr fontId="1" type="noConversion"/>
  <hyperlinks>
    <hyperlink ref="A7" r:id="rId1" location="torchvision.models.maxvit_t" tooltip="torchvision.models.maxvit_t" display="https://pytorch.org/vision/stable/models/generated/torchvision.models.maxvit_t.html - torchvision.models.maxvit_t" xr:uid="{22DDD9DF-54F1-40DB-B8D1-D633AA1F3156}"/>
    <hyperlink ref="A9" r:id="rId2" location="torchvision.models.swin_v2_b" tooltip="torchvision.models.swin_v2_b" display="https://pytorch.org/vision/stable/models/generated/torchvision.models.swin_v2_b.html - torchvision.models.swin_v2_b" xr:uid="{72327749-8875-4945-89E5-1A42C2050C40}"/>
    <hyperlink ref="A8" r:id="rId3" location="torchvision.models.maxvit_t" tooltip="torchvision.models.maxvit_t" display="https://pytorch.org/vision/stable/models/generated/torchvision.models.maxvit_t.html - torchvision.models.maxvit_t" xr:uid="{27FD5EDD-B40B-4248-A4FA-FFF08D5F163A}"/>
  </hyperlinks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김동영</dc:creator>
  <cp:lastModifiedBy>김동영</cp:lastModifiedBy>
  <dcterms:created xsi:type="dcterms:W3CDTF">2023-04-10T13:32:48Z</dcterms:created>
  <dcterms:modified xsi:type="dcterms:W3CDTF">2023-05-02T02:12:15Z</dcterms:modified>
</cp:coreProperties>
</file>