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Assessment.x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<sst xmlns="http://schemas.openxmlformats.org/spreadsheetml/2006/main" count="83" uniqueCount="83">
  <si>
    <t xml:space="preserve">COS720 Project Marking Rubric 2024</t>
  </si>
  <si>
    <t xml:space="preserve">Student Number:</t>
  </si>
  <si>
    <t xml:space="preserve">Name</t>
  </si>
  <si>
    <t xml:space="preserve">Mark:</t>
  </si>
  <si>
    <t xml:space="preserve">/100</t>
  </si>
  <si>
    <t xml:space="preserve">   Criteria</t>
  </si>
  <si>
    <t xml:space="preserve">Missing</t>
  </si>
  <si>
    <t xml:space="preserve">Needs Improvement</t>
  </si>
  <si>
    <t xml:space="preserve">Satisfactory</t>
  </si>
  <si>
    <t xml:space="preserve">Good</t>
  </si>
  <si>
    <t xml:space="preserve">Excellent</t>
  </si>
  <si>
    <t xml:space="preserve">Self-Evaluation</t>
  </si>
  <si>
    <t xml:space="preserve">Lecturer</t>
  </si>
  <si>
    <t xml:space="preserve">Final Mark</t>
  </si>
  <si>
    <t xml:space="preserve">Weighting</t>
  </si>
  <si>
    <t xml:space="preserve">COMMENTS</t>
  </si>
  <si>
    <t xml:space="preserve">Market Analysis/Review of Related Work/Similar Solutions</t>
  </si>
  <si>
    <t xml:space="preserve">None of these are discussed</t>
  </si>
  <si>
    <t xml:space="preserve">Only a few existing solutions are discussed in a shallow manner</t>
  </si>
  <si>
    <t xml:space="preserve">Reviewed satisfactory related solutions and shows understanding of similar solutions that exists</t>
  </si>
  <si>
    <t xml:space="preserve">Reviewed more than satisfactory related solutions and shows deeper understanding of other similar solutions</t>
  </si>
  <si>
    <t xml:space="preserve">Excellent review and comparison of existing solutions and can identify existing gaps</t>
  </si>
  <si>
    <t xml:space="preserve">Use Case, Solution Model and Design</t>
  </si>
  <si>
    <t xml:space="preserve">No UML Diagrams</t>
  </si>
  <si>
    <t xml:space="preserve">Some basic UML diagrams</t>
  </si>
  <si>
    <t xml:space="preserve">Sufficient UML diagrams but miss the key information</t>
  </si>
  <si>
    <t xml:space="preserve">Sufficient UML diagrams, clear information flow and the rights association of key processes</t>
  </si>
  <si>
    <t xml:space="preserve">Excellent understanding of UML modeling techniques that include different relations between prosesses</t>
  </si>
  <si>
    <t xml:space="preserve">The extent to which the design was implemented as per project specification</t>
  </si>
  <si>
    <t xml:space="preserve">Nothing of the project specification l was implemented</t>
  </si>
  <si>
    <t xml:space="preserve">A few parts of the  project specification are implemented and functional</t>
  </si>
  <si>
    <t xml:space="preserve">Most of the  project specifications was implemented and functional</t>
  </si>
  <si>
    <t xml:space="preserve">The entire  project specification was implemented and is fully functional</t>
  </si>
  <si>
    <t xml:space="preserve">The entire  project specification was implemented and extra details were added</t>
  </si>
  <si>
    <t xml:space="preserve">Application of Cloud Security Principles</t>
  </si>
  <si>
    <t xml:space="preserve">No understanding of how the cloud security can be used to ensure safety of data in cloud applications. No application of cloud security principles.</t>
  </si>
  <si>
    <t xml:space="preserve">Shallow understanding of how cloud security principles can be used to ensure safety of data in cloud applications. Minor application.</t>
  </si>
  <si>
    <t xml:space="preserve">Shows satisfactory understanding of how cloud security principles can be used to ensure safety of data in cloud applications. Satisfactory application.</t>
  </si>
  <si>
    <t xml:space="preserve">Shows a good grasp of how to use cloud security principles to ensure safety of data in cloud applications. Excellent application.</t>
  </si>
  <si>
    <t xml:space="preserve">Shows mastery understanding on how to use cloud security principles  to ensure safety of data in cloud applications. Outstanding application.</t>
  </si>
  <si>
    <t xml:space="preserve">Application of the qualities of cloud security</t>
  </si>
  <si>
    <t xml:space="preserve">Shows no understanding of the problem.  No application of the qualities or characteristics of cloud security.     </t>
  </si>
  <si>
    <t xml:space="preserve">Limited understanding of the problem with minimal application of the qualities or characteristics of cloud security. </t>
  </si>
  <si>
    <t xml:space="preserve">Demonstrates some understanding of the problem and implements sufficient cloud security concepts.</t>
  </si>
  <si>
    <t xml:space="preserve">Demonstrates a good  understanding of the problem and implements sufficient cloud security concepts.</t>
  </si>
  <si>
    <t xml:space="preserve">Demonstrates an excellent understanding of the problem, apply cutting-edge cloud security from the latest standards and best practices.</t>
  </si>
  <si>
    <t xml:space="preserve">Functional Requirements </t>
  </si>
  <si>
    <t xml:space="preserve">The system does not cover any functional requirements.</t>
  </si>
  <si>
    <t xml:space="preserve">Minimal functional requirements met.</t>
  </si>
  <si>
    <t xml:space="preserve">The system does cover most of the functional requirements.</t>
  </si>
  <si>
    <t xml:space="preserve">The functional requirements are well developed and work seamlessly.</t>
  </si>
  <si>
    <t xml:space="preserve">The functional requirements go above and beyond the project scope.</t>
  </si>
  <si>
    <t xml:space="preserve">Information Security Principles/Concepts</t>
  </si>
  <si>
    <t xml:space="preserve">Security is not considered</t>
  </si>
  <si>
    <t xml:space="preserve">Insignificant security has been considered</t>
  </si>
  <si>
    <t xml:space="preserve">Implements a fair share of applicable security principles/concepts</t>
  </si>
  <si>
    <t xml:space="preserve">Security is at the core of the solution</t>
  </si>
  <si>
    <t xml:space="preserve">Cutting edge security concepts or principles have been considered</t>
  </si>
  <si>
    <t xml:space="preserve">Scope and Appropriateness</t>
  </si>
  <si>
    <t xml:space="preserve">The scope of the  project is not adequate for Honours level and requires substantial revision and should be re-evaluated thereafter. </t>
  </si>
  <si>
    <t xml:space="preserve">The scope of the project covers minimal aspects of Honours</t>
  </si>
  <si>
    <t xml:space="preserve">The project requires some additions and/or clarity  to make it adequate at Honours level.    </t>
  </si>
  <si>
    <t xml:space="preserve">The scope of the project is good for and Honours level, requires minor revisions but is more than adequate.   </t>
  </si>
  <si>
    <t xml:space="preserve">The scope of the project as proposed is excellent for a project at Honours Level.  </t>
  </si>
  <si>
    <t xml:space="preserve">Integrations of Different Systems/Parts </t>
  </si>
  <si>
    <t xml:space="preserve">No integration</t>
  </si>
  <si>
    <t xml:space="preserve">Insignificant integration.   </t>
  </si>
  <si>
    <t xml:space="preserve">There is sufficient integration of systems</t>
  </si>
  <si>
    <t xml:space="preserve">Well integrated</t>
  </si>
  <si>
    <t xml:space="preserve">Exceptional integration   </t>
  </si>
  <si>
    <t xml:space="preserve">Bonus Points</t>
  </si>
  <si>
    <t xml:space="preserve">Nothing in the project warrants bonus points </t>
  </si>
  <si>
    <t xml:space="preserve">Insiginificant creativity and innovation</t>
  </si>
  <si>
    <t xml:space="preserve">The project exhibits some creativity and innovation</t>
  </si>
  <si>
    <t xml:space="preserve">There is a clear demonstration of going above and beyond</t>
  </si>
  <si>
    <t xml:space="preserve">Excellent creativity and innovation that goes over and above current offering</t>
  </si>
  <si>
    <t xml:space="preserve">Handling of Q&amp;A</t>
  </si>
  <si>
    <t xml:space="preserve">Bad</t>
  </si>
  <si>
    <t xml:space="preserve">Struggle to answer questions</t>
  </si>
  <si>
    <t xml:space="preserve">Handled most questions well   </t>
  </si>
  <si>
    <t xml:space="preserve">Good handling of questions and demonstrate a good grasp on the subject matter</t>
  </si>
  <si>
    <t xml:space="preserve">Exceptional handling of questions and demonstrate mastery of the subject matter</t>
  </si>
  <si>
    <t xml:space="preserve">COMMENT: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</si>
</sst>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9DC3E6"/>
      </patternFill>
    </fill>
    <fill>
      <patternFill patternType="solid">
        <fgColor rgb="FFFFF2CC"/>
        <bgColor rgb="FFFFFFFF"/>
      </patternFill>
    </fill>
    <fill>
      <patternFill patternType="solid">
        <fgColor rgb="FF00B050"/>
        <bgColor rgb="FF008080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DC3E6"/>
      </patternFill>
    </fill>
    <fill>
      <patternFill patternType="solid">
        <fgColor rgb="FFFFFFFF"/>
        <bgColor rgb="FFFFF2CC"/>
      </patternFill>
    </fill>
    <fill>
      <patternFill patternType="solid">
        <fgColor rgb="FFA6A6A6"/>
        <bgColor rgb="FF9DC3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G27" activeCellId="0" sqref="G27"/>
    </sheetView>
  </sheetViews>
  <sheetFormatPr defaultColWidth="11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6" min="2" style="0" width="25"/>
    <col collapsed="false" customWidth="true" hidden="false" outlineLevel="0" max="7" min="7" style="0" width="6.16"/>
    <col collapsed="false" customWidth="true" hidden="false" outlineLevel="0" max="8" min="8" style="0" width="6.5"/>
    <col collapsed="false" customWidth="true" hidden="false" outlineLevel="0" max="9" min="9" style="0" width="10"/>
    <col collapsed="false" customWidth="true" hidden="false" outlineLevel="0" max="10" min="10" style="0" width="9.5"/>
    <col collapsed="false" customWidth="true" hidden="false" outlineLevel="0" max="11" min="11" style="0" width="55"/>
  </cols>
  <sheetData>
    <row r="1" customFormat="false" ht="61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customFormat="false" ht="23.25" hidden="false" customHeight="false" outlineLevel="0" collapsed="false">
      <c r="A2" s="3" t="s">
        <v>1</v>
      </c>
      <c r="B2" s="4"/>
      <c r="C2" s="3" t="s">
        <v>2</v>
      </c>
      <c r="D2" s="5"/>
      <c r="E2" s="6"/>
      <c r="F2" s="3" t="s">
        <v>3</v>
      </c>
      <c r="G2" s="6" t="n">
        <f aca="false">SUM(G7:G17)</f>
        <v>18</v>
      </c>
      <c r="H2" s="6" t="n">
        <f aca="false">SUM(H7:H17)</f>
        <v>0</v>
      </c>
      <c r="I2" s="7" t="n">
        <f aca="false">SUM(I7:I17)</f>
        <v>2.8125</v>
      </c>
      <c r="J2" s="5" t="s">
        <v>4</v>
      </c>
      <c r="K2" s="8"/>
    </row>
    <row r="3" customFormat="false" ht="1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5" customFormat="false" ht="108" hidden="false" customHeight="true" outlineLevel="0" collapsed="false">
      <c r="A5" s="9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1" t="s">
        <v>11</v>
      </c>
      <c r="H5" s="12" t="s">
        <v>12</v>
      </c>
      <c r="I5" s="12" t="s">
        <v>13</v>
      </c>
      <c r="J5" s="13" t="s">
        <v>14</v>
      </c>
      <c r="K5" s="14" t="s">
        <v>15</v>
      </c>
    </row>
    <row r="6" customFormat="false" ht="21" hidden="false" customHeight="false" outlineLevel="0" collapsed="false">
      <c r="A6" s="15"/>
      <c r="B6" s="16" t="n">
        <v>0</v>
      </c>
      <c r="C6" s="17" t="n">
        <v>1</v>
      </c>
      <c r="D6" s="17" t="n">
        <v>2</v>
      </c>
      <c r="E6" s="17" t="n">
        <v>3</v>
      </c>
      <c r="F6" s="18" t="n">
        <v>4</v>
      </c>
      <c r="G6" s="19"/>
      <c r="H6" s="19"/>
      <c r="I6" s="19"/>
      <c r="J6" s="19"/>
      <c r="K6" s="20"/>
    </row>
    <row r="7" customFormat="false" ht="105" hidden="false" customHeight="true" outlineLevel="0" collapsed="false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4" t="s">
        <v>21</v>
      </c>
      <c r="G7" s="25" t="n">
        <v>2</v>
      </c>
      <c r="H7" s="26"/>
      <c r="I7" s="27" t="n">
        <f aca="false">(((G7/4)*J7)*(5/100))+(((H7/4*J7))*(95/100))</f>
        <v>0.25</v>
      </c>
      <c r="J7" s="28" t="n">
        <v>10</v>
      </c>
      <c r="K7" s="29"/>
    </row>
    <row r="8" customFormat="false" ht="105" hidden="false" customHeight="true" outlineLevel="0" collapsed="false">
      <c r="A8" s="21" t="s">
        <v>22</v>
      </c>
      <c r="B8" s="22" t="s">
        <v>23</v>
      </c>
      <c r="C8" s="30" t="s">
        <v>24</v>
      </c>
      <c r="D8" s="22" t="s">
        <v>25</v>
      </c>
      <c r="E8" s="23" t="s">
        <v>26</v>
      </c>
      <c r="F8" s="24" t="s">
        <v>27</v>
      </c>
      <c r="G8" s="25" t="n">
        <v>2</v>
      </c>
      <c r="H8" s="26"/>
      <c r="I8" s="27" t="n">
        <f aca="false">(((G8/4)*J8)*(5/100))+(((H8/4*J8))*(95/100))</f>
        <v>0.5</v>
      </c>
      <c r="J8" s="28" t="n">
        <v>20</v>
      </c>
      <c r="K8" s="29"/>
    </row>
    <row r="9" customFormat="false" ht="10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3" t="s">
        <v>32</v>
      </c>
      <c r="F9" s="24" t="s">
        <v>33</v>
      </c>
      <c r="G9" s="25" t="n">
        <v>2</v>
      </c>
      <c r="H9" s="26"/>
      <c r="I9" s="27" t="n">
        <f aca="false">(((G9/4)*J9)*(5/100))+(((H9/4*J9))*(95/100))</f>
        <v>0.125</v>
      </c>
      <c r="J9" s="28" t="n">
        <v>5</v>
      </c>
      <c r="K9" s="29"/>
    </row>
    <row r="10" customFormat="false" ht="108.75" hidden="false" customHeight="true" outlineLevel="0" collapsed="false">
      <c r="A10" s="21" t="s">
        <v>34</v>
      </c>
      <c r="B10" s="22" t="s">
        <v>35</v>
      </c>
      <c r="C10" s="22" t="s">
        <v>36</v>
      </c>
      <c r="D10" s="22" t="s">
        <v>37</v>
      </c>
      <c r="E10" s="24" t="s">
        <v>38</v>
      </c>
      <c r="F10" s="24" t="s">
        <v>39</v>
      </c>
      <c r="G10" s="25" t="n">
        <v>3</v>
      </c>
      <c r="H10" s="26"/>
      <c r="I10" s="27" t="n">
        <f aca="false">(((G10/4)*J10)*(5/100))+(((H10/4*J10))*(95/100))</f>
        <v>0.75</v>
      </c>
      <c r="J10" s="28" t="n">
        <v>20</v>
      </c>
      <c r="K10" s="29"/>
    </row>
    <row r="11" customFormat="false" ht="124.5" hidden="false" customHeight="true" outlineLevel="0" collapsed="false">
      <c r="A11" s="21" t="s">
        <v>40</v>
      </c>
      <c r="B11" s="23" t="s">
        <v>41</v>
      </c>
      <c r="C11" s="22" t="s">
        <v>42</v>
      </c>
      <c r="D11" s="22" t="s">
        <v>43</v>
      </c>
      <c r="E11" s="22" t="s">
        <v>44</v>
      </c>
      <c r="F11" s="24" t="s">
        <v>45</v>
      </c>
      <c r="G11" s="25" t="n">
        <v>3</v>
      </c>
      <c r="H11" s="26"/>
      <c r="I11" s="27" t="n">
        <f aca="false">(((G11/4)*J11)*(5/100))+(((H11/4*J11))*(95/100))</f>
        <v>0.5625</v>
      </c>
      <c r="J11" s="28" t="n">
        <v>15</v>
      </c>
      <c r="K11" s="29"/>
    </row>
    <row r="12" customFormat="false" ht="105" hidden="false" customHeight="true" outlineLevel="0" collapsed="false">
      <c r="A12" s="21" t="s">
        <v>46</v>
      </c>
      <c r="B12" s="23" t="s">
        <v>47</v>
      </c>
      <c r="C12" s="22" t="s">
        <v>48</v>
      </c>
      <c r="D12" s="22" t="s">
        <v>49</v>
      </c>
      <c r="E12" s="22" t="s">
        <v>50</v>
      </c>
      <c r="F12" s="31" t="s">
        <v>51</v>
      </c>
      <c r="G12" s="32" t="n">
        <v>1</v>
      </c>
      <c r="H12" s="33"/>
      <c r="I12" s="27" t="n">
        <f aca="false">(((G12/4)*J12)*(5/100))+(((H12/4*J12))*(95/100))</f>
        <v>0.0625</v>
      </c>
      <c r="J12" s="28" t="n">
        <v>5</v>
      </c>
      <c r="K12" s="29"/>
    </row>
    <row r="13" customFormat="false" ht="105" hidden="false" customHeight="true" outlineLevel="0" collapsed="false">
      <c r="A13" s="21" t="s">
        <v>52</v>
      </c>
      <c r="B13" s="22" t="s">
        <v>53</v>
      </c>
      <c r="C13" s="22" t="s">
        <v>54</v>
      </c>
      <c r="D13" s="22" t="s">
        <v>55</v>
      </c>
      <c r="E13" s="24" t="s">
        <v>56</v>
      </c>
      <c r="F13" s="22" t="s">
        <v>57</v>
      </c>
      <c r="G13" s="25" t="n">
        <v>2</v>
      </c>
      <c r="H13" s="26"/>
      <c r="I13" s="27" t="n">
        <f aca="false">(((G13/4)*J13)*(5/100))+(((H13/4*J13))*(95/100))</f>
        <v>0.375</v>
      </c>
      <c r="J13" s="28" t="n">
        <v>15</v>
      </c>
      <c r="K13" s="29"/>
    </row>
    <row r="14" customFormat="false" ht="105" hidden="false" customHeight="true" outlineLevel="0" collapsed="false">
      <c r="A14" s="21" t="s">
        <v>58</v>
      </c>
      <c r="B14" s="22" t="s">
        <v>59</v>
      </c>
      <c r="C14" s="22" t="s">
        <v>60</v>
      </c>
      <c r="D14" s="22" t="s">
        <v>61</v>
      </c>
      <c r="E14" s="24" t="s">
        <v>62</v>
      </c>
      <c r="F14" s="22" t="s">
        <v>63</v>
      </c>
      <c r="G14" s="25" t="n">
        <v>1</v>
      </c>
      <c r="H14" s="26"/>
      <c r="I14" s="27" t="n">
        <f aca="false">(((G14/4)*J14)*(5/100))+(((H14/4*J14))*(95/100))</f>
        <v>0.0625</v>
      </c>
      <c r="J14" s="28" t="n">
        <v>5</v>
      </c>
      <c r="K14" s="29"/>
    </row>
    <row r="15" customFormat="false" ht="105" hidden="false" customHeight="true" outlineLevel="0" collapsed="false">
      <c r="A15" s="21" t="s">
        <v>64</v>
      </c>
      <c r="B15" s="23" t="s">
        <v>65</v>
      </c>
      <c r="C15" s="22" t="s">
        <v>66</v>
      </c>
      <c r="D15" s="22" t="s">
        <v>67</v>
      </c>
      <c r="E15" s="22" t="s">
        <v>68</v>
      </c>
      <c r="F15" s="24" t="s">
        <v>69</v>
      </c>
      <c r="G15" s="32" t="n">
        <v>2</v>
      </c>
      <c r="H15" s="26"/>
      <c r="I15" s="27" t="n">
        <f aca="false">(((G15/4)*J15)*(5/100))+(((H15/4*J15))*(95/100))</f>
        <v>0.125</v>
      </c>
      <c r="J15" s="28" t="n">
        <v>5</v>
      </c>
      <c r="K15" s="29"/>
    </row>
    <row r="16" customFormat="false" ht="105" hidden="false" customHeight="true" outlineLevel="0" collapsed="false">
      <c r="A16" s="21" t="s">
        <v>70</v>
      </c>
      <c r="B16" s="22" t="s">
        <v>71</v>
      </c>
      <c r="C16" s="22" t="s">
        <v>72</v>
      </c>
      <c r="D16" s="22" t="s">
        <v>73</v>
      </c>
      <c r="E16" s="24" t="s">
        <v>74</v>
      </c>
      <c r="F16" s="34" t="s">
        <v>75</v>
      </c>
      <c r="G16" s="35"/>
      <c r="H16" s="33"/>
      <c r="I16" s="27" t="n">
        <f aca="false">(H16/4)*J16</f>
        <v>0</v>
      </c>
      <c r="J16" s="28" t="n">
        <v>5</v>
      </c>
      <c r="K16" s="29"/>
    </row>
    <row r="17" customFormat="false" ht="105" hidden="false" customHeight="true" outlineLevel="0" collapsed="false">
      <c r="A17" s="21" t="s">
        <v>76</v>
      </c>
      <c r="B17" s="22" t="s">
        <v>77</v>
      </c>
      <c r="C17" s="22" t="s">
        <v>78</v>
      </c>
      <c r="D17" s="22" t="s">
        <v>79</v>
      </c>
      <c r="E17" s="22" t="s">
        <v>80</v>
      </c>
      <c r="F17" s="31" t="s">
        <v>81</v>
      </c>
      <c r="G17" s="36"/>
      <c r="H17" s="33"/>
      <c r="I17" s="27" t="n">
        <f aca="false">(H17/4)*(100/100)</f>
        <v>0</v>
      </c>
      <c r="J17" s="28" t="n">
        <v>5</v>
      </c>
      <c r="K17" s="29"/>
    </row>
    <row r="18" customFormat="false" ht="15.75" hidden="false" customHeight="false" outlineLevel="0" collapsed="false">
      <c r="A18" s="37"/>
      <c r="B18" s="37"/>
      <c r="C18" s="37"/>
      <c r="D18" s="37"/>
      <c r="E18" s="37"/>
      <c r="F18" s="37"/>
      <c r="H18" s="38"/>
      <c r="J18" s="0" t="n">
        <f aca="false">SUM(J7:J17)</f>
        <v>110</v>
      </c>
    </row>
    <row r="19" customFormat="false" ht="15" hidden="false" customHeight="false" outlineLevel="0" collapsed="false">
      <c r="A19" s="39" t="s">
        <v>82</v>
      </c>
      <c r="B19" s="40"/>
      <c r="C19" s="40"/>
      <c r="D19" s="40"/>
      <c r="E19" s="40"/>
      <c r="F19" s="40"/>
    </row>
    <row r="20" customFormat="false" ht="15" hidden="false" customHeight="false" outlineLevel="0" collapsed="false">
      <c r="B20" s="40"/>
      <c r="C20" s="40"/>
      <c r="D20" s="40"/>
      <c r="E20" s="40"/>
      <c r="F20" s="40"/>
    </row>
    <row r="21" customFormat="false" ht="15" hidden="false" customHeight="false" outlineLevel="0" collapsed="false">
      <c r="B21" s="40"/>
      <c r="C21" s="40"/>
      <c r="D21" s="40"/>
      <c r="E21" s="40"/>
      <c r="F21" s="40"/>
    </row>
    <row r="22" customFormat="false" ht="15" hidden="false" customHeight="false" outlineLevel="0" collapsed="false">
      <c r="B22" s="40"/>
      <c r="C22" s="40"/>
      <c r="D22" s="40"/>
      <c r="E22" s="40"/>
      <c r="F22" s="40"/>
    </row>
    <row r="23" customFormat="false" ht="15" hidden="false" customHeight="false" outlineLevel="0" collapsed="false">
      <c r="B23" s="40"/>
      <c r="C23" s="40"/>
      <c r="D23" s="40"/>
      <c r="E23" s="40"/>
      <c r="F23" s="40"/>
    </row>
    <row r="24" customFormat="false" ht="15.75" hidden="false" customHeight="false" outlineLevel="0" collapsed="false">
      <c r="B24" s="40"/>
      <c r="C24" s="40"/>
      <c r="D24" s="40"/>
      <c r="E24" s="40"/>
      <c r="F24" s="40"/>
    </row>
  </sheetData>
  <mergeCells count="2">
    <mergeCell ref="A1:J1"/>
    <mergeCell ref="B19:F24"/>
  </mergeCells>
  <dataValidations count="1">
    <dataValidation allowBlank="true" errorStyle="stop" operator="between" prompt="Please make sure that you enter a score between 0 and 4. Decimals are also allowed. For example, you may use 1.1." promptTitle="Input out of Range" showDropDown="false" showErrorMessage="true" showInputMessage="true" sqref="G7:H17" type="decimal">
      <formula1>0</formula1>
      <formula2>4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2015-04-06T19:41:35Z</dcterms:created>
  <dc:creator>Microsoft Office User</dc:creator>
  <dc:description/>
  <dc:language>en-ZA</dc:language>
  <cp:lastModifiedBy/>
  <dcterms:modified xsi:type="dcterms:W3CDTF">2024-05-26T23:16:58Z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